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0" documentId="8_{816F6C85-490D-4B39-9C03-0FEDF56E3BC5}" xr6:coauthVersionLast="47" xr6:coauthVersionMax="47" xr10:uidLastSave="{00000000-0000-0000-0000-000000000000}"/>
  <workbookProtection workbookAlgorithmName="SHA-512" workbookHashValue="MN2MP7/1FCzNxHTtdy5Ux6fmG7Fy4oPO0+0+1Q5ltWfMwLAFlArNpU89ngj2bylPs7PCr5aYDA8LJ08ee5g5tw==" workbookSaltValue="ISwhiQQvJC5U53IzwO2tCw=="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4" hidden="1">'Data - quarterly'!$A$1:$H$7620</definedName>
    <definedName name="_xlnm._FilterDatabase" localSheetId="2" hidden="1">data_0910!$A$1:$K$568</definedName>
    <definedName name="_xlnm._FilterDatabase" localSheetId="10" hidden="1">'FRS geographical categories'!$A$1:$C$47</definedName>
    <definedName name="_xlnm.Print_Area" localSheetId="1">Contents!$A$1:$E$8</definedName>
    <definedName name="_xlnm.Print_Area" localSheetId="6">FIRE1001!$A$1:$H$40</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O10" i="6" l="1" a="1"/>
  <c r="O10" i="6" s="1"/>
  <c r="O14" i="6" a="1"/>
  <c r="O14" i="6" s="1"/>
  <c r="O18" i="6" a="1"/>
  <c r="O18" i="6" s="1"/>
  <c r="N19" i="6" a="1"/>
  <c r="N19" i="6" s="1"/>
  <c r="N17" i="6" a="1"/>
  <c r="N17" i="6" s="1"/>
  <c r="N18" i="6" a="1"/>
  <c r="N18" i="6" s="1"/>
  <c r="N11" i="6" a="1"/>
  <c r="N11" i="6" s="1"/>
  <c r="N15" i="6" a="1"/>
  <c r="N15" i="6" s="1"/>
  <c r="O11" i="6" a="1"/>
  <c r="O11" i="6" s="1"/>
  <c r="O15" i="6" a="1"/>
  <c r="O15" i="6" s="1"/>
  <c r="O19" i="6" a="1"/>
  <c r="O19" i="6" s="1"/>
  <c r="N12" i="6" a="1"/>
  <c r="N12" i="6" s="1"/>
  <c r="N16" i="6" a="1"/>
  <c r="N16" i="6" s="1"/>
  <c r="N13" i="6" a="1"/>
  <c r="N13" i="6" s="1"/>
  <c r="O12" i="6" a="1"/>
  <c r="O12" i="6" s="1"/>
  <c r="O16" i="6" a="1"/>
  <c r="O16" i="6" s="1"/>
  <c r="N9" i="6" a="1"/>
  <c r="N9" i="6" s="1"/>
  <c r="O9" i="6" a="1"/>
  <c r="O9" i="6" s="1"/>
  <c r="O13" i="6" a="1"/>
  <c r="O13" i="6" s="1"/>
  <c r="O17" i="6" a="1"/>
  <c r="O17" i="6" s="1"/>
  <c r="N10" i="6" a="1"/>
  <c r="N10" i="6" s="1"/>
  <c r="N14" i="6" a="1"/>
  <c r="N14" i="6" s="1"/>
  <c r="Q10" i="6" a="1"/>
  <c r="Q10" i="6" s="1"/>
  <c r="Q9" i="7" s="1"/>
  <c r="Q18" i="6" a="1"/>
  <c r="Q18" i="6" s="1"/>
  <c r="Q17" i="7" s="1"/>
  <c r="P15" i="6" a="1"/>
  <c r="P15" i="6" s="1"/>
  <c r="P14" i="7" s="1"/>
  <c r="Q12" i="6" a="1"/>
  <c r="Q12" i="6" s="1"/>
  <c r="Q11" i="7" s="1"/>
  <c r="Q9" i="6" a="1"/>
  <c r="Q9" i="6" s="1"/>
  <c r="Q8" i="7" s="1"/>
  <c r="P17" i="6" a="1"/>
  <c r="P17" i="6" s="1"/>
  <c r="P16" i="7" s="1"/>
  <c r="Q14" i="6" a="1"/>
  <c r="Q14" i="6" s="1"/>
  <c r="Q13" i="7" s="1"/>
  <c r="P11" i="6" a="1"/>
  <c r="P11" i="6" s="1"/>
  <c r="P10" i="7" s="1"/>
  <c r="P19" i="6" a="1"/>
  <c r="P19" i="6" s="1"/>
  <c r="P18" i="7" s="1"/>
  <c r="Q19" i="6" a="1"/>
  <c r="Q19" i="6" s="1"/>
  <c r="Q18" i="7" s="1"/>
  <c r="Q13" i="6" a="1"/>
  <c r="Q13" i="6" s="1"/>
  <c r="Q12" i="7" s="1"/>
  <c r="Q15" i="6" a="1"/>
  <c r="Q15" i="6" s="1"/>
  <c r="Q14" i="7" s="1"/>
  <c r="P12" i="6" a="1"/>
  <c r="P12" i="6" s="1"/>
  <c r="P11" i="7" s="1"/>
  <c r="P9" i="6" a="1"/>
  <c r="P9" i="6" s="1"/>
  <c r="P8" i="7" s="1"/>
  <c r="Q17" i="6" a="1"/>
  <c r="Q17" i="6" s="1"/>
  <c r="Q16" i="7" s="1"/>
  <c r="Q11" i="6" a="1"/>
  <c r="Q11" i="6" s="1"/>
  <c r="Q10" i="7" s="1"/>
  <c r="P10" i="6" a="1"/>
  <c r="P10" i="6" s="1"/>
  <c r="P9" i="7" s="1"/>
  <c r="Q16" i="6" a="1"/>
  <c r="Q16" i="6" s="1"/>
  <c r="Q15" i="7" s="1"/>
  <c r="P13" i="6" a="1"/>
  <c r="P13" i="6" s="1"/>
  <c r="P12" i="7" s="1"/>
  <c r="P14" i="6" a="1"/>
  <c r="P14" i="6" s="1"/>
  <c r="P13" i="7" s="1"/>
  <c r="P16" i="6" a="1"/>
  <c r="P16" i="6" s="1"/>
  <c r="P15" i="7" s="1"/>
  <c r="P18" i="6" a="1"/>
  <c r="P18" i="6" s="1"/>
  <c r="P17" i="7"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M19" i="6" a="1"/>
  <c r="M19" i="6" s="1"/>
  <c r="M18" i="7" s="1"/>
  <c r="K19" i="6" a="1"/>
  <c r="K19" i="6" s="1"/>
  <c r="I19" i="6" a="1"/>
  <c r="I19" i="6" s="1"/>
  <c r="G19" i="6" a="1"/>
  <c r="G19" i="6" s="1"/>
  <c r="E19" i="6" a="1"/>
  <c r="E19" i="6" s="1"/>
  <c r="C19" i="6" a="1"/>
  <c r="C19" i="6" s="1"/>
  <c r="C32" i="6" s="1" a="1"/>
  <c r="C32" i="6" s="1"/>
  <c r="L18" i="6" a="1"/>
  <c r="L18" i="6" s="1"/>
  <c r="J18" i="6" a="1"/>
  <c r="J18" i="6" s="1"/>
  <c r="H18" i="6" a="1"/>
  <c r="H18" i="6" s="1"/>
  <c r="F18" i="6" a="1"/>
  <c r="F18" i="6" s="1"/>
  <c r="D18" i="6" a="1"/>
  <c r="D18" i="6" s="1"/>
  <c r="M17" i="6" a="1"/>
  <c r="M17" i="6" s="1"/>
  <c r="M16" i="7" s="1"/>
  <c r="K17" i="6" a="1"/>
  <c r="K17" i="6" s="1"/>
  <c r="I17" i="6" a="1"/>
  <c r="I17" i="6" s="1"/>
  <c r="G17" i="6" a="1"/>
  <c r="G17" i="6" s="1"/>
  <c r="E17" i="6" a="1"/>
  <c r="E17" i="6" s="1"/>
  <c r="C17" i="6" a="1"/>
  <c r="C17" i="6" s="1"/>
  <c r="C30" i="6" s="1" a="1"/>
  <c r="C30" i="6" s="1"/>
  <c r="L16" i="6" a="1"/>
  <c r="L16" i="6" s="1"/>
  <c r="J16" i="6" a="1"/>
  <c r="J16" i="6" s="1"/>
  <c r="H16" i="6" a="1"/>
  <c r="H16" i="6" s="1"/>
  <c r="F16" i="6" a="1"/>
  <c r="F16" i="6" s="1"/>
  <c r="D16" i="6" a="1"/>
  <c r="D16" i="6" s="1"/>
  <c r="M15" i="6" a="1"/>
  <c r="M15" i="6" s="1"/>
  <c r="M14" i="7" s="1"/>
  <c r="K15" i="6" a="1"/>
  <c r="K15" i="6" s="1"/>
  <c r="I15" i="6" a="1"/>
  <c r="I15" i="6" s="1"/>
  <c r="G15" i="6" a="1"/>
  <c r="G15" i="6" s="1"/>
  <c r="E15" i="6" a="1"/>
  <c r="E15" i="6" s="1"/>
  <c r="C15" i="6" a="1"/>
  <c r="C15" i="6" s="1"/>
  <c r="C28" i="6" s="1" a="1"/>
  <c r="C28" i="6" s="1"/>
  <c r="L14" i="6" a="1"/>
  <c r="L14" i="6" s="1"/>
  <c r="J14" i="6" a="1"/>
  <c r="J14" i="6" s="1"/>
  <c r="H14" i="6" a="1"/>
  <c r="H14" i="6" s="1"/>
  <c r="F14" i="6" a="1"/>
  <c r="F14" i="6" s="1"/>
  <c r="D14" i="6" a="1"/>
  <c r="D14" i="6" s="1"/>
  <c r="M13" i="6" a="1"/>
  <c r="M13" i="6" s="1"/>
  <c r="M12" i="7" s="1"/>
  <c r="K13" i="6" a="1"/>
  <c r="K13" i="6" s="1"/>
  <c r="I13" i="6" a="1"/>
  <c r="I13" i="6" s="1"/>
  <c r="G13" i="6" a="1"/>
  <c r="G13" i="6" s="1"/>
  <c r="E13" i="6" a="1"/>
  <c r="E13" i="6" s="1"/>
  <c r="C13" i="6" a="1"/>
  <c r="C13" i="6" s="1"/>
  <c r="C26" i="6" s="1" a="1"/>
  <c r="C26" i="6" s="1"/>
  <c r="L12" i="6" a="1"/>
  <c r="L12" i="6" s="1"/>
  <c r="J12" i="6" a="1"/>
  <c r="J12" i="6" s="1"/>
  <c r="H12" i="6" a="1"/>
  <c r="H12" i="6" s="1"/>
  <c r="F12" i="6" a="1"/>
  <c r="F12" i="6" s="1"/>
  <c r="D12" i="6" a="1"/>
  <c r="D12" i="6" s="1"/>
  <c r="M11" i="6" a="1"/>
  <c r="M11" i="6" s="1"/>
  <c r="M10" i="7" s="1"/>
  <c r="K11" i="6" a="1"/>
  <c r="K11" i="6" s="1"/>
  <c r="I11" i="6" a="1"/>
  <c r="I11" i="6" s="1"/>
  <c r="G11" i="6" a="1"/>
  <c r="G11" i="6" s="1"/>
  <c r="E11" i="6" a="1"/>
  <c r="E11" i="6" s="1"/>
  <c r="C11" i="6" a="1"/>
  <c r="C11" i="6" s="1"/>
  <c r="C24" i="6" s="1" a="1"/>
  <c r="C24" i="6" s="1"/>
  <c r="L10" i="6" a="1"/>
  <c r="L10" i="6" s="1"/>
  <c r="J10" i="6" a="1"/>
  <c r="J10" i="6" s="1"/>
  <c r="H10" i="6" a="1"/>
  <c r="H10" i="6" s="1"/>
  <c r="F10" i="6" a="1"/>
  <c r="F10" i="6" s="1"/>
  <c r="D10" i="6" a="1"/>
  <c r="D10" i="6" s="1"/>
  <c r="M9" i="6" a="1"/>
  <c r="M9" i="6" s="1"/>
  <c r="M8" i="7" s="1"/>
  <c r="K9" i="6" a="1"/>
  <c r="K9" i="6" s="1"/>
  <c r="I9" i="6" a="1"/>
  <c r="I9" i="6" s="1"/>
  <c r="G9" i="6" a="1"/>
  <c r="G9" i="6" s="1"/>
  <c r="E9" i="6" a="1"/>
  <c r="E9" i="6" s="1"/>
  <c r="C9" i="6" a="1"/>
  <c r="C9" i="6" s="1"/>
  <c r="C22" i="6" s="1" a="1"/>
  <c r="C22" i="6" s="1"/>
  <c r="F9" i="6" a="1"/>
  <c r="F9" i="6" s="1"/>
  <c r="L19" i="6" a="1"/>
  <c r="L19" i="6" s="1"/>
  <c r="J19" i="6" a="1"/>
  <c r="J19" i="6" s="1"/>
  <c r="H19" i="6" a="1"/>
  <c r="H19" i="6" s="1"/>
  <c r="F19" i="6" a="1"/>
  <c r="F19" i="6" s="1"/>
  <c r="D19" i="6" a="1"/>
  <c r="D19" i="6" s="1"/>
  <c r="M18" i="6" a="1"/>
  <c r="M18" i="6" s="1"/>
  <c r="M17" i="7" s="1"/>
  <c r="K18" i="6" a="1"/>
  <c r="K18" i="6" s="1"/>
  <c r="I18" i="6" a="1"/>
  <c r="I18" i="6" s="1"/>
  <c r="G18" i="6" a="1"/>
  <c r="G18" i="6" s="1"/>
  <c r="E18" i="6" a="1"/>
  <c r="E18" i="6" s="1"/>
  <c r="C18" i="6" a="1"/>
  <c r="C18" i="6" s="1"/>
  <c r="C31" i="6" s="1" a="1"/>
  <c r="C31" i="6" s="1"/>
  <c r="L17" i="6" a="1"/>
  <c r="L17" i="6" s="1"/>
  <c r="J17" i="6" a="1"/>
  <c r="J17" i="6" s="1"/>
  <c r="H17" i="6" a="1"/>
  <c r="H17" i="6" s="1"/>
  <c r="F17" i="6" a="1"/>
  <c r="F17" i="6" s="1"/>
  <c r="D17" i="6" a="1"/>
  <c r="D17" i="6" s="1"/>
  <c r="M16" i="6" a="1"/>
  <c r="M16" i="6" s="1"/>
  <c r="M15" i="7" s="1"/>
  <c r="K16" i="6" a="1"/>
  <c r="K16" i="6" s="1"/>
  <c r="I16" i="6" a="1"/>
  <c r="I16" i="6" s="1"/>
  <c r="G16" i="6" a="1"/>
  <c r="G16" i="6" s="1"/>
  <c r="E16" i="6" a="1"/>
  <c r="E16" i="6" s="1"/>
  <c r="C16" i="6" a="1"/>
  <c r="C16" i="6" s="1"/>
  <c r="C29" i="6" s="1" a="1"/>
  <c r="C29" i="6" s="1"/>
  <c r="L15" i="6" a="1"/>
  <c r="L15" i="6" s="1"/>
  <c r="J15" i="6" a="1"/>
  <c r="J15" i="6" s="1"/>
  <c r="H15" i="6" a="1"/>
  <c r="H15" i="6" s="1"/>
  <c r="F15" i="6" a="1"/>
  <c r="F15" i="6" s="1"/>
  <c r="D15" i="6" a="1"/>
  <c r="D15" i="6" s="1"/>
  <c r="M14" i="6" a="1"/>
  <c r="M14" i="6" s="1"/>
  <c r="M13" i="7" s="1"/>
  <c r="K14" i="6" a="1"/>
  <c r="K14" i="6" s="1"/>
  <c r="I14" i="6" a="1"/>
  <c r="I14" i="6" s="1"/>
  <c r="G14" i="6" a="1"/>
  <c r="G14" i="6" s="1"/>
  <c r="E14" i="6" a="1"/>
  <c r="E14" i="6" s="1"/>
  <c r="C14" i="6" a="1"/>
  <c r="C14" i="6" s="1"/>
  <c r="C27" i="6" s="1" a="1"/>
  <c r="C27" i="6" s="1"/>
  <c r="L13" i="6" a="1"/>
  <c r="L13" i="6" s="1"/>
  <c r="J13" i="6" a="1"/>
  <c r="J13" i="6" s="1"/>
  <c r="H13" i="6" a="1"/>
  <c r="H13" i="6" s="1"/>
  <c r="F13" i="6" a="1"/>
  <c r="F13" i="6" s="1"/>
  <c r="D13" i="6" a="1"/>
  <c r="D13" i="6" s="1"/>
  <c r="M12" i="6" a="1"/>
  <c r="M12" i="6" s="1"/>
  <c r="M11" i="7" s="1"/>
  <c r="K12" i="6" a="1"/>
  <c r="K12" i="6" s="1"/>
  <c r="I12" i="6" a="1"/>
  <c r="I12" i="6" s="1"/>
  <c r="G12" i="6" a="1"/>
  <c r="G12" i="6" s="1"/>
  <c r="E12" i="6" a="1"/>
  <c r="E12" i="6" s="1"/>
  <c r="C12" i="6" a="1"/>
  <c r="C12" i="6" s="1"/>
  <c r="C25" i="6" s="1" a="1"/>
  <c r="C25" i="6" s="1"/>
  <c r="L11" i="6" a="1"/>
  <c r="L11" i="6" s="1"/>
  <c r="J11" i="6" a="1"/>
  <c r="J11" i="6" s="1"/>
  <c r="H11" i="6" a="1"/>
  <c r="H11" i="6" s="1"/>
  <c r="F11" i="6" a="1"/>
  <c r="F11" i="6" s="1"/>
  <c r="D11" i="6" a="1"/>
  <c r="D11" i="6" s="1"/>
  <c r="M10" i="6" a="1"/>
  <c r="M10" i="6" s="1"/>
  <c r="M9" i="7" s="1"/>
  <c r="K10" i="6" a="1"/>
  <c r="K10" i="6" s="1"/>
  <c r="I10" i="6" a="1"/>
  <c r="I10" i="6" s="1"/>
  <c r="G10" i="6" a="1"/>
  <c r="G10" i="6" s="1"/>
  <c r="E10" i="6" a="1"/>
  <c r="E10" i="6" s="1"/>
  <c r="C10" i="6" a="1"/>
  <c r="C10" i="6" s="1"/>
  <c r="C23" i="6" s="1" a="1"/>
  <c r="C23" i="6" s="1"/>
  <c r="L9" i="6" a="1"/>
  <c r="L9" i="6" s="1"/>
  <c r="J9" i="6" a="1"/>
  <c r="J9" i="6" s="1"/>
  <c r="H9" i="6" a="1"/>
  <c r="H9" i="6" s="1"/>
  <c r="D9" i="6" a="1"/>
  <c r="D9" i="6" s="1"/>
  <c r="C21" i="7"/>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N27" i="6" l="1" a="1"/>
  <c r="N27" i="6" s="1"/>
  <c r="N26" i="7" s="1"/>
  <c r="N13" i="7"/>
  <c r="N23" i="6" a="1"/>
  <c r="N23" i="6" s="1"/>
  <c r="N22" i="7" s="1"/>
  <c r="N9" i="7"/>
  <c r="O30" i="6" a="1"/>
  <c r="O30" i="6" s="1"/>
  <c r="O29" i="7" s="1"/>
  <c r="O16" i="7"/>
  <c r="O26" i="6" a="1"/>
  <c r="O26" i="6" s="1"/>
  <c r="O25" i="7" s="1"/>
  <c r="O12" i="7"/>
  <c r="O22" i="6" a="1"/>
  <c r="O22" i="6" s="1"/>
  <c r="O21" i="7" s="1"/>
  <c r="O8" i="7"/>
  <c r="N22" i="6" a="1"/>
  <c r="N22" i="6" s="1"/>
  <c r="N21" i="7" s="1"/>
  <c r="N8" i="7"/>
  <c r="O29" i="6" a="1"/>
  <c r="O29" i="6" s="1"/>
  <c r="O28" i="7" s="1"/>
  <c r="O15" i="7"/>
  <c r="O25" i="6" a="1"/>
  <c r="O25" i="6" s="1"/>
  <c r="O24" i="7" s="1"/>
  <c r="O11" i="7"/>
  <c r="N26" i="6" a="1"/>
  <c r="N26" i="6" s="1"/>
  <c r="N25" i="7" s="1"/>
  <c r="N12" i="7"/>
  <c r="N29" i="6" a="1"/>
  <c r="N29" i="6" s="1"/>
  <c r="N28" i="7" s="1"/>
  <c r="N15" i="7"/>
  <c r="N25" i="6" a="1"/>
  <c r="N25" i="6" s="1"/>
  <c r="N24" i="7" s="1"/>
  <c r="N11" i="7"/>
  <c r="O32" i="6" a="1"/>
  <c r="O32" i="6" s="1"/>
  <c r="O31" i="7" s="1"/>
  <c r="O18" i="7"/>
  <c r="O28" i="6" a="1"/>
  <c r="O28" i="6" s="1"/>
  <c r="O27" i="7" s="1"/>
  <c r="O14" i="7"/>
  <c r="O24" i="6" a="1"/>
  <c r="O24" i="6" s="1"/>
  <c r="O23" i="7" s="1"/>
  <c r="O10" i="7"/>
  <c r="N28" i="6" a="1"/>
  <c r="N28" i="6" s="1"/>
  <c r="N27" i="7" s="1"/>
  <c r="N14" i="7"/>
  <c r="N24" i="6" a="1"/>
  <c r="N24" i="6" s="1"/>
  <c r="N23" i="7" s="1"/>
  <c r="N10" i="7"/>
  <c r="N31" i="6" a="1"/>
  <c r="N31" i="6" s="1"/>
  <c r="N30" i="7" s="1"/>
  <c r="N17" i="7"/>
  <c r="N30" i="6" a="1"/>
  <c r="N30" i="6" s="1"/>
  <c r="N29" i="7" s="1"/>
  <c r="N16" i="7"/>
  <c r="N32" i="6" a="1"/>
  <c r="N32" i="6" s="1"/>
  <c r="N31" i="7" s="1"/>
  <c r="N18" i="7"/>
  <c r="O31" i="6" a="1"/>
  <c r="O31" i="6" s="1"/>
  <c r="O30" i="7" s="1"/>
  <c r="O17" i="7"/>
  <c r="O27" i="6" a="1"/>
  <c r="O27" i="6" s="1"/>
  <c r="O26" i="7" s="1"/>
  <c r="O13" i="7"/>
  <c r="O23" i="6" a="1"/>
  <c r="O23" i="6" s="1"/>
  <c r="O22" i="7" s="1"/>
  <c r="O9" i="7"/>
  <c r="H22" i="6" a="1"/>
  <c r="H22" i="6" s="1"/>
  <c r="H21" i="7" s="1"/>
  <c r="H8" i="7"/>
  <c r="D24" i="6" a="1"/>
  <c r="D24" i="6" s="1"/>
  <c r="D10" i="7"/>
  <c r="I25" i="6" a="1"/>
  <c r="I25" i="6" s="1"/>
  <c r="I11" i="7"/>
  <c r="H28" i="6" a="1"/>
  <c r="H28" i="6" s="1"/>
  <c r="H14" i="7"/>
  <c r="M29" i="6" a="1"/>
  <c r="M29" i="6" s="1"/>
  <c r="M28" i="7" s="1"/>
  <c r="G31" i="6" a="1"/>
  <c r="G31" i="6" s="1"/>
  <c r="G17" i="7"/>
  <c r="L32" i="6" a="1"/>
  <c r="L32" i="6" s="1"/>
  <c r="L18" i="7"/>
  <c r="D23" i="6" a="1"/>
  <c r="D23" i="6" s="1"/>
  <c r="D22" i="7" s="1"/>
  <c r="D9" i="7"/>
  <c r="I24" i="6" a="1"/>
  <c r="I24" i="6" s="1"/>
  <c r="I10" i="7"/>
  <c r="H27" i="6" a="1"/>
  <c r="H27" i="6" s="1"/>
  <c r="H13" i="7"/>
  <c r="M28" i="6" a="1"/>
  <c r="M28" i="6" s="1"/>
  <c r="M27" i="7" s="1"/>
  <c r="G30" i="6" a="1"/>
  <c r="G30" i="6" s="1"/>
  <c r="G16" i="7"/>
  <c r="L31" i="6" a="1"/>
  <c r="L31" i="6" s="1"/>
  <c r="L17" i="7"/>
  <c r="Q24" i="6" a="1"/>
  <c r="Q24" i="6" s="1"/>
  <c r="Q23" i="7" s="1"/>
  <c r="P24" i="6" a="1"/>
  <c r="P24" i="6" s="1"/>
  <c r="P23" i="7" s="1"/>
  <c r="J22" i="6" a="1"/>
  <c r="J22" i="6" s="1"/>
  <c r="J8" i="7"/>
  <c r="L22" i="6" a="1"/>
  <c r="L22" i="6" s="1"/>
  <c r="L21" i="7" s="1"/>
  <c r="L8" i="7"/>
  <c r="F24" i="6" a="1"/>
  <c r="F24" i="6" s="1"/>
  <c r="F10" i="7"/>
  <c r="K25" i="6" a="1"/>
  <c r="K25" i="6" s="1"/>
  <c r="K11" i="7"/>
  <c r="E27" i="6" a="1"/>
  <c r="E27" i="6" s="1"/>
  <c r="E13" i="7"/>
  <c r="J28" i="6" a="1"/>
  <c r="J28" i="6" s="1"/>
  <c r="J14" i="7"/>
  <c r="D30" i="6" a="1"/>
  <c r="D30" i="6" s="1"/>
  <c r="D16" i="7"/>
  <c r="I31" i="6" a="1"/>
  <c r="I31" i="6" s="1"/>
  <c r="I17" i="7"/>
  <c r="F22" i="6" a="1"/>
  <c r="F22" i="6" s="1"/>
  <c r="F8" i="7"/>
  <c r="F23" i="6" a="1"/>
  <c r="F23" i="6" s="1"/>
  <c r="F9" i="7"/>
  <c r="K24" i="6" a="1"/>
  <c r="K24" i="6" s="1"/>
  <c r="K10" i="7"/>
  <c r="E26" i="6" a="1"/>
  <c r="E26" i="6" s="1"/>
  <c r="E12" i="7"/>
  <c r="J27" i="6" a="1"/>
  <c r="J27" i="6" s="1"/>
  <c r="J13" i="7"/>
  <c r="D29" i="6" a="1"/>
  <c r="D29" i="6" s="1"/>
  <c r="D28" i="7" s="1"/>
  <c r="D15" i="7"/>
  <c r="I30" i="6" a="1"/>
  <c r="I30" i="6" s="1"/>
  <c r="I16" i="7"/>
  <c r="Q30" i="6" a="1"/>
  <c r="Q30" i="6" s="1"/>
  <c r="Q29" i="7" s="1"/>
  <c r="Q27" i="6" a="1"/>
  <c r="Q27" i="6" s="1"/>
  <c r="Q26" i="7" s="1"/>
  <c r="K23" i="6" a="1"/>
  <c r="K23" i="6" s="1"/>
  <c r="K9" i="7"/>
  <c r="H24" i="6" a="1"/>
  <c r="H24" i="6" s="1"/>
  <c r="H10" i="7"/>
  <c r="M25" i="6" a="1"/>
  <c r="M25" i="6" s="1"/>
  <c r="M24" i="7" s="1"/>
  <c r="G27" i="6" a="1"/>
  <c r="G27" i="6" s="1"/>
  <c r="G13" i="7"/>
  <c r="L28" i="6" a="1"/>
  <c r="L28" i="6" s="1"/>
  <c r="L14" i="7"/>
  <c r="F30" i="6" a="1"/>
  <c r="F30" i="6" s="1"/>
  <c r="F16" i="7"/>
  <c r="K31" i="6" a="1"/>
  <c r="K31" i="6" s="1"/>
  <c r="K17" i="7"/>
  <c r="H23" i="6" a="1"/>
  <c r="H23" i="6" s="1"/>
  <c r="H22" i="7" s="1"/>
  <c r="H9" i="7"/>
  <c r="M24" i="6" a="1"/>
  <c r="M24" i="6" s="1"/>
  <c r="M23" i="7" s="1"/>
  <c r="G26" i="6" a="1"/>
  <c r="G26" i="6" s="1"/>
  <c r="G12" i="7"/>
  <c r="L27" i="6" a="1"/>
  <c r="L27" i="6" s="1"/>
  <c r="L26" i="7" s="1"/>
  <c r="L13" i="7"/>
  <c r="F29" i="6" a="1"/>
  <c r="F29" i="6" s="1"/>
  <c r="F15" i="7"/>
  <c r="K30" i="6" a="1"/>
  <c r="K30" i="6" s="1"/>
  <c r="K29" i="7" s="1"/>
  <c r="K16" i="7"/>
  <c r="E32" i="6" a="1"/>
  <c r="E32" i="6" s="1"/>
  <c r="E31" i="7" s="1"/>
  <c r="E18" i="7"/>
  <c r="P31" i="6" a="1"/>
  <c r="P31" i="6" s="1"/>
  <c r="P30" i="7" s="1"/>
  <c r="P22" i="6" a="1"/>
  <c r="P22" i="6" s="1"/>
  <c r="P21" i="7" s="1"/>
  <c r="P30" i="6" a="1"/>
  <c r="P30" i="6" s="1"/>
  <c r="P29" i="7" s="1"/>
  <c r="J24" i="6" a="1"/>
  <c r="J24" i="6" s="1"/>
  <c r="J10" i="7"/>
  <c r="D26" i="6" a="1"/>
  <c r="D26" i="6" s="1"/>
  <c r="D12" i="7"/>
  <c r="I27" i="6" a="1"/>
  <c r="I27" i="6" s="1"/>
  <c r="I13" i="7"/>
  <c r="H30" i="6" a="1"/>
  <c r="H30" i="6" s="1"/>
  <c r="H16" i="7"/>
  <c r="M31" i="6" a="1"/>
  <c r="M31" i="6" s="1"/>
  <c r="M30" i="7" s="1"/>
  <c r="E22" i="6" a="1"/>
  <c r="E22" i="6" s="1"/>
  <c r="E21" i="7" s="1"/>
  <c r="E8" i="7"/>
  <c r="J23" i="6" a="1"/>
  <c r="J23" i="6" s="1"/>
  <c r="J9" i="7"/>
  <c r="D25" i="6" a="1"/>
  <c r="D25" i="6" s="1"/>
  <c r="D24" i="7" s="1"/>
  <c r="D11" i="7"/>
  <c r="I26" i="6" a="1"/>
  <c r="I26" i="6" s="1"/>
  <c r="I25" i="7" s="1"/>
  <c r="I12" i="7"/>
  <c r="H29" i="6" a="1"/>
  <c r="H29" i="6" s="1"/>
  <c r="H15" i="7"/>
  <c r="M30" i="6" a="1"/>
  <c r="M30" i="6" s="1"/>
  <c r="M29" i="7" s="1"/>
  <c r="G32" i="6" a="1"/>
  <c r="G32" i="6" s="1"/>
  <c r="G18" i="7"/>
  <c r="P29" i="6" a="1"/>
  <c r="P29" i="6" s="1"/>
  <c r="P28" i="7" s="1"/>
  <c r="P25" i="6" a="1"/>
  <c r="P25" i="6" s="1"/>
  <c r="P24" i="7" s="1"/>
  <c r="Q22" i="6" a="1"/>
  <c r="Q22" i="6" s="1"/>
  <c r="Q21" i="7" s="1"/>
  <c r="E23" i="6" a="1"/>
  <c r="E23" i="6" s="1"/>
  <c r="E22" i="7" s="1"/>
  <c r="E9" i="7"/>
  <c r="G23" i="6" a="1"/>
  <c r="G23" i="6" s="1"/>
  <c r="G9" i="7"/>
  <c r="L24" i="6" a="1"/>
  <c r="L24" i="6" s="1"/>
  <c r="L10" i="7"/>
  <c r="F26" i="6" a="1"/>
  <c r="F26" i="6" s="1"/>
  <c r="F12" i="7"/>
  <c r="K27" i="6" a="1"/>
  <c r="K27" i="6" s="1"/>
  <c r="K26" i="7" s="1"/>
  <c r="K13" i="7"/>
  <c r="E29" i="6" a="1"/>
  <c r="E29" i="6" s="1"/>
  <c r="E28" i="7" s="1"/>
  <c r="E15" i="7"/>
  <c r="J30" i="6" a="1"/>
  <c r="J30" i="6" s="1"/>
  <c r="J29" i="7" s="1"/>
  <c r="J16" i="7"/>
  <c r="D32" i="6" a="1"/>
  <c r="D32" i="6" s="1"/>
  <c r="D18" i="7"/>
  <c r="G22" i="6" a="1"/>
  <c r="G22" i="6" s="1"/>
  <c r="G21" i="7" s="1"/>
  <c r="G8" i="7"/>
  <c r="L23" i="6" a="1"/>
  <c r="L23" i="6" s="1"/>
  <c r="L22" i="7" s="1"/>
  <c r="L9" i="7"/>
  <c r="F25" i="6" a="1"/>
  <c r="F25" i="6" s="1"/>
  <c r="F24" i="7" s="1"/>
  <c r="F11" i="7"/>
  <c r="K26" i="6" a="1"/>
  <c r="K26" i="6" s="1"/>
  <c r="K25" i="7" s="1"/>
  <c r="K12" i="7"/>
  <c r="E28" i="6" a="1"/>
  <c r="E28" i="6" s="1"/>
  <c r="E27" i="7" s="1"/>
  <c r="E14" i="7"/>
  <c r="J29" i="6" a="1"/>
  <c r="J29" i="6" s="1"/>
  <c r="J28" i="7" s="1"/>
  <c r="J15" i="7"/>
  <c r="D31" i="6" a="1"/>
  <c r="D31" i="6" s="1"/>
  <c r="D17" i="7"/>
  <c r="I32" i="6" a="1"/>
  <c r="I32" i="6" s="1"/>
  <c r="I18" i="7"/>
  <c r="P27" i="6" a="1"/>
  <c r="P27" i="6" s="1"/>
  <c r="P26" i="7" s="1"/>
  <c r="Q28" i="6" a="1"/>
  <c r="Q28" i="6" s="1"/>
  <c r="Q27" i="7" s="1"/>
  <c r="Q25" i="6" a="1"/>
  <c r="Q25" i="6" s="1"/>
  <c r="Q24" i="7" s="1"/>
  <c r="D22" i="6" a="1"/>
  <c r="D22" i="6" s="1"/>
  <c r="D21" i="7" s="1"/>
  <c r="D8" i="7"/>
  <c r="I23" i="6" a="1"/>
  <c r="I23" i="6" s="1"/>
  <c r="I9" i="7"/>
  <c r="H26" i="6" a="1"/>
  <c r="H26" i="6" s="1"/>
  <c r="H12" i="7"/>
  <c r="M27" i="6" a="1"/>
  <c r="M27" i="6" s="1"/>
  <c r="M26" i="7" s="1"/>
  <c r="G29" i="6" a="1"/>
  <c r="G29" i="6" s="1"/>
  <c r="G15" i="7"/>
  <c r="L30" i="6" a="1"/>
  <c r="L30" i="6" s="1"/>
  <c r="L29" i="7" s="1"/>
  <c r="L16" i="7"/>
  <c r="F32" i="6" a="1"/>
  <c r="F32" i="6" s="1"/>
  <c r="F18" i="7"/>
  <c r="I22" i="6" a="1"/>
  <c r="I22" i="6" s="1"/>
  <c r="I8" i="7"/>
  <c r="H25" i="6" a="1"/>
  <c r="H25" i="6" s="1"/>
  <c r="H24" i="7" s="1"/>
  <c r="H11" i="7"/>
  <c r="M26" i="6" a="1"/>
  <c r="M26" i="6" s="1"/>
  <c r="M25" i="7" s="1"/>
  <c r="G28" i="6" a="1"/>
  <c r="G28" i="6" s="1"/>
  <c r="G14" i="7"/>
  <c r="L29" i="6" a="1"/>
  <c r="L29" i="6" s="1"/>
  <c r="L15" i="7"/>
  <c r="F31" i="6" a="1"/>
  <c r="F31" i="6" s="1"/>
  <c r="F17" i="7"/>
  <c r="K32" i="6" a="1"/>
  <c r="K32" i="6" s="1"/>
  <c r="K31" i="7" s="1"/>
  <c r="K18" i="7"/>
  <c r="P26" i="6" a="1"/>
  <c r="P26" i="6" s="1"/>
  <c r="P25" i="7" s="1"/>
  <c r="Q26" i="6" a="1"/>
  <c r="Q26" i="6" s="1"/>
  <c r="Q25" i="7" s="1"/>
  <c r="P28" i="6" a="1"/>
  <c r="P28" i="6" s="1"/>
  <c r="P27" i="7" s="1"/>
  <c r="E25" i="6" a="1"/>
  <c r="E25" i="6" s="1"/>
  <c r="E24" i="7" s="1"/>
  <c r="E11" i="7"/>
  <c r="J26" i="6" a="1"/>
  <c r="J26" i="6" s="1"/>
  <c r="J25" i="7" s="1"/>
  <c r="J12" i="7"/>
  <c r="D28" i="6" a="1"/>
  <c r="D28" i="6" s="1"/>
  <c r="D27" i="7" s="1"/>
  <c r="D14" i="7"/>
  <c r="I29" i="6" a="1"/>
  <c r="I29" i="6" s="1"/>
  <c r="I15" i="7"/>
  <c r="H32" i="6" a="1"/>
  <c r="H32" i="6" s="1"/>
  <c r="H31" i="7" s="1"/>
  <c r="H18" i="7"/>
  <c r="K22" i="6" a="1"/>
  <c r="K22" i="6" s="1"/>
  <c r="K21" i="7" s="1"/>
  <c r="K8" i="7"/>
  <c r="E24" i="6" a="1"/>
  <c r="E24" i="6" s="1"/>
  <c r="E23" i="7" s="1"/>
  <c r="E10" i="7"/>
  <c r="J25" i="6" a="1"/>
  <c r="J25" i="6" s="1"/>
  <c r="J11" i="7"/>
  <c r="D27" i="6" a="1"/>
  <c r="D27" i="6" s="1"/>
  <c r="D26" i="7" s="1"/>
  <c r="D13" i="7"/>
  <c r="I28" i="6" a="1"/>
  <c r="I28" i="6" s="1"/>
  <c r="I27" i="7" s="1"/>
  <c r="I14" i="7"/>
  <c r="H31" i="6" a="1"/>
  <c r="H31" i="6" s="1"/>
  <c r="H30" i="7" s="1"/>
  <c r="H17" i="7"/>
  <c r="M32" i="6" a="1"/>
  <c r="M32" i="6" s="1"/>
  <c r="M31" i="7" s="1"/>
  <c r="Q29" i="6" a="1"/>
  <c r="Q29" i="6" s="1"/>
  <c r="Q28" i="7" s="1"/>
  <c r="Q32" i="6" a="1"/>
  <c r="Q32" i="6" s="1"/>
  <c r="Q31" i="7" s="1"/>
  <c r="Q31" i="6" a="1"/>
  <c r="Q31" i="6" s="1"/>
  <c r="Q30" i="7" s="1"/>
  <c r="M23" i="6" a="1"/>
  <c r="M23" i="6" s="1"/>
  <c r="M22" i="7" s="1"/>
  <c r="G25" i="6" a="1"/>
  <c r="G25" i="6" s="1"/>
  <c r="G11" i="7"/>
  <c r="L26" i="6" a="1"/>
  <c r="L26" i="6" s="1"/>
  <c r="L12" i="7"/>
  <c r="F28" i="6" a="1"/>
  <c r="F28" i="6" s="1"/>
  <c r="F27" i="7" s="1"/>
  <c r="F14" i="7"/>
  <c r="K29" i="6" a="1"/>
  <c r="K29" i="6" s="1"/>
  <c r="K28" i="7" s="1"/>
  <c r="K15" i="7"/>
  <c r="E31" i="6" a="1"/>
  <c r="E31" i="6" s="1"/>
  <c r="E30" i="7" s="1"/>
  <c r="E17" i="7"/>
  <c r="J32" i="6" a="1"/>
  <c r="J32" i="6" s="1"/>
  <c r="J31" i="7" s="1"/>
  <c r="J18" i="7"/>
  <c r="M22" i="6" a="1"/>
  <c r="M22" i="6" s="1"/>
  <c r="M21" i="7" s="1"/>
  <c r="G24" i="6" a="1"/>
  <c r="G24" i="6" s="1"/>
  <c r="G23" i="7" s="1"/>
  <c r="G10" i="7"/>
  <c r="L25" i="6" a="1"/>
  <c r="L25" i="6" s="1"/>
  <c r="L24" i="7" s="1"/>
  <c r="L11" i="7"/>
  <c r="F27" i="6" a="1"/>
  <c r="F27" i="6" s="1"/>
  <c r="F26" i="7" s="1"/>
  <c r="F13" i="7"/>
  <c r="K28" i="6" a="1"/>
  <c r="K28" i="6" s="1"/>
  <c r="K27" i="7" s="1"/>
  <c r="K14" i="7"/>
  <c r="E30" i="6" a="1"/>
  <c r="E30" i="6" s="1"/>
  <c r="E29" i="7" s="1"/>
  <c r="E16" i="7"/>
  <c r="J31" i="6" a="1"/>
  <c r="J31" i="6" s="1"/>
  <c r="J30" i="7" s="1"/>
  <c r="J17" i="7"/>
  <c r="P23" i="6" a="1"/>
  <c r="P23" i="6" s="1"/>
  <c r="P22" i="7" s="1"/>
  <c r="P32" i="6" a="1"/>
  <c r="P32" i="6" s="1"/>
  <c r="P31" i="7" s="1"/>
  <c r="Q23" i="6" a="1"/>
  <c r="Q23" i="6" s="1"/>
  <c r="Q22" i="7" s="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C8" i="7"/>
  <c r="I31" i="7"/>
  <c r="I30" i="7"/>
  <c r="I29" i="7"/>
  <c r="I28" i="7"/>
  <c r="I26" i="7"/>
  <c r="E26" i="7"/>
  <c r="E25" i="7"/>
  <c r="I24" i="7"/>
  <c r="I23" i="7"/>
  <c r="I22" i="7"/>
  <c r="I21" i="7"/>
  <c r="H23" i="7"/>
  <c r="F23" i="7"/>
  <c r="F22" i="7"/>
  <c r="F21" i="7"/>
  <c r="L25" i="7"/>
  <c r="H26" i="7"/>
  <c r="H27" i="7"/>
  <c r="F28" i="7"/>
  <c r="F29" i="7"/>
  <c r="D30" i="7"/>
  <c r="L30" i="7"/>
  <c r="F31" i="7"/>
  <c r="D25" i="7"/>
  <c r="J26" i="7"/>
  <c r="L28" i="7"/>
  <c r="H29" i="7"/>
  <c r="F30" i="7"/>
  <c r="G31" i="7"/>
  <c r="K30" i="7"/>
  <c r="G30" i="7"/>
  <c r="G29" i="7"/>
  <c r="G28" i="7"/>
  <c r="G27" i="7"/>
  <c r="G26" i="7"/>
  <c r="G25" i="7"/>
  <c r="K24" i="7"/>
  <c r="G24" i="7"/>
  <c r="K23" i="7"/>
  <c r="K22" i="7"/>
  <c r="G22" i="7"/>
  <c r="L23" i="7"/>
  <c r="D23" i="7"/>
  <c r="J24" i="7"/>
  <c r="J23" i="7"/>
  <c r="J22" i="7"/>
  <c r="J21" i="7"/>
  <c r="H25" i="7"/>
  <c r="J27" i="7"/>
  <c r="D31" i="7"/>
  <c r="F25" i="7"/>
  <c r="L27" i="7"/>
  <c r="H28" i="7"/>
  <c r="D29" i="7"/>
  <c r="L31" i="7"/>
  <c r="C27" i="7"/>
  <c r="C14" i="7"/>
  <c r="C13" i="7"/>
  <c r="C26" i="7"/>
  <c r="C25" i="7"/>
  <c r="C12" i="7"/>
  <c r="C11" i="7"/>
  <c r="C24" i="7"/>
  <c r="C23" i="7"/>
  <c r="C10" i="7"/>
  <c r="C9" i="7"/>
  <c r="C22" i="7"/>
  <c r="C15" i="7"/>
  <c r="C28" i="7"/>
  <c r="C29" i="7"/>
  <c r="C16" i="7"/>
  <c r="C17" i="7"/>
  <c r="C30" i="7"/>
  <c r="C31" i="7"/>
  <c r="C18"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<sst xmlns="http://schemas.openxmlformats.org/spreadsheetml/2006/main" count="58662" uniqueCount="238">
  <si>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</si>
  <si>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</si>
  <si>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</si>
  <si>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</si>
  <si>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</si>
  <si>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</si>
  <si>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</si>
  <si>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</si>
  <si>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</si>
  <si>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</si>
  <si>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</si>
  <si>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</si>
  <si>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</si>
  <si>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</si>
  <si>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</si>
  <si>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</si>
  <si>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</si>
  <si>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</si>
  <si>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</si>
  <si>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</si>
  <si>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</si>
  <si>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</si>
  <si>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</si>
  <si>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</si>
  <si>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</si>
  <si>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</si>
  <si>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</si>
  <si>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</si>
  <si>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</si>
  <si>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</si>
  <si>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</si>
  <si>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</si>
  <si>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</si>
  <si>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</si>
  <si>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</si>
  <si>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</si>
  <si>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</si>
  <si>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</si>
  <si>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</si>
  <si>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</si>
  <si>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</si>
  <si>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</si>
  <si>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</si>
  <si>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</si>
  <si>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</si>
  <si>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</si>
  <si>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</si>
  <si>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</si>
  <si>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</si>
  <si>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</si>
  <si>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</si>
  <si>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</si>
  <si>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</si>
  <si>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</si>
  <si>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</si>
  <si>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</si>
  <si>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</si>
  <si>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</si>
  <si>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</si>
  <si>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</si>
  <si>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</si>
  <si>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</si>
  <si>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</si>
  <si>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</si>
  <si>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</si>
  <si>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</si>
  <si>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</si>
  <si>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</si>
  <si>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</si>
  <si>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</si>
  <si>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</si>
  <si>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</si>
  <si>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</si>
  <si>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</si>
  <si>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</si>
  <si>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</si>
  <si>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</si>
  <si>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</si>
  <si>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</si>
  <si>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</si>
  <si>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</si>
  <si>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</si>
  <si>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</si>
  <si>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</si>
  <si>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</si>
  <si>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</si>
  <si>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</si>
  <si>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</si>
  <si>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</si>
  <si>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</si>
  <si>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</si>
  <si>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</si>
  <si>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</si>
  <si>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</si>
  <si>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</si>
  <si>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</si>
  <si>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</si>
  <si>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</si>
  <si>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</si>
  <si>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</si>
  <si>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</si>
  <si>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</si>
  <si>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</si>
  <si>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</si>
  <si>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</si>
  <si>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</si>
  <si>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</si>
  <si>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</si>
  <si>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</si>
  <si>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</si>
  <si>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</si>
  <si>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</si>
  <si>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</si>
  <si>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</si>
  <si>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</si>
  <si>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</si>
  <si>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</si>
  <si>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</si>
  <si>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</si>
  <si>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</si>
  <si>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</si>
  <si>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</si>
  <si>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</si>
  <si>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</si>
  <si>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</si>
  <si>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</si>
  <si>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</si>
  <si>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</si>
  <si>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</si>
  <si>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</si>
  <si>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</si>
  <si>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</si>
  <si>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</si>
  <si>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</si>
  <si>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</si>
  <si>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</si>
  <si>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</si>
  <si>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</si>
  <si>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</si>
  <si>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</si>
  <si>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</si>
  <si>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</si>
  <si>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</si>
  <si>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</si>
  <si>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</si>
  <si>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</si>
  <si>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</si>
  <si>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</si>
  <si>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</si>
  <si>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</si>
  <si>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</si>
  <si>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</si>
  <si>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</si>
  <si>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</si>
  <si>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</si>
  <si>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</si>
  <si>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</si>
  <si>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</si>
  <si>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</si>
  <si>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</si>
  <si>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</si>
  <si>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</si>
  <si>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</si>
  <si>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</si>
  <si>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</si>
  <si>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</si>
  <si>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</si>
  <si>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</si>
  <si>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</si>
  <si>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</si>
  <si>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</si>
  <si>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</si>
  <si>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</si>
  <si>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</si>
  <si>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</si>
  <si>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</si>
  <si>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</si>
  <si>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</si>
  <si>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</si>
  <si>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</si>
  <si>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</si>
  <si>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</si>
  <si>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</si>
  <si>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</si>
  <si>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</si>
  <si>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</si>
  <si>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</si>
  <si>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</si>
  <si>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</si>
  <si>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</si>
  <si>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</si>
  <si>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</si>
  <si>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</si>
  <si>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</si>
  <si>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</si>
  <si>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</si>
  <si>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</si>
  <si>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</si>
  <si>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</si>
  <si>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</si>
  <si>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</si>
  <si>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</si>
  <si>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</si>
  <si>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</si>
  <si>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</si>
  <si>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</si>
  <si>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</si>
  <si>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</si>
  <si>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</si>
  <si>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</si>
  <si>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</si>
  <si>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</si>
  <si>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</si>
  <si>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</si>
  <si>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Year ending June 2022</t>
  </si>
  <si>
    <t>Year ending June 2023</t>
  </si>
  <si>
    <t>2023/24</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</si>
  <si>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</si>
  <si>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</si>
  <si>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</si>
  <si>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</si>
  <si>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</si>
  <si>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</si>
  <si>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</si>
  <si>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</si>
  <si>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</si>
  <si>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</si>
  <si>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2020</t>
  </si>
  <si>
    <t>Year ending June 2021</t>
  </si>
  <si>
    <t>England, year ending June 2023: data tables</t>
  </si>
  <si>
    <t>Published: 26 October 2023</t>
  </si>
  <si>
    <t>Crown copyright © 2023</t>
  </si>
  <si>
    <t>Publication Date: 26 October 2023</t>
  </si>
  <si>
    <t>2010/11 to Year ending June 2023</t>
  </si>
  <si>
    <t>Year ending June 2011 to Year ending June 2023</t>
  </si>
  <si>
    <t xml:space="preserve">The data in this table are consistent with records that reached the IRS by 25 August 2023. </t>
  </si>
  <si>
    <t>Next update: 25 January 2024</t>
  </si>
  <si>
    <t>Footnotes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</si>
</sst>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8" fillId="0" borderId="0" applyNumberFormat="0" applyBorder="0" applyProtection="0"/>
    <xf numFmtId="0" fontId="14" fillId="0" borderId="0"/>
    <xf numFmtId="0" fontId="14" fillId="0" borderId="0" applyNumberFormat="0" applyFont="0" applyBorder="0" applyProtection="0"/>
    <xf numFmtId="0" fontId="6" fillId="0" borderId="0" applyNumberFormat="0" applyFill="0" applyBorder="0" applyAlignment="0" applyProtection="0"/>
  </cellStyleXfs>
  <cellXfs count="210">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7" fillId="2" borderId="0" xfId="7" applyFont="1" applyFill="1" applyAlignment="1"/>
    <xf numFmtId="0" fontId="21" fillId="2" borderId="0" xfId="10" applyFont="1" applyFill="1"/>
    <xf numFmtId="0" fontId="21" fillId="2" borderId="0" xfId="5" applyFont="1" applyFill="1"/>
    <xf numFmtId="0" fontId="21" fillId="2" borderId="0" xfId="11" applyFont="1" applyFill="1"/>
    <xf numFmtId="0" fontId="21" fillId="2" borderId="0" xfId="11" applyFont="1" applyFill="1" applyAlignment="1">
      <alignment horizontal="left"/>
    </xf>
    <xf numFmtId="0" fontId="21"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4" fillId="3" borderId="0" xfId="0" applyFont="1" applyFill="1" applyAlignment="1">
      <alignment horizontal="center" wrapText="1"/>
    </xf>
    <xf numFmtId="165" fontId="24"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6" fillId="3" borderId="0" xfId="0" applyFont="1" applyFill="1" applyAlignment="1">
      <alignment horizontal="right" vertical="center"/>
    </xf>
    <xf numFmtId="0" fontId="27" fillId="3" borderId="0" xfId="0" applyFont="1" applyFill="1"/>
    <xf numFmtId="0" fontId="5" fillId="3" borderId="0" xfId="0" applyFont="1" applyFill="1"/>
    <xf numFmtId="0" fontId="28" fillId="3" borderId="0" xfId="0" applyFont="1" applyFill="1"/>
    <xf numFmtId="0" fontId="28"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28" fillId="3" borderId="0" xfId="0" applyFont="1" applyFill="1" applyAlignment="1">
      <alignment horizontal="left" indent="2"/>
    </xf>
    <xf numFmtId="0" fontId="30" fillId="3" borderId="0" xfId="0" applyFont="1" applyFill="1" applyAlignment="1">
      <alignment horizontal="right"/>
    </xf>
    <xf numFmtId="0" fontId="24" fillId="3" borderId="0" xfId="0" applyFont="1" applyFill="1"/>
    <xf numFmtId="165" fontId="0" fillId="3" borderId="0" xfId="0" applyNumberFormat="1" applyFill="1" applyAlignment="1">
      <alignment horizontal="right"/>
    </xf>
    <xf numFmtId="0" fontId="30" fillId="3" borderId="0" xfId="0" applyFont="1" applyFill="1"/>
    <xf numFmtId="0" fontId="24" fillId="3" borderId="0" xfId="0" applyFont="1" applyFill="1" applyAlignment="1">
      <alignment wrapText="1"/>
    </xf>
    <xf numFmtId="0" fontId="5" fillId="3" borderId="0" xfId="0" applyFont="1" applyFill="1" applyAlignment="1">
      <alignment wrapText="1"/>
    </xf>
    <xf numFmtId="3" fontId="28" fillId="3" borderId="0" xfId="0" applyNumberFormat="1" applyFont="1" applyFill="1" applyAlignment="1">
      <alignment horizontal="right"/>
    </xf>
    <xf numFmtId="3" fontId="32" fillId="3" borderId="0" xfId="0" applyNumberFormat="1" applyFont="1" applyFill="1" applyAlignment="1">
      <alignment horizontal="right"/>
    </xf>
    <xf numFmtId="0" fontId="32" fillId="3" borderId="0" xfId="0" applyFont="1" applyFill="1"/>
    <xf numFmtId="3" fontId="30" fillId="3" borderId="0" xfId="0" applyNumberFormat="1" applyFont="1" applyFill="1" applyAlignment="1">
      <alignment horizontal="right"/>
    </xf>
    <xf numFmtId="45" fontId="0" fillId="3" borderId="0" xfId="0" applyNumberFormat="1" applyFill="1"/>
    <xf numFmtId="0" fontId="6" fillId="3" borderId="0" xfId="3" applyFill="1" applyBorder="1"/>
    <xf numFmtId="0" fontId="24"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4" fillId="3" borderId="0" xfId="0" applyFont="1" applyFill="1" applyAlignment="1">
      <alignment horizontal="right"/>
    </xf>
    <xf numFmtId="0" fontId="33" fillId="5" borderId="0" xfId="0" applyFont="1" applyFill="1"/>
    <xf numFmtId="0" fontId="35" fillId="5" borderId="0" xfId="0" applyFont="1" applyFill="1" applyAlignment="1">
      <alignment horizontal="left"/>
    </xf>
    <xf numFmtId="0" fontId="35" fillId="0" borderId="0" xfId="0" applyFont="1" applyAlignment="1">
      <alignment horizontal="left"/>
    </xf>
    <xf numFmtId="0" fontId="0" fillId="6" borderId="0" xfId="0" applyFill="1"/>
    <xf numFmtId="0" fontId="4" fillId="6" borderId="0" xfId="0" applyFont="1" applyFill="1"/>
    <xf numFmtId="0" fontId="24" fillId="6" borderId="0" xfId="0" applyFont="1" applyFill="1" applyAlignment="1">
      <alignment horizontal="center" wrapText="1"/>
    </xf>
    <xf numFmtId="165" fontId="24" fillId="6" borderId="0" xfId="0" applyNumberFormat="1" applyFont="1" applyFill="1" applyAlignment="1">
      <alignment horizontal="center" wrapText="1"/>
    </xf>
    <xf numFmtId="165" fontId="0" fillId="6" borderId="0" xfId="0" applyNumberFormat="1" applyFill="1"/>
    <xf numFmtId="0" fontId="25" fillId="6" borderId="0" xfId="0" applyFont="1" applyFill="1" applyAlignment="1">
      <alignment horizontal="center" wrapText="1"/>
    </xf>
    <xf numFmtId="0" fontId="26" fillId="6" borderId="1" xfId="0" applyFont="1" applyFill="1" applyBorder="1" applyAlignment="1">
      <alignment horizontal="right" vertical="center"/>
    </xf>
    <xf numFmtId="0" fontId="26"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0" fillId="6" borderId="0" xfId="0" applyFont="1" applyFill="1"/>
    <xf numFmtId="167" fontId="37" fillId="3" borderId="0" xfId="0" applyNumberFormat="1" applyFont="1" applyFill="1"/>
    <xf numFmtId="3" fontId="28" fillId="6" borderId="5" xfId="0" applyNumberFormat="1" applyFont="1" applyFill="1" applyBorder="1" applyAlignment="1">
      <alignment horizontal="right"/>
    </xf>
    <xf numFmtId="3" fontId="28" fillId="6" borderId="0" xfId="0" applyNumberFormat="1" applyFont="1" applyFill="1" applyAlignment="1">
      <alignment horizontal="right"/>
    </xf>
    <xf numFmtId="9" fontId="24" fillId="3" borderId="0" xfId="2" applyFont="1" applyFill="1" applyAlignment="1">
      <alignment horizontal="right"/>
    </xf>
    <xf numFmtId="0" fontId="32" fillId="6" borderId="0" xfId="0" applyFont="1" applyFill="1"/>
    <xf numFmtId="3" fontId="24" fillId="6" borderId="5" xfId="0" applyNumberFormat="1" applyFont="1" applyFill="1" applyBorder="1" applyAlignment="1">
      <alignment horizontal="right"/>
    </xf>
    <xf numFmtId="3" fontId="24" fillId="6" borderId="0" xfId="0" applyNumberFormat="1" applyFont="1" applyFill="1" applyAlignment="1">
      <alignment horizontal="right"/>
    </xf>
    <xf numFmtId="0" fontId="28" fillId="3" borderId="6" xfId="0" applyFont="1" applyFill="1" applyBorder="1"/>
    <xf numFmtId="0" fontId="2" fillId="3" borderId="6" xfId="0" applyFont="1" applyFill="1" applyBorder="1" applyAlignment="1">
      <alignment wrapText="1"/>
    </xf>
    <xf numFmtId="3" fontId="28" fillId="6" borderId="7" xfId="0" applyNumberFormat="1" applyFont="1" applyFill="1" applyBorder="1" applyAlignment="1">
      <alignment horizontal="right"/>
    </xf>
    <xf numFmtId="3" fontId="28" fillId="6" borderId="6" xfId="0" applyNumberFormat="1" applyFont="1" applyFill="1" applyBorder="1" applyAlignment="1">
      <alignment horizontal="right"/>
    </xf>
    <xf numFmtId="0" fontId="6" fillId="0" borderId="0" xfId="3" applyFill="1" applyAlignment="1"/>
    <xf numFmtId="45" fontId="24" fillId="6" borderId="0" xfId="0" applyNumberFormat="1" applyFont="1" applyFill="1"/>
    <xf numFmtId="0" fontId="6" fillId="3" borderId="0" xfId="3" applyFill="1" applyAlignment="1"/>
    <xf numFmtId="0" fontId="24" fillId="3" borderId="0" xfId="3" applyFont="1" applyFill="1" applyAlignment="1">
      <alignment vertical="center"/>
    </xf>
    <xf numFmtId="0" fontId="24"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28"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4" fillId="3" borderId="0" xfId="0" applyNumberFormat="1" applyFont="1" applyFill="1" applyAlignment="1">
      <alignment horizontal="right"/>
    </xf>
    <xf numFmtId="168" fontId="28" fillId="3" borderId="0" xfId="0" applyNumberFormat="1" applyFont="1" applyFill="1" applyAlignment="1">
      <alignment horizontal="right"/>
    </xf>
    <xf numFmtId="0" fontId="6" fillId="0" borderId="0" xfId="3" applyFill="1"/>
    <xf numFmtId="0" fontId="24" fillId="3" borderId="0" xfId="3" applyFont="1" applyFill="1" applyAlignment="1">
      <alignment horizontal="left"/>
    </xf>
    <xf numFmtId="0" fontId="26" fillId="6" borderId="8" xfId="0" applyFont="1" applyFill="1" applyBorder="1" applyAlignment="1">
      <alignment horizontal="right" vertical="center"/>
    </xf>
    <xf numFmtId="0" fontId="26" fillId="6" borderId="9" xfId="0" applyFont="1" applyFill="1" applyBorder="1" applyAlignment="1">
      <alignment horizontal="right" vertical="center"/>
    </xf>
    <xf numFmtId="0" fontId="26" fillId="6" borderId="5" xfId="0" applyFont="1" applyFill="1" applyBorder="1" applyAlignment="1">
      <alignment horizontal="right" vertical="center"/>
    </xf>
    <xf numFmtId="0" fontId="26" fillId="6" borderId="10" xfId="0" applyFont="1" applyFill="1" applyBorder="1" applyAlignment="1">
      <alignment horizontal="right" vertical="center"/>
    </xf>
    <xf numFmtId="3" fontId="28" fillId="6" borderId="10" xfId="0" applyNumberFormat="1" applyFont="1" applyFill="1" applyBorder="1" applyAlignment="1">
      <alignment horizontal="right"/>
    </xf>
    <xf numFmtId="3" fontId="24" fillId="6" borderId="10" xfId="0" applyNumberFormat="1" applyFont="1" applyFill="1" applyBorder="1" applyAlignment="1">
      <alignment horizontal="right"/>
    </xf>
    <xf numFmtId="3" fontId="28" fillId="6" borderId="11" xfId="0" applyNumberFormat="1" applyFont="1" applyFill="1" applyBorder="1" applyAlignment="1">
      <alignment horizontal="right"/>
    </xf>
    <xf numFmtId="45" fontId="0" fillId="0" borderId="0" xfId="0" applyNumberFormat="1"/>
    <xf numFmtId="0" fontId="24"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4" fillId="6" borderId="0" xfId="0" applyNumberFormat="1" applyFont="1" applyFill="1" applyBorder="1" applyAlignment="1">
      <alignment horizontal="right"/>
    </xf>
    <xf numFmtId="0" fontId="26" fillId="6" borderId="4" xfId="0" applyFont="1" applyFill="1" applyBorder="1" applyAlignment="1">
      <alignment horizontal="right" vertical="center"/>
    </xf>
    <xf numFmtId="0" fontId="0" fillId="6" borderId="4" xfId="0" applyFill="1" applyBorder="1"/>
    <xf numFmtId="0" fontId="26" fillId="6" borderId="0" xfId="0" applyFont="1" applyFill="1" applyBorder="1" applyAlignment="1">
      <alignment horizontal="right" vertical="center"/>
    </xf>
    <xf numFmtId="0" fontId="0" fillId="6" borderId="0" xfId="0" applyFill="1" applyBorder="1"/>
    <xf numFmtId="0" fontId="28" fillId="3" borderId="0" xfId="0" applyFont="1" applyFill="1" applyBorder="1"/>
    <xf numFmtId="0" fontId="28" fillId="3" borderId="0" xfId="0" applyFont="1" applyFill="1" applyBorder="1" applyAlignment="1">
      <alignment horizontal="left" indent="2"/>
    </xf>
    <xf numFmtId="0" fontId="30" fillId="3" borderId="0" xfId="0" applyFont="1" applyFill="1" applyBorder="1" applyAlignment="1">
      <alignment horizontal="right"/>
    </xf>
    <xf numFmtId="0" fontId="24" fillId="3" borderId="0" xfId="0" applyFont="1" applyFill="1" applyBorder="1"/>
    <xf numFmtId="0" fontId="24" fillId="3" borderId="0" xfId="0" applyFont="1" applyFill="1" applyBorder="1" applyAlignment="1">
      <alignment wrapText="1"/>
    </xf>
    <xf numFmtId="0" fontId="36" fillId="5" borderId="0" xfId="0" applyFont="1" applyFill="1" applyBorder="1"/>
    <xf numFmtId="9" fontId="30" fillId="3" borderId="0" xfId="2" applyFont="1" applyFill="1"/>
    <xf numFmtId="0" fontId="33" fillId="5" borderId="0" xfId="0" applyFont="1" applyFill="1" applyAlignment="1">
      <alignment horizontal="left"/>
    </xf>
    <xf numFmtId="0" fontId="28" fillId="6" borderId="0" xfId="0" applyFont="1" applyFill="1"/>
    <xf numFmtId="0" fontId="28" fillId="4" borderId="0" xfId="0" applyFont="1" applyFill="1" applyAlignment="1">
      <alignment horizontal="center" vertical="center"/>
    </xf>
    <xf numFmtId="0" fontId="28" fillId="6" borderId="0" xfId="0" applyFont="1" applyFill="1" applyAlignment="1">
      <alignment horizontal="center" wrapText="1"/>
    </xf>
    <xf numFmtId="0" fontId="28" fillId="6" borderId="1" xfId="0" applyFont="1" applyFill="1" applyBorder="1" applyAlignment="1">
      <alignment wrapText="1"/>
    </xf>
    <xf numFmtId="0" fontId="24" fillId="6" borderId="1" xfId="0" applyFont="1" applyFill="1" applyBorder="1"/>
    <xf numFmtId="0" fontId="28" fillId="3" borderId="1" xfId="0" applyFont="1" applyFill="1" applyBorder="1" applyAlignment="1">
      <alignment horizontal="center" vertical="center" wrapText="1"/>
    </xf>
    <xf numFmtId="0" fontId="24" fillId="5" borderId="0" xfId="0" applyFont="1" applyFill="1" applyBorder="1"/>
    <xf numFmtId="0" fontId="28" fillId="3" borderId="0" xfId="0" applyFont="1" applyFill="1" applyBorder="1" applyAlignment="1">
      <alignment wrapText="1"/>
    </xf>
    <xf numFmtId="165" fontId="28" fillId="6" borderId="0" xfId="0" applyNumberFormat="1" applyFont="1" applyFill="1" applyBorder="1" applyAlignment="1">
      <alignment horizontal="right"/>
    </xf>
    <xf numFmtId="165" fontId="24" fillId="6" borderId="0" xfId="0" applyNumberFormat="1" applyFont="1" applyFill="1" applyBorder="1" applyAlignment="1">
      <alignment horizontal="right"/>
    </xf>
    <xf numFmtId="0" fontId="24" fillId="5" borderId="0" xfId="0" applyFont="1" applyFill="1" applyBorder="1" applyAlignment="1">
      <alignment wrapText="1"/>
    </xf>
    <xf numFmtId="0" fontId="28" fillId="3" borderId="6" xfId="0" applyFont="1" applyFill="1" applyBorder="1" applyAlignment="1">
      <alignment wrapText="1"/>
    </xf>
    <xf numFmtId="0" fontId="24" fillId="3" borderId="0" xfId="0" applyFont="1" applyFill="1" applyAlignment="1">
      <alignment vertical="top"/>
    </xf>
    <xf numFmtId="0" fontId="24" fillId="6" borderId="2" xfId="0" applyFont="1" applyFill="1" applyBorder="1"/>
    <xf numFmtId="0" fontId="24" fillId="6" borderId="3" xfId="0" applyFont="1" applyFill="1" applyBorder="1"/>
    <xf numFmtId="0" fontId="24" fillId="5" borderId="4" xfId="0" applyFont="1" applyFill="1" applyBorder="1"/>
    <xf numFmtId="165" fontId="28" fillId="6" borderId="5" xfId="0" applyNumberFormat="1" applyFont="1" applyFill="1" applyBorder="1" applyAlignment="1">
      <alignment horizontal="right"/>
    </xf>
    <xf numFmtId="165" fontId="28" fillId="6" borderId="10" xfId="0" applyNumberFormat="1" applyFont="1" applyFill="1" applyBorder="1" applyAlignment="1">
      <alignment horizontal="right"/>
    </xf>
    <xf numFmtId="165" fontId="24" fillId="6" borderId="5" xfId="0" applyNumberFormat="1" applyFont="1" applyFill="1" applyBorder="1" applyAlignment="1">
      <alignment horizontal="right"/>
    </xf>
    <xf numFmtId="165" fontId="24" fillId="6" borderId="10" xfId="0" applyNumberFormat="1" applyFont="1" applyFill="1" applyBorder="1" applyAlignment="1">
      <alignment horizontal="right"/>
    </xf>
    <xf numFmtId="3" fontId="24" fillId="3" borderId="5" xfId="1" applyNumberFormat="1" applyFont="1" applyFill="1" applyBorder="1" applyAlignment="1">
      <alignment horizontal="right"/>
    </xf>
    <xf numFmtId="3" fontId="24" fillId="3" borderId="0" xfId="1" applyNumberFormat="1" applyFont="1" applyFill="1" applyBorder="1" applyAlignment="1">
      <alignment horizontal="right"/>
    </xf>
    <xf numFmtId="0" fontId="28" fillId="7" borderId="0" xfId="0" applyFont="1" applyFill="1" applyAlignment="1">
      <alignment horizontal="right"/>
    </xf>
    <xf numFmtId="1" fontId="24" fillId="6" borderId="0" xfId="0" applyNumberFormat="1" applyFont="1" applyFill="1"/>
    <xf numFmtId="0" fontId="24" fillId="0" borderId="0" xfId="0" applyFont="1" applyFill="1" applyAlignment="1">
      <alignment horizontal="right"/>
    </xf>
    <xf numFmtId="0" fontId="24"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9" fillId="7" borderId="0" xfId="9" applyFont="1" applyFill="1" applyAlignment="1" applyProtection="1"/>
    <xf numFmtId="0" fontId="20" fillId="7" borderId="0" xfId="10" applyFont="1" applyFill="1"/>
    <xf numFmtId="0" fontId="21" fillId="7" borderId="0" xfId="10" applyFont="1" applyFill="1"/>
    <xf numFmtId="0" fontId="21" fillId="7" borderId="0" xfId="10" applyFont="1" applyFill="1" applyAlignment="1">
      <alignment horizontal="left"/>
    </xf>
    <xf numFmtId="0" fontId="21" fillId="7" borderId="0" xfId="5" applyFont="1" applyFill="1"/>
    <xf numFmtId="0" fontId="21" fillId="7" borderId="0" xfId="5" applyFont="1" applyFill="1" applyAlignment="1">
      <alignment horizontal="left"/>
    </xf>
    <xf numFmtId="0" fontId="22" fillId="7" borderId="0" xfId="7" applyFont="1" applyFill="1" applyAlignment="1"/>
    <xf numFmtId="0" fontId="20" fillId="7" borderId="0" xfId="10" applyFont="1" applyFill="1" applyAlignment="1">
      <alignment wrapText="1"/>
    </xf>
    <xf numFmtId="0" fontId="20" fillId="7" borderId="0" xfId="10" applyFont="1" applyFill="1" applyAlignment="1">
      <alignment horizontal="left" wrapText="1"/>
    </xf>
    <xf numFmtId="0" fontId="21" fillId="7" borderId="0" xfId="11" applyFont="1" applyFill="1"/>
    <xf numFmtId="0" fontId="21" fillId="7" borderId="0" xfId="12" applyFont="1" applyFill="1" applyAlignment="1">
      <alignment horizontal="left" vertical="center" wrapText="1"/>
    </xf>
    <xf numFmtId="1" fontId="21" fillId="7" borderId="0" xfId="12" applyNumberFormat="1" applyFont="1" applyFill="1" applyAlignment="1">
      <alignment horizontal="left" vertical="center"/>
    </xf>
    <xf numFmtId="0" fontId="21" fillId="7" borderId="0" xfId="11" applyFont="1" applyFill="1" applyAlignment="1">
      <alignment horizontal="left"/>
    </xf>
    <xf numFmtId="0" fontId="3" fillId="0" borderId="0" xfId="0" applyFont="1"/>
    <xf numFmtId="45" fontId="3" fillId="0" borderId="0" xfId="0" applyNumberFormat="1" applyFont="1"/>
    <xf numFmtId="0" fontId="28" fillId="6" borderId="13" xfId="0" applyFont="1" applyFill="1" applyBorder="1" applyAlignment="1">
      <alignment wrapText="1"/>
    </xf>
    <xf numFmtId="0" fontId="28" fillId="6" borderId="13" xfId="0" applyFont="1" applyFill="1" applyBorder="1"/>
    <xf numFmtId="0" fontId="36" fillId="5" borderId="14" xfId="0" applyFont="1" applyFill="1" applyBorder="1"/>
    <xf numFmtId="0" fontId="28" fillId="3" borderId="15" xfId="0" applyFont="1" applyFill="1" applyBorder="1"/>
    <xf numFmtId="0" fontId="28" fillId="3" borderId="15" xfId="0" applyFont="1" applyFill="1" applyBorder="1" applyAlignment="1">
      <alignment horizontal="left" indent="2"/>
    </xf>
    <xf numFmtId="0" fontId="30" fillId="3" borderId="15" xfId="0" applyFont="1" applyFill="1" applyBorder="1" applyAlignment="1">
      <alignment horizontal="right"/>
    </xf>
    <xf numFmtId="0" fontId="24" fillId="3" borderId="15" xfId="0" applyFont="1" applyFill="1" applyBorder="1"/>
    <xf numFmtId="0" fontId="28" fillId="3" borderId="16" xfId="0" applyFont="1" applyFill="1" applyBorder="1"/>
    <xf numFmtId="3" fontId="24" fillId="3" borderId="10" xfId="1" applyNumberFormat="1" applyFont="1" applyFill="1" applyBorder="1" applyAlignment="1">
      <alignment horizontal="right"/>
    </xf>
    <xf numFmtId="0" fontId="36" fillId="5" borderId="15" xfId="0" applyFont="1" applyFill="1" applyBorder="1"/>
    <xf numFmtId="0" fontId="28" fillId="3" borderId="16" xfId="0" applyFont="1" applyFill="1" applyBorder="1" applyAlignment="1">
      <alignment horizontal="left" indent="2"/>
    </xf>
    <xf numFmtId="0" fontId="0" fillId="0" borderId="0" xfId="0" applyFont="1" applyAlignment="1"/>
    <xf numFmtId="0" fontId="24" fillId="3" borderId="0" xfId="0" applyFont="1" applyFill="1" applyAlignment="1"/>
    <xf numFmtId="0" fontId="24" fillId="6" borderId="0" xfId="0" applyFont="1" applyFill="1" applyAlignment="1"/>
    <xf numFmtId="0" fontId="0" fillId="6" borderId="0" xfId="0" applyFill="1" applyAlignment="1"/>
    <xf numFmtId="0" fontId="0" fillId="3" borderId="0" xfId="0" applyFill="1" applyAlignment="1"/>
    <xf numFmtId="0" fontId="7" fillId="7" borderId="0" xfId="6" applyFont="1" applyFill="1"/>
    <xf numFmtId="0" fontId="10" fillId="7" borderId="0" xfId="5" applyFont="1" applyFill="1" applyAlignment="1">
      <alignment vertical="center"/>
    </xf>
    <xf numFmtId="0" fontId="20" fillId="7" borderId="0" xfId="5" applyFont="1" applyFill="1"/>
    <xf numFmtId="1" fontId="21" fillId="7" borderId="0" xfId="12" applyNumberFormat="1" applyFont="1" applyFill="1" applyAlignment="1">
      <alignment horizontal="left" vertical="center" wrapText="1"/>
    </xf>
    <xf numFmtId="0" fontId="0" fillId="0" borderId="0" xfId="0" applyFill="1" applyAlignment="1">
      <alignment horizontal="left" wrapText="1"/>
    </xf>
    <xf numFmtId="3" fontId="0" fillId="0" borderId="0" xfId="0" applyNumberFormat="1" applyFill="1" applyAlignment="1">
      <alignment horizontal="left" wrapText="1"/>
    </xf>
    <xf numFmtId="0" fontId="4" fillId="3" borderId="1" xfId="0" applyFont="1" applyFill="1" applyBorder="1" applyAlignment="1">
      <alignment horizontal="center" vertical="center" wrapText="1"/>
    </xf>
    <xf numFmtId="0" fontId="22" fillId="7" borderId="0" xfId="7" applyFont="1" applyFill="1" applyAlignment="1">
      <alignment vertical="center"/>
    </xf>
    <xf numFmtId="0" fontId="0" fillId="0" borderId="0" xfId="0" applyNumberFormat="1" applyFill="1" applyAlignment="1">
      <alignment horizontal="left" wrapText="1"/>
    </xf>
    <xf numFmtId="0" fontId="17" fillId="7" borderId="0" xfId="13" applyFont="1" applyFill="1" applyAlignment="1"/>
    <xf numFmtId="0" fontId="17" fillId="7" borderId="0" xfId="13" applyFont="1" applyFill="1"/>
    <xf numFmtId="0" fontId="17" fillId="7" borderId="0" xfId="8" applyFont="1" applyFill="1" applyAlignment="1"/>
    <xf numFmtId="165" fontId="24" fillId="0" borderId="0" xfId="0" applyNumberFormat="1" applyFont="1" applyFill="1" applyAlignment="1"/>
    <xf numFmtId="0" fontId="17" fillId="7" borderId="0" xfId="3" applyFont="1" applyFill="1"/>
    <xf numFmtId="0" fontId="0" fillId="3" borderId="0" xfId="0" applyFill="1" applyAlignment="1">
      <alignment horizontal="left" vertical="top" wrapText="1"/>
    </xf>
    <xf numFmtId="0" fontId="23" fillId="3" borderId="0" xfId="0" applyFont="1" applyFill="1" applyAlignment="1">
      <alignment horizontal="left"/>
    </xf>
    <xf numFmtId="0" fontId="24" fillId="3" borderId="0" xfId="3" applyFont="1" applyFill="1" applyBorder="1" applyAlignment="1">
      <alignment horizontal="left" vertical="center" wrapText="1"/>
    </xf>
    <xf numFmtId="0" fontId="24" fillId="3" borderId="0" xfId="0" applyFont="1" applyFill="1" applyAlignment="1">
      <alignment horizontal="left" wrapText="1"/>
    </xf>
    <xf numFmtId="0" fontId="0" fillId="3" borderId="0" xfId="0" applyFill="1" applyAlignment="1">
      <alignment horizontal="left" wrapText="1"/>
    </xf>
    <xf numFmtId="0" fontId="38" fillId="5" borderId="0" xfId="0" applyFont="1" applyFill="1" applyAlignment="1">
      <alignment horizontal="center"/>
    </xf>
    <xf numFmtId="0" fontId="24" fillId="3" borderId="0" xfId="3" applyFont="1" applyFill="1" applyAlignment="1">
      <alignment horizontal="left" vertical="center" wrapText="1"/>
    </xf>
    <xf numFmtId="0" fontId="24" fillId="6" borderId="0" xfId="0" applyFont="1" applyFill="1" applyAlignment="1">
      <alignment horizontal="left" wrapText="1"/>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search/research-and-statistics?content_store_document_type=upcoming_statistics&amp;keywords=fire&amp;level_one_taxon=&amp;organisations%5B%5D=home-office&amp;public_timestamp%5Bfrom%5D=&amp;public_timestamp%5Bto%5D="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tabSelected="1" workbookViewId="0"/>
  </sheetViews>
  <sheetFormatPr defaultRowHeight="12.5" x14ac:dyDescent="0.25"/>
  <cols>
    <col min="1" max="1" width="74" style="1" bestFit="1" customWidth="1"/>
    <col min="2" max="255" width="9.453125" style="1" customWidth="1"/>
    <col min="256" max="256" width="2.90625" style="1" customWidth="1"/>
    <col min="257" max="257" width="74" style="1" bestFit="1" customWidth="1"/>
    <col min="258" max="511" width="9.453125" style="1" customWidth="1"/>
    <col min="512" max="512" width="2.90625" style="1" customWidth="1"/>
    <col min="513" max="513" width="74" style="1" bestFit="1" customWidth="1"/>
    <col min="514" max="767" width="9.453125" style="1" customWidth="1"/>
    <col min="768" max="768" width="2.90625" style="1" customWidth="1"/>
    <col min="769" max="769" width="74" style="1" bestFit="1" customWidth="1"/>
    <col min="770" max="1023" width="9.453125" style="1" customWidth="1"/>
    <col min="1024" max="1024" width="2.90625" style="1" customWidth="1"/>
    <col min="1025" max="1025" width="74" style="1" bestFit="1" customWidth="1"/>
    <col min="1026" max="1279" width="9.453125" style="1" customWidth="1"/>
    <col min="1280" max="1280" width="2.90625" style="1" customWidth="1"/>
    <col min="1281" max="1281" width="74" style="1" bestFit="1" customWidth="1"/>
    <col min="1282" max="1535" width="9.453125" style="1" customWidth="1"/>
    <col min="1536" max="1536" width="2.90625" style="1" customWidth="1"/>
    <col min="1537" max="1537" width="74" style="1" bestFit="1" customWidth="1"/>
    <col min="1538" max="1791" width="9.453125" style="1" customWidth="1"/>
    <col min="1792" max="1792" width="2.90625" style="1" customWidth="1"/>
    <col min="1793" max="1793" width="74" style="1" bestFit="1" customWidth="1"/>
    <col min="1794" max="2047" width="9.453125" style="1" customWidth="1"/>
    <col min="2048" max="2048" width="2.90625" style="1" customWidth="1"/>
    <col min="2049" max="2049" width="74" style="1" bestFit="1" customWidth="1"/>
    <col min="2050" max="2303" width="9.453125" style="1" customWidth="1"/>
    <col min="2304" max="2304" width="2.90625" style="1" customWidth="1"/>
    <col min="2305" max="2305" width="74" style="1" bestFit="1" customWidth="1"/>
    <col min="2306" max="2559" width="9.453125" style="1" customWidth="1"/>
    <col min="2560" max="2560" width="2.90625" style="1" customWidth="1"/>
    <col min="2561" max="2561" width="74" style="1" bestFit="1" customWidth="1"/>
    <col min="2562" max="2815" width="9.453125" style="1" customWidth="1"/>
    <col min="2816" max="2816" width="2.90625" style="1" customWidth="1"/>
    <col min="2817" max="2817" width="74" style="1" bestFit="1" customWidth="1"/>
    <col min="2818" max="3071" width="9.453125" style="1" customWidth="1"/>
    <col min="3072" max="3072" width="2.90625" style="1" customWidth="1"/>
    <col min="3073" max="3073" width="74" style="1" bestFit="1" customWidth="1"/>
    <col min="3074" max="3327" width="9.453125" style="1" customWidth="1"/>
    <col min="3328" max="3328" width="2.90625" style="1" customWidth="1"/>
    <col min="3329" max="3329" width="74" style="1" bestFit="1" customWidth="1"/>
    <col min="3330" max="3583" width="9.453125" style="1" customWidth="1"/>
    <col min="3584" max="3584" width="2.90625" style="1" customWidth="1"/>
    <col min="3585" max="3585" width="74" style="1" bestFit="1" customWidth="1"/>
    <col min="3586" max="3839" width="9.453125" style="1" customWidth="1"/>
    <col min="3840" max="3840" width="2.90625" style="1" customWidth="1"/>
    <col min="3841" max="3841" width="74" style="1" bestFit="1" customWidth="1"/>
    <col min="3842" max="4095" width="9.453125" style="1" customWidth="1"/>
    <col min="4096" max="4096" width="2.90625" style="1" customWidth="1"/>
    <col min="4097" max="4097" width="74" style="1" bestFit="1" customWidth="1"/>
    <col min="4098" max="4351" width="9.453125" style="1" customWidth="1"/>
    <col min="4352" max="4352" width="2.90625" style="1" customWidth="1"/>
    <col min="4353" max="4353" width="74" style="1" bestFit="1" customWidth="1"/>
    <col min="4354" max="4607" width="9.453125" style="1" customWidth="1"/>
    <col min="4608" max="4608" width="2.90625" style="1" customWidth="1"/>
    <col min="4609" max="4609" width="74" style="1" bestFit="1" customWidth="1"/>
    <col min="4610" max="4863" width="9.453125" style="1" customWidth="1"/>
    <col min="4864" max="4864" width="2.90625" style="1" customWidth="1"/>
    <col min="4865" max="4865" width="74" style="1" bestFit="1" customWidth="1"/>
    <col min="4866" max="5119" width="9.453125" style="1" customWidth="1"/>
    <col min="5120" max="5120" width="2.90625" style="1" customWidth="1"/>
    <col min="5121" max="5121" width="74" style="1" bestFit="1" customWidth="1"/>
    <col min="5122" max="5375" width="9.453125" style="1" customWidth="1"/>
    <col min="5376" max="5376" width="2.90625" style="1" customWidth="1"/>
    <col min="5377" max="5377" width="74" style="1" bestFit="1" customWidth="1"/>
    <col min="5378" max="5631" width="9.453125" style="1" customWidth="1"/>
    <col min="5632" max="5632" width="2.90625" style="1" customWidth="1"/>
    <col min="5633" max="5633" width="74" style="1" bestFit="1" customWidth="1"/>
    <col min="5634" max="5887" width="9.453125" style="1" customWidth="1"/>
    <col min="5888" max="5888" width="2.90625" style="1" customWidth="1"/>
    <col min="5889" max="5889" width="74" style="1" bestFit="1" customWidth="1"/>
    <col min="5890" max="6143" width="9.453125" style="1" customWidth="1"/>
    <col min="6144" max="6144" width="2.90625" style="1" customWidth="1"/>
    <col min="6145" max="6145" width="74" style="1" bestFit="1" customWidth="1"/>
    <col min="6146" max="6399" width="9.453125" style="1" customWidth="1"/>
    <col min="6400" max="6400" width="2.90625" style="1" customWidth="1"/>
    <col min="6401" max="6401" width="74" style="1" bestFit="1" customWidth="1"/>
    <col min="6402" max="6655" width="9.453125" style="1" customWidth="1"/>
    <col min="6656" max="6656" width="2.90625" style="1" customWidth="1"/>
    <col min="6657" max="6657" width="74" style="1" bestFit="1" customWidth="1"/>
    <col min="6658" max="6911" width="9.453125" style="1" customWidth="1"/>
    <col min="6912" max="6912" width="2.90625" style="1" customWidth="1"/>
    <col min="6913" max="6913" width="74" style="1" bestFit="1" customWidth="1"/>
    <col min="6914" max="7167" width="9.453125" style="1" customWidth="1"/>
    <col min="7168" max="7168" width="2.90625" style="1" customWidth="1"/>
    <col min="7169" max="7169" width="74" style="1" bestFit="1" customWidth="1"/>
    <col min="7170" max="7423" width="9.453125" style="1" customWidth="1"/>
    <col min="7424" max="7424" width="2.90625" style="1" customWidth="1"/>
    <col min="7425" max="7425" width="74" style="1" bestFit="1" customWidth="1"/>
    <col min="7426" max="7679" width="9.453125" style="1" customWidth="1"/>
    <col min="7680" max="7680" width="2.90625" style="1" customWidth="1"/>
    <col min="7681" max="7681" width="74" style="1" bestFit="1" customWidth="1"/>
    <col min="7682" max="7935" width="9.453125" style="1" customWidth="1"/>
    <col min="7936" max="7936" width="2.90625" style="1" customWidth="1"/>
    <col min="7937" max="7937" width="74" style="1" bestFit="1" customWidth="1"/>
    <col min="7938" max="8191" width="9.453125" style="1" customWidth="1"/>
    <col min="8192" max="8192" width="2.90625" style="1" customWidth="1"/>
    <col min="8193" max="8193" width="74" style="1" bestFit="1" customWidth="1"/>
    <col min="8194" max="8447" width="9.453125" style="1" customWidth="1"/>
    <col min="8448" max="8448" width="2.90625" style="1" customWidth="1"/>
    <col min="8449" max="8449" width="74" style="1" bestFit="1" customWidth="1"/>
    <col min="8450" max="8703" width="9.453125" style="1" customWidth="1"/>
    <col min="8704" max="8704" width="2.90625" style="1" customWidth="1"/>
    <col min="8705" max="8705" width="74" style="1" bestFit="1" customWidth="1"/>
    <col min="8706" max="8959" width="9.453125" style="1" customWidth="1"/>
    <col min="8960" max="8960" width="2.90625" style="1" customWidth="1"/>
    <col min="8961" max="8961" width="74" style="1" bestFit="1" customWidth="1"/>
    <col min="8962" max="9215" width="9.453125" style="1" customWidth="1"/>
    <col min="9216" max="9216" width="2.90625" style="1" customWidth="1"/>
    <col min="9217" max="9217" width="74" style="1" bestFit="1" customWidth="1"/>
    <col min="9218" max="9471" width="9.453125" style="1" customWidth="1"/>
    <col min="9472" max="9472" width="2.90625" style="1" customWidth="1"/>
    <col min="9473" max="9473" width="74" style="1" bestFit="1" customWidth="1"/>
    <col min="9474" max="9727" width="9.453125" style="1" customWidth="1"/>
    <col min="9728" max="9728" width="2.90625" style="1" customWidth="1"/>
    <col min="9729" max="9729" width="74" style="1" bestFit="1" customWidth="1"/>
    <col min="9730" max="9983" width="9.453125" style="1" customWidth="1"/>
    <col min="9984" max="9984" width="2.90625" style="1" customWidth="1"/>
    <col min="9985" max="9985" width="74" style="1" bestFit="1" customWidth="1"/>
    <col min="9986" max="10239" width="9.453125" style="1" customWidth="1"/>
    <col min="10240" max="10240" width="2.90625" style="1" customWidth="1"/>
    <col min="10241" max="10241" width="74" style="1" bestFit="1" customWidth="1"/>
    <col min="10242" max="10495" width="9.453125" style="1" customWidth="1"/>
    <col min="10496" max="10496" width="2.90625" style="1" customWidth="1"/>
    <col min="10497" max="10497" width="74" style="1" bestFit="1" customWidth="1"/>
    <col min="10498" max="10751" width="9.453125" style="1" customWidth="1"/>
    <col min="10752" max="10752" width="2.90625" style="1" customWidth="1"/>
    <col min="10753" max="10753" width="74" style="1" bestFit="1" customWidth="1"/>
    <col min="10754" max="11007" width="9.453125" style="1" customWidth="1"/>
    <col min="11008" max="11008" width="2.90625" style="1" customWidth="1"/>
    <col min="11009" max="11009" width="74" style="1" bestFit="1" customWidth="1"/>
    <col min="11010" max="11263" width="9.453125" style="1" customWidth="1"/>
    <col min="11264" max="11264" width="2.90625" style="1" customWidth="1"/>
    <col min="11265" max="11265" width="74" style="1" bestFit="1" customWidth="1"/>
    <col min="11266" max="11519" width="9.453125" style="1" customWidth="1"/>
    <col min="11520" max="11520" width="2.90625" style="1" customWidth="1"/>
    <col min="11521" max="11521" width="74" style="1" bestFit="1" customWidth="1"/>
    <col min="11522" max="11775" width="9.453125" style="1" customWidth="1"/>
    <col min="11776" max="11776" width="2.90625" style="1" customWidth="1"/>
    <col min="11777" max="11777" width="74" style="1" bestFit="1" customWidth="1"/>
    <col min="11778" max="12031" width="9.453125" style="1" customWidth="1"/>
    <col min="12032" max="12032" width="2.90625" style="1" customWidth="1"/>
    <col min="12033" max="12033" width="74" style="1" bestFit="1" customWidth="1"/>
    <col min="12034" max="12287" width="9.453125" style="1" customWidth="1"/>
    <col min="12288" max="12288" width="2.90625" style="1" customWidth="1"/>
    <col min="12289" max="12289" width="74" style="1" bestFit="1" customWidth="1"/>
    <col min="12290" max="12543" width="9.453125" style="1" customWidth="1"/>
    <col min="12544" max="12544" width="2.90625" style="1" customWidth="1"/>
    <col min="12545" max="12545" width="74" style="1" bestFit="1" customWidth="1"/>
    <col min="12546" max="12799" width="9.453125" style="1" customWidth="1"/>
    <col min="12800" max="12800" width="2.90625" style="1" customWidth="1"/>
    <col min="12801" max="12801" width="74" style="1" bestFit="1" customWidth="1"/>
    <col min="12802" max="13055" width="9.453125" style="1" customWidth="1"/>
    <col min="13056" max="13056" width="2.90625" style="1" customWidth="1"/>
    <col min="13057" max="13057" width="74" style="1" bestFit="1" customWidth="1"/>
    <col min="13058" max="13311" width="9.453125" style="1" customWidth="1"/>
    <col min="13312" max="13312" width="2.90625" style="1" customWidth="1"/>
    <col min="13313" max="13313" width="74" style="1" bestFit="1" customWidth="1"/>
    <col min="13314" max="13567" width="9.453125" style="1" customWidth="1"/>
    <col min="13568" max="13568" width="2.90625" style="1" customWidth="1"/>
    <col min="13569" max="13569" width="74" style="1" bestFit="1" customWidth="1"/>
    <col min="13570" max="13823" width="9.453125" style="1" customWidth="1"/>
    <col min="13824" max="13824" width="2.90625" style="1" customWidth="1"/>
    <col min="13825" max="13825" width="74" style="1" bestFit="1" customWidth="1"/>
    <col min="13826" max="14079" width="9.453125" style="1" customWidth="1"/>
    <col min="14080" max="14080" width="2.90625" style="1" customWidth="1"/>
    <col min="14081" max="14081" width="74" style="1" bestFit="1" customWidth="1"/>
    <col min="14082" max="14335" width="9.453125" style="1" customWidth="1"/>
    <col min="14336" max="14336" width="2.90625" style="1" customWidth="1"/>
    <col min="14337" max="14337" width="74" style="1" bestFit="1" customWidth="1"/>
    <col min="14338" max="14591" width="9.453125" style="1" customWidth="1"/>
    <col min="14592" max="14592" width="2.90625" style="1" customWidth="1"/>
    <col min="14593" max="14593" width="74" style="1" bestFit="1" customWidth="1"/>
    <col min="14594" max="14847" width="9.453125" style="1" customWidth="1"/>
    <col min="14848" max="14848" width="2.90625" style="1" customWidth="1"/>
    <col min="14849" max="14849" width="74" style="1" bestFit="1" customWidth="1"/>
    <col min="14850" max="15103" width="9.453125" style="1" customWidth="1"/>
    <col min="15104" max="15104" width="2.90625" style="1" customWidth="1"/>
    <col min="15105" max="15105" width="74" style="1" bestFit="1" customWidth="1"/>
    <col min="15106" max="15359" width="9.453125" style="1" customWidth="1"/>
    <col min="15360" max="15360" width="2.90625" style="1" customWidth="1"/>
    <col min="15361" max="15361" width="74" style="1" bestFit="1" customWidth="1"/>
    <col min="15362" max="15615" width="9.453125" style="1" customWidth="1"/>
    <col min="15616" max="15616" width="2.90625" style="1" customWidth="1"/>
    <col min="15617" max="15617" width="74" style="1" bestFit="1" customWidth="1"/>
    <col min="15618" max="15871" width="9.453125" style="1" customWidth="1"/>
    <col min="15872" max="15872" width="2.90625" style="1" customWidth="1"/>
    <col min="15873" max="15873" width="74" style="1" bestFit="1" customWidth="1"/>
    <col min="15874" max="16127" width="9.453125" style="1" customWidth="1"/>
    <col min="16128" max="16128" width="2.90625" style="1" customWidth="1"/>
    <col min="16129" max="16129" width="74" style="1" bestFit="1" customWidth="1"/>
    <col min="16130" max="16384" width="9.453125" style="1" customWidth="1"/>
  </cols>
  <sheetData>
    <row r="1" spans="1:11" ht="84" customHeight="1" x14ac:dyDescent="0.25">
      <c r="A1" s="153"/>
    </row>
    <row r="2" spans="1:11" ht="27.5" x14ac:dyDescent="0.55000000000000004">
      <c r="A2" s="154" t="s">
        <v>103</v>
      </c>
    </row>
    <row r="3" spans="1:11" ht="22.5" x14ac:dyDescent="0.25">
      <c r="A3" s="189" t="s">
        <v>229</v>
      </c>
    </row>
    <row r="4" spans="1:11" ht="45" customHeight="1" x14ac:dyDescent="0.35">
      <c r="A4" s="155" t="s">
        <v>82</v>
      </c>
      <c r="C4" s="2"/>
      <c r="K4" s="3"/>
    </row>
    <row r="5" spans="1:11" ht="32.25" customHeight="1" x14ac:dyDescent="0.35">
      <c r="A5" s="156" t="s">
        <v>211</v>
      </c>
      <c r="B5" s="4"/>
    </row>
    <row r="6" spans="1:11" ht="15.5" x14ac:dyDescent="0.35">
      <c r="A6" s="197" t="s">
        <v>83</v>
      </c>
      <c r="B6" s="4"/>
    </row>
    <row r="7" spans="1:11" ht="15.5" x14ac:dyDescent="0.35">
      <c r="A7" s="188" t="s">
        <v>84</v>
      </c>
      <c r="B7" s="6"/>
    </row>
    <row r="8" spans="1:11" ht="28.5" customHeight="1" x14ac:dyDescent="0.35">
      <c r="A8" s="198" t="s">
        <v>230</v>
      </c>
      <c r="B8" s="5"/>
    </row>
    <row r="9" spans="1:11" ht="15.5" x14ac:dyDescent="0.35">
      <c r="A9" s="201" t="s">
        <v>236</v>
      </c>
      <c r="B9" s="5"/>
    </row>
    <row r="10" spans="1:11" ht="30" customHeight="1" x14ac:dyDescent="0.35">
      <c r="A10" s="156" t="s">
        <v>231</v>
      </c>
    </row>
    <row r="11" spans="1:11" ht="15.5" x14ac:dyDescent="0.35">
      <c r="A11" s="199" t="s">
        <v>85</v>
      </c>
    </row>
    <row r="12" spans="1:11" ht="26.25" customHeight="1" x14ac:dyDescent="0.35">
      <c r="A12" s="156" t="s">
        <v>86</v>
      </c>
    </row>
    <row r="13" spans="1:11" ht="15.5" x14ac:dyDescent="0.35">
      <c r="A13" s="156" t="s">
        <v>87</v>
      </c>
    </row>
    <row r="14" spans="1:11" ht="15.5" x14ac:dyDescent="0.35">
      <c r="A14" s="157" t="s">
        <v>88</v>
      </c>
    </row>
    <row r="15" spans="1:11" x14ac:dyDescent="0.25">
      <c r="A15" s="153"/>
    </row>
    <row r="16" spans="1:11" x14ac:dyDescent="0.25">
      <c r="A16" s="153"/>
    </row>
    <row r="17" spans="1:1" x14ac:dyDescent="0.25">
      <c r="A17" s="153"/>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8F26E0EA-7E0C-497E-81B9-8B18D087E962}"/>
    <hyperlink ref="A8" r:id="rId3" display="Published: 12 August 2021" xr:uid="{1523C20A-B1A7-41E5-937D-60E226A4963E}"/>
    <hyperlink ref="A9" r:id="rId4" display="Next update: November 2023" xr:uid="{9AD22E2A-59B6-4B70-84A0-3FF0F9A0DF4C}"/>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5" x14ac:dyDescent="0.35"/>
  <cols>
    <col min="1" max="1" width="20" style="51" customWidth="1"/>
    <col min="2" max="2" width="16.6328125" style="51" bestFit="1" customWidth="1"/>
    <col min="3" max="17" width="10.08984375" style="51" customWidth="1"/>
    <col min="18" max="18" width="11" style="51" customWidth="1"/>
    <col min="19" max="19" width="11.08984375" style="12" customWidth="1"/>
    <col min="20" max="20" width="12.6328125" style="12" hidden="1" customWidth="1"/>
    <col min="21" max="21" width="9.08984375" style="12" hidden="1" customWidth="1"/>
    <col min="22" max="22" width="9.08984375" style="51"/>
    <col min="23" max="24" width="9.08984375" style="51" customWidth="1"/>
    <col min="25" max="244" width="9.08984375" style="51"/>
    <col min="245" max="245" width="25" style="51" customWidth="1"/>
    <col min="246" max="246" width="24.08984375" style="51" customWidth="1"/>
    <col min="247" max="264" width="10.08984375" style="51" customWidth="1"/>
    <col min="265" max="500" width="9.08984375" style="51"/>
    <col min="501" max="501" width="25" style="51" customWidth="1"/>
    <col min="502" max="502" width="24.08984375" style="51" customWidth="1"/>
    <col min="503" max="520" width="10.08984375" style="51" customWidth="1"/>
    <col min="521" max="756" width="9.08984375" style="51"/>
    <col min="757" max="757" width="25" style="51" customWidth="1"/>
    <col min="758" max="758" width="24.08984375" style="51" customWidth="1"/>
    <col min="759" max="776" width="10.08984375" style="51" customWidth="1"/>
    <col min="777" max="1012" width="9.08984375" style="51"/>
    <col min="1013" max="1013" width="25" style="51" customWidth="1"/>
    <col min="1014" max="1014" width="24.08984375" style="51" customWidth="1"/>
    <col min="1015" max="1032" width="10.08984375" style="51" customWidth="1"/>
    <col min="1033" max="1268" width="9.08984375" style="51"/>
    <col min="1269" max="1269" width="25" style="51" customWidth="1"/>
    <col min="1270" max="1270" width="24.08984375" style="51" customWidth="1"/>
    <col min="1271" max="1288" width="10.08984375" style="51" customWidth="1"/>
    <col min="1289" max="1524" width="9.08984375" style="51"/>
    <col min="1525" max="1525" width="25" style="51" customWidth="1"/>
    <col min="1526" max="1526" width="24.08984375" style="51" customWidth="1"/>
    <col min="1527" max="1544" width="10.08984375" style="51" customWidth="1"/>
    <col min="1545" max="1780" width="9.08984375" style="51"/>
    <col min="1781" max="1781" width="25" style="51" customWidth="1"/>
    <col min="1782" max="1782" width="24.08984375" style="51" customWidth="1"/>
    <col min="1783" max="1800" width="10.08984375" style="51" customWidth="1"/>
    <col min="1801" max="2036" width="9.08984375" style="51"/>
    <col min="2037" max="2037" width="25" style="51" customWidth="1"/>
    <col min="2038" max="2038" width="24.08984375" style="51" customWidth="1"/>
    <col min="2039" max="2056" width="10.08984375" style="51" customWidth="1"/>
    <col min="2057" max="2292" width="9.08984375" style="51"/>
    <col min="2293" max="2293" width="25" style="51" customWidth="1"/>
    <col min="2294" max="2294" width="24.08984375" style="51" customWidth="1"/>
    <col min="2295" max="2312" width="10.08984375" style="51" customWidth="1"/>
    <col min="2313" max="2548" width="9.08984375" style="51"/>
    <col min="2549" max="2549" width="25" style="51" customWidth="1"/>
    <col min="2550" max="2550" width="24.08984375" style="51" customWidth="1"/>
    <col min="2551" max="2568" width="10.08984375" style="51" customWidth="1"/>
    <col min="2569" max="2804" width="9.08984375" style="51"/>
    <col min="2805" max="2805" width="25" style="51" customWidth="1"/>
    <col min="2806" max="2806" width="24.08984375" style="51" customWidth="1"/>
    <col min="2807" max="2824" width="10.08984375" style="51" customWidth="1"/>
    <col min="2825" max="3060" width="9.08984375" style="51"/>
    <col min="3061" max="3061" width="25" style="51" customWidth="1"/>
    <col min="3062" max="3062" width="24.08984375" style="51" customWidth="1"/>
    <col min="3063" max="3080" width="10.08984375" style="51" customWidth="1"/>
    <col min="3081" max="3316" width="9.08984375" style="51"/>
    <col min="3317" max="3317" width="25" style="51" customWidth="1"/>
    <col min="3318" max="3318" width="24.08984375" style="51" customWidth="1"/>
    <col min="3319" max="3336" width="10.08984375" style="51" customWidth="1"/>
    <col min="3337" max="3572" width="9.08984375" style="51"/>
    <col min="3573" max="3573" width="25" style="51" customWidth="1"/>
    <col min="3574" max="3574" width="24.08984375" style="51" customWidth="1"/>
    <col min="3575" max="3592" width="10.08984375" style="51" customWidth="1"/>
    <col min="3593" max="3828" width="9.08984375" style="51"/>
    <col min="3829" max="3829" width="25" style="51" customWidth="1"/>
    <col min="3830" max="3830" width="24.08984375" style="51" customWidth="1"/>
    <col min="3831" max="3848" width="10.08984375" style="51" customWidth="1"/>
    <col min="3849" max="4084" width="9.08984375" style="51"/>
    <col min="4085" max="4085" width="25" style="51" customWidth="1"/>
    <col min="4086" max="4086" width="24.08984375" style="51" customWidth="1"/>
    <col min="4087" max="4104" width="10.08984375" style="51" customWidth="1"/>
    <col min="4105" max="4340" width="9.08984375" style="51"/>
    <col min="4341" max="4341" width="25" style="51" customWidth="1"/>
    <col min="4342" max="4342" width="24.08984375" style="51" customWidth="1"/>
    <col min="4343" max="4360" width="10.08984375" style="51" customWidth="1"/>
    <col min="4361" max="4596" width="9.08984375" style="51"/>
    <col min="4597" max="4597" width="25" style="51" customWidth="1"/>
    <col min="4598" max="4598" width="24.08984375" style="51" customWidth="1"/>
    <col min="4599" max="4616" width="10.08984375" style="51" customWidth="1"/>
    <col min="4617" max="4852" width="9.08984375" style="51"/>
    <col min="4853" max="4853" width="25" style="51" customWidth="1"/>
    <col min="4854" max="4854" width="24.08984375" style="51" customWidth="1"/>
    <col min="4855" max="4872" width="10.08984375" style="51" customWidth="1"/>
    <col min="4873" max="5108" width="9.08984375" style="51"/>
    <col min="5109" max="5109" width="25" style="51" customWidth="1"/>
    <col min="5110" max="5110" width="24.08984375" style="51" customWidth="1"/>
    <col min="5111" max="5128" width="10.08984375" style="51" customWidth="1"/>
    <col min="5129" max="5364" width="9.08984375" style="51"/>
    <col min="5365" max="5365" width="25" style="51" customWidth="1"/>
    <col min="5366" max="5366" width="24.08984375" style="51" customWidth="1"/>
    <col min="5367" max="5384" width="10.08984375" style="51" customWidth="1"/>
    <col min="5385" max="5620" width="9.08984375" style="51"/>
    <col min="5621" max="5621" width="25" style="51" customWidth="1"/>
    <col min="5622" max="5622" width="24.08984375" style="51" customWidth="1"/>
    <col min="5623" max="5640" width="10.08984375" style="51" customWidth="1"/>
    <col min="5641" max="5876" width="9.08984375" style="51"/>
    <col min="5877" max="5877" width="25" style="51" customWidth="1"/>
    <col min="5878" max="5878" width="24.08984375" style="51" customWidth="1"/>
    <col min="5879" max="5896" width="10.08984375" style="51" customWidth="1"/>
    <col min="5897" max="6132" width="9.08984375" style="51"/>
    <col min="6133" max="6133" width="25" style="51" customWidth="1"/>
    <col min="6134" max="6134" width="24.08984375" style="51" customWidth="1"/>
    <col min="6135" max="6152" width="10.08984375" style="51" customWidth="1"/>
    <col min="6153" max="6388" width="9.08984375" style="51"/>
    <col min="6389" max="6389" width="25" style="51" customWidth="1"/>
    <col min="6390" max="6390" width="24.08984375" style="51" customWidth="1"/>
    <col min="6391" max="6408" width="10.08984375" style="51" customWidth="1"/>
    <col min="6409" max="6644" width="9.08984375" style="51"/>
    <col min="6645" max="6645" width="25" style="51" customWidth="1"/>
    <col min="6646" max="6646" width="24.08984375" style="51" customWidth="1"/>
    <col min="6647" max="6664" width="10.08984375" style="51" customWidth="1"/>
    <col min="6665" max="6900" width="9.08984375" style="51"/>
    <col min="6901" max="6901" width="25" style="51" customWidth="1"/>
    <col min="6902" max="6902" width="24.08984375" style="51" customWidth="1"/>
    <col min="6903" max="6920" width="10.08984375" style="51" customWidth="1"/>
    <col min="6921" max="7156" width="9.08984375" style="51"/>
    <col min="7157" max="7157" width="25" style="51" customWidth="1"/>
    <col min="7158" max="7158" width="24.08984375" style="51" customWidth="1"/>
    <col min="7159" max="7176" width="10.08984375" style="51" customWidth="1"/>
    <col min="7177" max="7412" width="9.08984375" style="51"/>
    <col min="7413" max="7413" width="25" style="51" customWidth="1"/>
    <col min="7414" max="7414" width="24.08984375" style="51" customWidth="1"/>
    <col min="7415" max="7432" width="10.08984375" style="51" customWidth="1"/>
    <col min="7433" max="7668" width="9.08984375" style="51"/>
    <col min="7669" max="7669" width="25" style="51" customWidth="1"/>
    <col min="7670" max="7670" width="24.08984375" style="51" customWidth="1"/>
    <col min="7671" max="7688" width="10.08984375" style="51" customWidth="1"/>
    <col min="7689" max="7924" width="9.08984375" style="51"/>
    <col min="7925" max="7925" width="25" style="51" customWidth="1"/>
    <col min="7926" max="7926" width="24.08984375" style="51" customWidth="1"/>
    <col min="7927" max="7944" width="10.08984375" style="51" customWidth="1"/>
    <col min="7945" max="8180" width="9.08984375" style="51"/>
    <col min="8181" max="8181" width="25" style="51" customWidth="1"/>
    <col min="8182" max="8182" width="24.08984375" style="51" customWidth="1"/>
    <col min="8183" max="8200" width="10.08984375" style="51" customWidth="1"/>
    <col min="8201" max="8436" width="9.08984375" style="51"/>
    <col min="8437" max="8437" width="25" style="51" customWidth="1"/>
    <col min="8438" max="8438" width="24.08984375" style="51" customWidth="1"/>
    <col min="8439" max="8456" width="10.08984375" style="51" customWidth="1"/>
    <col min="8457" max="8692" width="9.08984375" style="51"/>
    <col min="8693" max="8693" width="25" style="51" customWidth="1"/>
    <col min="8694" max="8694" width="24.08984375" style="51" customWidth="1"/>
    <col min="8695" max="8712" width="10.08984375" style="51" customWidth="1"/>
    <col min="8713" max="8948" width="9.08984375" style="51"/>
    <col min="8949" max="8949" width="25" style="51" customWidth="1"/>
    <col min="8950" max="8950" width="24.08984375" style="51" customWidth="1"/>
    <col min="8951" max="8968" width="10.08984375" style="51" customWidth="1"/>
    <col min="8969" max="9204" width="9.08984375" style="51"/>
    <col min="9205" max="9205" width="25" style="51" customWidth="1"/>
    <col min="9206" max="9206" width="24.08984375" style="51" customWidth="1"/>
    <col min="9207" max="9224" width="10.08984375" style="51" customWidth="1"/>
    <col min="9225" max="9460" width="9.08984375" style="51"/>
    <col min="9461" max="9461" width="25" style="51" customWidth="1"/>
    <col min="9462" max="9462" width="24.08984375" style="51" customWidth="1"/>
    <col min="9463" max="9480" width="10.08984375" style="51" customWidth="1"/>
    <col min="9481" max="9716" width="9.08984375" style="51"/>
    <col min="9717" max="9717" width="25" style="51" customWidth="1"/>
    <col min="9718" max="9718" width="24.08984375" style="51" customWidth="1"/>
    <col min="9719" max="9736" width="10.08984375" style="51" customWidth="1"/>
    <col min="9737" max="9972" width="9.08984375" style="51"/>
    <col min="9973" max="9973" width="25" style="51" customWidth="1"/>
    <col min="9974" max="9974" width="24.08984375" style="51" customWidth="1"/>
    <col min="9975" max="9992" width="10.08984375" style="51" customWidth="1"/>
    <col min="9993" max="10228" width="9.08984375" style="51"/>
    <col min="10229" max="10229" width="25" style="51" customWidth="1"/>
    <col min="10230" max="10230" width="24.08984375" style="51" customWidth="1"/>
    <col min="10231" max="10248" width="10.08984375" style="51" customWidth="1"/>
    <col min="10249" max="10484" width="9.08984375" style="51"/>
    <col min="10485" max="10485" width="25" style="51" customWidth="1"/>
    <col min="10486" max="10486" width="24.08984375" style="51" customWidth="1"/>
    <col min="10487" max="10504" width="10.08984375" style="51" customWidth="1"/>
    <col min="10505" max="10740" width="9.08984375" style="51"/>
    <col min="10741" max="10741" width="25" style="51" customWidth="1"/>
    <col min="10742" max="10742" width="24.08984375" style="51" customWidth="1"/>
    <col min="10743" max="10760" width="10.08984375" style="51" customWidth="1"/>
    <col min="10761" max="10996" width="9.08984375" style="51"/>
    <col min="10997" max="10997" width="25" style="51" customWidth="1"/>
    <col min="10998" max="10998" width="24.08984375" style="51" customWidth="1"/>
    <col min="10999" max="11016" width="10.08984375" style="51" customWidth="1"/>
    <col min="11017" max="11252" width="9.08984375" style="51"/>
    <col min="11253" max="11253" width="25" style="51" customWidth="1"/>
    <col min="11254" max="11254" width="24.08984375" style="51" customWidth="1"/>
    <col min="11255" max="11272" width="10.08984375" style="51" customWidth="1"/>
    <col min="11273" max="11508" width="9.08984375" style="51"/>
    <col min="11509" max="11509" width="25" style="51" customWidth="1"/>
    <col min="11510" max="11510" width="24.08984375" style="51" customWidth="1"/>
    <col min="11511" max="11528" width="10.08984375" style="51" customWidth="1"/>
    <col min="11529" max="11764" width="9.08984375" style="51"/>
    <col min="11765" max="11765" width="25" style="51" customWidth="1"/>
    <col min="11766" max="11766" width="24.08984375" style="51" customWidth="1"/>
    <col min="11767" max="11784" width="10.08984375" style="51" customWidth="1"/>
    <col min="11785" max="12020" width="9.08984375" style="51"/>
    <col min="12021" max="12021" width="25" style="51" customWidth="1"/>
    <col min="12022" max="12022" width="24.08984375" style="51" customWidth="1"/>
    <col min="12023" max="12040" width="10.08984375" style="51" customWidth="1"/>
    <col min="12041" max="12276" width="9.08984375" style="51"/>
    <col min="12277" max="12277" width="25" style="51" customWidth="1"/>
    <col min="12278" max="12278" width="24.08984375" style="51" customWidth="1"/>
    <col min="12279" max="12296" width="10.08984375" style="51" customWidth="1"/>
    <col min="12297" max="12532" width="9.08984375" style="51"/>
    <col min="12533" max="12533" width="25" style="51" customWidth="1"/>
    <col min="12534" max="12534" width="24.08984375" style="51" customWidth="1"/>
    <col min="12535" max="12552" width="10.08984375" style="51" customWidth="1"/>
    <col min="12553" max="12788" width="9.08984375" style="51"/>
    <col min="12789" max="12789" width="25" style="51" customWidth="1"/>
    <col min="12790" max="12790" width="24.08984375" style="51" customWidth="1"/>
    <col min="12791" max="12808" width="10.08984375" style="51" customWidth="1"/>
    <col min="12809" max="13044" width="9.08984375" style="51"/>
    <col min="13045" max="13045" width="25" style="51" customWidth="1"/>
    <col min="13046" max="13046" width="24.08984375" style="51" customWidth="1"/>
    <col min="13047" max="13064" width="10.08984375" style="51" customWidth="1"/>
    <col min="13065" max="13300" width="9.08984375" style="51"/>
    <col min="13301" max="13301" width="25" style="51" customWidth="1"/>
    <col min="13302" max="13302" width="24.08984375" style="51" customWidth="1"/>
    <col min="13303" max="13320" width="10.08984375" style="51" customWidth="1"/>
    <col min="13321" max="13556" width="9.08984375" style="51"/>
    <col min="13557" max="13557" width="25" style="51" customWidth="1"/>
    <col min="13558" max="13558" width="24.08984375" style="51" customWidth="1"/>
    <col min="13559" max="13576" width="10.08984375" style="51" customWidth="1"/>
    <col min="13577" max="13812" width="9.08984375" style="51"/>
    <col min="13813" max="13813" width="25" style="51" customWidth="1"/>
    <col min="13814" max="13814" width="24.08984375" style="51" customWidth="1"/>
    <col min="13815" max="13832" width="10.08984375" style="51" customWidth="1"/>
    <col min="13833" max="14068" width="9.08984375" style="51"/>
    <col min="14069" max="14069" width="25" style="51" customWidth="1"/>
    <col min="14070" max="14070" width="24.08984375" style="51" customWidth="1"/>
    <col min="14071" max="14088" width="10.08984375" style="51" customWidth="1"/>
    <col min="14089" max="14324" width="9.08984375" style="51"/>
    <col min="14325" max="14325" width="25" style="51" customWidth="1"/>
    <col min="14326" max="14326" width="24.08984375" style="51" customWidth="1"/>
    <col min="14327" max="14344" width="10.08984375" style="51" customWidth="1"/>
    <col min="14345" max="14580" width="9.08984375" style="51"/>
    <col min="14581" max="14581" width="25" style="51" customWidth="1"/>
    <col min="14582" max="14582" width="24.08984375" style="51" customWidth="1"/>
    <col min="14583" max="14600" width="10.08984375" style="51" customWidth="1"/>
    <col min="14601" max="14836" width="9.08984375" style="51"/>
    <col min="14837" max="14837" width="25" style="51" customWidth="1"/>
    <col min="14838" max="14838" width="24.08984375" style="51" customWidth="1"/>
    <col min="14839" max="14856" width="10.08984375" style="51" customWidth="1"/>
    <col min="14857" max="15092" width="9.08984375" style="51"/>
    <col min="15093" max="15093" width="25" style="51" customWidth="1"/>
    <col min="15094" max="15094" width="24.08984375" style="51" customWidth="1"/>
    <col min="15095" max="15112" width="10.08984375" style="51" customWidth="1"/>
    <col min="15113" max="15348" width="9.08984375" style="51"/>
    <col min="15349" max="15349" width="25" style="51" customWidth="1"/>
    <col min="15350" max="15350" width="24.08984375" style="51" customWidth="1"/>
    <col min="15351" max="15368" width="10.08984375" style="51" customWidth="1"/>
    <col min="15369" max="15604" width="9.08984375" style="51"/>
    <col min="15605" max="15605" width="25" style="51" customWidth="1"/>
    <col min="15606" max="15606" width="24.08984375" style="51" customWidth="1"/>
    <col min="15607" max="15624" width="10.08984375" style="51" customWidth="1"/>
    <col min="15625" max="15860" width="9.08984375" style="51"/>
    <col min="15861" max="15861" width="25" style="51" customWidth="1"/>
    <col min="15862" max="15862" width="24.08984375" style="51" customWidth="1"/>
    <col min="15863" max="15880" width="10.08984375" style="51" customWidth="1"/>
    <col min="15881" max="16116" width="9.08984375" style="51"/>
    <col min="16117" max="16117" width="25" style="51" customWidth="1"/>
    <col min="16118" max="16118" width="24.08984375" style="51" customWidth="1"/>
    <col min="16119" max="16136" width="10.08984375" style="51" customWidth="1"/>
    <col min="16137" max="16384" width="9.08984375" style="51"/>
  </cols>
  <sheetData>
    <row r="1" spans="1:38" ht="20.25" customHeight="1" x14ac:dyDescent="0.5">
      <c r="A1" s="48" t="s">
        <v>169</v>
      </c>
      <c r="B1" s="48"/>
      <c r="C1" s="48"/>
      <c r="D1" s="48"/>
      <c r="E1" s="48"/>
      <c r="F1" s="48"/>
      <c r="G1" s="48"/>
      <c r="H1" s="48"/>
      <c r="I1" s="48"/>
      <c r="J1" s="48"/>
      <c r="K1" s="48"/>
      <c r="L1" s="48"/>
      <c r="M1" s="48"/>
      <c r="N1" s="48"/>
      <c r="O1" s="48"/>
      <c r="P1" s="48"/>
      <c r="Q1" s="48"/>
      <c r="R1" s="48"/>
      <c r="S1" s="50"/>
    </row>
    <row r="2" spans="1:38" ht="27.75" customHeight="1" x14ac:dyDescent="0.35">
      <c r="A2" s="123" t="s">
        <v>200</v>
      </c>
      <c r="B2" s="82"/>
      <c r="C2" s="82"/>
      <c r="D2" s="82"/>
      <c r="E2" s="82"/>
      <c r="F2" s="82"/>
      <c r="G2" s="82"/>
      <c r="H2" s="82"/>
      <c r="I2" s="82"/>
      <c r="J2" s="82"/>
      <c r="K2" s="82"/>
      <c r="L2" s="82"/>
      <c r="M2" s="82"/>
      <c r="N2" s="82"/>
      <c r="O2" s="82"/>
      <c r="P2" s="82"/>
      <c r="Q2" s="82"/>
      <c r="R2" s="125"/>
      <c r="T2" s="53"/>
      <c r="U2" s="53"/>
      <c r="V2" s="53"/>
      <c r="W2" s="53"/>
      <c r="X2" s="53"/>
      <c r="Y2" s="54"/>
      <c r="Z2" s="54"/>
      <c r="AA2" s="55"/>
    </row>
    <row r="3" spans="1:38" ht="15" thickBot="1" x14ac:dyDescent="0.4">
      <c r="A3" s="124" t="s">
        <v>10</v>
      </c>
      <c r="B3" s="23"/>
      <c r="C3" s="82"/>
      <c r="D3" s="82"/>
      <c r="E3" s="82"/>
      <c r="F3" s="82"/>
      <c r="G3" s="82"/>
      <c r="H3" s="82"/>
      <c r="I3" s="82"/>
      <c r="J3" s="82"/>
      <c r="K3" s="82"/>
      <c r="L3" s="82"/>
      <c r="M3" s="82"/>
      <c r="N3" s="82"/>
      <c r="O3" s="82"/>
      <c r="P3" s="82"/>
      <c r="Q3" s="82"/>
      <c r="R3" s="125"/>
    </row>
    <row r="4" spans="1:38" ht="43.5" customHeight="1" thickBot="1" x14ac:dyDescent="0.4">
      <c r="A4" s="172"/>
      <c r="B4" s="136"/>
      <c r="C4" s="57" t="s">
        <v>149</v>
      </c>
      <c r="D4" s="57" t="s">
        <v>150</v>
      </c>
      <c r="E4" s="57" t="s">
        <v>151</v>
      </c>
      <c r="F4" s="57" t="s">
        <v>152</v>
      </c>
      <c r="G4" s="57" t="s">
        <v>153</v>
      </c>
      <c r="H4" s="57" t="s">
        <v>154</v>
      </c>
      <c r="I4" s="57" t="s">
        <v>155</v>
      </c>
      <c r="J4" s="57" t="s">
        <v>156</v>
      </c>
      <c r="K4" s="57" t="s">
        <v>157</v>
      </c>
      <c r="L4" s="57" t="s">
        <v>158</v>
      </c>
      <c r="M4" s="57" t="s">
        <v>159</v>
      </c>
      <c r="N4" s="57" t="s">
        <v>160</v>
      </c>
      <c r="O4" s="57" t="s">
        <v>161</v>
      </c>
      <c r="P4" s="57" t="s">
        <v>162</v>
      </c>
      <c r="Q4" s="57" t="s">
        <v>163</v>
      </c>
      <c r="R4" s="98" t="s">
        <v>105</v>
      </c>
      <c r="S4" s="58"/>
    </row>
    <row r="5" spans="1:38" ht="15" thickBot="1" x14ac:dyDescent="0.4">
      <c r="A5" s="173" t="s">
        <v>126</v>
      </c>
      <c r="B5" s="137"/>
      <c r="C5" s="113"/>
      <c r="D5" s="113"/>
      <c r="E5" s="113"/>
      <c r="F5" s="113"/>
      <c r="G5" s="113"/>
      <c r="H5" s="113"/>
      <c r="I5" s="113"/>
      <c r="J5" s="113"/>
      <c r="K5" s="113"/>
      <c r="L5" s="113"/>
      <c r="M5" s="113"/>
      <c r="N5" s="113"/>
      <c r="O5" s="113"/>
      <c r="P5" s="113"/>
      <c r="Q5" s="113"/>
      <c r="R5" s="99"/>
      <c r="S5" s="58"/>
    </row>
    <row r="6" spans="1:38" x14ac:dyDescent="0.35">
      <c r="A6" s="174" t="s">
        <v>106</v>
      </c>
      <c r="B6" s="138"/>
      <c r="C6" s="100"/>
      <c r="D6" s="113"/>
      <c r="E6" s="113"/>
      <c r="F6" s="113"/>
      <c r="G6" s="113"/>
      <c r="H6" s="113"/>
      <c r="I6" s="113"/>
      <c r="J6" s="113"/>
      <c r="K6" s="113"/>
      <c r="L6" s="113"/>
      <c r="M6" s="113"/>
      <c r="N6" s="113"/>
      <c r="O6" s="113"/>
      <c r="P6" s="113"/>
      <c r="Q6" s="113"/>
      <c r="R6" s="101"/>
      <c r="S6" s="58"/>
    </row>
    <row r="7" spans="1:38" s="52" customFormat="1" ht="16.5" customHeight="1" x14ac:dyDescent="0.35">
      <c r="A7" s="175" t="s">
        <v>164</v>
      </c>
      <c r="B7" s="130"/>
      <c r="C7" s="139">
        <f>FIRE1001_historical_working!C9</f>
        <v>4.243617901078918E-3</v>
      </c>
      <c r="D7" s="131">
        <f>FIRE1001_historical_working!D9</f>
        <v>4.3080296814984927E-3</v>
      </c>
      <c r="E7" s="131">
        <f>FIRE1001_historical_working!E9</f>
        <v>4.286073075838088E-3</v>
      </c>
      <c r="F7" s="131">
        <f>FIRE1001_historical_working!F9</f>
        <v>4.2974562816903801E-3</v>
      </c>
      <c r="G7" s="131">
        <f>FIRE1001_historical_working!G9</f>
        <v>4.3415605358477971E-3</v>
      </c>
      <c r="H7" s="131">
        <f>FIRE1001_historical_working!H9</f>
        <v>4.4671086078160145E-3</v>
      </c>
      <c r="I7" s="131">
        <f>FIRE1001_historical_working!I9</f>
        <v>4.5405879221206581E-3</v>
      </c>
      <c r="J7" s="131">
        <f>FIRE1001_historical_working!J9</f>
        <v>4.5179550676583569E-3</v>
      </c>
      <c r="K7" s="131">
        <f>FIRE1001_historical_working!K9</f>
        <v>4.6114198787003792E-3</v>
      </c>
      <c r="L7" s="131">
        <f>FIRE1001_historical_working!L9</f>
        <v>4.7362633417003417E-3</v>
      </c>
      <c r="M7" s="131">
        <f>FIRE1001_historical_working!M9</f>
        <v>4.8327804839778943E-3</v>
      </c>
      <c r="N7" s="131">
        <f>FIRE1001_historical_working!N9</f>
        <v>4.9750370214986898E-3</v>
      </c>
      <c r="O7" s="131">
        <f>FIRE1001_historical_working!O9</f>
        <v>5.0996653431357357E-3</v>
      </c>
      <c r="P7" s="131">
        <f>FIRE1001_historical_working!P9</f>
        <v>5.1474990364723935E-3</v>
      </c>
      <c r="Q7" s="131">
        <f>FIRE1001_historical_working!Q9</f>
        <v>5.2892789501124814E-3</v>
      </c>
      <c r="R7" s="140">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5">
      <c r="A8" s="176" t="s">
        <v>11</v>
      </c>
      <c r="B8" s="130"/>
      <c r="C8" s="139">
        <f>FIRE1001_historical_working!C10</f>
        <v>3.8548975563380524E-3</v>
      </c>
      <c r="D8" s="131">
        <f>FIRE1001_historical_working!D10</f>
        <v>3.8578866941260709E-3</v>
      </c>
      <c r="E8" s="131">
        <f>FIRE1001_historical_working!E10</f>
        <v>3.887082332859624E-3</v>
      </c>
      <c r="F8" s="131">
        <f>FIRE1001_historical_working!F10</f>
        <v>3.8825983733445139E-3</v>
      </c>
      <c r="G8" s="131">
        <f>FIRE1001_historical_working!G10</f>
        <v>3.8836538954141863E-3</v>
      </c>
      <c r="H8" s="131">
        <f>FIRE1001_historical_working!H10</f>
        <v>3.9904222093467825E-3</v>
      </c>
      <c r="I8" s="131">
        <f>FIRE1001_historical_working!I10</f>
        <v>4.0740937527631678E-3</v>
      </c>
      <c r="J8" s="131">
        <f>FIRE1001_historical_working!J10</f>
        <v>4.1100785412816953E-3</v>
      </c>
      <c r="K8" s="131">
        <f>FIRE1001_historical_working!K10</f>
        <v>4.1089826432215469E-3</v>
      </c>
      <c r="L8" s="131">
        <f>FIRE1001_historical_working!L10</f>
        <v>4.2219192724280352E-3</v>
      </c>
      <c r="M8" s="131">
        <f>FIRE1001_historical_working!M10</f>
        <v>4.3220442888658953E-3</v>
      </c>
      <c r="N8" s="131">
        <f>FIRE1001_historical_working!N10</f>
        <v>4.4433242706846095E-3</v>
      </c>
      <c r="O8" s="131">
        <f>FIRE1001_historical_working!O10</f>
        <v>4.5468371185236472E-3</v>
      </c>
      <c r="P8" s="131">
        <f>FIRE1001_historical_working!P10</f>
        <v>4.6149827048609328E-3</v>
      </c>
      <c r="Q8" s="131">
        <f>FIRE1001_historical_working!Q10</f>
        <v>4.7240011774645312E-3</v>
      </c>
      <c r="R8" s="140">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5">
      <c r="A9" s="177"/>
      <c r="B9" s="118" t="s">
        <v>109</v>
      </c>
      <c r="C9" s="141" t="str">
        <f>FIRE1001_historical_working!C11</f>
        <v>..</v>
      </c>
      <c r="D9" s="132" t="str">
        <f>FIRE1001_historical_working!D11</f>
        <v>..</v>
      </c>
      <c r="E9" s="132" t="str">
        <f>FIRE1001_historical_working!E11</f>
        <v>..</v>
      </c>
      <c r="F9" s="132" t="str">
        <f>FIRE1001_historical_working!F11</f>
        <v>..</v>
      </c>
      <c r="G9" s="132" t="str">
        <f>FIRE1001_historical_working!G11</f>
        <v>..</v>
      </c>
      <c r="H9" s="132" t="str">
        <f>FIRE1001_historical_working!H11</f>
        <v>..</v>
      </c>
      <c r="I9" s="132" t="str">
        <f>FIRE1001_historical_working!I11</f>
        <v>..</v>
      </c>
      <c r="J9" s="132" t="str">
        <f>FIRE1001_historical_working!J11</f>
        <v>..</v>
      </c>
      <c r="K9" s="132" t="str">
        <f>FIRE1001_historical_working!K11</f>
        <v>..</v>
      </c>
      <c r="L9" s="132" t="str">
        <f>FIRE1001_historical_working!L11</f>
        <v>..</v>
      </c>
      <c r="M9" s="132" t="str">
        <f>FIRE1001_historical_working!M11</f>
        <v>..</v>
      </c>
      <c r="N9" s="132" t="str">
        <f>FIRE1001_historical_working!N11</f>
        <v>..</v>
      </c>
      <c r="O9" s="132" t="str">
        <f>FIRE1001_historical_working!O11</f>
        <v>..</v>
      </c>
      <c r="P9" s="132" t="str">
        <f>FIRE1001_historical_working!P11</f>
        <v>..</v>
      </c>
      <c r="Q9" s="132" t="str">
        <f>FIRE1001_historical_working!Q11</f>
        <v>..</v>
      </c>
      <c r="R9" s="142">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5">
      <c r="A10" s="178"/>
      <c r="B10" s="118" t="s">
        <v>70</v>
      </c>
      <c r="C10" s="141" t="str">
        <f>FIRE1001_historical_working!C12</f>
        <v>..</v>
      </c>
      <c r="D10" s="132" t="str">
        <f>FIRE1001_historical_working!D12</f>
        <v>..</v>
      </c>
      <c r="E10" s="132" t="str">
        <f>FIRE1001_historical_working!E12</f>
        <v>..</v>
      </c>
      <c r="F10" s="132" t="str">
        <f>FIRE1001_historical_working!F12</f>
        <v>..</v>
      </c>
      <c r="G10" s="132" t="str">
        <f>FIRE1001_historical_working!G12</f>
        <v>..</v>
      </c>
      <c r="H10" s="132" t="str">
        <f>FIRE1001_historical_working!H12</f>
        <v>..</v>
      </c>
      <c r="I10" s="132" t="str">
        <f>FIRE1001_historical_working!I12</f>
        <v>..</v>
      </c>
      <c r="J10" s="132" t="str">
        <f>FIRE1001_historical_working!J12</f>
        <v>..</v>
      </c>
      <c r="K10" s="132" t="str">
        <f>FIRE1001_historical_working!K12</f>
        <v>..</v>
      </c>
      <c r="L10" s="132" t="str">
        <f>FIRE1001_historical_working!L12</f>
        <v>..</v>
      </c>
      <c r="M10" s="132" t="str">
        <f>FIRE1001_historical_working!M12</f>
        <v>..</v>
      </c>
      <c r="N10" s="132" t="str">
        <f>FIRE1001_historical_working!N12</f>
        <v>..</v>
      </c>
      <c r="O10" s="132" t="str">
        <f>FIRE1001_historical_working!O12</f>
        <v>..</v>
      </c>
      <c r="P10" s="132" t="str">
        <f>FIRE1001_historical_working!P12</f>
        <v>..</v>
      </c>
      <c r="Q10" s="132" t="str">
        <f>FIRE1001_historical_working!Q12</f>
        <v>..</v>
      </c>
      <c r="R10" s="142">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5">
      <c r="A11" s="178"/>
      <c r="B11" s="118" t="s">
        <v>110</v>
      </c>
      <c r="C11" s="141" t="str">
        <f>FIRE1001_historical_working!C13</f>
        <v>..</v>
      </c>
      <c r="D11" s="132" t="str">
        <f>FIRE1001_historical_working!D13</f>
        <v>..</v>
      </c>
      <c r="E11" s="132" t="str">
        <f>FIRE1001_historical_working!E13</f>
        <v>..</v>
      </c>
      <c r="F11" s="132" t="str">
        <f>FIRE1001_historical_working!F13</f>
        <v>..</v>
      </c>
      <c r="G11" s="132" t="str">
        <f>FIRE1001_historical_working!G13</f>
        <v>..</v>
      </c>
      <c r="H11" s="132" t="str">
        <f>FIRE1001_historical_working!H13</f>
        <v>..</v>
      </c>
      <c r="I11" s="132" t="str">
        <f>FIRE1001_historical_working!I13</f>
        <v>..</v>
      </c>
      <c r="J11" s="132" t="str">
        <f>FIRE1001_historical_working!J13</f>
        <v>..</v>
      </c>
      <c r="K11" s="132" t="str">
        <f>FIRE1001_historical_working!K13</f>
        <v>..</v>
      </c>
      <c r="L11" s="132" t="str">
        <f>FIRE1001_historical_working!L13</f>
        <v>..</v>
      </c>
      <c r="M11" s="132" t="str">
        <f>FIRE1001_historical_working!M13</f>
        <v>..</v>
      </c>
      <c r="N11" s="132" t="str">
        <f>FIRE1001_historical_working!N13</f>
        <v>..</v>
      </c>
      <c r="O11" s="132" t="str">
        <f>FIRE1001_historical_working!O13</f>
        <v>..</v>
      </c>
      <c r="P11" s="132" t="str">
        <f>FIRE1001_historical_working!P13</f>
        <v>..</v>
      </c>
      <c r="Q11" s="132" t="str">
        <f>FIRE1001_historical_working!Q13</f>
        <v>..</v>
      </c>
      <c r="R11" s="142">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5">
      <c r="A12" s="176" t="s">
        <v>166</v>
      </c>
      <c r="B12" s="130"/>
      <c r="C12" s="139">
        <f>FIRE1001_historical_working!C14</f>
        <v>3.9971450539603107E-3</v>
      </c>
      <c r="D12" s="131">
        <f>FIRE1001_historical_working!D14</f>
        <v>4.0014899158709706E-3</v>
      </c>
      <c r="E12" s="131">
        <f>FIRE1001_historical_working!E14</f>
        <v>3.9617567205853721E-3</v>
      </c>
      <c r="F12" s="131">
        <f>FIRE1001_historical_working!F14</f>
        <v>3.9620933977906796E-3</v>
      </c>
      <c r="G12" s="131">
        <f>FIRE1001_historical_working!G14</f>
        <v>3.9702396650199093E-3</v>
      </c>
      <c r="H12" s="131">
        <f>FIRE1001_historical_working!H14</f>
        <v>4.1316540939870527E-3</v>
      </c>
      <c r="I12" s="131">
        <f>FIRE1001_historical_working!I14</f>
        <v>4.243459364447779E-3</v>
      </c>
      <c r="J12" s="131">
        <f>FIRE1001_historical_working!J14</f>
        <v>4.2412491852364554E-3</v>
      </c>
      <c r="K12" s="131">
        <f>FIRE1001_historical_working!K14</f>
        <v>4.3531177468328786E-3</v>
      </c>
      <c r="L12" s="131">
        <f>FIRE1001_historical_working!L14</f>
        <v>4.4603630027685096E-3</v>
      </c>
      <c r="M12" s="131">
        <f>FIRE1001_historical_working!M14</f>
        <v>4.5408894928632747E-3</v>
      </c>
      <c r="N12" s="131">
        <f>FIRE1001_historical_working!N14</f>
        <v>4.6852215395677054E-3</v>
      </c>
      <c r="O12" s="131">
        <f>FIRE1001_historical_working!O14</f>
        <v>4.8363382876855246E-3</v>
      </c>
      <c r="P12" s="131">
        <f>FIRE1001_historical_working!P14</f>
        <v>4.9100820532443244E-3</v>
      </c>
      <c r="Q12" s="131">
        <f>FIRE1001_historical_working!Q14</f>
        <v>4.999072950136272E-3</v>
      </c>
      <c r="R12" s="140">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5">
      <c r="A13" s="177"/>
      <c r="B13" s="118" t="s">
        <v>74</v>
      </c>
      <c r="C13" s="141" t="str">
        <f>FIRE1001_historical_working!C15</f>
        <v>..</v>
      </c>
      <c r="D13" s="132" t="str">
        <f>FIRE1001_historical_working!D15</f>
        <v>..</v>
      </c>
      <c r="E13" s="132" t="str">
        <f>FIRE1001_historical_working!E15</f>
        <v>..</v>
      </c>
      <c r="F13" s="132" t="str">
        <f>FIRE1001_historical_working!F15</f>
        <v>..</v>
      </c>
      <c r="G13" s="132" t="str">
        <f>FIRE1001_historical_working!G15</f>
        <v>..</v>
      </c>
      <c r="H13" s="132" t="str">
        <f>FIRE1001_historical_working!H15</f>
        <v>..</v>
      </c>
      <c r="I13" s="132" t="str">
        <f>FIRE1001_historical_working!I15</f>
        <v>..</v>
      </c>
      <c r="J13" s="132" t="str">
        <f>FIRE1001_historical_working!J15</f>
        <v>..</v>
      </c>
      <c r="K13" s="132" t="str">
        <f>FIRE1001_historical_working!K15</f>
        <v>..</v>
      </c>
      <c r="L13" s="132" t="str">
        <f>FIRE1001_historical_working!L15</f>
        <v>..</v>
      </c>
      <c r="M13" s="132" t="str">
        <f>FIRE1001_historical_working!M15</f>
        <v>..</v>
      </c>
      <c r="N13" s="132" t="str">
        <f>FIRE1001_historical_working!N15</f>
        <v>..</v>
      </c>
      <c r="O13" s="132" t="str">
        <f>FIRE1001_historical_working!O15</f>
        <v>..</v>
      </c>
      <c r="P13" s="132" t="str">
        <f>FIRE1001_historical_working!P15</f>
        <v>..</v>
      </c>
      <c r="Q13" s="132" t="str">
        <f>FIRE1001_historical_working!Q15</f>
        <v>..</v>
      </c>
      <c r="R13" s="142">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5">
      <c r="A14" s="178"/>
      <c r="B14" s="118" t="s">
        <v>73</v>
      </c>
      <c r="C14" s="141" t="str">
        <f>FIRE1001_historical_working!C16</f>
        <v>..</v>
      </c>
      <c r="D14" s="132" t="str">
        <f>FIRE1001_historical_working!D16</f>
        <v>..</v>
      </c>
      <c r="E14" s="132" t="str">
        <f>FIRE1001_historical_working!E16</f>
        <v>..</v>
      </c>
      <c r="F14" s="132" t="str">
        <f>FIRE1001_historical_working!F16</f>
        <v>..</v>
      </c>
      <c r="G14" s="132" t="str">
        <f>FIRE1001_historical_working!G16</f>
        <v>..</v>
      </c>
      <c r="H14" s="132" t="str">
        <f>FIRE1001_historical_working!H16</f>
        <v>..</v>
      </c>
      <c r="I14" s="132" t="str">
        <f>FIRE1001_historical_working!I16</f>
        <v>..</v>
      </c>
      <c r="J14" s="132" t="str">
        <f>FIRE1001_historical_working!J16</f>
        <v>..</v>
      </c>
      <c r="K14" s="132" t="str">
        <f>FIRE1001_historical_working!K16</f>
        <v>..</v>
      </c>
      <c r="L14" s="132" t="str">
        <f>FIRE1001_historical_working!L16</f>
        <v>..</v>
      </c>
      <c r="M14" s="132" t="str">
        <f>FIRE1001_historical_working!M16</f>
        <v>..</v>
      </c>
      <c r="N14" s="132" t="str">
        <f>FIRE1001_historical_working!N16</f>
        <v>..</v>
      </c>
      <c r="O14" s="132" t="str">
        <f>FIRE1001_historical_working!O16</f>
        <v>..</v>
      </c>
      <c r="P14" s="132" t="str">
        <f>FIRE1001_historical_working!P16</f>
        <v>..</v>
      </c>
      <c r="Q14" s="132" t="str">
        <f>FIRE1001_historical_working!Q16</f>
        <v>..</v>
      </c>
      <c r="R14" s="142">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5">
      <c r="A15" s="176" t="s">
        <v>14</v>
      </c>
      <c r="B15" s="130"/>
      <c r="C15" s="139">
        <f>FIRE1001_historical_working!C17</f>
        <v>4.6633680595310079E-3</v>
      </c>
      <c r="D15" s="131">
        <f>FIRE1001_historical_working!D17</f>
        <v>4.654870079825334E-3</v>
      </c>
      <c r="E15" s="131">
        <f>FIRE1001_historical_working!E17</f>
        <v>4.6772299176232332E-3</v>
      </c>
      <c r="F15" s="131">
        <f>FIRE1001_historical_working!F17</f>
        <v>4.7465820950312477E-3</v>
      </c>
      <c r="G15" s="131">
        <f>FIRE1001_historical_working!G17</f>
        <v>4.8168824246691139E-3</v>
      </c>
      <c r="H15" s="131">
        <f>FIRE1001_historical_working!H17</f>
        <v>4.8890221891395398E-3</v>
      </c>
      <c r="I15" s="131">
        <f>FIRE1001_historical_working!I17</f>
        <v>4.9033400417002404E-3</v>
      </c>
      <c r="J15" s="131">
        <f>FIRE1001_historical_working!J17</f>
        <v>4.8113410235786696E-3</v>
      </c>
      <c r="K15" s="131">
        <f>FIRE1001_historical_working!K17</f>
        <v>4.9137523126424635E-3</v>
      </c>
      <c r="L15" s="131">
        <f>FIRE1001_historical_working!L17</f>
        <v>5.0743728503233419E-3</v>
      </c>
      <c r="M15" s="131">
        <f>FIRE1001_historical_working!M17</f>
        <v>5.2376692690281508E-3</v>
      </c>
      <c r="N15" s="131">
        <f>FIRE1001_historical_working!N17</f>
        <v>5.4323118502075576E-3</v>
      </c>
      <c r="O15" s="131">
        <f>FIRE1001_historical_working!O17</f>
        <v>5.5521544358927179E-3</v>
      </c>
      <c r="P15" s="131">
        <f>FIRE1001_historical_working!P17</f>
        <v>5.6089058947353075E-3</v>
      </c>
      <c r="Q15" s="131">
        <f>FIRE1001_historical_working!Q17</f>
        <v>5.7756629745008056E-3</v>
      </c>
      <c r="R15" s="140">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5">
      <c r="A16" s="176" t="s">
        <v>167</v>
      </c>
      <c r="B16" s="130"/>
      <c r="C16" s="139">
        <f>FIRE1001_historical_working!C18</f>
        <v>4.7842026385198659E-3</v>
      </c>
      <c r="D16" s="131">
        <f>FIRE1001_historical_working!D18</f>
        <v>5.5289622222390814E-3</v>
      </c>
      <c r="E16" s="131">
        <f>FIRE1001_historical_working!E18</f>
        <v>5.2072736656439064E-3</v>
      </c>
      <c r="F16" s="131">
        <f>FIRE1001_historical_working!F18</f>
        <v>5.0687106338536394E-3</v>
      </c>
      <c r="G16" s="131">
        <f>FIRE1001_historical_working!G18</f>
        <v>4.9806707308780633E-3</v>
      </c>
      <c r="H16" s="131">
        <f>FIRE1001_historical_working!H18</f>
        <v>5.0707207092252375E-3</v>
      </c>
      <c r="I16" s="131">
        <f>FIRE1001_historical_working!I18</f>
        <v>5.1325267441991399E-3</v>
      </c>
      <c r="J16" s="131">
        <f>FIRE1001_historical_working!J18</f>
        <v>5.0107623065629566E-3</v>
      </c>
      <c r="K16" s="131">
        <f>FIRE1001_historical_working!K18</f>
        <v>5.2676508219979493E-3</v>
      </c>
      <c r="L16" s="131">
        <f>FIRE1001_historical_working!L18</f>
        <v>5.5097442053706558E-3</v>
      </c>
      <c r="M16" s="131">
        <f>FIRE1001_historical_working!M18</f>
        <v>5.6456606162500764E-3</v>
      </c>
      <c r="N16" s="131">
        <f>FIRE1001_historical_working!N18</f>
        <v>5.7596711738632407E-3</v>
      </c>
      <c r="O16" s="131">
        <f>FIRE1001_historical_working!O18</f>
        <v>6.0208235914196353E-3</v>
      </c>
      <c r="P16" s="131">
        <f>FIRE1001_historical_working!P18</f>
        <v>6.1271624877695602E-3</v>
      </c>
      <c r="Q16" s="131">
        <f>FIRE1001_historical_working!Q18</f>
        <v>6.2540656192589996E-3</v>
      </c>
      <c r="R16" s="140">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4">
      <c r="A17" s="179" t="s">
        <v>168</v>
      </c>
      <c r="B17" s="130"/>
      <c r="C17" s="139" t="str">
        <f>FIRE1001_historical_working!C19</f>
        <v>..</v>
      </c>
      <c r="D17" s="131" t="str">
        <f>FIRE1001_historical_working!D19</f>
        <v>..</v>
      </c>
      <c r="E17" s="131" t="str">
        <f>FIRE1001_historical_working!E19</f>
        <v>..</v>
      </c>
      <c r="F17" s="131" t="str">
        <f>FIRE1001_historical_working!F19</f>
        <v>..</v>
      </c>
      <c r="G17" s="131" t="str">
        <f>FIRE1001_historical_working!G19</f>
        <v>..</v>
      </c>
      <c r="H17" s="131" t="str">
        <f>FIRE1001_historical_working!H19</f>
        <v>..</v>
      </c>
      <c r="I17" s="131" t="str">
        <f>FIRE1001_historical_working!I19</f>
        <v>..</v>
      </c>
      <c r="J17" s="131" t="str">
        <f>FIRE1001_historical_working!J19</f>
        <v>..</v>
      </c>
      <c r="K17" s="131" t="str">
        <f>FIRE1001_historical_working!K19</f>
        <v>..</v>
      </c>
      <c r="L17" s="131" t="str">
        <f>FIRE1001_historical_working!L19</f>
        <v>..</v>
      </c>
      <c r="M17" s="131" t="str">
        <f>FIRE1001_historical_working!M19</f>
        <v>..</v>
      </c>
      <c r="N17" s="131" t="str">
        <f>FIRE1001_historical_working!N19</f>
        <v>..</v>
      </c>
      <c r="O17" s="131" t="str">
        <f>FIRE1001_historical_working!O19</f>
        <v>..</v>
      </c>
      <c r="P17" s="131" t="str">
        <f>FIRE1001_historical_working!P19</f>
        <v>..</v>
      </c>
      <c r="Q17" s="131" t="str">
        <f>FIRE1001_historical_working!Q19</f>
        <v>..</v>
      </c>
      <c r="R17" s="140">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5">
      <c r="A18" s="175"/>
      <c r="B18" s="119"/>
      <c r="C18" s="143"/>
      <c r="D18" s="144"/>
      <c r="E18" s="144"/>
      <c r="F18" s="144"/>
      <c r="G18" s="144"/>
      <c r="H18" s="144"/>
      <c r="I18" s="144"/>
      <c r="J18" s="144"/>
      <c r="K18" s="144"/>
      <c r="L18" s="144"/>
      <c r="M18" s="144"/>
      <c r="N18" s="144"/>
      <c r="O18" s="144"/>
      <c r="P18" s="144"/>
      <c r="Q18" s="144"/>
      <c r="R18" s="180"/>
      <c r="S18" s="64"/>
      <c r="T18" s="67"/>
    </row>
    <row r="19" spans="1:38" s="12" customFormat="1" ht="16.5" customHeight="1" x14ac:dyDescent="0.35">
      <c r="A19" s="181" t="s">
        <v>131</v>
      </c>
      <c r="B19" s="133"/>
      <c r="C19" s="143"/>
      <c r="D19" s="144"/>
      <c r="E19" s="144"/>
      <c r="F19" s="144"/>
      <c r="G19" s="144"/>
      <c r="H19" s="144"/>
      <c r="I19" s="144"/>
      <c r="J19" s="144"/>
      <c r="K19" s="144"/>
      <c r="L19" s="144"/>
      <c r="M19" s="144"/>
      <c r="N19" s="144"/>
      <c r="O19" s="144"/>
      <c r="P19" s="144"/>
      <c r="Q19" s="144"/>
      <c r="R19" s="180"/>
      <c r="S19" s="64"/>
      <c r="T19" s="67"/>
    </row>
    <row r="20" spans="1:38" s="71" customFormat="1" ht="16.5" customHeight="1" x14ac:dyDescent="0.35">
      <c r="A20" s="175" t="s">
        <v>164</v>
      </c>
      <c r="B20" s="130"/>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35">
      <c r="A21" s="176" t="s">
        <v>11</v>
      </c>
      <c r="B21" s="130"/>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35">
      <c r="A22" s="177"/>
      <c r="B22" s="118" t="s">
        <v>109</v>
      </c>
      <c r="C22" s="72" t="str">
        <f>FIRE1001_historical_working!C24</f>
        <v>..</v>
      </c>
      <c r="D22" s="110" t="str">
        <f>FIRE1001_historical_working!D24</f>
        <v>..</v>
      </c>
      <c r="E22" s="110" t="str">
        <f>FIRE1001_historical_working!E24</f>
        <v>..</v>
      </c>
      <c r="F22" s="110" t="str">
        <f>FIRE1001_historical_working!F24</f>
        <v>..</v>
      </c>
      <c r="G22" s="110" t="str">
        <f>FIRE1001_historical_working!G24</f>
        <v>..</v>
      </c>
      <c r="H22" s="110" t="str">
        <f>FIRE1001_historical_working!H24</f>
        <v>..</v>
      </c>
      <c r="I22" s="110" t="str">
        <f>FIRE1001_historical_working!I24</f>
        <v>..</v>
      </c>
      <c r="J22" s="110" t="str">
        <f>FIRE1001_historical_working!J24</f>
        <v>..</v>
      </c>
      <c r="K22" s="110" t="str">
        <f>FIRE1001_historical_working!K24</f>
        <v>..</v>
      </c>
      <c r="L22" s="110" t="str">
        <f>FIRE1001_historical_working!L24</f>
        <v>..</v>
      </c>
      <c r="M22" s="110" t="str">
        <f>FIRE1001_historical_working!M24</f>
        <v>..</v>
      </c>
      <c r="N22" s="110" t="str">
        <f>FIRE1001_historical_working!N24</f>
        <v>..</v>
      </c>
      <c r="O22" s="110" t="str">
        <f>FIRE1001_historical_working!O24</f>
        <v>..</v>
      </c>
      <c r="P22" s="110" t="str">
        <f>FIRE1001_historical_working!P24</f>
        <v>..</v>
      </c>
      <c r="Q22" s="110"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35">
      <c r="A23" s="178"/>
      <c r="B23" s="118" t="s">
        <v>70</v>
      </c>
      <c r="C23" s="72" t="str">
        <f>FIRE1001_historical_working!C25</f>
        <v>..</v>
      </c>
      <c r="D23" s="110" t="str">
        <f>FIRE1001_historical_working!D25</f>
        <v>..</v>
      </c>
      <c r="E23" s="110" t="str">
        <f>FIRE1001_historical_working!E25</f>
        <v>..</v>
      </c>
      <c r="F23" s="110" t="str">
        <f>FIRE1001_historical_working!F25</f>
        <v>..</v>
      </c>
      <c r="G23" s="110" t="str">
        <f>FIRE1001_historical_working!G25</f>
        <v>..</v>
      </c>
      <c r="H23" s="110" t="str">
        <f>FIRE1001_historical_working!H25</f>
        <v>..</v>
      </c>
      <c r="I23" s="110" t="str">
        <f>FIRE1001_historical_working!I25</f>
        <v>..</v>
      </c>
      <c r="J23" s="110" t="str">
        <f>FIRE1001_historical_working!J25</f>
        <v>..</v>
      </c>
      <c r="K23" s="110" t="str">
        <f>FIRE1001_historical_working!K25</f>
        <v>..</v>
      </c>
      <c r="L23" s="110" t="str">
        <f>FIRE1001_historical_working!L25</f>
        <v>..</v>
      </c>
      <c r="M23" s="110" t="str">
        <f>FIRE1001_historical_working!M25</f>
        <v>..</v>
      </c>
      <c r="N23" s="110" t="str">
        <f>FIRE1001_historical_working!N25</f>
        <v>..</v>
      </c>
      <c r="O23" s="110" t="str">
        <f>FIRE1001_historical_working!O25</f>
        <v>..</v>
      </c>
      <c r="P23" s="110" t="str">
        <f>FIRE1001_historical_working!P25</f>
        <v>..</v>
      </c>
      <c r="Q23" s="110"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35">
      <c r="A24" s="178"/>
      <c r="B24" s="118" t="s">
        <v>110</v>
      </c>
      <c r="C24" s="72" t="str">
        <f>FIRE1001_historical_working!C26</f>
        <v>..</v>
      </c>
      <c r="D24" s="110" t="str">
        <f>FIRE1001_historical_working!D26</f>
        <v>..</v>
      </c>
      <c r="E24" s="110" t="str">
        <f>FIRE1001_historical_working!E26</f>
        <v>..</v>
      </c>
      <c r="F24" s="110" t="str">
        <f>FIRE1001_historical_working!F26</f>
        <v>..</v>
      </c>
      <c r="G24" s="110" t="str">
        <f>FIRE1001_historical_working!G26</f>
        <v>..</v>
      </c>
      <c r="H24" s="110" t="str">
        <f>FIRE1001_historical_working!H26</f>
        <v>..</v>
      </c>
      <c r="I24" s="110" t="str">
        <f>FIRE1001_historical_working!I26</f>
        <v>..</v>
      </c>
      <c r="J24" s="110" t="str">
        <f>FIRE1001_historical_working!J26</f>
        <v>..</v>
      </c>
      <c r="K24" s="110" t="str">
        <f>FIRE1001_historical_working!K26</f>
        <v>..</v>
      </c>
      <c r="L24" s="110" t="str">
        <f>FIRE1001_historical_working!L26</f>
        <v>..</v>
      </c>
      <c r="M24" s="110" t="str">
        <f>FIRE1001_historical_working!M26</f>
        <v>..</v>
      </c>
      <c r="N24" s="110" t="str">
        <f>FIRE1001_historical_working!N26</f>
        <v>..</v>
      </c>
      <c r="O24" s="110" t="str">
        <f>FIRE1001_historical_working!O26</f>
        <v>..</v>
      </c>
      <c r="P24" s="110" t="str">
        <f>FIRE1001_historical_working!P26</f>
        <v>..</v>
      </c>
      <c r="Q24" s="110"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35">
      <c r="A25" s="176" t="s">
        <v>166</v>
      </c>
      <c r="B25" s="130"/>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35">
      <c r="A26" s="177"/>
      <c r="B26" s="118" t="s">
        <v>74</v>
      </c>
      <c r="C26" s="72" t="str">
        <f>FIRE1001_historical_working!C28</f>
        <v>..</v>
      </c>
      <c r="D26" s="110" t="str">
        <f>FIRE1001_historical_working!D28</f>
        <v>..</v>
      </c>
      <c r="E26" s="110" t="str">
        <f>FIRE1001_historical_working!E28</f>
        <v>..</v>
      </c>
      <c r="F26" s="110" t="str">
        <f>FIRE1001_historical_working!F28</f>
        <v>..</v>
      </c>
      <c r="G26" s="110" t="str">
        <f>FIRE1001_historical_working!G28</f>
        <v>..</v>
      </c>
      <c r="H26" s="110" t="str">
        <f>FIRE1001_historical_working!H28</f>
        <v>..</v>
      </c>
      <c r="I26" s="110" t="str">
        <f>FIRE1001_historical_working!I28</f>
        <v>..</v>
      </c>
      <c r="J26" s="110" t="str">
        <f>FIRE1001_historical_working!J28</f>
        <v>..</v>
      </c>
      <c r="K26" s="110" t="str">
        <f>FIRE1001_historical_working!K28</f>
        <v>..</v>
      </c>
      <c r="L26" s="110" t="str">
        <f>FIRE1001_historical_working!L28</f>
        <v>..</v>
      </c>
      <c r="M26" s="110" t="str">
        <f>FIRE1001_historical_working!M28</f>
        <v>..</v>
      </c>
      <c r="N26" s="110" t="str">
        <f>FIRE1001_historical_working!N28</f>
        <v>..</v>
      </c>
      <c r="O26" s="110" t="str">
        <f>FIRE1001_historical_working!O28</f>
        <v>..</v>
      </c>
      <c r="P26" s="110" t="str">
        <f>FIRE1001_historical_working!P28</f>
        <v>..</v>
      </c>
      <c r="Q26" s="110"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35">
      <c r="A27" s="178"/>
      <c r="B27" s="118" t="s">
        <v>73</v>
      </c>
      <c r="C27" s="72" t="str">
        <f>FIRE1001_historical_working!C29</f>
        <v>..</v>
      </c>
      <c r="D27" s="110" t="str">
        <f>FIRE1001_historical_working!D29</f>
        <v>..</v>
      </c>
      <c r="E27" s="110" t="str">
        <f>FIRE1001_historical_working!E29</f>
        <v>..</v>
      </c>
      <c r="F27" s="110" t="str">
        <f>FIRE1001_historical_working!F29</f>
        <v>..</v>
      </c>
      <c r="G27" s="110" t="str">
        <f>FIRE1001_historical_working!G29</f>
        <v>..</v>
      </c>
      <c r="H27" s="110" t="str">
        <f>FIRE1001_historical_working!H29</f>
        <v>..</v>
      </c>
      <c r="I27" s="110" t="str">
        <f>FIRE1001_historical_working!I29</f>
        <v>..</v>
      </c>
      <c r="J27" s="110" t="str">
        <f>FIRE1001_historical_working!J29</f>
        <v>..</v>
      </c>
      <c r="K27" s="110" t="str">
        <f>FIRE1001_historical_working!K29</f>
        <v>..</v>
      </c>
      <c r="L27" s="110" t="str">
        <f>FIRE1001_historical_working!L29</f>
        <v>..</v>
      </c>
      <c r="M27" s="110" t="str">
        <f>FIRE1001_historical_working!M29</f>
        <v>..</v>
      </c>
      <c r="N27" s="110" t="str">
        <f>FIRE1001_historical_working!N29</f>
        <v>..</v>
      </c>
      <c r="O27" s="110" t="str">
        <f>FIRE1001_historical_working!O29</f>
        <v>..</v>
      </c>
      <c r="P27" s="110" t="str">
        <f>FIRE1001_historical_working!P29</f>
        <v>..</v>
      </c>
      <c r="Q27" s="110"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35">
      <c r="A28" s="176" t="s">
        <v>14</v>
      </c>
      <c r="B28" s="130"/>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4">
      <c r="A29" s="182" t="s">
        <v>167</v>
      </c>
      <c r="B29" s="134"/>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4">
      <c r="A30" s="74" t="s">
        <v>168</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35">
      <c r="A31" s="78" t="s">
        <v>132</v>
      </c>
      <c r="B31" s="78"/>
      <c r="C31" s="78"/>
      <c r="D31" s="78"/>
      <c r="E31" s="78"/>
      <c r="F31" s="78"/>
      <c r="G31" s="78"/>
      <c r="H31" s="78"/>
      <c r="I31" s="78"/>
      <c r="J31" s="78"/>
      <c r="K31" s="79"/>
      <c r="L31" s="79"/>
      <c r="M31" s="79"/>
      <c r="N31" s="79"/>
      <c r="O31" s="79"/>
      <c r="P31" s="79"/>
      <c r="Q31" s="79"/>
      <c r="R31" s="79"/>
    </row>
    <row r="32" spans="1:38" x14ac:dyDescent="0.35">
      <c r="A32" s="80" t="s">
        <v>205</v>
      </c>
      <c r="B32" s="80"/>
      <c r="C32" s="80"/>
      <c r="D32" s="80"/>
      <c r="E32" s="80"/>
      <c r="F32" s="80"/>
      <c r="G32" s="80"/>
      <c r="H32" s="80"/>
      <c r="I32" s="79"/>
      <c r="J32" s="79"/>
      <c r="K32" s="79"/>
      <c r="L32" s="79"/>
      <c r="M32" s="79"/>
      <c r="N32" s="79"/>
      <c r="O32" s="79"/>
      <c r="P32" s="79"/>
      <c r="Q32" s="79"/>
      <c r="R32" s="79"/>
    </row>
    <row r="33" spans="1:21" x14ac:dyDescent="0.35">
      <c r="A33" s="82" t="s">
        <v>170</v>
      </c>
      <c r="B33" s="82"/>
      <c r="C33" s="79"/>
      <c r="D33" s="79"/>
      <c r="E33" s="79"/>
      <c r="F33" s="79"/>
      <c r="G33" s="79"/>
      <c r="H33" s="79"/>
      <c r="I33" s="79"/>
      <c r="J33" s="79"/>
      <c r="K33" s="79"/>
      <c r="L33" s="79"/>
      <c r="M33" s="79"/>
      <c r="N33" s="79"/>
      <c r="O33" s="79"/>
      <c r="P33" s="79"/>
      <c r="Q33" s="79"/>
      <c r="R33" s="79"/>
    </row>
    <row r="34" spans="1:21" x14ac:dyDescent="0.35">
      <c r="A34" s="82" t="s">
        <v>171</v>
      </c>
      <c r="B34" s="82"/>
      <c r="C34" s="79"/>
      <c r="D34" s="79"/>
      <c r="E34" s="79"/>
      <c r="F34" s="79"/>
      <c r="G34" s="79"/>
      <c r="H34" s="79"/>
      <c r="I34" s="79"/>
      <c r="J34" s="79"/>
      <c r="K34" s="79"/>
      <c r="L34" s="79"/>
      <c r="M34" s="79"/>
      <c r="N34" s="79"/>
      <c r="O34" s="79"/>
      <c r="P34" s="79"/>
      <c r="Q34" s="79"/>
      <c r="R34" s="79"/>
    </row>
    <row r="35" spans="1:21" x14ac:dyDescent="0.35">
      <c r="A35" s="82" t="s">
        <v>172</v>
      </c>
      <c r="B35" s="82"/>
      <c r="C35" s="82"/>
      <c r="D35" s="82"/>
      <c r="E35" s="82"/>
      <c r="F35" s="82"/>
      <c r="G35" s="82"/>
      <c r="H35" s="82"/>
      <c r="I35" s="82"/>
    </row>
    <row r="36" spans="1:21" x14ac:dyDescent="0.35">
      <c r="A36" s="82" t="s">
        <v>173</v>
      </c>
      <c r="B36" s="82"/>
      <c r="C36" s="82"/>
      <c r="D36" s="82"/>
      <c r="E36" s="82"/>
      <c r="F36" s="82"/>
      <c r="G36" s="82"/>
      <c r="H36" s="82"/>
      <c r="I36" s="82"/>
    </row>
    <row r="37" spans="1:21" x14ac:dyDescent="0.35">
      <c r="A37" s="82" t="s">
        <v>139</v>
      </c>
      <c r="B37" s="82"/>
      <c r="C37" s="82"/>
      <c r="D37" s="82"/>
      <c r="E37" s="82"/>
      <c r="F37" s="82"/>
      <c r="G37" s="82"/>
      <c r="H37" s="82"/>
      <c r="I37" s="82"/>
    </row>
    <row r="38" spans="1:21" ht="27.75" customHeight="1" x14ac:dyDescent="0.35">
      <c r="A38" s="23" t="s">
        <v>174</v>
      </c>
      <c r="B38" s="12"/>
      <c r="C38" s="83"/>
      <c r="D38" s="83"/>
      <c r="E38" s="83"/>
      <c r="F38" s="83"/>
      <c r="G38" s="83"/>
      <c r="H38" s="83"/>
      <c r="K38" s="12"/>
      <c r="L38" s="12"/>
      <c r="M38" s="12"/>
      <c r="N38" s="12"/>
      <c r="O38" s="12"/>
      <c r="P38" s="12"/>
      <c r="Q38" s="12"/>
      <c r="S38" s="51"/>
      <c r="T38" s="51"/>
      <c r="U38" s="51"/>
    </row>
    <row r="39" spans="1:21" ht="15" customHeight="1" x14ac:dyDescent="0.35">
      <c r="A39" s="31" t="s">
        <v>140</v>
      </c>
      <c r="B39" s="12"/>
      <c r="H39" s="83"/>
      <c r="K39" s="12"/>
      <c r="L39" s="12"/>
      <c r="M39" s="12"/>
      <c r="N39" s="12"/>
      <c r="O39" s="12"/>
      <c r="P39" s="12"/>
      <c r="Q39" s="12"/>
      <c r="S39" s="51"/>
      <c r="T39" s="51"/>
      <c r="U39" s="51"/>
    </row>
    <row r="40" spans="1:21" ht="26.25" customHeight="1" x14ac:dyDescent="0.35">
      <c r="A40" s="23" t="s">
        <v>141</v>
      </c>
      <c r="B40" s="12"/>
      <c r="C40" s="12"/>
      <c r="D40" s="12"/>
      <c r="E40" s="12"/>
      <c r="F40" s="12"/>
      <c r="G40" s="12"/>
      <c r="H40" s="12"/>
      <c r="I40" s="12"/>
      <c r="J40" s="12"/>
    </row>
    <row r="41" spans="1:21" x14ac:dyDescent="0.35">
      <c r="A41" s="135" t="s">
        <v>142</v>
      </c>
      <c r="B41" s="84"/>
      <c r="C41" s="84"/>
      <c r="D41" s="84"/>
      <c r="E41" s="84"/>
      <c r="F41" s="84"/>
      <c r="G41" s="84"/>
      <c r="H41" s="84"/>
      <c r="I41" s="84"/>
      <c r="J41" s="84"/>
    </row>
    <row r="42" spans="1:21" ht="24" customHeight="1" x14ac:dyDescent="0.35">
      <c r="A42" s="82" t="s">
        <v>208</v>
      </c>
    </row>
    <row r="43" spans="1:21" ht="24" customHeight="1" x14ac:dyDescent="0.35">
      <c r="A43" s="31" t="s">
        <v>143</v>
      </c>
      <c r="B43" s="45"/>
      <c r="C43" s="45"/>
      <c r="D43" s="45"/>
      <c r="E43" s="45"/>
      <c r="F43" s="45"/>
      <c r="G43" s="45"/>
      <c r="H43" s="45"/>
      <c r="I43" s="45"/>
      <c r="J43" s="45"/>
    </row>
    <row r="44" spans="1:21" ht="27" customHeight="1" x14ac:dyDescent="0.35">
      <c r="A44" s="106" t="s">
        <v>144</v>
      </c>
      <c r="B44" s="19"/>
      <c r="C44" s="19"/>
      <c r="D44" s="19"/>
      <c r="E44" s="19"/>
      <c r="F44" s="19"/>
      <c r="G44" s="19"/>
      <c r="H44" s="19"/>
      <c r="I44" s="19"/>
      <c r="J44" s="19"/>
      <c r="N44" s="12"/>
      <c r="O44" s="12"/>
      <c r="P44" s="12"/>
      <c r="Q44" s="12"/>
      <c r="R44" s="12"/>
    </row>
    <row r="45" spans="1:21" x14ac:dyDescent="0.35">
      <c r="A45" s="80" t="s">
        <v>145</v>
      </c>
      <c r="B45" s="80"/>
      <c r="C45" s="80"/>
      <c r="D45" s="80"/>
      <c r="E45" s="46"/>
      <c r="F45" s="46"/>
      <c r="G45" s="46"/>
      <c r="H45" s="46"/>
      <c r="I45" s="46"/>
      <c r="J45" s="46"/>
      <c r="N45" s="12"/>
      <c r="O45" s="12"/>
      <c r="P45" s="12"/>
      <c r="Q45" s="12"/>
      <c r="R45" s="12"/>
    </row>
    <row r="46" spans="1:21" ht="28.5" customHeight="1" x14ac:dyDescent="0.35">
      <c r="A46" s="31" t="s">
        <v>146</v>
      </c>
      <c r="B46" s="12"/>
      <c r="C46" s="12"/>
      <c r="D46" s="12"/>
      <c r="E46" s="12"/>
      <c r="F46" s="12"/>
      <c r="G46" s="12"/>
      <c r="H46" s="12"/>
      <c r="I46" s="12"/>
      <c r="J46" s="47"/>
      <c r="N46" s="12"/>
      <c r="O46" s="12"/>
      <c r="P46" s="12"/>
      <c r="Q46" s="12"/>
      <c r="R46" s="85"/>
      <c r="S46" s="85"/>
      <c r="T46" s="85"/>
    </row>
    <row r="47" spans="1:21" x14ac:dyDescent="0.35">
      <c r="A47" s="80" t="s">
        <v>147</v>
      </c>
      <c r="B47" s="80"/>
      <c r="C47" s="80"/>
      <c r="D47" s="12"/>
      <c r="E47" s="12"/>
      <c r="F47" s="12"/>
      <c r="G47" s="12"/>
      <c r="H47" s="12"/>
      <c r="I47" s="12"/>
      <c r="J47" s="47"/>
      <c r="N47" s="12"/>
      <c r="O47" s="12"/>
      <c r="P47" s="145"/>
      <c r="Q47" s="145"/>
      <c r="R47" s="145"/>
      <c r="S47" s="47"/>
      <c r="T47" s="47"/>
    </row>
    <row r="48" spans="1:21" x14ac:dyDescent="0.35">
      <c r="A48" s="86" t="s">
        <v>148</v>
      </c>
      <c r="N48" s="12"/>
      <c r="O48" s="12"/>
      <c r="P48" s="12"/>
      <c r="Q48" s="12"/>
      <c r="R48" s="12"/>
    </row>
    <row r="49" spans="1:21" x14ac:dyDescent="0.35">
      <c r="A49" s="82"/>
    </row>
    <row r="53" spans="1:21" x14ac:dyDescent="0.35">
      <c r="T53" s="12" t="s">
        <v>116</v>
      </c>
      <c r="U53" s="12" t="s">
        <v>10</v>
      </c>
    </row>
    <row r="54" spans="1:21" x14ac:dyDescent="0.35">
      <c r="T54" s="12" t="s">
        <v>117</v>
      </c>
      <c r="U54" s="12" t="s">
        <v>76</v>
      </c>
    </row>
    <row r="55" spans="1:21" x14ac:dyDescent="0.35">
      <c r="T55" s="12" t="s">
        <v>118</v>
      </c>
      <c r="U55" s="12" t="s">
        <v>77</v>
      </c>
    </row>
    <row r="56" spans="1:21" x14ac:dyDescent="0.35">
      <c r="T56" s="12" t="s">
        <v>119</v>
      </c>
      <c r="U56" s="12" t="s">
        <v>120</v>
      </c>
    </row>
    <row r="57" spans="1:21" x14ac:dyDescent="0.35">
      <c r="U57" s="12" t="s">
        <v>121</v>
      </c>
    </row>
    <row r="58" spans="1:21" x14ac:dyDescent="0.35">
      <c r="U58" s="12" t="s">
        <v>122</v>
      </c>
    </row>
    <row r="59" spans="1:21" x14ac:dyDescent="0.35">
      <c r="U59" s="12" t="s">
        <v>15</v>
      </c>
    </row>
    <row r="60" spans="1:21" x14ac:dyDescent="0.35">
      <c r="U60" s="12" t="s">
        <v>16</v>
      </c>
    </row>
    <row r="61" spans="1:21" x14ac:dyDescent="0.35">
      <c r="U61" s="12" t="s">
        <v>17</v>
      </c>
    </row>
    <row r="62" spans="1:21" x14ac:dyDescent="0.35">
      <c r="U62" s="12" t="s">
        <v>18</v>
      </c>
    </row>
    <row r="63" spans="1:21" x14ac:dyDescent="0.35">
      <c r="U63" s="12" t="s">
        <v>19</v>
      </c>
    </row>
    <row r="64" spans="1:21" x14ac:dyDescent="0.35">
      <c r="U64" s="12" t="s">
        <v>20</v>
      </c>
    </row>
    <row r="65" spans="21:21" x14ac:dyDescent="0.35">
      <c r="U65" s="12" t="s">
        <v>21</v>
      </c>
    </row>
    <row r="66" spans="21:21" x14ac:dyDescent="0.35">
      <c r="U66" s="12" t="s">
        <v>22</v>
      </c>
    </row>
    <row r="67" spans="21:21" x14ac:dyDescent="0.35">
      <c r="U67" s="12" t="s">
        <v>23</v>
      </c>
    </row>
    <row r="68" spans="21:21" x14ac:dyDescent="0.35">
      <c r="U68" s="12" t="s">
        <v>24</v>
      </c>
    </row>
    <row r="69" spans="21:21" x14ac:dyDescent="0.35">
      <c r="U69" s="12" t="s">
        <v>25</v>
      </c>
    </row>
    <row r="70" spans="21:21" x14ac:dyDescent="0.35">
      <c r="U70" s="12" t="s">
        <v>26</v>
      </c>
    </row>
    <row r="71" spans="21:21" x14ac:dyDescent="0.35">
      <c r="U71" s="12" t="s">
        <v>27</v>
      </c>
    </row>
    <row r="72" spans="21:21" x14ac:dyDescent="0.35">
      <c r="U72" s="12" t="s">
        <v>28</v>
      </c>
    </row>
    <row r="73" spans="21:21" x14ac:dyDescent="0.35">
      <c r="U73" s="12" t="s">
        <v>29</v>
      </c>
    </row>
    <row r="74" spans="21:21" x14ac:dyDescent="0.35">
      <c r="U74" s="12" t="s">
        <v>30</v>
      </c>
    </row>
    <row r="75" spans="21:21" x14ac:dyDescent="0.35">
      <c r="U75" s="12" t="s">
        <v>31</v>
      </c>
    </row>
    <row r="76" spans="21:21" x14ac:dyDescent="0.35">
      <c r="U76" s="12" t="s">
        <v>32</v>
      </c>
    </row>
    <row r="77" spans="21:21" x14ac:dyDescent="0.35">
      <c r="U77" s="12" t="s">
        <v>33</v>
      </c>
    </row>
    <row r="78" spans="21:21" x14ac:dyDescent="0.35">
      <c r="U78" s="12" t="s">
        <v>34</v>
      </c>
    </row>
    <row r="79" spans="21:21" x14ac:dyDescent="0.35">
      <c r="U79" s="12" t="s">
        <v>35</v>
      </c>
    </row>
    <row r="80" spans="21:21" x14ac:dyDescent="0.35">
      <c r="U80" s="12" t="s">
        <v>36</v>
      </c>
    </row>
    <row r="81" spans="21:21" x14ac:dyDescent="0.35">
      <c r="U81" s="12" t="s">
        <v>123</v>
      </c>
    </row>
    <row r="82" spans="21:21" x14ac:dyDescent="0.35">
      <c r="U82" s="12" t="s">
        <v>124</v>
      </c>
    </row>
    <row r="83" spans="21:21" x14ac:dyDescent="0.35">
      <c r="U83" s="12" t="s">
        <v>37</v>
      </c>
    </row>
    <row r="84" spans="21:21" x14ac:dyDescent="0.35">
      <c r="U84" s="12" t="s">
        <v>38</v>
      </c>
    </row>
    <row r="85" spans="21:21" x14ac:dyDescent="0.35">
      <c r="U85" s="12" t="s">
        <v>39</v>
      </c>
    </row>
    <row r="86" spans="21:21" x14ac:dyDescent="0.35">
      <c r="U86" s="12" t="s">
        <v>40</v>
      </c>
    </row>
    <row r="87" spans="21:21" x14ac:dyDescent="0.35">
      <c r="U87" s="12" t="s">
        <v>41</v>
      </c>
    </row>
    <row r="88" spans="21:21" x14ac:dyDescent="0.35">
      <c r="U88" s="12" t="s">
        <v>42</v>
      </c>
    </row>
    <row r="89" spans="21:21" x14ac:dyDescent="0.35">
      <c r="U89" s="12" t="s">
        <v>43</v>
      </c>
    </row>
    <row r="90" spans="21:21" x14ac:dyDescent="0.35">
      <c r="U90" s="12" t="s">
        <v>44</v>
      </c>
    </row>
    <row r="91" spans="21:21" x14ac:dyDescent="0.35">
      <c r="U91" s="12" t="s">
        <v>45</v>
      </c>
    </row>
    <row r="92" spans="21:21" x14ac:dyDescent="0.35">
      <c r="U92" s="12" t="s">
        <v>46</v>
      </c>
    </row>
    <row r="93" spans="21:21" x14ac:dyDescent="0.35">
      <c r="U93" s="12" t="s">
        <v>47</v>
      </c>
    </row>
    <row r="94" spans="21:21" x14ac:dyDescent="0.35">
      <c r="U94" s="12" t="s">
        <v>48</v>
      </c>
    </row>
    <row r="95" spans="21:21" x14ac:dyDescent="0.35">
      <c r="U95" s="12" t="s">
        <v>49</v>
      </c>
    </row>
    <row r="96" spans="21:21" x14ac:dyDescent="0.35">
      <c r="U96" s="12" t="s">
        <v>50</v>
      </c>
    </row>
    <row r="97" spans="21:21" x14ac:dyDescent="0.35">
      <c r="U97" s="12" t="s">
        <v>51</v>
      </c>
    </row>
    <row r="98" spans="21:21" x14ac:dyDescent="0.35">
      <c r="U98" s="12" t="s">
        <v>52</v>
      </c>
    </row>
    <row r="99" spans="21:21" x14ac:dyDescent="0.35">
      <c r="U99" s="12" t="s">
        <v>53</v>
      </c>
    </row>
    <row r="100" spans="21:21" x14ac:dyDescent="0.35">
      <c r="U100" s="12" t="s">
        <v>54</v>
      </c>
    </row>
    <row r="101" spans="21:21" x14ac:dyDescent="0.35">
      <c r="U101" s="12" t="s">
        <v>55</v>
      </c>
    </row>
    <row r="102" spans="21:21" x14ac:dyDescent="0.35">
      <c r="U102" s="12" t="s">
        <v>56</v>
      </c>
    </row>
    <row r="103" spans="21:21" x14ac:dyDescent="0.3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2"/>
  <sheetViews>
    <sheetView workbookViewId="0"/>
  </sheetViews>
  <sheetFormatPr defaultColWidth="8.90625" defaultRowHeight="14.5" x14ac:dyDescent="0.35"/>
  <cols>
    <col min="1" max="1" width="28" style="12" customWidth="1"/>
    <col min="2" max="2" width="20.90625" style="12" bestFit="1" customWidth="1"/>
    <col min="3" max="3" width="22" style="12" bestFit="1" customWidth="1"/>
    <col min="4" max="16384" width="8.90625" style="12"/>
  </cols>
  <sheetData>
    <row r="1" spans="1:3" ht="17" thickBot="1" x14ac:dyDescent="0.4">
      <c r="A1" s="149" t="s">
        <v>178</v>
      </c>
      <c r="B1" s="149" t="s">
        <v>201</v>
      </c>
      <c r="C1" s="149" t="s">
        <v>179</v>
      </c>
    </row>
    <row r="2" spans="1:3" x14ac:dyDescent="0.35">
      <c r="A2" s="12" t="s">
        <v>15</v>
      </c>
      <c r="B2" s="12" t="s">
        <v>79</v>
      </c>
      <c r="C2" s="12" t="s">
        <v>77</v>
      </c>
    </row>
    <row r="3" spans="1:3" x14ac:dyDescent="0.35">
      <c r="A3" s="12" t="s">
        <v>16</v>
      </c>
      <c r="B3" s="12" t="s">
        <v>80</v>
      </c>
      <c r="C3" s="12" t="s">
        <v>77</v>
      </c>
    </row>
    <row r="4" spans="1:3" x14ac:dyDescent="0.35">
      <c r="A4" s="12" t="s">
        <v>17</v>
      </c>
      <c r="B4" s="12" t="s">
        <v>79</v>
      </c>
      <c r="C4" s="12" t="s">
        <v>77</v>
      </c>
    </row>
    <row r="5" spans="1:3" x14ac:dyDescent="0.35">
      <c r="A5" s="12" t="s">
        <v>18</v>
      </c>
      <c r="B5" s="12" t="s">
        <v>80</v>
      </c>
      <c r="C5" s="12" t="s">
        <v>77</v>
      </c>
    </row>
    <row r="6" spans="1:3" x14ac:dyDescent="0.35">
      <c r="A6" s="12" t="s">
        <v>19</v>
      </c>
      <c r="B6" s="12" t="s">
        <v>78</v>
      </c>
      <c r="C6" s="12" t="s">
        <v>77</v>
      </c>
    </row>
    <row r="7" spans="1:3" x14ac:dyDescent="0.35">
      <c r="A7" s="12" t="s">
        <v>20</v>
      </c>
      <c r="B7" s="12" t="s">
        <v>80</v>
      </c>
      <c r="C7" s="12" t="s">
        <v>77</v>
      </c>
    </row>
    <row r="8" spans="1:3" x14ac:dyDescent="0.35">
      <c r="A8" s="12" t="s">
        <v>21</v>
      </c>
      <c r="B8" s="12" t="s">
        <v>79</v>
      </c>
      <c r="C8" s="12" t="s">
        <v>77</v>
      </c>
    </row>
    <row r="9" spans="1:3" x14ac:dyDescent="0.35">
      <c r="A9" s="12" t="s">
        <v>22</v>
      </c>
      <c r="B9" s="12" t="s">
        <v>78</v>
      </c>
      <c r="C9" s="12" t="s">
        <v>77</v>
      </c>
    </row>
    <row r="10" spans="1:3" x14ac:dyDescent="0.35">
      <c r="A10" s="12" t="s">
        <v>23</v>
      </c>
      <c r="B10" s="12" t="s">
        <v>78</v>
      </c>
      <c r="C10" s="12" t="s">
        <v>77</v>
      </c>
    </row>
    <row r="11" spans="1:3" x14ac:dyDescent="0.35">
      <c r="A11" s="12" t="s">
        <v>24</v>
      </c>
      <c r="B11" s="12" t="s">
        <v>80</v>
      </c>
      <c r="C11" s="12" t="s">
        <v>77</v>
      </c>
    </row>
    <row r="12" spans="1:3" x14ac:dyDescent="0.35">
      <c r="A12" s="12" t="s">
        <v>25</v>
      </c>
      <c r="B12" s="12" t="s">
        <v>78</v>
      </c>
      <c r="C12" s="12" t="s">
        <v>77</v>
      </c>
    </row>
    <row r="13" spans="1:3" x14ac:dyDescent="0.35">
      <c r="A13" s="12" t="s">
        <v>26</v>
      </c>
      <c r="B13" s="12" t="s">
        <v>80</v>
      </c>
      <c r="C13" s="12" t="s">
        <v>77</v>
      </c>
    </row>
    <row r="14" spans="1:3" x14ac:dyDescent="0.35">
      <c r="A14" s="12" t="s">
        <v>27</v>
      </c>
      <c r="B14" s="12" t="s">
        <v>78</v>
      </c>
      <c r="C14" s="12" t="s">
        <v>77</v>
      </c>
    </row>
    <row r="15" spans="1:3" x14ac:dyDescent="0.35">
      <c r="A15" s="12" t="s">
        <v>28</v>
      </c>
      <c r="B15" s="12" t="s">
        <v>80</v>
      </c>
      <c r="C15" s="12" t="s">
        <v>77</v>
      </c>
    </row>
    <row r="16" spans="1:3" x14ac:dyDescent="0.35">
      <c r="A16" s="12" t="s">
        <v>29</v>
      </c>
      <c r="B16" s="12" t="s">
        <v>80</v>
      </c>
      <c r="C16" s="12" t="s">
        <v>77</v>
      </c>
    </row>
    <row r="17" spans="1:3" x14ac:dyDescent="0.35">
      <c r="A17" s="12" t="s">
        <v>30</v>
      </c>
      <c r="B17" s="12" t="s">
        <v>80</v>
      </c>
      <c r="C17" s="12" t="s">
        <v>77</v>
      </c>
    </row>
    <row r="18" spans="1:3" x14ac:dyDescent="0.35">
      <c r="A18" s="12" t="s">
        <v>31</v>
      </c>
      <c r="B18" s="12" t="s">
        <v>79</v>
      </c>
      <c r="C18" s="12" t="s">
        <v>76</v>
      </c>
    </row>
    <row r="19" spans="1:3" x14ac:dyDescent="0.35">
      <c r="A19" s="12" t="s">
        <v>32</v>
      </c>
      <c r="B19" s="12" t="s">
        <v>79</v>
      </c>
      <c r="C19" s="12" t="s">
        <v>76</v>
      </c>
    </row>
    <row r="20" spans="1:3" x14ac:dyDescent="0.35">
      <c r="A20" s="12" t="s">
        <v>202</v>
      </c>
      <c r="B20" s="12" t="s">
        <v>80</v>
      </c>
      <c r="C20" s="12" t="s">
        <v>77</v>
      </c>
    </row>
    <row r="21" spans="1:3" s="31" customFormat="1" x14ac:dyDescent="0.35">
      <c r="A21" s="31" t="s">
        <v>33</v>
      </c>
      <c r="B21" s="31" t="s">
        <v>79</v>
      </c>
      <c r="C21" s="31" t="s">
        <v>77</v>
      </c>
    </row>
    <row r="22" spans="1:3" s="31" customFormat="1" x14ac:dyDescent="0.35">
      <c r="A22" s="31" t="s">
        <v>63</v>
      </c>
      <c r="B22" s="31" t="s">
        <v>78</v>
      </c>
      <c r="C22" s="31" t="s">
        <v>77</v>
      </c>
    </row>
    <row r="23" spans="1:3" x14ac:dyDescent="0.35">
      <c r="A23" s="12" t="s">
        <v>34</v>
      </c>
      <c r="B23" s="12" t="s">
        <v>80</v>
      </c>
      <c r="C23" s="12" t="s">
        <v>77</v>
      </c>
    </row>
    <row r="24" spans="1:3" x14ac:dyDescent="0.35">
      <c r="A24" s="12" t="s">
        <v>35</v>
      </c>
      <c r="B24" s="12" t="s">
        <v>79</v>
      </c>
      <c r="C24" s="12" t="s">
        <v>77</v>
      </c>
    </row>
    <row r="25" spans="1:3" x14ac:dyDescent="0.35">
      <c r="A25" s="12" t="s">
        <v>36</v>
      </c>
      <c r="B25" s="12" t="s">
        <v>80</v>
      </c>
      <c r="C25" s="12" t="s">
        <v>77</v>
      </c>
    </row>
    <row r="26" spans="1:3" x14ac:dyDescent="0.35">
      <c r="A26" s="12" t="s">
        <v>58</v>
      </c>
      <c r="B26" s="12" t="s">
        <v>78</v>
      </c>
      <c r="C26" s="12" t="s">
        <v>77</v>
      </c>
    </row>
    <row r="27" spans="1:3" x14ac:dyDescent="0.35">
      <c r="A27" s="12" t="s">
        <v>37</v>
      </c>
      <c r="B27" s="12" t="s">
        <v>80</v>
      </c>
      <c r="C27" s="12" t="s">
        <v>77</v>
      </c>
    </row>
    <row r="28" spans="1:3" x14ac:dyDescent="0.35">
      <c r="A28" s="12" t="s">
        <v>38</v>
      </c>
      <c r="B28" s="12" t="s">
        <v>79</v>
      </c>
      <c r="C28" s="12" t="s">
        <v>77</v>
      </c>
    </row>
    <row r="29" spans="1:3" x14ac:dyDescent="0.35">
      <c r="A29" s="12" t="s">
        <v>39</v>
      </c>
      <c r="B29" s="12" t="s">
        <v>80</v>
      </c>
      <c r="C29" s="12" t="s">
        <v>77</v>
      </c>
    </row>
    <row r="30" spans="1:3" x14ac:dyDescent="0.35">
      <c r="A30" s="12" t="s">
        <v>40</v>
      </c>
      <c r="B30" s="12" t="s">
        <v>78</v>
      </c>
      <c r="C30" s="12" t="s">
        <v>77</v>
      </c>
    </row>
    <row r="31" spans="1:3" x14ac:dyDescent="0.35">
      <c r="A31" s="12" t="s">
        <v>41</v>
      </c>
      <c r="B31" s="12" t="s">
        <v>79</v>
      </c>
      <c r="C31" s="12" t="s">
        <v>76</v>
      </c>
    </row>
    <row r="32" spans="1:3" x14ac:dyDescent="0.35">
      <c r="A32" s="12" t="s">
        <v>42</v>
      </c>
      <c r="B32" s="12" t="s">
        <v>78</v>
      </c>
      <c r="C32" s="12" t="s">
        <v>77</v>
      </c>
    </row>
    <row r="33" spans="1:10" x14ac:dyDescent="0.35">
      <c r="A33" s="12" t="s">
        <v>43</v>
      </c>
      <c r="B33" s="12" t="s">
        <v>78</v>
      </c>
      <c r="C33" s="12" t="s">
        <v>77</v>
      </c>
    </row>
    <row r="34" spans="1:10" x14ac:dyDescent="0.35">
      <c r="A34" s="12" t="s">
        <v>44</v>
      </c>
      <c r="B34" s="12" t="s">
        <v>80</v>
      </c>
      <c r="C34" s="12" t="s">
        <v>77</v>
      </c>
    </row>
    <row r="35" spans="1:10" x14ac:dyDescent="0.35">
      <c r="A35" s="12" t="s">
        <v>45</v>
      </c>
      <c r="B35" s="12" t="s">
        <v>78</v>
      </c>
      <c r="C35" s="12" t="s">
        <v>77</v>
      </c>
    </row>
    <row r="36" spans="1:10" x14ac:dyDescent="0.35">
      <c r="A36" s="12" t="s">
        <v>46</v>
      </c>
      <c r="B36" s="12" t="s">
        <v>79</v>
      </c>
      <c r="C36" s="12" t="s">
        <v>77</v>
      </c>
    </row>
    <row r="37" spans="1:10" x14ac:dyDescent="0.35">
      <c r="A37" s="12" t="s">
        <v>47</v>
      </c>
      <c r="B37" s="12" t="s">
        <v>78</v>
      </c>
      <c r="C37" s="12" t="s">
        <v>77</v>
      </c>
    </row>
    <row r="38" spans="1:10" x14ac:dyDescent="0.35">
      <c r="A38" s="12" t="s">
        <v>48</v>
      </c>
      <c r="B38" s="12" t="s">
        <v>78</v>
      </c>
      <c r="C38" s="12" t="s">
        <v>77</v>
      </c>
    </row>
    <row r="39" spans="1:10" x14ac:dyDescent="0.35">
      <c r="A39" s="12" t="s">
        <v>49</v>
      </c>
      <c r="B39" s="12" t="s">
        <v>79</v>
      </c>
      <c r="C39" s="12" t="s">
        <v>76</v>
      </c>
    </row>
    <row r="40" spans="1:10" x14ac:dyDescent="0.35">
      <c r="A40" s="12" t="s">
        <v>50</v>
      </c>
      <c r="B40" s="12" t="s">
        <v>80</v>
      </c>
      <c r="C40" s="12" t="s">
        <v>77</v>
      </c>
    </row>
    <row r="41" spans="1:10" x14ac:dyDescent="0.35">
      <c r="A41" s="12" t="s">
        <v>51</v>
      </c>
      <c r="B41" s="12" t="s">
        <v>78</v>
      </c>
      <c r="C41" s="12" t="s">
        <v>77</v>
      </c>
    </row>
    <row r="42" spans="1:10" x14ac:dyDescent="0.35">
      <c r="A42" s="12" t="s">
        <v>52</v>
      </c>
      <c r="B42" s="12" t="s">
        <v>79</v>
      </c>
      <c r="C42" s="12" t="s">
        <v>77</v>
      </c>
    </row>
    <row r="43" spans="1:10" x14ac:dyDescent="0.35">
      <c r="A43" s="12" t="s">
        <v>53</v>
      </c>
      <c r="B43" s="12" t="s">
        <v>79</v>
      </c>
      <c r="C43" s="12" t="s">
        <v>76</v>
      </c>
    </row>
    <row r="44" spans="1:10" x14ac:dyDescent="0.35">
      <c r="A44" s="12" t="s">
        <v>54</v>
      </c>
      <c r="B44" s="12" t="s">
        <v>80</v>
      </c>
      <c r="C44" s="12" t="s">
        <v>77</v>
      </c>
    </row>
    <row r="45" spans="1:10" x14ac:dyDescent="0.35">
      <c r="A45" s="12" t="s">
        <v>55</v>
      </c>
      <c r="B45" s="12" t="s">
        <v>79</v>
      </c>
      <c r="C45" s="12" t="s">
        <v>76</v>
      </c>
    </row>
    <row r="46" spans="1:10" x14ac:dyDescent="0.35">
      <c r="A46" s="12" t="s">
        <v>56</v>
      </c>
      <c r="B46" s="12" t="s">
        <v>80</v>
      </c>
      <c r="C46" s="12" t="s">
        <v>77</v>
      </c>
    </row>
    <row r="47" spans="1:10" ht="15" thickBot="1" x14ac:dyDescent="0.4">
      <c r="A47" s="150" t="s">
        <v>57</v>
      </c>
      <c r="B47" s="150" t="s">
        <v>79</v>
      </c>
      <c r="C47" s="150" t="s">
        <v>76</v>
      </c>
    </row>
    <row r="48" spans="1:10" s="152" customFormat="1" x14ac:dyDescent="0.35">
      <c r="A48" s="80" t="s">
        <v>203</v>
      </c>
      <c r="B48" s="80"/>
      <c r="C48" s="80"/>
      <c r="D48" s="151"/>
      <c r="E48" s="151"/>
      <c r="F48" s="151"/>
      <c r="G48" s="151"/>
      <c r="H48" s="151"/>
      <c r="I48" s="151"/>
      <c r="J48" s="151"/>
    </row>
    <row r="49" spans="1:1" x14ac:dyDescent="0.35">
      <c r="A49" s="106" t="s">
        <v>180</v>
      </c>
    </row>
    <row r="50" spans="1:1" x14ac:dyDescent="0.35">
      <c r="A50" s="106" t="s">
        <v>181</v>
      </c>
    </row>
    <row r="51" spans="1:1" x14ac:dyDescent="0.35">
      <c r="A51" s="106" t="s">
        <v>182</v>
      </c>
    </row>
    <row r="52" spans="1:1" x14ac:dyDescent="0.35">
      <c r="A52" s="22" t="s">
        <v>148</v>
      </c>
    </row>
  </sheetData>
  <hyperlinks>
    <hyperlink ref="A48"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workbookViewId="0"/>
  </sheetViews>
  <sheetFormatPr defaultColWidth="9.453125" defaultRowHeight="11.5" x14ac:dyDescent="0.25"/>
  <cols>
    <col min="1" max="1" width="24.54296875" style="9" customWidth="1"/>
    <col min="2" max="3" width="50.54296875" style="11" customWidth="1"/>
    <col min="4" max="4" width="23.36328125" style="9" customWidth="1"/>
    <col min="5" max="5" width="16.08984375" style="9" customWidth="1"/>
    <col min="6" max="6" width="9.453125" style="9" customWidth="1"/>
    <col min="7" max="16384" width="9.453125" style="9"/>
  </cols>
  <sheetData>
    <row r="1" spans="1:6" s="7" customFormat="1" ht="15.65" customHeight="1" x14ac:dyDescent="0.25">
      <c r="A1" s="158" t="s">
        <v>81</v>
      </c>
      <c r="B1" s="159"/>
      <c r="C1" s="159"/>
      <c r="D1" s="160"/>
      <c r="E1" s="160"/>
      <c r="F1" s="159"/>
    </row>
    <row r="2" spans="1:6" s="7" customFormat="1" ht="21.65" customHeight="1" x14ac:dyDescent="0.25">
      <c r="A2" s="190" t="s">
        <v>232</v>
      </c>
      <c r="B2" s="159"/>
      <c r="C2" s="159"/>
      <c r="D2" s="160"/>
      <c r="E2" s="160"/>
      <c r="F2" s="159"/>
    </row>
    <row r="3" spans="1:6" s="8" customFormat="1" ht="18" customHeight="1" x14ac:dyDescent="0.25">
      <c r="A3" s="161" t="s">
        <v>89</v>
      </c>
      <c r="B3" s="161"/>
      <c r="C3" s="161"/>
      <c r="D3" s="162"/>
      <c r="E3" s="162"/>
      <c r="F3" s="161"/>
    </row>
    <row r="4" spans="1:6" s="8" customFormat="1" ht="15.75" customHeight="1" x14ac:dyDescent="0.25">
      <c r="A4" s="163" t="s">
        <v>90</v>
      </c>
      <c r="B4" s="161"/>
      <c r="C4" s="161"/>
      <c r="D4" s="162"/>
      <c r="E4" s="162"/>
      <c r="F4" s="161"/>
    </row>
    <row r="5" spans="1:6" ht="24" customHeight="1" x14ac:dyDescent="0.25">
      <c r="A5" s="164" t="s">
        <v>91</v>
      </c>
      <c r="B5" s="164" t="s">
        <v>92</v>
      </c>
      <c r="C5" s="164" t="s">
        <v>93</v>
      </c>
      <c r="D5" s="164" t="s">
        <v>94</v>
      </c>
      <c r="E5" s="165" t="s">
        <v>95</v>
      </c>
      <c r="F5" s="166"/>
    </row>
    <row r="6" spans="1:6" ht="51.9" customHeight="1" x14ac:dyDescent="0.25">
      <c r="A6" s="195" t="s">
        <v>194</v>
      </c>
      <c r="B6" s="167" t="s">
        <v>96</v>
      </c>
      <c r="C6" s="167" t="s">
        <v>97</v>
      </c>
      <c r="D6" s="191" t="s">
        <v>233</v>
      </c>
      <c r="E6" s="168" t="s">
        <v>98</v>
      </c>
      <c r="F6" s="166"/>
    </row>
    <row r="7" spans="1:6" ht="51.9" customHeight="1" x14ac:dyDescent="0.25">
      <c r="A7" s="195" t="s">
        <v>195</v>
      </c>
      <c r="B7" s="167" t="s">
        <v>96</v>
      </c>
      <c r="C7" s="167" t="s">
        <v>99</v>
      </c>
      <c r="D7" s="168" t="s">
        <v>206</v>
      </c>
      <c r="E7" s="168" t="s">
        <v>98</v>
      </c>
      <c r="F7" s="166"/>
    </row>
    <row r="8" spans="1:6" ht="39" customHeight="1" x14ac:dyDescent="0.25">
      <c r="A8" s="195" t="s">
        <v>192</v>
      </c>
      <c r="B8" s="167" t="s">
        <v>196</v>
      </c>
      <c r="C8" s="167" t="s">
        <v>197</v>
      </c>
      <c r="D8" s="191" t="s">
        <v>233</v>
      </c>
      <c r="E8" s="168" t="s">
        <v>98</v>
      </c>
      <c r="F8" s="166"/>
    </row>
    <row r="9" spans="1:6" ht="39" customHeight="1" x14ac:dyDescent="0.25">
      <c r="A9" s="195" t="s">
        <v>193</v>
      </c>
      <c r="B9" s="167" t="s">
        <v>198</v>
      </c>
      <c r="C9" s="167" t="s">
        <v>197</v>
      </c>
      <c r="D9" s="191" t="s">
        <v>234</v>
      </c>
      <c r="E9" s="168" t="s">
        <v>98</v>
      </c>
      <c r="F9" s="166"/>
    </row>
    <row r="10" spans="1:6" ht="39" customHeight="1" x14ac:dyDescent="0.25">
      <c r="A10" s="195" t="s">
        <v>100</v>
      </c>
      <c r="B10" s="167" t="s">
        <v>101</v>
      </c>
      <c r="C10" s="167" t="s">
        <v>102</v>
      </c>
      <c r="D10" s="169"/>
      <c r="E10" s="166"/>
      <c r="F10" s="166"/>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tabColor rgb="FFFF0000"/>
  </sheetPr>
  <dimension ref="A1:K568"/>
  <sheetViews>
    <sheetView zoomScaleNormal="100" workbookViewId="0">
      <selection sqref="A1:Q1"/>
    </sheetView>
  </sheetViews>
  <sheetFormatPr defaultRowHeight="14.5" x14ac:dyDescent="0.35"/>
  <cols>
    <col min="1" max="1" width="16.08984375" bestFit="1" customWidth="1"/>
    <col min="2" max="2" width="16.6328125" bestFit="1" customWidth="1"/>
    <col min="3" max="3" width="30" bestFit="1" customWidth="1"/>
    <col min="5" max="5" width="22.453125" bestFit="1" customWidth="1"/>
    <col min="6" max="6" width="21.08984375" bestFit="1" customWidth="1"/>
    <col min="7" max="7" width="21.453125" bestFit="1" customWidth="1"/>
    <col min="8" max="8" width="12" bestFit="1" customWidth="1"/>
    <col min="9" max="9" width="10.90625" bestFit="1" customWidth="1"/>
  </cols>
  <sheetData>
    <row r="1" spans="1:11" x14ac:dyDescent="0.35">
      <c r="A1" t="s">
        <v>0</v>
      </c>
      <c r="B1" t="s">
        <v>1</v>
      </c>
      <c r="C1" t="s">
        <v>2</v>
      </c>
      <c r="D1" t="s">
        <v>3</v>
      </c>
      <c r="E1" t="s">
        <v>4</v>
      </c>
      <c r="F1" t="s">
        <v>5</v>
      </c>
      <c r="G1" t="s">
        <v>6</v>
      </c>
      <c r="H1" t="s">
        <v>7</v>
      </c>
      <c r="I1" t="s">
        <v>175</v>
      </c>
      <c r="J1" t="s">
        <v>176</v>
      </c>
      <c r="K1" t="s">
        <v>177</v>
      </c>
    </row>
    <row r="2" spans="1:11" x14ac:dyDescent="0.35">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x14ac:dyDescent="0.35">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x14ac:dyDescent="0.35">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x14ac:dyDescent="0.35">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x14ac:dyDescent="0.35">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35">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x14ac:dyDescent="0.35">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x14ac:dyDescent="0.35">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x14ac:dyDescent="0.35">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x14ac:dyDescent="0.35">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35">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x14ac:dyDescent="0.35">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x14ac:dyDescent="0.35">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x14ac:dyDescent="0.35">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x14ac:dyDescent="0.35">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35">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x14ac:dyDescent="0.35">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x14ac:dyDescent="0.35">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x14ac:dyDescent="0.35">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x14ac:dyDescent="0.35">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35">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x14ac:dyDescent="0.35">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x14ac:dyDescent="0.35">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x14ac:dyDescent="0.35">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x14ac:dyDescent="0.35">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35">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x14ac:dyDescent="0.35">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x14ac:dyDescent="0.35">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x14ac:dyDescent="0.35">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x14ac:dyDescent="0.35">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35">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x14ac:dyDescent="0.35">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x14ac:dyDescent="0.35">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x14ac:dyDescent="0.35">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x14ac:dyDescent="0.35">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35">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x14ac:dyDescent="0.35">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x14ac:dyDescent="0.35">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x14ac:dyDescent="0.35">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x14ac:dyDescent="0.35">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35">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x14ac:dyDescent="0.35">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x14ac:dyDescent="0.35">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x14ac:dyDescent="0.35">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x14ac:dyDescent="0.35">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35">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x14ac:dyDescent="0.35">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x14ac:dyDescent="0.35">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x14ac:dyDescent="0.35">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x14ac:dyDescent="0.35">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35">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x14ac:dyDescent="0.35">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x14ac:dyDescent="0.35">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x14ac:dyDescent="0.35">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x14ac:dyDescent="0.35">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35">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x14ac:dyDescent="0.35">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x14ac:dyDescent="0.35">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x14ac:dyDescent="0.35">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x14ac:dyDescent="0.35">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35">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x14ac:dyDescent="0.35">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x14ac:dyDescent="0.35">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x14ac:dyDescent="0.35">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x14ac:dyDescent="0.35">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35">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x14ac:dyDescent="0.35">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x14ac:dyDescent="0.35">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x14ac:dyDescent="0.35">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x14ac:dyDescent="0.35">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35">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x14ac:dyDescent="0.35">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x14ac:dyDescent="0.35">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x14ac:dyDescent="0.35">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x14ac:dyDescent="0.35">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35">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x14ac:dyDescent="0.35">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x14ac:dyDescent="0.35">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x14ac:dyDescent="0.35">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x14ac:dyDescent="0.35">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35">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x14ac:dyDescent="0.35">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x14ac:dyDescent="0.35">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x14ac:dyDescent="0.35">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x14ac:dyDescent="0.35">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35">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x14ac:dyDescent="0.35">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x14ac:dyDescent="0.35">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x14ac:dyDescent="0.35">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x14ac:dyDescent="0.35">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35">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x14ac:dyDescent="0.35">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x14ac:dyDescent="0.35">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x14ac:dyDescent="0.35">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x14ac:dyDescent="0.35">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35">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x14ac:dyDescent="0.35">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x14ac:dyDescent="0.35">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x14ac:dyDescent="0.35">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x14ac:dyDescent="0.35">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35">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x14ac:dyDescent="0.35">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x14ac:dyDescent="0.35">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x14ac:dyDescent="0.35">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x14ac:dyDescent="0.35">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35">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x14ac:dyDescent="0.35">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x14ac:dyDescent="0.35">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x14ac:dyDescent="0.35">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x14ac:dyDescent="0.35">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35">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x14ac:dyDescent="0.35">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x14ac:dyDescent="0.35">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x14ac:dyDescent="0.35">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x14ac:dyDescent="0.35">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35">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x14ac:dyDescent="0.35">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x14ac:dyDescent="0.35">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x14ac:dyDescent="0.35">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x14ac:dyDescent="0.35">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35">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x14ac:dyDescent="0.35">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x14ac:dyDescent="0.35">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35">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x14ac:dyDescent="0.35">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x14ac:dyDescent="0.35">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x14ac:dyDescent="0.35">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x14ac:dyDescent="0.35">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35">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x14ac:dyDescent="0.35">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x14ac:dyDescent="0.35">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x14ac:dyDescent="0.35">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x14ac:dyDescent="0.35">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35">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x14ac:dyDescent="0.35">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x14ac:dyDescent="0.35">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x14ac:dyDescent="0.35">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x14ac:dyDescent="0.35">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35">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x14ac:dyDescent="0.35">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x14ac:dyDescent="0.35">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x14ac:dyDescent="0.35">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x14ac:dyDescent="0.35">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35">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x14ac:dyDescent="0.35">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x14ac:dyDescent="0.35">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x14ac:dyDescent="0.35">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x14ac:dyDescent="0.35">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35">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x14ac:dyDescent="0.35">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x14ac:dyDescent="0.35">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x14ac:dyDescent="0.35">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x14ac:dyDescent="0.35">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35">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x14ac:dyDescent="0.35">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x14ac:dyDescent="0.35">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x14ac:dyDescent="0.35">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x14ac:dyDescent="0.35">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35">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x14ac:dyDescent="0.35">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x14ac:dyDescent="0.35">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x14ac:dyDescent="0.35">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x14ac:dyDescent="0.35">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35">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x14ac:dyDescent="0.35">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x14ac:dyDescent="0.35">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x14ac:dyDescent="0.35">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x14ac:dyDescent="0.35">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35">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x14ac:dyDescent="0.35">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x14ac:dyDescent="0.35">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x14ac:dyDescent="0.35">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x14ac:dyDescent="0.35">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35">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x14ac:dyDescent="0.35">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x14ac:dyDescent="0.35">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x14ac:dyDescent="0.35">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x14ac:dyDescent="0.35">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35">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x14ac:dyDescent="0.35">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x14ac:dyDescent="0.35">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x14ac:dyDescent="0.35">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x14ac:dyDescent="0.35">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35">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x14ac:dyDescent="0.35">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x14ac:dyDescent="0.35">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x14ac:dyDescent="0.35">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x14ac:dyDescent="0.35">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35">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x14ac:dyDescent="0.35">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x14ac:dyDescent="0.35">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x14ac:dyDescent="0.35">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x14ac:dyDescent="0.35">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35">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x14ac:dyDescent="0.35">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x14ac:dyDescent="0.35">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x14ac:dyDescent="0.35">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x14ac:dyDescent="0.35">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35">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x14ac:dyDescent="0.35">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x14ac:dyDescent="0.35">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x14ac:dyDescent="0.35">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x14ac:dyDescent="0.35">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35">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x14ac:dyDescent="0.35">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x14ac:dyDescent="0.35">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x14ac:dyDescent="0.35">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x14ac:dyDescent="0.35">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35">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x14ac:dyDescent="0.35">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x14ac:dyDescent="0.35">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x14ac:dyDescent="0.35">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x14ac:dyDescent="0.35">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35">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x14ac:dyDescent="0.35">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x14ac:dyDescent="0.35">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x14ac:dyDescent="0.35">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x14ac:dyDescent="0.35">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35">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x14ac:dyDescent="0.35">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x14ac:dyDescent="0.35">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x14ac:dyDescent="0.35">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x14ac:dyDescent="0.35">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35">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x14ac:dyDescent="0.35">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x14ac:dyDescent="0.35">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x14ac:dyDescent="0.35">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x14ac:dyDescent="0.35">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x14ac:dyDescent="0.35">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x14ac:dyDescent="0.35">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x14ac:dyDescent="0.35">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x14ac:dyDescent="0.35">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x14ac:dyDescent="0.35">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x14ac:dyDescent="0.35">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x14ac:dyDescent="0.35">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x14ac:dyDescent="0.35">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x14ac:dyDescent="0.35">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x14ac:dyDescent="0.35">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x14ac:dyDescent="0.35">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x14ac:dyDescent="0.35">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x14ac:dyDescent="0.35">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x14ac:dyDescent="0.35">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x14ac:dyDescent="0.35">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x14ac:dyDescent="0.35">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x14ac:dyDescent="0.35">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x14ac:dyDescent="0.35">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x14ac:dyDescent="0.35">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x14ac:dyDescent="0.35">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x14ac:dyDescent="0.35">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x14ac:dyDescent="0.35">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x14ac:dyDescent="0.35">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x14ac:dyDescent="0.35">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x14ac:dyDescent="0.35">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x14ac:dyDescent="0.35">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x14ac:dyDescent="0.35">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x14ac:dyDescent="0.35">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x14ac:dyDescent="0.35">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x14ac:dyDescent="0.35">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x14ac:dyDescent="0.35">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x14ac:dyDescent="0.35">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x14ac:dyDescent="0.35">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x14ac:dyDescent="0.35">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x14ac:dyDescent="0.35">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x14ac:dyDescent="0.35">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x14ac:dyDescent="0.35">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x14ac:dyDescent="0.35">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x14ac:dyDescent="0.35">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x14ac:dyDescent="0.35">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x14ac:dyDescent="0.35">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x14ac:dyDescent="0.35">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x14ac:dyDescent="0.35">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x14ac:dyDescent="0.35">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x14ac:dyDescent="0.35">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x14ac:dyDescent="0.35">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x14ac:dyDescent="0.35">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x14ac:dyDescent="0.35">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x14ac:dyDescent="0.35">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x14ac:dyDescent="0.35">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x14ac:dyDescent="0.35">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x14ac:dyDescent="0.35">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x14ac:dyDescent="0.35">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x14ac:dyDescent="0.35">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x14ac:dyDescent="0.35">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x14ac:dyDescent="0.35">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x14ac:dyDescent="0.35">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x14ac:dyDescent="0.35">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x14ac:dyDescent="0.35">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x14ac:dyDescent="0.35">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x14ac:dyDescent="0.35">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x14ac:dyDescent="0.35">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x14ac:dyDescent="0.35">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x14ac:dyDescent="0.35">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x14ac:dyDescent="0.35">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x14ac:dyDescent="0.35">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x14ac:dyDescent="0.35">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x14ac:dyDescent="0.35">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x14ac:dyDescent="0.35">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x14ac:dyDescent="0.35">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x14ac:dyDescent="0.35">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x14ac:dyDescent="0.35">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x14ac:dyDescent="0.35">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x14ac:dyDescent="0.35">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x14ac:dyDescent="0.35">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x14ac:dyDescent="0.35">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x14ac:dyDescent="0.35">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x14ac:dyDescent="0.35">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x14ac:dyDescent="0.35">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x14ac:dyDescent="0.35">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x14ac:dyDescent="0.35">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x14ac:dyDescent="0.35">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x14ac:dyDescent="0.35">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x14ac:dyDescent="0.35">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x14ac:dyDescent="0.35">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x14ac:dyDescent="0.35">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x14ac:dyDescent="0.35">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x14ac:dyDescent="0.35">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x14ac:dyDescent="0.35">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x14ac:dyDescent="0.35">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x14ac:dyDescent="0.35">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x14ac:dyDescent="0.35">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x14ac:dyDescent="0.35">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x14ac:dyDescent="0.35">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x14ac:dyDescent="0.35">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x14ac:dyDescent="0.35">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x14ac:dyDescent="0.35">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x14ac:dyDescent="0.35">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x14ac:dyDescent="0.35">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x14ac:dyDescent="0.35">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x14ac:dyDescent="0.35">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x14ac:dyDescent="0.35">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x14ac:dyDescent="0.35">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x14ac:dyDescent="0.35">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x14ac:dyDescent="0.35">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x14ac:dyDescent="0.35">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x14ac:dyDescent="0.35">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x14ac:dyDescent="0.35">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x14ac:dyDescent="0.35">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x14ac:dyDescent="0.35">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x14ac:dyDescent="0.35">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x14ac:dyDescent="0.35">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x14ac:dyDescent="0.35">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x14ac:dyDescent="0.35">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x14ac:dyDescent="0.35">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x14ac:dyDescent="0.35">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x14ac:dyDescent="0.35">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x14ac:dyDescent="0.35">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x14ac:dyDescent="0.35">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x14ac:dyDescent="0.35">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x14ac:dyDescent="0.35">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x14ac:dyDescent="0.35">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x14ac:dyDescent="0.35">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x14ac:dyDescent="0.35">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x14ac:dyDescent="0.35">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x14ac:dyDescent="0.35">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x14ac:dyDescent="0.35">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x14ac:dyDescent="0.35">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x14ac:dyDescent="0.35">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x14ac:dyDescent="0.35">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x14ac:dyDescent="0.35">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x14ac:dyDescent="0.35">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x14ac:dyDescent="0.35">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x14ac:dyDescent="0.35">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x14ac:dyDescent="0.35">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x14ac:dyDescent="0.35">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x14ac:dyDescent="0.35">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x14ac:dyDescent="0.35">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x14ac:dyDescent="0.35">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x14ac:dyDescent="0.35">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x14ac:dyDescent="0.35">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x14ac:dyDescent="0.35">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x14ac:dyDescent="0.35">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x14ac:dyDescent="0.35">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x14ac:dyDescent="0.35">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x14ac:dyDescent="0.35">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x14ac:dyDescent="0.35">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x14ac:dyDescent="0.35">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x14ac:dyDescent="0.35">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x14ac:dyDescent="0.35">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x14ac:dyDescent="0.35">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x14ac:dyDescent="0.35">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x14ac:dyDescent="0.35">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x14ac:dyDescent="0.35">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x14ac:dyDescent="0.35">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x14ac:dyDescent="0.35">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x14ac:dyDescent="0.35">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x14ac:dyDescent="0.35">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x14ac:dyDescent="0.35">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x14ac:dyDescent="0.35">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x14ac:dyDescent="0.35">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x14ac:dyDescent="0.35">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x14ac:dyDescent="0.35">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x14ac:dyDescent="0.35">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x14ac:dyDescent="0.35">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x14ac:dyDescent="0.35">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x14ac:dyDescent="0.35">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x14ac:dyDescent="0.35">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x14ac:dyDescent="0.35">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x14ac:dyDescent="0.35">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x14ac:dyDescent="0.35">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x14ac:dyDescent="0.35">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x14ac:dyDescent="0.35">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x14ac:dyDescent="0.35">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x14ac:dyDescent="0.35">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x14ac:dyDescent="0.35">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x14ac:dyDescent="0.35">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x14ac:dyDescent="0.35">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x14ac:dyDescent="0.35">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x14ac:dyDescent="0.35">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x14ac:dyDescent="0.35">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x14ac:dyDescent="0.35">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x14ac:dyDescent="0.35">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x14ac:dyDescent="0.35">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x14ac:dyDescent="0.35">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x14ac:dyDescent="0.35">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x14ac:dyDescent="0.35">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x14ac:dyDescent="0.35">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x14ac:dyDescent="0.35">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x14ac:dyDescent="0.35">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x14ac:dyDescent="0.35">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x14ac:dyDescent="0.35">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x14ac:dyDescent="0.35">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x14ac:dyDescent="0.35">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x14ac:dyDescent="0.35">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x14ac:dyDescent="0.35">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x14ac:dyDescent="0.35">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x14ac:dyDescent="0.35">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x14ac:dyDescent="0.35">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x14ac:dyDescent="0.35">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x14ac:dyDescent="0.35">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x14ac:dyDescent="0.35">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x14ac:dyDescent="0.35">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x14ac:dyDescent="0.35">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x14ac:dyDescent="0.35">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x14ac:dyDescent="0.35">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x14ac:dyDescent="0.35">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x14ac:dyDescent="0.35">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x14ac:dyDescent="0.35">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x14ac:dyDescent="0.35">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x14ac:dyDescent="0.35">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x14ac:dyDescent="0.35">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x14ac:dyDescent="0.35">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x14ac:dyDescent="0.35">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x14ac:dyDescent="0.35">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x14ac:dyDescent="0.35">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x14ac:dyDescent="0.35">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x14ac:dyDescent="0.35">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x14ac:dyDescent="0.35">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x14ac:dyDescent="0.35">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x14ac:dyDescent="0.35">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x14ac:dyDescent="0.35">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x14ac:dyDescent="0.35">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x14ac:dyDescent="0.35">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x14ac:dyDescent="0.35">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x14ac:dyDescent="0.35">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x14ac:dyDescent="0.35">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x14ac:dyDescent="0.35">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x14ac:dyDescent="0.35">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x14ac:dyDescent="0.35">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x14ac:dyDescent="0.35">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x14ac:dyDescent="0.35">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x14ac:dyDescent="0.35">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x14ac:dyDescent="0.35">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x14ac:dyDescent="0.35">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x14ac:dyDescent="0.35">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x14ac:dyDescent="0.35">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x14ac:dyDescent="0.35">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x14ac:dyDescent="0.35">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x14ac:dyDescent="0.35">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x14ac:dyDescent="0.35">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x14ac:dyDescent="0.35">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x14ac:dyDescent="0.35">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x14ac:dyDescent="0.35">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x14ac:dyDescent="0.35">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x14ac:dyDescent="0.35">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x14ac:dyDescent="0.35">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x14ac:dyDescent="0.35">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x14ac:dyDescent="0.35">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x14ac:dyDescent="0.35">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x14ac:dyDescent="0.35">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x14ac:dyDescent="0.35">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x14ac:dyDescent="0.35">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x14ac:dyDescent="0.35">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x14ac:dyDescent="0.35">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x14ac:dyDescent="0.35">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x14ac:dyDescent="0.35">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x14ac:dyDescent="0.35">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x14ac:dyDescent="0.35">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x14ac:dyDescent="0.35">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x14ac:dyDescent="0.35">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x14ac:dyDescent="0.35">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x14ac:dyDescent="0.35">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x14ac:dyDescent="0.35">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x14ac:dyDescent="0.35">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x14ac:dyDescent="0.35">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x14ac:dyDescent="0.35">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x14ac:dyDescent="0.35">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x14ac:dyDescent="0.35">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x14ac:dyDescent="0.35">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x14ac:dyDescent="0.35">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x14ac:dyDescent="0.35">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x14ac:dyDescent="0.35">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35">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x14ac:dyDescent="0.35">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x14ac:dyDescent="0.35">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x14ac:dyDescent="0.35">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x14ac:dyDescent="0.35">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35">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x14ac:dyDescent="0.35">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x14ac:dyDescent="0.35">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x14ac:dyDescent="0.35">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x14ac:dyDescent="0.35">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x14ac:dyDescent="0.35">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x14ac:dyDescent="0.35">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x14ac:dyDescent="0.35">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x14ac:dyDescent="0.35">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x14ac:dyDescent="0.35">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x14ac:dyDescent="0.35">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x14ac:dyDescent="0.35">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x14ac:dyDescent="0.35">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x14ac:dyDescent="0.35">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x14ac:dyDescent="0.35">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x14ac:dyDescent="0.35">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x14ac:dyDescent="0.35">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35">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x14ac:dyDescent="0.35">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x14ac:dyDescent="0.35">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x14ac:dyDescent="0.35">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x14ac:dyDescent="0.35">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35">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x14ac:dyDescent="0.35">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x14ac:dyDescent="0.35">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x14ac:dyDescent="0.35">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x14ac:dyDescent="0.35">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35">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x14ac:dyDescent="0.35">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x14ac:dyDescent="0.35">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x14ac:dyDescent="0.35">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x14ac:dyDescent="0.35">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x14ac:dyDescent="0.35">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x14ac:dyDescent="0.35">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x14ac:dyDescent="0.35">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x14ac:dyDescent="0.35">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x14ac:dyDescent="0.35">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x14ac:dyDescent="0.35">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x14ac:dyDescent="0.35">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x14ac:dyDescent="0.35">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x14ac:dyDescent="0.35">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x14ac:dyDescent="0.35">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x14ac:dyDescent="0.35">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x14ac:dyDescent="0.35">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x14ac:dyDescent="0.35">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x14ac:dyDescent="0.35">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x14ac:dyDescent="0.35">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x14ac:dyDescent="0.35">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x14ac:dyDescent="0.35">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x14ac:dyDescent="0.35">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35">
      <c r="A558" s="170" t="s">
        <v>105</v>
      </c>
      <c r="B558" s="170" t="s">
        <v>9</v>
      </c>
      <c r="C558" s="170" t="s">
        <v>204</v>
      </c>
      <c r="D558" s="170">
        <f>D97+D117</f>
        <v>2661</v>
      </c>
      <c r="E558" s="170">
        <f>(E97*($D$97/($D$97+$D$117)))+(E117*($D$117/($D$97+$D$117)))</f>
        <v>5.3475916987410742E-3</v>
      </c>
      <c r="F558" s="170">
        <f t="shared" ref="F558:H558" si="27">(F97*($D$97/($D$97+$D$117)))+(F117*($D$117/($D$97+$D$117)))</f>
        <v>6.4379838081548278E-4</v>
      </c>
      <c r="G558" s="170">
        <f t="shared" si="27"/>
        <v>1.4035769800751596E-3</v>
      </c>
      <c r="H558" s="170">
        <f t="shared" si="27"/>
        <v>3.3002158601390455E-3</v>
      </c>
      <c r="I558" s="171">
        <f t="shared" si="24"/>
        <v>5.3475916987410742E-3</v>
      </c>
      <c r="J558" s="171">
        <f t="shared" si="25"/>
        <v>5.3475912210296881E-3</v>
      </c>
      <c r="K558" s="170" t="b">
        <f t="shared" si="26"/>
        <v>1</v>
      </c>
    </row>
    <row r="559" spans="1:11" x14ac:dyDescent="0.35">
      <c r="A559" s="170" t="s">
        <v>105</v>
      </c>
      <c r="B559" s="170" t="s">
        <v>11</v>
      </c>
      <c r="C559" s="170" t="s">
        <v>204</v>
      </c>
      <c r="D559" s="170">
        <f>D98+D118</f>
        <v>1119</v>
      </c>
      <c r="E559" s="170">
        <f>(E98*($D$98/($D$98+$D$118)))+(E118*($D$118/($D$98+$D$118)))</f>
        <v>5.0151422643967833E-3</v>
      </c>
      <c r="F559" s="170">
        <f t="shared" ref="F559:H559" si="28">(F98*($D$98/($D$98+$D$118)))+(F118*($D$118/($D$98+$D$118)))</f>
        <v>5.7874483892761397E-4</v>
      </c>
      <c r="G559" s="170">
        <f t="shared" si="28"/>
        <v>1.2863251763002681E-3</v>
      </c>
      <c r="H559" s="170">
        <f t="shared" si="28"/>
        <v>3.1500717707238605E-3</v>
      </c>
      <c r="I559" s="171">
        <f t="shared" ref="I559:I560" si="29">E559</f>
        <v>5.0151422643967833E-3</v>
      </c>
      <c r="J559" s="171">
        <f t="shared" ref="J559:J560" si="30">SUM(F559:H559)</f>
        <v>5.0151417859517428E-3</v>
      </c>
      <c r="K559" s="170" t="b">
        <f t="shared" ref="K559:K560" si="31">ROUND(I559,5)=ROUND(J559,5)</f>
        <v>1</v>
      </c>
    </row>
    <row r="560" spans="1:11" x14ac:dyDescent="0.35">
      <c r="A560" s="170" t="s">
        <v>105</v>
      </c>
      <c r="B560" s="170" t="s">
        <v>12</v>
      </c>
      <c r="C560" s="170" t="s">
        <v>204</v>
      </c>
      <c r="D560" s="170">
        <f>D99+D119</f>
        <v>563</v>
      </c>
      <c r="E560" s="170">
        <f>(E99*($D$99/($D$99+$D$119)))+(E119*($D$119/($D$99+$D$119)))</f>
        <v>5.069279733552398E-3</v>
      </c>
      <c r="F560" s="170">
        <f t="shared" ref="F560:H560" si="32">(F99*($D$99/($D$99+$D$119)))+(F119*($D$119/($D$99+$D$119)))</f>
        <v>6.4592766195381882E-4</v>
      </c>
      <c r="G560" s="170">
        <f t="shared" si="32"/>
        <v>1.3644659111190054E-3</v>
      </c>
      <c r="H560" s="170">
        <f t="shared" si="32"/>
        <v>3.0588857104795739E-3</v>
      </c>
      <c r="I560" s="171">
        <f t="shared" si="29"/>
        <v>5.069279733552398E-3</v>
      </c>
      <c r="J560" s="171">
        <f t="shared" si="30"/>
        <v>5.069279283552398E-3</v>
      </c>
      <c r="K560" s="170" t="b">
        <f t="shared" si="31"/>
        <v>1</v>
      </c>
    </row>
    <row r="561" spans="1:11" x14ac:dyDescent="0.35">
      <c r="A561" s="170" t="s">
        <v>105</v>
      </c>
      <c r="B561" s="170" t="s">
        <v>14</v>
      </c>
      <c r="C561" s="170" t="s">
        <v>204</v>
      </c>
      <c r="D561" s="170">
        <f>D101+D121</f>
        <v>774</v>
      </c>
      <c r="E561" s="170">
        <f>(E101*($D$101/($D$101+$D$121)))+(E121*($D$121/($D$101+$D$121)))</f>
        <v>5.8073587275193793E-3</v>
      </c>
      <c r="F561" s="170">
        <f t="shared" ref="F561:H561" si="33">(F101*($D$101/($D$101+$D$121)))+(F121*($D$121/($D$101+$D$121)))</f>
        <v>6.8439538777777774E-4</v>
      </c>
      <c r="G561" s="170">
        <f t="shared" si="33"/>
        <v>1.5153212091472868E-3</v>
      </c>
      <c r="H561" s="170">
        <f t="shared" si="33"/>
        <v>3.6076416514728678E-3</v>
      </c>
      <c r="I561" s="171">
        <f t="shared" ref="I561:I565" si="34">E561</f>
        <v>5.8073587275193793E-3</v>
      </c>
      <c r="J561" s="171">
        <f t="shared" ref="J561:J565" si="35">SUM(F561:H561)</f>
        <v>5.8073582483979327E-3</v>
      </c>
      <c r="K561" s="170" t="b">
        <f t="shared" ref="K561:K565" si="36">ROUND(I561,5)=ROUND(J561,5)</f>
        <v>1</v>
      </c>
    </row>
    <row r="562" spans="1:11" x14ac:dyDescent="0.35">
      <c r="A562" s="170" t="s">
        <v>105</v>
      </c>
      <c r="B562" s="170" t="s">
        <v>13</v>
      </c>
      <c r="C562" s="170" t="s">
        <v>204</v>
      </c>
      <c r="D562" s="170">
        <f>D100+D120</f>
        <v>205</v>
      </c>
      <c r="E562" s="170">
        <f>(E100*($D$100/($D$100+$D$120)))+(E120*($D$120/($D$100+$D$120)))</f>
        <v>6.1907179165365854E-3</v>
      </c>
      <c r="F562" s="170">
        <f t="shared" ref="F562:H562" si="37">(F100*($D$100/($D$100+$D$120)))+(F120*($D$120/($D$100+$D$120)))</f>
        <v>8.397694137560975E-4</v>
      </c>
      <c r="G562" s="170">
        <f t="shared" si="37"/>
        <v>1.7291099776097561E-3</v>
      </c>
      <c r="H562" s="170">
        <f t="shared" si="37"/>
        <v>3.6218380935609754E-3</v>
      </c>
      <c r="I562" s="171">
        <f t="shared" si="34"/>
        <v>6.1907179165365854E-3</v>
      </c>
      <c r="J562" s="171">
        <f t="shared" si="35"/>
        <v>6.1907174849268288E-3</v>
      </c>
      <c r="K562" s="170" t="b">
        <f t="shared" si="36"/>
        <v>1</v>
      </c>
    </row>
    <row r="563" spans="1:11" x14ac:dyDescent="0.35">
      <c r="A563" s="170" t="s">
        <v>105</v>
      </c>
      <c r="B563" s="170" t="s">
        <v>75</v>
      </c>
      <c r="C563" s="170" t="s">
        <v>204</v>
      </c>
      <c r="D563" s="170">
        <f>D476+D480</f>
        <v>3054</v>
      </c>
      <c r="E563" s="170">
        <f>(E476*($D$476/($D$476+$D$480)))+(E480*($D$480/($D$476+$D$480)))</f>
        <v>5.6194135853503595E-3</v>
      </c>
      <c r="F563" s="170">
        <f t="shared" ref="F563:H563" si="38">(F476*($D$476/($D$476+$D$480)))+(F480*($D$480/($D$476+$D$480)))</f>
        <v>7.7603118959397512E-4</v>
      </c>
      <c r="G563" s="170">
        <f t="shared" si="38"/>
        <v>1.5207247104780616E-3</v>
      </c>
      <c r="H563" s="170">
        <f t="shared" si="38"/>
        <v>3.3226572126588082E-3</v>
      </c>
      <c r="I563" s="171">
        <f t="shared" si="34"/>
        <v>5.6194135853503595E-3</v>
      </c>
      <c r="J563" s="171">
        <f t="shared" si="35"/>
        <v>5.6194131127308448E-3</v>
      </c>
      <c r="K563" s="170" t="b">
        <f t="shared" si="36"/>
        <v>1</v>
      </c>
    </row>
    <row r="564" spans="1:11" x14ac:dyDescent="0.35">
      <c r="A564" s="170" t="s">
        <v>105</v>
      </c>
      <c r="B564" s="170" t="s">
        <v>70</v>
      </c>
      <c r="C564" s="170" t="s">
        <v>204</v>
      </c>
      <c r="D564" s="170">
        <f>D287+D299</f>
        <v>418</v>
      </c>
      <c r="E564" s="170">
        <f>(E287*($D$287/($D$287+$D$299)))+(E299*($D$299/($D$287+$D$299)))</f>
        <v>4.5433776455263159E-3</v>
      </c>
      <c r="F564" s="170">
        <f t="shared" ref="F564:H564" si="39">(F287*($D$287/($D$287+$D$299)))+(F299*($D$299/($D$287+$D$299)))</f>
        <v>6.372106828229665E-4</v>
      </c>
      <c r="G564" s="170">
        <f t="shared" si="39"/>
        <v>1.1485743041387559E-3</v>
      </c>
      <c r="H564" s="170">
        <f t="shared" si="39"/>
        <v>2.7575921515311007E-3</v>
      </c>
      <c r="I564" s="171">
        <f t="shared" si="34"/>
        <v>4.5433776455263159E-3</v>
      </c>
      <c r="J564" s="171">
        <f t="shared" si="35"/>
        <v>4.5433771384928226E-3</v>
      </c>
      <c r="K564" s="170" t="b">
        <f t="shared" si="36"/>
        <v>1</v>
      </c>
    </row>
    <row r="565" spans="1:11" x14ac:dyDescent="0.35">
      <c r="A565" s="170" t="s">
        <v>105</v>
      </c>
      <c r="B565" s="170" t="s">
        <v>71</v>
      </c>
      <c r="C565" s="170" t="s">
        <v>204</v>
      </c>
      <c r="D565" s="170">
        <f>D288+D300</f>
        <v>581</v>
      </c>
      <c r="E565" s="170">
        <f>(E288*($D$288/($D$288+$D$300)))+(E300*($D300/($D$288+$D$300)))</f>
        <v>5.4128416068502574E-3</v>
      </c>
      <c r="F565" s="170">
        <f t="shared" ref="F565:H565" si="40">(F288*($D$288/($D$288+$D$300)))+(F300*($D300/($D$288+$D$300)))</f>
        <v>5.365308034939759E-4</v>
      </c>
      <c r="G565" s="170">
        <f t="shared" si="40"/>
        <v>1.3363570957142857E-3</v>
      </c>
      <c r="H565" s="170">
        <f t="shared" si="40"/>
        <v>3.5399532402237521E-3</v>
      </c>
      <c r="I565" s="171">
        <f t="shared" si="34"/>
        <v>5.4128416068502574E-3</v>
      </c>
      <c r="J565" s="171">
        <f t="shared" si="35"/>
        <v>5.4128411394320135E-3</v>
      </c>
      <c r="K565" s="170" t="b">
        <f t="shared" si="36"/>
        <v>1</v>
      </c>
    </row>
    <row r="566" spans="1:11" x14ac:dyDescent="0.35">
      <c r="A566" s="170" t="s">
        <v>105</v>
      </c>
      <c r="B566" s="170" t="s">
        <v>72</v>
      </c>
      <c r="C566" s="170" t="s">
        <v>204</v>
      </c>
      <c r="D566" s="170">
        <f>D289+D301</f>
        <v>120</v>
      </c>
      <c r="E566" s="170">
        <f>(E289*($D$289/($D$289+$D$301)))+(E301*($D301/($D$289+$D$301)))</f>
        <v>4.7329280259999999E-3</v>
      </c>
      <c r="F566" s="170">
        <f t="shared" ref="F566:H566" si="41">(F289*($D$289/($D$289+$D$301)))+(F301*($D301/($D$289+$D$301)))</f>
        <v>5.7947505149999999E-4</v>
      </c>
      <c r="G566" s="170">
        <f t="shared" si="41"/>
        <v>1.523919512E-3</v>
      </c>
      <c r="H566" s="170">
        <f t="shared" si="41"/>
        <v>2.6295329574999998E-3</v>
      </c>
      <c r="I566" s="171">
        <f t="shared" ref="I566:I568" si="42">E566</f>
        <v>4.7329280259999999E-3</v>
      </c>
      <c r="J566" s="171">
        <f t="shared" ref="J566:J568" si="43">SUM(F566:H566)</f>
        <v>4.7329275209999997E-3</v>
      </c>
      <c r="K566" s="170" t="b">
        <f t="shared" ref="K566:K568" si="44">ROUND(I566,5)=ROUND(J566,5)</f>
        <v>1</v>
      </c>
    </row>
    <row r="567" spans="1:11" x14ac:dyDescent="0.35">
      <c r="A567" s="170" t="s">
        <v>105</v>
      </c>
      <c r="B567" s="170" t="s">
        <v>73</v>
      </c>
      <c r="C567" s="170" t="s">
        <v>204</v>
      </c>
      <c r="D567" s="170">
        <f>D404+D412</f>
        <v>461</v>
      </c>
      <c r="E567" s="170">
        <f>(E404*($D$404/($D$404+$D$412)))+(E412*($D412/($D$404+$D$412)))</f>
        <v>5.0520203223861177E-3</v>
      </c>
      <c r="F567" s="170">
        <f t="shared" ref="F567:H567" si="45">(F404*($D$404/($D$404+$D$412)))+(F412*($D412/($D$404+$D$412)))</f>
        <v>6.4608918216919745E-4</v>
      </c>
      <c r="G567" s="170">
        <f t="shared" si="45"/>
        <v>1.3691047657700651E-3</v>
      </c>
      <c r="H567" s="170">
        <f t="shared" si="45"/>
        <v>3.0368259189587853E-3</v>
      </c>
      <c r="I567" s="171">
        <f t="shared" si="42"/>
        <v>5.0520203223861177E-3</v>
      </c>
      <c r="J567" s="171">
        <f t="shared" si="43"/>
        <v>5.0520198668980477E-3</v>
      </c>
      <c r="K567" s="170" t="b">
        <f t="shared" si="44"/>
        <v>1</v>
      </c>
    </row>
    <row r="568" spans="1:11" x14ac:dyDescent="0.35">
      <c r="A568" s="170" t="s">
        <v>105</v>
      </c>
      <c r="B568" s="170" t="s">
        <v>74</v>
      </c>
      <c r="C568" s="170" t="s">
        <v>204</v>
      </c>
      <c r="D568" s="170">
        <f>D405+D413</f>
        <v>102</v>
      </c>
      <c r="E568" s="170">
        <f>(E405*($D$405/($D$405+$D$413)))+(E413*($D413/($D$405+$D$413)))</f>
        <v>5.1472855382352946E-3</v>
      </c>
      <c r="F568" s="170">
        <f t="shared" ref="F568:H568" si="46">(F405*($D$405/($D$405+$D$413)))+(F413*($D413/($D$405+$D$413)))</f>
        <v>6.4519764480392154E-4</v>
      </c>
      <c r="G568" s="170">
        <f t="shared" si="46"/>
        <v>1.3435001120588237E-3</v>
      </c>
      <c r="H568" s="170">
        <f t="shared" si="46"/>
        <v>3.1585873083333333E-3</v>
      </c>
      <c r="I568" s="171">
        <f t="shared" si="42"/>
        <v>5.1472855382352946E-3</v>
      </c>
      <c r="J568" s="171">
        <f t="shared" si="43"/>
        <v>5.1472850651960791E-3</v>
      </c>
      <c r="K568" s="170" t="b">
        <f t="shared" si="44"/>
        <v>1</v>
      </c>
    </row>
  </sheetData>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624"/>
  <sheetViews>
    <sheetView workbookViewId="0"/>
  </sheetViews>
  <sheetFormatPr defaultColWidth="18.90625" defaultRowHeight="14.5" x14ac:dyDescent="0.35"/>
  <cols>
    <col min="1" max="1" width="15.6328125" style="147" bestFit="1" customWidth="1"/>
    <col min="2" max="2" width="16.1796875" style="147" bestFit="1" customWidth="1"/>
    <col min="3" max="3" width="25.6328125" style="147" bestFit="1" customWidth="1"/>
    <col min="4" max="4" width="20" style="147" bestFit="1" customWidth="1"/>
    <col min="5" max="5" width="21.81640625" style="147" bestFit="1" customWidth="1"/>
    <col min="6" max="6" width="20.54296875" style="147" bestFit="1" customWidth="1"/>
    <col min="7" max="7" width="20.90625" style="147" bestFit="1" customWidth="1"/>
    <col min="8" max="8" width="13.6328125" style="147" bestFit="1" customWidth="1"/>
    <col min="9" max="16384" width="18.90625" style="147"/>
  </cols>
  <sheetData>
    <row r="1" spans="1:8" x14ac:dyDescent="0.35">
      <c r="A1" s="147" t="s">
        <v>0</v>
      </c>
      <c r="B1" s="147" t="s">
        <v>1</v>
      </c>
      <c r="C1" s="147" t="s">
        <v>2</v>
      </c>
      <c r="D1" s="147" t="s">
        <v>209</v>
      </c>
      <c r="E1" s="147" t="s">
        <v>4</v>
      </c>
      <c r="F1" s="147" t="s">
        <v>5</v>
      </c>
      <c r="G1" s="147" t="s">
        <v>6</v>
      </c>
      <c r="H1" s="147" t="s">
        <v>7</v>
      </c>
    </row>
    <row r="2" spans="1:8" x14ac:dyDescent="0.35">
      <c r="A2" s="192" t="s">
        <v>8</v>
      </c>
      <c r="B2" s="192" t="s">
        <v>9</v>
      </c>
      <c r="C2" s="192" t="s">
        <v>10</v>
      </c>
      <c r="D2" s="193">
        <v>84140</v>
      </c>
      <c r="E2" s="196">
        <v>5.6322931900000001E-3</v>
      </c>
      <c r="F2" s="196">
        <v>8.3779077999999996E-4</v>
      </c>
      <c r="G2" s="196">
        <v>1.31249481E-3</v>
      </c>
      <c r="H2" s="196">
        <v>3.48200712E-3</v>
      </c>
    </row>
    <row r="3" spans="1:8" x14ac:dyDescent="0.35">
      <c r="A3" s="192" t="s">
        <v>8</v>
      </c>
      <c r="B3" s="192" t="s">
        <v>11</v>
      </c>
      <c r="C3" s="192" t="s">
        <v>10</v>
      </c>
      <c r="D3" s="193">
        <v>35278</v>
      </c>
      <c r="E3" s="196">
        <v>5.1291137699999998E-3</v>
      </c>
      <c r="F3" s="196">
        <v>7.7671665E-4</v>
      </c>
      <c r="G3" s="196">
        <v>1.1629337100000001E-3</v>
      </c>
      <c r="H3" s="196">
        <v>3.1894629399999998E-3</v>
      </c>
    </row>
    <row r="4" spans="1:8" x14ac:dyDescent="0.35">
      <c r="A4" s="192" t="s">
        <v>8</v>
      </c>
      <c r="B4" s="192" t="s">
        <v>12</v>
      </c>
      <c r="C4" s="192" t="s">
        <v>10</v>
      </c>
      <c r="D4" s="193">
        <v>20044</v>
      </c>
      <c r="E4" s="196">
        <v>5.4473495000000004E-3</v>
      </c>
      <c r="F4" s="196">
        <v>8.5876498999999998E-4</v>
      </c>
      <c r="G4" s="196">
        <v>1.25780204E-3</v>
      </c>
      <c r="H4" s="196">
        <v>3.3307819900000001E-3</v>
      </c>
    </row>
    <row r="5" spans="1:8" x14ac:dyDescent="0.35">
      <c r="A5" s="192" t="s">
        <v>8</v>
      </c>
      <c r="B5" s="192" t="s">
        <v>13</v>
      </c>
      <c r="C5" s="192" t="s">
        <v>10</v>
      </c>
      <c r="D5" s="193">
        <v>6923</v>
      </c>
      <c r="E5" s="196">
        <v>6.7859297100000002E-3</v>
      </c>
      <c r="F5" s="196">
        <v>1.01632484E-3</v>
      </c>
      <c r="G5" s="196">
        <v>1.5991646499999999E-3</v>
      </c>
      <c r="H5" s="196">
        <v>4.1704397400000003E-3</v>
      </c>
    </row>
    <row r="6" spans="1:8" x14ac:dyDescent="0.35">
      <c r="A6" s="192" t="s">
        <v>8</v>
      </c>
      <c r="B6" s="192" t="s">
        <v>14</v>
      </c>
      <c r="C6" s="192" t="s">
        <v>10</v>
      </c>
      <c r="D6" s="193">
        <v>21895</v>
      </c>
      <c r="E6" s="196">
        <v>6.2475728799999998E-3</v>
      </c>
      <c r="F6" s="196">
        <v>8.6054367E-4</v>
      </c>
      <c r="G6" s="196">
        <v>1.51289961E-3</v>
      </c>
      <c r="H6" s="196">
        <v>3.8741291299999999E-3</v>
      </c>
    </row>
    <row r="7" spans="1:8" x14ac:dyDescent="0.35">
      <c r="A7" s="192" t="s">
        <v>8</v>
      </c>
      <c r="B7" s="192" t="s">
        <v>9</v>
      </c>
      <c r="C7" s="192" t="s">
        <v>15</v>
      </c>
      <c r="D7" s="193">
        <v>1775</v>
      </c>
      <c r="E7" s="196">
        <v>5.8123758799999998E-3</v>
      </c>
      <c r="F7" s="196">
        <v>1.0538664799999999E-3</v>
      </c>
      <c r="G7" s="196">
        <v>1.35384039E-3</v>
      </c>
      <c r="H7" s="196">
        <v>3.4046685100000001E-3</v>
      </c>
    </row>
    <row r="8" spans="1:8" x14ac:dyDescent="0.35">
      <c r="A8" s="192" t="s">
        <v>8</v>
      </c>
      <c r="B8" s="192" t="s">
        <v>11</v>
      </c>
      <c r="C8" s="192" t="s">
        <v>15</v>
      </c>
      <c r="D8" s="193">
        <v>647</v>
      </c>
      <c r="E8" s="196">
        <v>5.2545936100000003E-3</v>
      </c>
      <c r="F8" s="196">
        <v>9.0995096000000004E-4</v>
      </c>
      <c r="G8" s="196">
        <v>1.2015389200000001E-3</v>
      </c>
      <c r="H8" s="196">
        <v>3.1431032399999999E-3</v>
      </c>
    </row>
    <row r="9" spans="1:8" x14ac:dyDescent="0.35">
      <c r="A9" s="192" t="s">
        <v>8</v>
      </c>
      <c r="B9" s="192" t="s">
        <v>12</v>
      </c>
      <c r="C9" s="192" t="s">
        <v>15</v>
      </c>
      <c r="D9" s="193">
        <v>410</v>
      </c>
      <c r="E9" s="196">
        <v>5.5863254299999996E-3</v>
      </c>
      <c r="F9" s="196">
        <v>1.0600155799999999E-3</v>
      </c>
      <c r="G9" s="196">
        <v>1.31436289E-3</v>
      </c>
      <c r="H9" s="196">
        <v>3.2119464500000002E-3</v>
      </c>
    </row>
    <row r="10" spans="1:8" x14ac:dyDescent="0.35">
      <c r="A10" s="192" t="s">
        <v>8</v>
      </c>
      <c r="B10" s="192" t="s">
        <v>13</v>
      </c>
      <c r="C10" s="192" t="s">
        <v>15</v>
      </c>
      <c r="D10" s="193">
        <v>135</v>
      </c>
      <c r="E10" s="196">
        <v>6.85399497E-3</v>
      </c>
      <c r="F10" s="196">
        <v>1.3737137599999999E-3</v>
      </c>
      <c r="G10" s="196">
        <v>1.5625854700000001E-3</v>
      </c>
      <c r="H10" s="196">
        <v>3.9176952399999996E-3</v>
      </c>
    </row>
    <row r="11" spans="1:8" x14ac:dyDescent="0.35">
      <c r="A11" s="192" t="s">
        <v>8</v>
      </c>
      <c r="B11" s="192" t="s">
        <v>14</v>
      </c>
      <c r="C11" s="192" t="s">
        <v>15</v>
      </c>
      <c r="D11" s="193">
        <v>583</v>
      </c>
      <c r="E11" s="196">
        <v>6.34916358E-3</v>
      </c>
      <c r="F11" s="196">
        <v>1.13519209E-3</v>
      </c>
      <c r="G11" s="196">
        <v>1.5022867899999999E-3</v>
      </c>
      <c r="H11" s="196">
        <v>3.7116842099999998E-3</v>
      </c>
    </row>
    <row r="12" spans="1:8" x14ac:dyDescent="0.35">
      <c r="A12" s="192" t="s">
        <v>8</v>
      </c>
      <c r="B12" s="192" t="s">
        <v>9</v>
      </c>
      <c r="C12" s="192" t="s">
        <v>16</v>
      </c>
      <c r="D12" s="193">
        <v>1204</v>
      </c>
      <c r="E12" s="196">
        <v>5.6225772699999999E-3</v>
      </c>
      <c r="F12" s="196">
        <v>6.7231503000000003E-4</v>
      </c>
      <c r="G12" s="196">
        <v>1.71761543E-3</v>
      </c>
      <c r="H12" s="196">
        <v>3.2326463499999999E-3</v>
      </c>
    </row>
    <row r="13" spans="1:8" x14ac:dyDescent="0.35">
      <c r="A13" s="192" t="s">
        <v>8</v>
      </c>
      <c r="B13" s="192" t="s">
        <v>11</v>
      </c>
      <c r="C13" s="192" t="s">
        <v>16</v>
      </c>
      <c r="D13" s="193">
        <v>414</v>
      </c>
      <c r="E13" s="196">
        <v>5.1520842000000004E-3</v>
      </c>
      <c r="F13" s="196">
        <v>6.3383408000000001E-4</v>
      </c>
      <c r="G13" s="196">
        <v>1.59504137E-3</v>
      </c>
      <c r="H13" s="196">
        <v>2.9232083000000002E-3</v>
      </c>
    </row>
    <row r="14" spans="1:8" x14ac:dyDescent="0.35">
      <c r="A14" s="192" t="s">
        <v>8</v>
      </c>
      <c r="B14" s="192" t="s">
        <v>12</v>
      </c>
      <c r="C14" s="192" t="s">
        <v>16</v>
      </c>
      <c r="D14" s="193">
        <v>277</v>
      </c>
      <c r="E14" s="196">
        <v>5.3857883000000004E-3</v>
      </c>
      <c r="F14" s="196">
        <v>6.7121246999999999E-4</v>
      </c>
      <c r="G14" s="196">
        <v>1.58138598E-3</v>
      </c>
      <c r="H14" s="196">
        <v>3.13318938E-3</v>
      </c>
    </row>
    <row r="15" spans="1:8" x14ac:dyDescent="0.35">
      <c r="A15" s="192" t="s">
        <v>8</v>
      </c>
      <c r="B15" s="192" t="s">
        <v>13</v>
      </c>
      <c r="C15" s="192" t="s">
        <v>16</v>
      </c>
      <c r="D15" s="193">
        <v>189</v>
      </c>
      <c r="E15" s="196">
        <v>6.1855156200000001E-3</v>
      </c>
      <c r="F15" s="196">
        <v>7.4086298E-4</v>
      </c>
      <c r="G15" s="196">
        <v>1.90261834E-3</v>
      </c>
      <c r="H15" s="196">
        <v>3.54203386E-3</v>
      </c>
    </row>
    <row r="16" spans="1:8" x14ac:dyDescent="0.35">
      <c r="A16" s="192" t="s">
        <v>8</v>
      </c>
      <c r="B16" s="192" t="s">
        <v>14</v>
      </c>
      <c r="C16" s="192" t="s">
        <v>16</v>
      </c>
      <c r="D16" s="193">
        <v>324</v>
      </c>
      <c r="E16" s="196">
        <v>6.0978221199999997E-3</v>
      </c>
      <c r="F16" s="196">
        <v>6.8244146E-4</v>
      </c>
      <c r="G16" s="196">
        <v>1.88278725E-3</v>
      </c>
      <c r="H16" s="196">
        <v>3.53259292E-3</v>
      </c>
    </row>
    <row r="17" spans="1:8" x14ac:dyDescent="0.35">
      <c r="A17" s="192" t="s">
        <v>8</v>
      </c>
      <c r="B17" s="192" t="s">
        <v>9</v>
      </c>
      <c r="C17" s="192" t="s">
        <v>17</v>
      </c>
      <c r="D17" s="193">
        <v>1114</v>
      </c>
      <c r="E17" s="196">
        <v>5.9164295400000004E-3</v>
      </c>
      <c r="F17" s="196">
        <v>9.2211267999999999E-4</v>
      </c>
      <c r="G17" s="196">
        <v>1.1053757799999999E-3</v>
      </c>
      <c r="H17" s="196">
        <v>3.8889405899999998E-3</v>
      </c>
    </row>
    <row r="18" spans="1:8" x14ac:dyDescent="0.35">
      <c r="A18" s="192" t="s">
        <v>8</v>
      </c>
      <c r="B18" s="192" t="s">
        <v>11</v>
      </c>
      <c r="C18" s="192" t="s">
        <v>17</v>
      </c>
      <c r="D18" s="193">
        <v>420</v>
      </c>
      <c r="E18" s="196">
        <v>5.2590110000000001E-3</v>
      </c>
      <c r="F18" s="196">
        <v>7.4313798000000004E-4</v>
      </c>
      <c r="G18" s="196">
        <v>9.6249423999999995E-4</v>
      </c>
      <c r="H18" s="196">
        <v>3.55337829E-3</v>
      </c>
    </row>
    <row r="19" spans="1:8" x14ac:dyDescent="0.35">
      <c r="A19" s="192" t="s">
        <v>8</v>
      </c>
      <c r="B19" s="192" t="s">
        <v>12</v>
      </c>
      <c r="C19" s="192" t="s">
        <v>17</v>
      </c>
      <c r="D19" s="193">
        <v>302</v>
      </c>
      <c r="E19" s="196">
        <v>5.83747217E-3</v>
      </c>
      <c r="F19" s="196">
        <v>9.7555624000000005E-4</v>
      </c>
      <c r="G19" s="196">
        <v>1.07757672E-3</v>
      </c>
      <c r="H19" s="196">
        <v>3.7843387200000001E-3</v>
      </c>
    </row>
    <row r="20" spans="1:8" x14ac:dyDescent="0.35">
      <c r="A20" s="192" t="s">
        <v>8</v>
      </c>
      <c r="B20" s="192" t="s">
        <v>13</v>
      </c>
      <c r="C20" s="192" t="s">
        <v>17</v>
      </c>
      <c r="D20" s="193">
        <v>38</v>
      </c>
      <c r="E20" s="196">
        <v>8.7701020700000007E-3</v>
      </c>
      <c r="F20" s="196">
        <v>2.33765818E-3</v>
      </c>
      <c r="G20" s="196">
        <v>1.46807969E-3</v>
      </c>
      <c r="H20" s="196">
        <v>4.9643638099999996E-3</v>
      </c>
    </row>
    <row r="21" spans="1:8" x14ac:dyDescent="0.35">
      <c r="A21" s="192" t="s">
        <v>8</v>
      </c>
      <c r="B21" s="192" t="s">
        <v>14</v>
      </c>
      <c r="C21" s="192" t="s">
        <v>17</v>
      </c>
      <c r="D21" s="193">
        <v>354</v>
      </c>
      <c r="E21" s="196">
        <v>6.4574503300000004E-3</v>
      </c>
      <c r="F21" s="196">
        <v>9.3691124000000003E-4</v>
      </c>
      <c r="G21" s="196">
        <v>1.2596775199999999E-3</v>
      </c>
      <c r="H21" s="196">
        <v>4.26086108E-3</v>
      </c>
    </row>
    <row r="22" spans="1:8" x14ac:dyDescent="0.35">
      <c r="A22" s="192" t="s">
        <v>8</v>
      </c>
      <c r="B22" s="192" t="s">
        <v>9</v>
      </c>
      <c r="C22" s="192" t="s">
        <v>18</v>
      </c>
      <c r="D22" s="193">
        <v>1233</v>
      </c>
      <c r="E22" s="196">
        <v>7.0730074799999999E-3</v>
      </c>
      <c r="F22" s="196">
        <v>1.2899223399999999E-3</v>
      </c>
      <c r="G22" s="196">
        <v>1.29957209E-3</v>
      </c>
      <c r="H22" s="196">
        <v>4.4835125599999998E-3</v>
      </c>
    </row>
    <row r="23" spans="1:8" x14ac:dyDescent="0.35">
      <c r="A23" s="192" t="s">
        <v>8</v>
      </c>
      <c r="B23" s="192" t="s">
        <v>11</v>
      </c>
      <c r="C23" s="192" t="s">
        <v>18</v>
      </c>
      <c r="D23" s="193">
        <v>390</v>
      </c>
      <c r="E23" s="196">
        <v>6.6272552300000002E-3</v>
      </c>
      <c r="F23" s="196">
        <v>1.18939911E-3</v>
      </c>
      <c r="G23" s="196">
        <v>1.20340669E-3</v>
      </c>
      <c r="H23" s="196">
        <v>4.2344489399999997E-3</v>
      </c>
    </row>
    <row r="24" spans="1:8" x14ac:dyDescent="0.35">
      <c r="A24" s="192" t="s">
        <v>8</v>
      </c>
      <c r="B24" s="192" t="s">
        <v>12</v>
      </c>
      <c r="C24" s="192" t="s">
        <v>18</v>
      </c>
      <c r="D24" s="193">
        <v>312</v>
      </c>
      <c r="E24" s="196">
        <v>6.5327484499999996E-3</v>
      </c>
      <c r="F24" s="196">
        <v>1.35490836E-3</v>
      </c>
      <c r="G24" s="196">
        <v>1.1087367099999999E-3</v>
      </c>
      <c r="H24" s="196">
        <v>4.0691028999999997E-3</v>
      </c>
    </row>
    <row r="25" spans="1:8" x14ac:dyDescent="0.35">
      <c r="A25" s="192" t="s">
        <v>8</v>
      </c>
      <c r="B25" s="192" t="s">
        <v>13</v>
      </c>
      <c r="C25" s="192" t="s">
        <v>18</v>
      </c>
      <c r="D25" s="193">
        <v>160</v>
      </c>
      <c r="E25" s="196">
        <v>7.7921727800000003E-3</v>
      </c>
      <c r="F25" s="196">
        <v>1.40465834E-3</v>
      </c>
      <c r="G25" s="196">
        <v>1.4810472099999999E-3</v>
      </c>
      <c r="H25" s="196">
        <v>4.9064667700000003E-3</v>
      </c>
    </row>
    <row r="26" spans="1:8" x14ac:dyDescent="0.35">
      <c r="A26" s="192" t="s">
        <v>8</v>
      </c>
      <c r="B26" s="192" t="s">
        <v>14</v>
      </c>
      <c r="C26" s="192" t="s">
        <v>18</v>
      </c>
      <c r="D26" s="193">
        <v>371</v>
      </c>
      <c r="E26" s="196">
        <v>7.6857776800000003E-3</v>
      </c>
      <c r="F26" s="196">
        <v>1.29146052E-3</v>
      </c>
      <c r="G26" s="196">
        <v>1.4828851E-3</v>
      </c>
      <c r="H26" s="196">
        <v>4.9114315500000004E-3</v>
      </c>
    </row>
    <row r="27" spans="1:8" x14ac:dyDescent="0.35">
      <c r="A27" s="192" t="s">
        <v>8</v>
      </c>
      <c r="B27" s="192" t="s">
        <v>9</v>
      </c>
      <c r="C27" s="192" t="s">
        <v>19</v>
      </c>
      <c r="D27" s="193">
        <v>1023</v>
      </c>
      <c r="E27" s="196">
        <v>7.2048212699999999E-3</v>
      </c>
      <c r="F27" s="196">
        <v>7.2046606999999995E-4</v>
      </c>
      <c r="G27" s="196">
        <v>2.08629732E-3</v>
      </c>
      <c r="H27" s="196">
        <v>4.3980573899999997E-3</v>
      </c>
    </row>
    <row r="28" spans="1:8" x14ac:dyDescent="0.35">
      <c r="A28" s="192" t="s">
        <v>8</v>
      </c>
      <c r="B28" s="192" t="s">
        <v>11</v>
      </c>
      <c r="C28" s="192" t="s">
        <v>19</v>
      </c>
      <c r="D28" s="193">
        <v>312</v>
      </c>
      <c r="E28" s="196">
        <v>6.90783005E-3</v>
      </c>
      <c r="F28" s="196">
        <v>6.9859900000000005E-4</v>
      </c>
      <c r="G28" s="196">
        <v>1.9284556600000001E-3</v>
      </c>
      <c r="H28" s="196">
        <v>4.28077491E-3</v>
      </c>
    </row>
    <row r="29" spans="1:8" x14ac:dyDescent="0.35">
      <c r="A29" s="192" t="s">
        <v>8</v>
      </c>
      <c r="B29" s="192" t="s">
        <v>12</v>
      </c>
      <c r="C29" s="192" t="s">
        <v>19</v>
      </c>
      <c r="D29" s="193">
        <v>279</v>
      </c>
      <c r="E29" s="196">
        <v>6.7261546999999996E-3</v>
      </c>
      <c r="F29" s="196">
        <v>6.8452951000000004E-4</v>
      </c>
      <c r="G29" s="196">
        <v>1.9025037399999999E-3</v>
      </c>
      <c r="H29" s="196">
        <v>4.1391209600000001E-3</v>
      </c>
    </row>
    <row r="30" spans="1:8" x14ac:dyDescent="0.35">
      <c r="A30" s="192" t="s">
        <v>8</v>
      </c>
      <c r="B30" s="192" t="s">
        <v>13</v>
      </c>
      <c r="C30" s="192" t="s">
        <v>19</v>
      </c>
      <c r="D30" s="193">
        <v>76</v>
      </c>
      <c r="E30" s="196">
        <v>9.9814202899999992E-3</v>
      </c>
      <c r="F30" s="196">
        <v>9.9597930999999998E-4</v>
      </c>
      <c r="G30" s="196">
        <v>2.61817715E-3</v>
      </c>
      <c r="H30" s="196">
        <v>6.36726338E-3</v>
      </c>
    </row>
    <row r="31" spans="1:8" x14ac:dyDescent="0.35">
      <c r="A31" s="192" t="s">
        <v>8</v>
      </c>
      <c r="B31" s="192" t="s">
        <v>14</v>
      </c>
      <c r="C31" s="192" t="s">
        <v>19</v>
      </c>
      <c r="D31" s="193">
        <v>356</v>
      </c>
      <c r="E31" s="196">
        <v>7.2474833700000001E-3</v>
      </c>
      <c r="F31" s="196">
        <v>7.0897680999999996E-4</v>
      </c>
      <c r="G31" s="196">
        <v>2.2551235599999999E-3</v>
      </c>
      <c r="H31" s="196">
        <v>4.2833825100000002E-3</v>
      </c>
    </row>
    <row r="32" spans="1:8" x14ac:dyDescent="0.35">
      <c r="A32" s="192" t="s">
        <v>8</v>
      </c>
      <c r="B32" s="192" t="s">
        <v>9</v>
      </c>
      <c r="C32" s="192" t="s">
        <v>20</v>
      </c>
      <c r="D32" s="193">
        <v>1393</v>
      </c>
      <c r="E32" s="196">
        <v>6.2850875700000003E-3</v>
      </c>
      <c r="F32" s="196">
        <v>1.0236697000000001E-3</v>
      </c>
      <c r="G32" s="196">
        <v>1.3446944599999999E-3</v>
      </c>
      <c r="H32" s="196">
        <v>3.9167229199999999E-3</v>
      </c>
    </row>
    <row r="33" spans="1:8" x14ac:dyDescent="0.35">
      <c r="A33" s="192" t="s">
        <v>8</v>
      </c>
      <c r="B33" s="192" t="s">
        <v>11</v>
      </c>
      <c r="C33" s="192" t="s">
        <v>20</v>
      </c>
      <c r="D33" s="193">
        <v>513</v>
      </c>
      <c r="E33" s="196">
        <v>5.8804190500000002E-3</v>
      </c>
      <c r="F33" s="196">
        <v>9.1866086E-4</v>
      </c>
      <c r="G33" s="196">
        <v>1.23533476E-3</v>
      </c>
      <c r="H33" s="196">
        <v>3.7264229299999998E-3</v>
      </c>
    </row>
    <row r="34" spans="1:8" x14ac:dyDescent="0.35">
      <c r="A34" s="192" t="s">
        <v>8</v>
      </c>
      <c r="B34" s="192" t="s">
        <v>12</v>
      </c>
      <c r="C34" s="192" t="s">
        <v>20</v>
      </c>
      <c r="D34" s="193">
        <v>306</v>
      </c>
      <c r="E34" s="196">
        <v>5.9287624599999996E-3</v>
      </c>
      <c r="F34" s="196">
        <v>1.08183527E-3</v>
      </c>
      <c r="G34" s="196">
        <v>1.3504975099999999E-3</v>
      </c>
      <c r="H34" s="196">
        <v>3.4964291899999998E-3</v>
      </c>
    </row>
    <row r="35" spans="1:8" x14ac:dyDescent="0.35">
      <c r="A35" s="192" t="s">
        <v>8</v>
      </c>
      <c r="B35" s="192" t="s">
        <v>13</v>
      </c>
      <c r="C35" s="192" t="s">
        <v>20</v>
      </c>
      <c r="D35" s="193">
        <v>95</v>
      </c>
      <c r="E35" s="196">
        <v>7.24646665E-3</v>
      </c>
      <c r="F35" s="196">
        <v>1.1684938999999999E-3</v>
      </c>
      <c r="G35" s="196">
        <v>1.4076508499999999E-3</v>
      </c>
      <c r="H35" s="196">
        <v>4.6703214499999998E-3</v>
      </c>
    </row>
    <row r="36" spans="1:8" x14ac:dyDescent="0.35">
      <c r="A36" s="192" t="s">
        <v>8</v>
      </c>
      <c r="B36" s="192" t="s">
        <v>14</v>
      </c>
      <c r="C36" s="192" t="s">
        <v>20</v>
      </c>
      <c r="D36" s="193">
        <v>479</v>
      </c>
      <c r="E36" s="196">
        <v>6.7554412699999998E-3</v>
      </c>
      <c r="F36" s="196">
        <v>1.07025126E-3</v>
      </c>
      <c r="G36" s="196">
        <v>1.4456233499999999E-3</v>
      </c>
      <c r="H36" s="196">
        <v>4.2395661600000004E-3</v>
      </c>
    </row>
    <row r="37" spans="1:8" x14ac:dyDescent="0.35">
      <c r="A37" s="192" t="s">
        <v>8</v>
      </c>
      <c r="B37" s="192" t="s">
        <v>9</v>
      </c>
      <c r="C37" s="192" t="s">
        <v>21</v>
      </c>
      <c r="D37" s="193">
        <v>701</v>
      </c>
      <c r="E37" s="196">
        <v>4.3046802399999999E-3</v>
      </c>
      <c r="F37" s="196">
        <v>5.8740465999999999E-4</v>
      </c>
      <c r="G37" s="196">
        <v>8.4632710000000005E-4</v>
      </c>
      <c r="H37" s="196">
        <v>2.8709480099999999E-3</v>
      </c>
    </row>
    <row r="38" spans="1:8" x14ac:dyDescent="0.35">
      <c r="A38" s="192" t="s">
        <v>8</v>
      </c>
      <c r="B38" s="192" t="s">
        <v>11</v>
      </c>
      <c r="C38" s="192" t="s">
        <v>21</v>
      </c>
      <c r="D38" s="193">
        <v>276</v>
      </c>
      <c r="E38" s="196">
        <v>4.0043358399999996E-3</v>
      </c>
      <c r="F38" s="196">
        <v>5.2771044999999996E-4</v>
      </c>
      <c r="G38" s="196">
        <v>7.5600484999999997E-4</v>
      </c>
      <c r="H38" s="196">
        <v>2.7206200800000001E-3</v>
      </c>
    </row>
    <row r="39" spans="1:8" x14ac:dyDescent="0.35">
      <c r="A39" s="192" t="s">
        <v>8</v>
      </c>
      <c r="B39" s="192" t="s">
        <v>12</v>
      </c>
      <c r="C39" s="192" t="s">
        <v>21</v>
      </c>
      <c r="D39" s="193">
        <v>154</v>
      </c>
      <c r="E39" s="196">
        <v>4.2210795900000002E-3</v>
      </c>
      <c r="F39" s="196">
        <v>6.3649867000000002E-4</v>
      </c>
      <c r="G39" s="196">
        <v>7.8200131E-4</v>
      </c>
      <c r="H39" s="196">
        <v>2.8025791399999998E-3</v>
      </c>
    </row>
    <row r="40" spans="1:8" x14ac:dyDescent="0.35">
      <c r="A40" s="192" t="s">
        <v>8</v>
      </c>
      <c r="B40" s="192" t="s">
        <v>13</v>
      </c>
      <c r="C40" s="192" t="s">
        <v>21</v>
      </c>
      <c r="D40" s="193">
        <v>58</v>
      </c>
      <c r="E40" s="196">
        <v>5.0213518900000002E-3</v>
      </c>
      <c r="F40" s="196">
        <v>7.0821337999999996E-4</v>
      </c>
      <c r="G40" s="196">
        <v>9.3610291999999997E-4</v>
      </c>
      <c r="H40" s="196">
        <v>3.3770351800000002E-3</v>
      </c>
    </row>
    <row r="41" spans="1:8" x14ac:dyDescent="0.35">
      <c r="A41" s="192" t="s">
        <v>8</v>
      </c>
      <c r="B41" s="192" t="s">
        <v>14</v>
      </c>
      <c r="C41" s="192" t="s">
        <v>21</v>
      </c>
      <c r="D41" s="193">
        <v>213</v>
      </c>
      <c r="E41" s="196">
        <v>4.55915252E-3</v>
      </c>
      <c r="F41" s="196">
        <v>5.9636344000000001E-4</v>
      </c>
      <c r="G41" s="196">
        <v>9.8542621999999996E-4</v>
      </c>
      <c r="H41" s="196">
        <v>2.9773623800000001E-3</v>
      </c>
    </row>
    <row r="42" spans="1:8" x14ac:dyDescent="0.35">
      <c r="A42" s="192" t="s">
        <v>8</v>
      </c>
      <c r="B42" s="192" t="s">
        <v>9</v>
      </c>
      <c r="C42" s="192" t="s">
        <v>22</v>
      </c>
      <c r="D42" s="193">
        <v>752</v>
      </c>
      <c r="E42" s="196">
        <v>7.6123236799999997E-3</v>
      </c>
      <c r="F42" s="196">
        <v>1.2560638299999999E-3</v>
      </c>
      <c r="G42" s="196">
        <v>1.9820599500000001E-3</v>
      </c>
      <c r="H42" s="196">
        <v>4.3741994099999997E-3</v>
      </c>
    </row>
    <row r="43" spans="1:8" x14ac:dyDescent="0.35">
      <c r="A43" s="192" t="s">
        <v>8</v>
      </c>
      <c r="B43" s="192" t="s">
        <v>11</v>
      </c>
      <c r="C43" s="192" t="s">
        <v>22</v>
      </c>
      <c r="D43" s="193">
        <v>298</v>
      </c>
      <c r="E43" s="196">
        <v>7.15572933E-3</v>
      </c>
      <c r="F43" s="196">
        <v>1.1398518599999999E-3</v>
      </c>
      <c r="G43" s="196">
        <v>1.72694482E-3</v>
      </c>
      <c r="H43" s="196">
        <v>4.2889321399999999E-3</v>
      </c>
    </row>
    <row r="44" spans="1:8" x14ac:dyDescent="0.35">
      <c r="A44" s="192" t="s">
        <v>8</v>
      </c>
      <c r="B44" s="192" t="s">
        <v>12</v>
      </c>
      <c r="C44" s="192" t="s">
        <v>22</v>
      </c>
      <c r="D44" s="193">
        <v>173</v>
      </c>
      <c r="E44" s="196">
        <v>7.11143199E-3</v>
      </c>
      <c r="F44" s="196">
        <v>1.1758052499999999E-3</v>
      </c>
      <c r="G44" s="196">
        <v>1.8527882400000001E-3</v>
      </c>
      <c r="H44" s="196">
        <v>4.0828380100000001E-3</v>
      </c>
    </row>
    <row r="45" spans="1:8" x14ac:dyDescent="0.35">
      <c r="A45" s="192" t="s">
        <v>8</v>
      </c>
      <c r="B45" s="192" t="s">
        <v>13</v>
      </c>
      <c r="C45" s="192" t="s">
        <v>22</v>
      </c>
      <c r="D45" s="193">
        <v>71</v>
      </c>
      <c r="E45" s="196">
        <v>8.3041533800000001E-3</v>
      </c>
      <c r="F45" s="196">
        <v>1.5095198400000001E-3</v>
      </c>
      <c r="G45" s="196">
        <v>2.3752932100000001E-3</v>
      </c>
      <c r="H45" s="196">
        <v>4.4193398499999996E-3</v>
      </c>
    </row>
    <row r="46" spans="1:8" x14ac:dyDescent="0.35">
      <c r="A46" s="192" t="s">
        <v>8</v>
      </c>
      <c r="B46" s="192" t="s">
        <v>14</v>
      </c>
      <c r="C46" s="192" t="s">
        <v>22</v>
      </c>
      <c r="D46" s="193">
        <v>210</v>
      </c>
      <c r="E46" s="196">
        <v>8.4389878400000003E-3</v>
      </c>
      <c r="F46" s="196">
        <v>1.4013996699999999E-3</v>
      </c>
      <c r="G46" s="196">
        <v>2.3176254299999998E-3</v>
      </c>
      <c r="H46" s="196">
        <v>4.7199622500000002E-3</v>
      </c>
    </row>
    <row r="47" spans="1:8" x14ac:dyDescent="0.35">
      <c r="A47" s="192" t="s">
        <v>8</v>
      </c>
      <c r="B47" s="192" t="s">
        <v>9</v>
      </c>
      <c r="C47" s="192" t="s">
        <v>23</v>
      </c>
      <c r="D47" s="193">
        <v>764</v>
      </c>
      <c r="E47" s="196">
        <v>6.6300959800000003E-3</v>
      </c>
      <c r="F47" s="196">
        <v>8.5342108000000005E-4</v>
      </c>
      <c r="G47" s="196">
        <v>1.5939951799999999E-3</v>
      </c>
      <c r="H47" s="196">
        <v>4.1826792599999997E-3</v>
      </c>
    </row>
    <row r="48" spans="1:8" x14ac:dyDescent="0.35">
      <c r="A48" s="192" t="s">
        <v>8</v>
      </c>
      <c r="B48" s="192" t="s">
        <v>11</v>
      </c>
      <c r="C48" s="192" t="s">
        <v>23</v>
      </c>
      <c r="D48" s="193">
        <v>278</v>
      </c>
      <c r="E48" s="196">
        <v>5.8327502300000002E-3</v>
      </c>
      <c r="F48" s="196">
        <v>7.3462041000000005E-4</v>
      </c>
      <c r="G48" s="196">
        <v>1.4089142999999999E-3</v>
      </c>
      <c r="H48" s="196">
        <v>3.6892150599999998E-3</v>
      </c>
    </row>
    <row r="49" spans="1:8" x14ac:dyDescent="0.35">
      <c r="A49" s="192" t="s">
        <v>8</v>
      </c>
      <c r="B49" s="192" t="s">
        <v>12</v>
      </c>
      <c r="C49" s="192" t="s">
        <v>23</v>
      </c>
      <c r="D49" s="193">
        <v>172</v>
      </c>
      <c r="E49" s="196">
        <v>6.0160957700000003E-3</v>
      </c>
      <c r="F49" s="196">
        <v>8.1126159E-4</v>
      </c>
      <c r="G49" s="196">
        <v>1.4826251799999999E-3</v>
      </c>
      <c r="H49" s="196">
        <v>3.7222085299999999E-3</v>
      </c>
    </row>
    <row r="50" spans="1:8" x14ac:dyDescent="0.35">
      <c r="A50" s="192" t="s">
        <v>8</v>
      </c>
      <c r="B50" s="192" t="s">
        <v>13</v>
      </c>
      <c r="C50" s="192" t="s">
        <v>23</v>
      </c>
      <c r="D50" s="193">
        <v>85</v>
      </c>
      <c r="E50" s="196">
        <v>7.0757077999999999E-3</v>
      </c>
      <c r="F50" s="196">
        <v>9.7780476000000009E-4</v>
      </c>
      <c r="G50" s="196">
        <v>1.72875792E-3</v>
      </c>
      <c r="H50" s="196">
        <v>4.3691446500000002E-3</v>
      </c>
    </row>
    <row r="51" spans="1:8" x14ac:dyDescent="0.35">
      <c r="A51" s="192" t="s">
        <v>8</v>
      </c>
      <c r="B51" s="192" t="s">
        <v>14</v>
      </c>
      <c r="C51" s="192" t="s">
        <v>23</v>
      </c>
      <c r="D51" s="193">
        <v>229</v>
      </c>
      <c r="E51" s="196">
        <v>7.8938215400000001E-3</v>
      </c>
      <c r="F51" s="196">
        <v>9.8313901999999998E-4</v>
      </c>
      <c r="G51" s="196">
        <v>1.8523065100000001E-3</v>
      </c>
      <c r="H51" s="196">
        <v>5.0583755499999999E-3</v>
      </c>
    </row>
    <row r="52" spans="1:8" x14ac:dyDescent="0.35">
      <c r="A52" s="192" t="s">
        <v>8</v>
      </c>
      <c r="B52" s="192" t="s">
        <v>9</v>
      </c>
      <c r="C52" s="192" t="s">
        <v>24</v>
      </c>
      <c r="D52" s="193">
        <v>1436</v>
      </c>
      <c r="E52" s="196">
        <v>6.04931531E-3</v>
      </c>
      <c r="F52" s="196">
        <v>4.1336991999999998E-4</v>
      </c>
      <c r="G52" s="196">
        <v>1.3128350500000001E-3</v>
      </c>
      <c r="H52" s="196">
        <v>4.3231098600000004E-3</v>
      </c>
    </row>
    <row r="53" spans="1:8" x14ac:dyDescent="0.35">
      <c r="A53" s="192" t="s">
        <v>8</v>
      </c>
      <c r="B53" s="192" t="s">
        <v>11</v>
      </c>
      <c r="C53" s="192" t="s">
        <v>24</v>
      </c>
      <c r="D53" s="193">
        <v>563</v>
      </c>
      <c r="E53" s="196">
        <v>5.69374523E-3</v>
      </c>
      <c r="F53" s="196">
        <v>3.4308986000000001E-4</v>
      </c>
      <c r="G53" s="196">
        <v>1.2543991400000001E-3</v>
      </c>
      <c r="H53" s="196">
        <v>4.0962557700000004E-3</v>
      </c>
    </row>
    <row r="54" spans="1:8" x14ac:dyDescent="0.35">
      <c r="A54" s="192" t="s">
        <v>8</v>
      </c>
      <c r="B54" s="192" t="s">
        <v>12</v>
      </c>
      <c r="C54" s="192" t="s">
        <v>24</v>
      </c>
      <c r="D54" s="193">
        <v>374</v>
      </c>
      <c r="E54" s="196">
        <v>5.7642600100000002E-3</v>
      </c>
      <c r="F54" s="196">
        <v>4.2882849000000002E-4</v>
      </c>
      <c r="G54" s="196">
        <v>1.1985663200000001E-3</v>
      </c>
      <c r="H54" s="196">
        <v>4.1368647300000002E-3</v>
      </c>
    </row>
    <row r="55" spans="1:8" x14ac:dyDescent="0.35">
      <c r="A55" s="192" t="s">
        <v>8</v>
      </c>
      <c r="B55" s="192" t="s">
        <v>13</v>
      </c>
      <c r="C55" s="192" t="s">
        <v>24</v>
      </c>
      <c r="D55" s="193">
        <v>144</v>
      </c>
      <c r="E55" s="196">
        <v>6.6190841200000003E-3</v>
      </c>
      <c r="F55" s="196">
        <v>4.4206509999999998E-4</v>
      </c>
      <c r="G55" s="196">
        <v>1.6708459499999999E-3</v>
      </c>
      <c r="H55" s="196">
        <v>4.5061725699999996E-3</v>
      </c>
    </row>
    <row r="56" spans="1:8" x14ac:dyDescent="0.35">
      <c r="A56" s="192" t="s">
        <v>8</v>
      </c>
      <c r="B56" s="192" t="s">
        <v>14</v>
      </c>
      <c r="C56" s="192" t="s">
        <v>24</v>
      </c>
      <c r="D56" s="193">
        <v>355</v>
      </c>
      <c r="E56" s="196">
        <v>6.6824136899999997E-3</v>
      </c>
      <c r="F56" s="196">
        <v>4.9690247999999995E-4</v>
      </c>
      <c r="G56" s="196">
        <v>1.38067268E-3</v>
      </c>
      <c r="H56" s="196">
        <v>4.8048380400000004E-3</v>
      </c>
    </row>
    <row r="57" spans="1:8" x14ac:dyDescent="0.35">
      <c r="A57" s="192" t="s">
        <v>8</v>
      </c>
      <c r="B57" s="192" t="s">
        <v>9</v>
      </c>
      <c r="C57" s="192" t="s">
        <v>25</v>
      </c>
      <c r="D57" s="193">
        <v>2683</v>
      </c>
      <c r="E57" s="196">
        <v>6.93807264E-3</v>
      </c>
      <c r="F57" s="196">
        <v>1.1052957999999999E-3</v>
      </c>
      <c r="G57" s="196">
        <v>2.0970339000000002E-3</v>
      </c>
      <c r="H57" s="196">
        <v>3.7357424600000001E-3</v>
      </c>
    </row>
    <row r="58" spans="1:8" x14ac:dyDescent="0.35">
      <c r="A58" s="192" t="s">
        <v>8</v>
      </c>
      <c r="B58" s="192" t="s">
        <v>11</v>
      </c>
      <c r="C58" s="192" t="s">
        <v>25</v>
      </c>
      <c r="D58" s="193">
        <v>1141</v>
      </c>
      <c r="E58" s="196">
        <v>6.3315356100000003E-3</v>
      </c>
      <c r="F58" s="196">
        <v>1.0117118E-3</v>
      </c>
      <c r="G58" s="196">
        <v>1.9587773899999998E-3</v>
      </c>
      <c r="H58" s="196">
        <v>3.3610459500000001E-3</v>
      </c>
    </row>
    <row r="59" spans="1:8" x14ac:dyDescent="0.35">
      <c r="A59" s="192" t="s">
        <v>8</v>
      </c>
      <c r="B59" s="192" t="s">
        <v>12</v>
      </c>
      <c r="C59" s="192" t="s">
        <v>25</v>
      </c>
      <c r="D59" s="193">
        <v>598</v>
      </c>
      <c r="E59" s="196">
        <v>6.8599031499999999E-3</v>
      </c>
      <c r="F59" s="196">
        <v>1.1061948000000001E-3</v>
      </c>
      <c r="G59" s="196">
        <v>1.97965029E-3</v>
      </c>
      <c r="H59" s="196">
        <v>3.7740575699999998E-3</v>
      </c>
    </row>
    <row r="60" spans="1:8" x14ac:dyDescent="0.35">
      <c r="A60" s="192" t="s">
        <v>8</v>
      </c>
      <c r="B60" s="192" t="s">
        <v>13</v>
      </c>
      <c r="C60" s="192" t="s">
        <v>25</v>
      </c>
      <c r="D60" s="193">
        <v>194</v>
      </c>
      <c r="E60" s="196">
        <v>8.1462984399999997E-3</v>
      </c>
      <c r="F60" s="196">
        <v>1.5483602900000001E-3</v>
      </c>
      <c r="G60" s="196">
        <v>2.3239425900000001E-3</v>
      </c>
      <c r="H60" s="196">
        <v>4.2739950599999998E-3</v>
      </c>
    </row>
    <row r="61" spans="1:8" x14ac:dyDescent="0.35">
      <c r="A61" s="192" t="s">
        <v>8</v>
      </c>
      <c r="B61" s="192" t="s">
        <v>14</v>
      </c>
      <c r="C61" s="192" t="s">
        <v>25</v>
      </c>
      <c r="D61" s="193">
        <v>750</v>
      </c>
      <c r="E61" s="196">
        <v>7.6106170399999999E-3</v>
      </c>
      <c r="F61" s="196">
        <v>1.1323454299999999E-3</v>
      </c>
      <c r="G61" s="196">
        <v>2.34226828E-3</v>
      </c>
      <c r="H61" s="196">
        <v>4.1360028399999998E-3</v>
      </c>
    </row>
    <row r="62" spans="1:8" x14ac:dyDescent="0.35">
      <c r="A62" s="192" t="s">
        <v>8</v>
      </c>
      <c r="B62" s="192" t="s">
        <v>9</v>
      </c>
      <c r="C62" s="192" t="s">
        <v>26</v>
      </c>
      <c r="D62" s="193">
        <v>2050</v>
      </c>
      <c r="E62" s="196">
        <v>6.5332935600000003E-3</v>
      </c>
      <c r="F62" s="196">
        <v>7.9977392000000005E-4</v>
      </c>
      <c r="G62" s="196">
        <v>1.9701047699999998E-3</v>
      </c>
      <c r="H62" s="196">
        <v>3.7634143899999998E-3</v>
      </c>
    </row>
    <row r="63" spans="1:8" x14ac:dyDescent="0.35">
      <c r="A63" s="192" t="s">
        <v>8</v>
      </c>
      <c r="B63" s="192" t="s">
        <v>11</v>
      </c>
      <c r="C63" s="192" t="s">
        <v>26</v>
      </c>
      <c r="D63" s="193">
        <v>845</v>
      </c>
      <c r="E63" s="196">
        <v>6.01529944E-3</v>
      </c>
      <c r="F63" s="196">
        <v>6.5706474000000003E-4</v>
      </c>
      <c r="G63" s="196">
        <v>1.8104314899999999E-3</v>
      </c>
      <c r="H63" s="196">
        <v>3.5478027400000002E-3</v>
      </c>
    </row>
    <row r="64" spans="1:8" x14ac:dyDescent="0.35">
      <c r="A64" s="192" t="s">
        <v>8</v>
      </c>
      <c r="B64" s="192" t="s">
        <v>12</v>
      </c>
      <c r="C64" s="192" t="s">
        <v>26</v>
      </c>
      <c r="D64" s="193">
        <v>460</v>
      </c>
      <c r="E64" s="196">
        <v>6.4280140499999999E-3</v>
      </c>
      <c r="F64" s="196">
        <v>7.9377994999999999E-4</v>
      </c>
      <c r="G64" s="196">
        <v>1.96927814E-3</v>
      </c>
      <c r="H64" s="196">
        <v>3.66495547E-3</v>
      </c>
    </row>
    <row r="65" spans="1:8" x14ac:dyDescent="0.35">
      <c r="A65" s="192" t="s">
        <v>8</v>
      </c>
      <c r="B65" s="192" t="s">
        <v>13</v>
      </c>
      <c r="C65" s="192" t="s">
        <v>26</v>
      </c>
      <c r="D65" s="193">
        <v>215</v>
      </c>
      <c r="E65" s="196">
        <v>7.66203679E-3</v>
      </c>
      <c r="F65" s="196">
        <v>1.1929907100000001E-3</v>
      </c>
      <c r="G65" s="196">
        <v>2.1878765999999998E-3</v>
      </c>
      <c r="H65" s="196">
        <v>4.2811689899999996E-3</v>
      </c>
    </row>
    <row r="66" spans="1:8" x14ac:dyDescent="0.35">
      <c r="A66" s="192" t="s">
        <v>8</v>
      </c>
      <c r="B66" s="192" t="s">
        <v>14</v>
      </c>
      <c r="C66" s="192" t="s">
        <v>26</v>
      </c>
      <c r="D66" s="193">
        <v>530</v>
      </c>
      <c r="E66" s="196">
        <v>6.9926403799999998E-3</v>
      </c>
      <c r="F66" s="196">
        <v>8.7299068000000002E-4</v>
      </c>
      <c r="G66" s="196">
        <v>2.13705427E-3</v>
      </c>
      <c r="H66" s="196">
        <v>3.9825949700000004E-3</v>
      </c>
    </row>
    <row r="67" spans="1:8" x14ac:dyDescent="0.35">
      <c r="A67" s="192" t="s">
        <v>8</v>
      </c>
      <c r="B67" s="192" t="s">
        <v>9</v>
      </c>
      <c r="C67" s="192" t="s">
        <v>27</v>
      </c>
      <c r="D67" s="193">
        <v>971</v>
      </c>
      <c r="E67" s="196">
        <v>5.9741649000000004E-3</v>
      </c>
      <c r="F67" s="196">
        <v>6.5204567E-4</v>
      </c>
      <c r="G67" s="196">
        <v>1.2783568399999999E-3</v>
      </c>
      <c r="H67" s="196">
        <v>4.0437619099999997E-3</v>
      </c>
    </row>
    <row r="68" spans="1:8" x14ac:dyDescent="0.35">
      <c r="A68" s="192" t="s">
        <v>8</v>
      </c>
      <c r="B68" s="192" t="s">
        <v>11</v>
      </c>
      <c r="C68" s="192" t="s">
        <v>27</v>
      </c>
      <c r="D68" s="193">
        <v>320</v>
      </c>
      <c r="E68" s="196">
        <v>5.4240810599999996E-3</v>
      </c>
      <c r="F68" s="196">
        <v>4.9211491999999999E-4</v>
      </c>
      <c r="G68" s="196">
        <v>1.1808808399999999E-3</v>
      </c>
      <c r="H68" s="196">
        <v>3.7510848200000002E-3</v>
      </c>
    </row>
    <row r="69" spans="1:8" x14ac:dyDescent="0.35">
      <c r="A69" s="192" t="s">
        <v>8</v>
      </c>
      <c r="B69" s="192" t="s">
        <v>12</v>
      </c>
      <c r="C69" s="192" t="s">
        <v>27</v>
      </c>
      <c r="D69" s="193">
        <v>286</v>
      </c>
      <c r="E69" s="196">
        <v>5.75688754E-3</v>
      </c>
      <c r="F69" s="196">
        <v>6.6304042999999996E-4</v>
      </c>
      <c r="G69" s="196">
        <v>1.2930585499999999E-3</v>
      </c>
      <c r="H69" s="196">
        <v>3.8007880999999999E-3</v>
      </c>
    </row>
    <row r="70" spans="1:8" x14ac:dyDescent="0.35">
      <c r="A70" s="192" t="s">
        <v>8</v>
      </c>
      <c r="B70" s="192" t="s">
        <v>13</v>
      </c>
      <c r="C70" s="192" t="s">
        <v>27</v>
      </c>
      <c r="D70" s="193">
        <v>94</v>
      </c>
      <c r="E70" s="196">
        <v>6.9538019900000003E-3</v>
      </c>
      <c r="F70" s="196">
        <v>8.3493377000000001E-4</v>
      </c>
      <c r="G70" s="196">
        <v>1.4338305299999999E-3</v>
      </c>
      <c r="H70" s="196">
        <v>4.6850371999999996E-3</v>
      </c>
    </row>
    <row r="71" spans="1:8" x14ac:dyDescent="0.35">
      <c r="A71" s="192" t="s">
        <v>8</v>
      </c>
      <c r="B71" s="192" t="s">
        <v>14</v>
      </c>
      <c r="C71" s="192" t="s">
        <v>27</v>
      </c>
      <c r="D71" s="193">
        <v>271</v>
      </c>
      <c r="E71" s="196">
        <v>6.5132138600000004E-3</v>
      </c>
      <c r="F71" s="196">
        <v>7.6585327000000005E-4</v>
      </c>
      <c r="G71" s="196">
        <v>1.3240140499999999E-3</v>
      </c>
      <c r="H71" s="196">
        <v>4.4233460800000004E-3</v>
      </c>
    </row>
    <row r="72" spans="1:8" x14ac:dyDescent="0.35">
      <c r="A72" s="192" t="s">
        <v>8</v>
      </c>
      <c r="B72" s="192" t="s">
        <v>9</v>
      </c>
      <c r="C72" s="192" t="s">
        <v>28</v>
      </c>
      <c r="D72" s="193">
        <v>1218</v>
      </c>
      <c r="E72" s="196">
        <v>5.1068176299999997E-3</v>
      </c>
      <c r="F72" s="196">
        <v>4.1834838000000003E-4</v>
      </c>
      <c r="G72" s="196">
        <v>1.3773525899999999E-3</v>
      </c>
      <c r="H72" s="196">
        <v>3.3111161899999999E-3</v>
      </c>
    </row>
    <row r="73" spans="1:8" x14ac:dyDescent="0.35">
      <c r="A73" s="192" t="s">
        <v>8</v>
      </c>
      <c r="B73" s="192" t="s">
        <v>11</v>
      </c>
      <c r="C73" s="192" t="s">
        <v>28</v>
      </c>
      <c r="D73" s="193">
        <v>556</v>
      </c>
      <c r="E73" s="196">
        <v>4.5969055700000004E-3</v>
      </c>
      <c r="F73" s="196">
        <v>3.0904419999999998E-4</v>
      </c>
      <c r="G73" s="196">
        <v>1.2230421699999999E-3</v>
      </c>
      <c r="H73" s="196">
        <v>3.0648187300000001E-3</v>
      </c>
    </row>
    <row r="74" spans="1:8" x14ac:dyDescent="0.35">
      <c r="A74" s="192" t="s">
        <v>8</v>
      </c>
      <c r="B74" s="192" t="s">
        <v>12</v>
      </c>
      <c r="C74" s="192" t="s">
        <v>28</v>
      </c>
      <c r="D74" s="193">
        <v>276</v>
      </c>
      <c r="E74" s="196">
        <v>4.8530593400000002E-3</v>
      </c>
      <c r="F74" s="196">
        <v>4.2211799000000001E-4</v>
      </c>
      <c r="G74" s="196">
        <v>1.23343542E-3</v>
      </c>
      <c r="H74" s="196">
        <v>3.1975054600000001E-3</v>
      </c>
    </row>
    <row r="75" spans="1:8" x14ac:dyDescent="0.35">
      <c r="A75" s="192" t="s">
        <v>8</v>
      </c>
      <c r="B75" s="192" t="s">
        <v>13</v>
      </c>
      <c r="C75" s="192" t="s">
        <v>28</v>
      </c>
      <c r="D75" s="193">
        <v>99</v>
      </c>
      <c r="E75" s="196">
        <v>6.5337399499999999E-3</v>
      </c>
      <c r="F75" s="196">
        <v>7.8189277000000003E-4</v>
      </c>
      <c r="G75" s="196">
        <v>1.7993590700000001E-3</v>
      </c>
      <c r="H75" s="196">
        <v>3.9524875799999996E-3</v>
      </c>
    </row>
    <row r="76" spans="1:8" x14ac:dyDescent="0.35">
      <c r="A76" s="192" t="s">
        <v>8</v>
      </c>
      <c r="B76" s="192" t="s">
        <v>14</v>
      </c>
      <c r="C76" s="192" t="s">
        <v>28</v>
      </c>
      <c r="D76" s="193">
        <v>287</v>
      </c>
      <c r="E76" s="196">
        <v>5.8464799499999996E-3</v>
      </c>
      <c r="F76" s="196">
        <v>5.0107248999999997E-4</v>
      </c>
      <c r="G76" s="196">
        <v>1.66912642E-3</v>
      </c>
      <c r="H76" s="196">
        <v>3.6762805799999999E-3</v>
      </c>
    </row>
    <row r="77" spans="1:8" x14ac:dyDescent="0.35">
      <c r="A77" s="192" t="s">
        <v>8</v>
      </c>
      <c r="B77" s="192" t="s">
        <v>9</v>
      </c>
      <c r="C77" s="192" t="s">
        <v>29</v>
      </c>
      <c r="D77" s="193">
        <v>2589</v>
      </c>
      <c r="E77" s="196">
        <v>6.2110663399999998E-3</v>
      </c>
      <c r="F77" s="196">
        <v>7.4596649000000003E-4</v>
      </c>
      <c r="G77" s="196">
        <v>2.0025693899999998E-3</v>
      </c>
      <c r="H77" s="196">
        <v>3.4625299800000002E-3</v>
      </c>
    </row>
    <row r="78" spans="1:8" x14ac:dyDescent="0.35">
      <c r="A78" s="192" t="s">
        <v>8</v>
      </c>
      <c r="B78" s="192" t="s">
        <v>11</v>
      </c>
      <c r="C78" s="192" t="s">
        <v>29</v>
      </c>
      <c r="D78" s="193">
        <v>1000</v>
      </c>
      <c r="E78" s="196">
        <v>5.6910529999999997E-3</v>
      </c>
      <c r="F78" s="196">
        <v>6.4072892000000003E-4</v>
      </c>
      <c r="G78" s="196">
        <v>1.81646967E-3</v>
      </c>
      <c r="H78" s="196">
        <v>3.2338539299999998E-3</v>
      </c>
    </row>
    <row r="79" spans="1:8" x14ac:dyDescent="0.35">
      <c r="A79" s="192" t="s">
        <v>8</v>
      </c>
      <c r="B79" s="192" t="s">
        <v>12</v>
      </c>
      <c r="C79" s="192" t="s">
        <v>29</v>
      </c>
      <c r="D79" s="193">
        <v>546</v>
      </c>
      <c r="E79" s="196">
        <v>5.8788450500000004E-3</v>
      </c>
      <c r="F79" s="196">
        <v>7.0135471000000004E-4</v>
      </c>
      <c r="G79" s="196">
        <v>1.9392295099999999E-3</v>
      </c>
      <c r="H79" s="196">
        <v>3.2382603400000001E-3</v>
      </c>
    </row>
    <row r="80" spans="1:8" x14ac:dyDescent="0.35">
      <c r="A80" s="192" t="s">
        <v>8</v>
      </c>
      <c r="B80" s="192" t="s">
        <v>13</v>
      </c>
      <c r="C80" s="192" t="s">
        <v>29</v>
      </c>
      <c r="D80" s="193">
        <v>365</v>
      </c>
      <c r="E80" s="196">
        <v>7.1269340600000003E-3</v>
      </c>
      <c r="F80" s="196">
        <v>9.6549951E-4</v>
      </c>
      <c r="G80" s="196">
        <v>2.3168757200000001E-3</v>
      </c>
      <c r="H80" s="196">
        <v>3.84455835E-3</v>
      </c>
    </row>
    <row r="81" spans="1:8" x14ac:dyDescent="0.35">
      <c r="A81" s="192" t="s">
        <v>8</v>
      </c>
      <c r="B81" s="192" t="s">
        <v>14</v>
      </c>
      <c r="C81" s="192" t="s">
        <v>29</v>
      </c>
      <c r="D81" s="193">
        <v>678</v>
      </c>
      <c r="E81" s="196">
        <v>6.7525330800000003E-3</v>
      </c>
      <c r="F81" s="196">
        <v>8.1892524999999995E-4</v>
      </c>
      <c r="G81" s="196">
        <v>2.1588547699999999E-3</v>
      </c>
      <c r="H81" s="196">
        <v>3.77475258E-3</v>
      </c>
    </row>
    <row r="82" spans="1:8" x14ac:dyDescent="0.35">
      <c r="A82" s="192" t="s">
        <v>8</v>
      </c>
      <c r="B82" s="192" t="s">
        <v>9</v>
      </c>
      <c r="C82" s="192" t="s">
        <v>30</v>
      </c>
      <c r="D82" s="193">
        <v>947</v>
      </c>
      <c r="E82" s="196">
        <v>6.6197957000000002E-3</v>
      </c>
      <c r="F82" s="196">
        <v>7.8487353999999996E-4</v>
      </c>
      <c r="G82" s="196">
        <v>1.7865992499999999E-3</v>
      </c>
      <c r="H82" s="196">
        <v>4.04832243E-3</v>
      </c>
    </row>
    <row r="83" spans="1:8" x14ac:dyDescent="0.35">
      <c r="A83" s="192" t="s">
        <v>8</v>
      </c>
      <c r="B83" s="192" t="s">
        <v>11</v>
      </c>
      <c r="C83" s="192" t="s">
        <v>30</v>
      </c>
      <c r="D83" s="193">
        <v>327</v>
      </c>
      <c r="E83" s="196">
        <v>5.9282263300000004E-3</v>
      </c>
      <c r="F83" s="196">
        <v>6.9808987000000004E-4</v>
      </c>
      <c r="G83" s="196">
        <v>1.67710786E-3</v>
      </c>
      <c r="H83" s="196">
        <v>3.5530281300000001E-3</v>
      </c>
    </row>
    <row r="84" spans="1:8" x14ac:dyDescent="0.35">
      <c r="A84" s="192" t="s">
        <v>8</v>
      </c>
      <c r="B84" s="192" t="s">
        <v>12</v>
      </c>
      <c r="C84" s="192" t="s">
        <v>30</v>
      </c>
      <c r="D84" s="193">
        <v>209</v>
      </c>
      <c r="E84" s="196">
        <v>6.4090463600000001E-3</v>
      </c>
      <c r="F84" s="196">
        <v>7.8100057000000001E-4</v>
      </c>
      <c r="G84" s="196">
        <v>1.79940832E-3</v>
      </c>
      <c r="H84" s="196">
        <v>3.8286370000000002E-3</v>
      </c>
    </row>
    <row r="85" spans="1:8" x14ac:dyDescent="0.35">
      <c r="A85" s="192" t="s">
        <v>8</v>
      </c>
      <c r="B85" s="192" t="s">
        <v>13</v>
      </c>
      <c r="C85" s="192" t="s">
        <v>30</v>
      </c>
      <c r="D85" s="193">
        <v>86</v>
      </c>
      <c r="E85" s="196">
        <v>7.3790102999999998E-3</v>
      </c>
      <c r="F85" s="196">
        <v>1.04745349E-3</v>
      </c>
      <c r="G85" s="196">
        <v>1.8513132700000001E-3</v>
      </c>
      <c r="H85" s="196">
        <v>4.4802430599999998E-3</v>
      </c>
    </row>
    <row r="86" spans="1:8" x14ac:dyDescent="0.35">
      <c r="A86" s="192" t="s">
        <v>8</v>
      </c>
      <c r="B86" s="192" t="s">
        <v>14</v>
      </c>
      <c r="C86" s="192" t="s">
        <v>30</v>
      </c>
      <c r="D86" s="193">
        <v>325</v>
      </c>
      <c r="E86" s="196">
        <v>7.25024906E-3</v>
      </c>
      <c r="F86" s="196">
        <v>8.0519919000000004E-4</v>
      </c>
      <c r="G86" s="196">
        <v>1.87140289E-3</v>
      </c>
      <c r="H86" s="196">
        <v>4.5736464799999996E-3</v>
      </c>
    </row>
    <row r="87" spans="1:8" x14ac:dyDescent="0.35">
      <c r="A87" s="192" t="s">
        <v>8</v>
      </c>
      <c r="B87" s="192" t="s">
        <v>9</v>
      </c>
      <c r="C87" s="192" t="s">
        <v>31</v>
      </c>
      <c r="D87" s="193">
        <v>12523</v>
      </c>
      <c r="E87" s="196">
        <v>4.9288750699999998E-3</v>
      </c>
      <c r="F87" s="196">
        <v>9.7091142999999999E-4</v>
      </c>
      <c r="G87" s="196">
        <v>8.9687820999999996E-4</v>
      </c>
      <c r="H87" s="196">
        <v>3.06108495E-3</v>
      </c>
    </row>
    <row r="88" spans="1:8" x14ac:dyDescent="0.35">
      <c r="A88" s="192" t="s">
        <v>8</v>
      </c>
      <c r="B88" s="192" t="s">
        <v>11</v>
      </c>
      <c r="C88" s="192" t="s">
        <v>31</v>
      </c>
      <c r="D88" s="193">
        <v>6625</v>
      </c>
      <c r="E88" s="196">
        <v>4.6430203799999997E-3</v>
      </c>
      <c r="F88" s="196">
        <v>9.2750674999999996E-4</v>
      </c>
      <c r="G88" s="196">
        <v>8.5711716000000002E-4</v>
      </c>
      <c r="H88" s="196">
        <v>2.8583959800000001E-3</v>
      </c>
    </row>
    <row r="89" spans="1:8" x14ac:dyDescent="0.35">
      <c r="A89" s="192" t="s">
        <v>8</v>
      </c>
      <c r="B89" s="192" t="s">
        <v>12</v>
      </c>
      <c r="C89" s="192" t="s">
        <v>31</v>
      </c>
      <c r="D89" s="193">
        <v>3010</v>
      </c>
      <c r="E89" s="196">
        <v>4.8724042500000002E-3</v>
      </c>
      <c r="F89" s="196">
        <v>1.0319073E-3</v>
      </c>
      <c r="G89" s="196">
        <v>8.6925502000000001E-4</v>
      </c>
      <c r="H89" s="196">
        <v>2.9712414599999998E-3</v>
      </c>
    </row>
    <row r="90" spans="1:8" x14ac:dyDescent="0.35">
      <c r="A90" s="192" t="s">
        <v>8</v>
      </c>
      <c r="B90" s="192" t="s">
        <v>13</v>
      </c>
      <c r="C90" s="192" t="s">
        <v>31</v>
      </c>
      <c r="D90" s="193">
        <v>769</v>
      </c>
      <c r="E90" s="196">
        <v>5.6644629899999998E-3</v>
      </c>
      <c r="F90" s="196">
        <v>1.1791405499999999E-3</v>
      </c>
      <c r="G90" s="196">
        <v>9.5945888000000001E-4</v>
      </c>
      <c r="H90" s="196">
        <v>3.5258630699999999E-3</v>
      </c>
    </row>
    <row r="91" spans="1:8" x14ac:dyDescent="0.35">
      <c r="A91" s="192" t="s">
        <v>8</v>
      </c>
      <c r="B91" s="192" t="s">
        <v>14</v>
      </c>
      <c r="C91" s="192" t="s">
        <v>31</v>
      </c>
      <c r="D91" s="193">
        <v>2119</v>
      </c>
      <c r="E91" s="196">
        <v>5.6358583000000002E-3</v>
      </c>
      <c r="F91" s="196">
        <v>9.4440379000000001E-4</v>
      </c>
      <c r="G91" s="196">
        <v>1.0377173700000001E-3</v>
      </c>
      <c r="H91" s="196">
        <v>3.6537366699999998E-3</v>
      </c>
    </row>
    <row r="92" spans="1:8" x14ac:dyDescent="0.35">
      <c r="A92" s="192" t="s">
        <v>8</v>
      </c>
      <c r="B92" s="192" t="s">
        <v>9</v>
      </c>
      <c r="C92" s="192" t="s">
        <v>32</v>
      </c>
      <c r="D92" s="193">
        <v>5633</v>
      </c>
      <c r="E92" s="196">
        <v>4.9731942600000001E-3</v>
      </c>
      <c r="F92" s="196">
        <v>1.05195632E-3</v>
      </c>
      <c r="G92" s="196">
        <v>8.5847428999999995E-4</v>
      </c>
      <c r="H92" s="196">
        <v>3.0627631800000002E-3</v>
      </c>
    </row>
    <row r="93" spans="1:8" x14ac:dyDescent="0.35">
      <c r="A93" s="192" t="s">
        <v>8</v>
      </c>
      <c r="B93" s="192" t="s">
        <v>11</v>
      </c>
      <c r="C93" s="192" t="s">
        <v>32</v>
      </c>
      <c r="D93" s="193">
        <v>2591</v>
      </c>
      <c r="E93" s="196">
        <v>4.6026753300000001E-3</v>
      </c>
      <c r="F93" s="196">
        <v>1.0019232600000001E-3</v>
      </c>
      <c r="G93" s="196">
        <v>8.0459222000000001E-4</v>
      </c>
      <c r="H93" s="196">
        <v>2.7961593700000001E-3</v>
      </c>
    </row>
    <row r="94" spans="1:8" x14ac:dyDescent="0.35">
      <c r="A94" s="192" t="s">
        <v>8</v>
      </c>
      <c r="B94" s="192" t="s">
        <v>12</v>
      </c>
      <c r="C94" s="192" t="s">
        <v>32</v>
      </c>
      <c r="D94" s="193">
        <v>1417</v>
      </c>
      <c r="E94" s="196">
        <v>4.8315998399999999E-3</v>
      </c>
      <c r="F94" s="196">
        <v>1.0589826099999999E-3</v>
      </c>
      <c r="G94" s="196">
        <v>8.3663298000000001E-4</v>
      </c>
      <c r="H94" s="196">
        <v>2.93598378E-3</v>
      </c>
    </row>
    <row r="95" spans="1:8" x14ac:dyDescent="0.35">
      <c r="A95" s="192" t="s">
        <v>8</v>
      </c>
      <c r="B95" s="192" t="s">
        <v>13</v>
      </c>
      <c r="C95" s="192" t="s">
        <v>32</v>
      </c>
      <c r="D95" s="193">
        <v>386</v>
      </c>
      <c r="E95" s="196">
        <v>6.3368952600000002E-3</v>
      </c>
      <c r="F95" s="196">
        <v>1.3386643700000001E-3</v>
      </c>
      <c r="G95" s="196">
        <v>9.2874424000000003E-4</v>
      </c>
      <c r="H95" s="196">
        <v>4.0694861799999999E-3</v>
      </c>
    </row>
    <row r="96" spans="1:8" x14ac:dyDescent="0.35">
      <c r="A96" s="192" t="s">
        <v>8</v>
      </c>
      <c r="B96" s="192" t="s">
        <v>14</v>
      </c>
      <c r="C96" s="192" t="s">
        <v>32</v>
      </c>
      <c r="D96" s="193">
        <v>1239</v>
      </c>
      <c r="E96" s="196">
        <v>5.4851113400000004E-3</v>
      </c>
      <c r="F96" s="196">
        <v>1.0592283799999999E-3</v>
      </c>
      <c r="G96" s="196">
        <v>9.7423973000000002E-4</v>
      </c>
      <c r="H96" s="196">
        <v>3.4516427400000001E-3</v>
      </c>
    </row>
    <row r="97" spans="1:8" x14ac:dyDescent="0.35">
      <c r="A97" s="192" t="s">
        <v>8</v>
      </c>
      <c r="B97" s="192" t="s">
        <v>9</v>
      </c>
      <c r="C97" s="192" t="s">
        <v>204</v>
      </c>
      <c r="D97" s="193">
        <v>2496</v>
      </c>
      <c r="E97" s="196">
        <v>5.3924934899999997E-3</v>
      </c>
      <c r="F97" s="196">
        <v>6.9392949999999998E-4</v>
      </c>
      <c r="G97" s="196">
        <v>1.32913563E-3</v>
      </c>
      <c r="H97" s="196">
        <v>3.3694278899999998E-3</v>
      </c>
    </row>
    <row r="98" spans="1:8" x14ac:dyDescent="0.35">
      <c r="A98" s="192" t="s">
        <v>8</v>
      </c>
      <c r="B98" s="192" t="s">
        <v>11</v>
      </c>
      <c r="C98" s="192" t="s">
        <v>204</v>
      </c>
      <c r="D98" s="193">
        <v>1067</v>
      </c>
      <c r="E98" s="196">
        <v>5.1578605799999996E-3</v>
      </c>
      <c r="F98" s="196">
        <v>6.1047521999999996E-4</v>
      </c>
      <c r="G98" s="196">
        <v>1.2593392900000001E-3</v>
      </c>
      <c r="H98" s="196">
        <v>3.2880456000000001E-3</v>
      </c>
    </row>
    <row r="99" spans="1:8" x14ac:dyDescent="0.35">
      <c r="A99" s="192" t="s">
        <v>8</v>
      </c>
      <c r="B99" s="192" t="s">
        <v>12</v>
      </c>
      <c r="C99" s="192" t="s">
        <v>204</v>
      </c>
      <c r="D99" s="193">
        <v>520</v>
      </c>
      <c r="E99" s="196">
        <v>5.0150015500000002E-3</v>
      </c>
      <c r="F99" s="196">
        <v>6.8471752999999999E-4</v>
      </c>
      <c r="G99" s="196">
        <v>1.2736820800000001E-3</v>
      </c>
      <c r="H99" s="196">
        <v>3.0566014399999999E-3</v>
      </c>
    </row>
    <row r="100" spans="1:8" x14ac:dyDescent="0.35">
      <c r="A100" s="192" t="s">
        <v>8</v>
      </c>
      <c r="B100" s="192" t="s">
        <v>13</v>
      </c>
      <c r="C100" s="192" t="s">
        <v>204</v>
      </c>
      <c r="D100" s="193">
        <v>225</v>
      </c>
      <c r="E100" s="196">
        <v>6.5379112700000002E-3</v>
      </c>
      <c r="F100" s="196">
        <v>1.0800923299999999E-3</v>
      </c>
      <c r="G100" s="196">
        <v>1.55684133E-3</v>
      </c>
      <c r="H100" s="196">
        <v>3.9009771500000002E-3</v>
      </c>
    </row>
    <row r="101" spans="1:8" x14ac:dyDescent="0.35">
      <c r="A101" s="192" t="s">
        <v>8</v>
      </c>
      <c r="B101" s="192" t="s">
        <v>14</v>
      </c>
      <c r="C101" s="192" t="s">
        <v>204</v>
      </c>
      <c r="D101" s="193">
        <v>684</v>
      </c>
      <c r="E101" s="196">
        <v>5.6687071299999997E-3</v>
      </c>
      <c r="F101" s="196">
        <v>7.0408928000000005E-4</v>
      </c>
      <c r="G101" s="196">
        <v>1.4052683300000001E-3</v>
      </c>
      <c r="H101" s="196">
        <v>3.5593490500000001E-3</v>
      </c>
    </row>
    <row r="102" spans="1:8" x14ac:dyDescent="0.35">
      <c r="A102" s="192" t="s">
        <v>8</v>
      </c>
      <c r="B102" s="192" t="s">
        <v>9</v>
      </c>
      <c r="C102" s="192" t="s">
        <v>34</v>
      </c>
      <c r="D102" s="193">
        <v>1093</v>
      </c>
      <c r="E102" s="196">
        <v>6.5955594699999998E-3</v>
      </c>
      <c r="F102" s="196">
        <v>6.4157196999999999E-4</v>
      </c>
      <c r="G102" s="196">
        <v>2.0555256599999999E-3</v>
      </c>
      <c r="H102" s="196">
        <v>3.8984613400000001E-3</v>
      </c>
    </row>
    <row r="103" spans="1:8" x14ac:dyDescent="0.35">
      <c r="A103" s="192" t="s">
        <v>8</v>
      </c>
      <c r="B103" s="192" t="s">
        <v>11</v>
      </c>
      <c r="C103" s="192" t="s">
        <v>34</v>
      </c>
      <c r="D103" s="193">
        <v>415</v>
      </c>
      <c r="E103" s="196">
        <v>6.03594912E-3</v>
      </c>
      <c r="F103" s="196">
        <v>6.0015035000000004E-4</v>
      </c>
      <c r="G103" s="196">
        <v>1.9099450999999999E-3</v>
      </c>
      <c r="H103" s="196">
        <v>3.52585317E-3</v>
      </c>
    </row>
    <row r="104" spans="1:8" x14ac:dyDescent="0.35">
      <c r="A104" s="192" t="s">
        <v>8</v>
      </c>
      <c r="B104" s="192" t="s">
        <v>12</v>
      </c>
      <c r="C104" s="192" t="s">
        <v>34</v>
      </c>
      <c r="D104" s="193">
        <v>310</v>
      </c>
      <c r="E104" s="196">
        <v>6.2788602699999996E-3</v>
      </c>
      <c r="F104" s="196">
        <v>6.4639316E-4</v>
      </c>
      <c r="G104" s="196">
        <v>1.9798011100000002E-3</v>
      </c>
      <c r="H104" s="196">
        <v>3.6526655199999999E-3</v>
      </c>
    </row>
    <row r="105" spans="1:8" x14ac:dyDescent="0.35">
      <c r="A105" s="192" t="s">
        <v>8</v>
      </c>
      <c r="B105" s="192" t="s">
        <v>13</v>
      </c>
      <c r="C105" s="192" t="s">
        <v>34</v>
      </c>
      <c r="D105" s="193">
        <v>74</v>
      </c>
      <c r="E105" s="196">
        <v>7.6036971999999996E-3</v>
      </c>
      <c r="F105" s="196">
        <v>7.9454432999999998E-4</v>
      </c>
      <c r="G105" s="196">
        <v>2.2402087099999998E-3</v>
      </c>
      <c r="H105" s="196">
        <v>4.5689436699999997E-3</v>
      </c>
    </row>
    <row r="106" spans="1:8" x14ac:dyDescent="0.35">
      <c r="A106" s="192" t="s">
        <v>8</v>
      </c>
      <c r="B106" s="192" t="s">
        <v>14</v>
      </c>
      <c r="C106" s="192" t="s">
        <v>34</v>
      </c>
      <c r="D106" s="193">
        <v>294</v>
      </c>
      <c r="E106" s="196">
        <v>7.4656712100000001E-3</v>
      </c>
      <c r="F106" s="196">
        <v>6.5645446999999997E-4</v>
      </c>
      <c r="G106" s="196">
        <v>2.2943828E-3</v>
      </c>
      <c r="H106" s="196">
        <v>4.5148334700000001E-3</v>
      </c>
    </row>
    <row r="107" spans="1:8" x14ac:dyDescent="0.35">
      <c r="A107" s="192" t="s">
        <v>8</v>
      </c>
      <c r="B107" s="192" t="s">
        <v>9</v>
      </c>
      <c r="C107" s="192" t="s">
        <v>35</v>
      </c>
      <c r="D107" s="193">
        <v>1537</v>
      </c>
      <c r="E107" s="196">
        <v>5.6062643699999999E-3</v>
      </c>
      <c r="F107" s="196">
        <v>8.4086339999999999E-4</v>
      </c>
      <c r="G107" s="196">
        <v>1.4132868300000001E-3</v>
      </c>
      <c r="H107" s="196">
        <v>3.3521136699999998E-3</v>
      </c>
    </row>
    <row r="108" spans="1:8" x14ac:dyDescent="0.35">
      <c r="A108" s="192" t="s">
        <v>8</v>
      </c>
      <c r="B108" s="192" t="s">
        <v>11</v>
      </c>
      <c r="C108" s="192" t="s">
        <v>35</v>
      </c>
      <c r="D108" s="193">
        <v>568</v>
      </c>
      <c r="E108" s="196">
        <v>5.0850732699999996E-3</v>
      </c>
      <c r="F108" s="196">
        <v>6.8018037999999996E-4</v>
      </c>
      <c r="G108" s="196">
        <v>1.3377222900000001E-3</v>
      </c>
      <c r="H108" s="196">
        <v>3.06717015E-3</v>
      </c>
    </row>
    <row r="109" spans="1:8" x14ac:dyDescent="0.35">
      <c r="A109" s="192" t="s">
        <v>8</v>
      </c>
      <c r="B109" s="192" t="s">
        <v>12</v>
      </c>
      <c r="C109" s="192" t="s">
        <v>35</v>
      </c>
      <c r="D109" s="193">
        <v>330</v>
      </c>
      <c r="E109" s="196">
        <v>5.1375909499999997E-3</v>
      </c>
      <c r="F109" s="196">
        <v>8.2635358999999997E-4</v>
      </c>
      <c r="G109" s="196">
        <v>1.40060302E-3</v>
      </c>
      <c r="H109" s="196">
        <v>2.9106338800000001E-3</v>
      </c>
    </row>
    <row r="110" spans="1:8" x14ac:dyDescent="0.35">
      <c r="A110" s="192" t="s">
        <v>8</v>
      </c>
      <c r="B110" s="192" t="s">
        <v>13</v>
      </c>
      <c r="C110" s="192" t="s">
        <v>35</v>
      </c>
      <c r="D110" s="193">
        <v>214</v>
      </c>
      <c r="E110" s="196">
        <v>6.50554884E-3</v>
      </c>
      <c r="F110" s="196">
        <v>9.833633799999999E-4</v>
      </c>
      <c r="G110" s="196">
        <v>1.4500040800000001E-3</v>
      </c>
      <c r="H110" s="196">
        <v>4.0721808699999999E-3</v>
      </c>
    </row>
    <row r="111" spans="1:8" x14ac:dyDescent="0.35">
      <c r="A111" s="192" t="s">
        <v>8</v>
      </c>
      <c r="B111" s="192" t="s">
        <v>14</v>
      </c>
      <c r="C111" s="192" t="s">
        <v>35</v>
      </c>
      <c r="D111" s="193">
        <v>425</v>
      </c>
      <c r="E111" s="196">
        <v>6.2139158800000004E-3</v>
      </c>
      <c r="F111" s="196">
        <v>9.9512503999999997E-4</v>
      </c>
      <c r="G111" s="196">
        <v>1.50563701E-3</v>
      </c>
      <c r="H111" s="196">
        <v>3.7131533700000001E-3</v>
      </c>
    </row>
    <row r="112" spans="1:8" x14ac:dyDescent="0.35">
      <c r="A112" s="192" t="s">
        <v>8</v>
      </c>
      <c r="B112" s="192" t="s">
        <v>9</v>
      </c>
      <c r="C112" s="192" t="s">
        <v>36</v>
      </c>
      <c r="D112" s="193">
        <v>1652</v>
      </c>
      <c r="E112" s="196">
        <v>5.6403080899999998E-3</v>
      </c>
      <c r="F112" s="196">
        <v>1.01122492E-3</v>
      </c>
      <c r="G112" s="196">
        <v>1.3926859599999999E-3</v>
      </c>
      <c r="H112" s="196">
        <v>3.23639672E-3</v>
      </c>
    </row>
    <row r="113" spans="1:8" x14ac:dyDescent="0.35">
      <c r="A113" s="192" t="s">
        <v>8</v>
      </c>
      <c r="B113" s="192" t="s">
        <v>11</v>
      </c>
      <c r="C113" s="192" t="s">
        <v>36</v>
      </c>
      <c r="D113" s="193">
        <v>661</v>
      </c>
      <c r="E113" s="196">
        <v>4.9652074899999999E-3</v>
      </c>
      <c r="F113" s="196">
        <v>8.8241345999999997E-4</v>
      </c>
      <c r="G113" s="196">
        <v>1.1249962499999999E-3</v>
      </c>
      <c r="H113" s="196">
        <v>2.95779729E-3</v>
      </c>
    </row>
    <row r="114" spans="1:8" x14ac:dyDescent="0.35">
      <c r="A114" s="192" t="s">
        <v>8</v>
      </c>
      <c r="B114" s="192" t="s">
        <v>12</v>
      </c>
      <c r="C114" s="192" t="s">
        <v>36</v>
      </c>
      <c r="D114" s="193">
        <v>410</v>
      </c>
      <c r="E114" s="196">
        <v>5.5607777799999997E-3</v>
      </c>
      <c r="F114" s="196">
        <v>1.02760816E-3</v>
      </c>
      <c r="G114" s="196">
        <v>1.42736541E-3</v>
      </c>
      <c r="H114" s="196">
        <v>3.10580373E-3</v>
      </c>
    </row>
    <row r="115" spans="1:8" x14ac:dyDescent="0.35">
      <c r="A115" s="192" t="s">
        <v>8</v>
      </c>
      <c r="B115" s="192" t="s">
        <v>13</v>
      </c>
      <c r="C115" s="192" t="s">
        <v>36</v>
      </c>
      <c r="D115" s="193">
        <v>173</v>
      </c>
      <c r="E115" s="196">
        <v>6.7165754399999998E-3</v>
      </c>
      <c r="F115" s="196">
        <v>1.1891187600000001E-3</v>
      </c>
      <c r="G115" s="196">
        <v>1.71958605E-3</v>
      </c>
      <c r="H115" s="196">
        <v>3.80787012E-3</v>
      </c>
    </row>
    <row r="116" spans="1:8" x14ac:dyDescent="0.35">
      <c r="A116" s="192" t="s">
        <v>8</v>
      </c>
      <c r="B116" s="192" t="s">
        <v>14</v>
      </c>
      <c r="C116" s="192" t="s">
        <v>36</v>
      </c>
      <c r="D116" s="193">
        <v>408</v>
      </c>
      <c r="E116" s="196">
        <v>6.3575989299999996E-3</v>
      </c>
      <c r="F116" s="196">
        <v>1.12801809E-3</v>
      </c>
      <c r="G116" s="196">
        <v>1.65290805E-3</v>
      </c>
      <c r="H116" s="196">
        <v>3.5766723299999999E-3</v>
      </c>
    </row>
    <row r="117" spans="1:8" x14ac:dyDescent="0.35">
      <c r="A117" s="192" t="s">
        <v>8</v>
      </c>
      <c r="B117" s="192" t="s">
        <v>9</v>
      </c>
      <c r="C117" s="192" t="s">
        <v>58</v>
      </c>
      <c r="D117" s="193">
        <v>3</v>
      </c>
      <c r="E117" s="196">
        <v>5.9066354099999996E-3</v>
      </c>
      <c r="F117" s="196">
        <v>2.8549374000000002E-4</v>
      </c>
      <c r="G117" s="196">
        <v>3.6844134200000002E-3</v>
      </c>
      <c r="H117" s="196">
        <v>1.9367282299999999E-3</v>
      </c>
    </row>
    <row r="118" spans="1:8" x14ac:dyDescent="0.35">
      <c r="A118" s="192" t="s">
        <v>8</v>
      </c>
      <c r="B118" s="192" t="s">
        <v>11</v>
      </c>
      <c r="C118" s="192" t="s">
        <v>58</v>
      </c>
      <c r="D118" s="193">
        <v>2</v>
      </c>
      <c r="E118" s="196">
        <v>5.0636569400000003E-3</v>
      </c>
      <c r="F118" s="196">
        <v>1.5046284E-4</v>
      </c>
      <c r="G118" s="196">
        <v>3.6574072799999999E-3</v>
      </c>
      <c r="H118" s="196">
        <v>1.2557867999999999E-3</v>
      </c>
    </row>
    <row r="119" spans="1:8" x14ac:dyDescent="0.35">
      <c r="A119" s="192" t="s">
        <v>8</v>
      </c>
      <c r="B119" s="192" t="s">
        <v>13</v>
      </c>
      <c r="C119" s="192" t="s">
        <v>58</v>
      </c>
      <c r="D119" s="193">
        <v>1</v>
      </c>
      <c r="E119" s="196">
        <v>7.5925923599999999E-3</v>
      </c>
      <c r="F119" s="196">
        <v>5.5555554999999997E-4</v>
      </c>
      <c r="G119" s="196">
        <v>3.7384256899999999E-3</v>
      </c>
      <c r="H119" s="196">
        <v>3.2986111099999999E-3</v>
      </c>
    </row>
    <row r="120" spans="1:8" x14ac:dyDescent="0.35">
      <c r="A120" s="192" t="s">
        <v>8</v>
      </c>
      <c r="B120" s="192" t="s">
        <v>9</v>
      </c>
      <c r="C120" s="192" t="s">
        <v>37</v>
      </c>
      <c r="D120" s="193">
        <v>2223</v>
      </c>
      <c r="E120" s="196">
        <v>5.4446514200000001E-3</v>
      </c>
      <c r="F120" s="196">
        <v>3.1399923999999999E-4</v>
      </c>
      <c r="G120" s="196">
        <v>1.39481365E-3</v>
      </c>
      <c r="H120" s="196">
        <v>3.7358380399999998E-3</v>
      </c>
    </row>
    <row r="121" spans="1:8" x14ac:dyDescent="0.35">
      <c r="A121" s="192" t="s">
        <v>8</v>
      </c>
      <c r="B121" s="192" t="s">
        <v>11</v>
      </c>
      <c r="C121" s="192" t="s">
        <v>37</v>
      </c>
      <c r="D121" s="193">
        <v>775</v>
      </c>
      <c r="E121" s="196">
        <v>4.84490717E-3</v>
      </c>
      <c r="F121" s="196">
        <v>2.7114671999999999E-4</v>
      </c>
      <c r="G121" s="196">
        <v>1.1848115800000001E-3</v>
      </c>
      <c r="H121" s="196">
        <v>3.3889483799999999E-3</v>
      </c>
    </row>
    <row r="122" spans="1:8" x14ac:dyDescent="0.35">
      <c r="A122" s="192" t="s">
        <v>8</v>
      </c>
      <c r="B122" s="192" t="s">
        <v>12</v>
      </c>
      <c r="C122" s="192" t="s">
        <v>37</v>
      </c>
      <c r="D122" s="193">
        <v>484</v>
      </c>
      <c r="E122" s="196">
        <v>5.06052451E-3</v>
      </c>
      <c r="F122" s="196">
        <v>3.1515415E-4</v>
      </c>
      <c r="G122" s="196">
        <v>1.3420662499999999E-3</v>
      </c>
      <c r="H122" s="196">
        <v>3.40330362E-3</v>
      </c>
    </row>
    <row r="123" spans="1:8" x14ac:dyDescent="0.35">
      <c r="A123" s="192" t="s">
        <v>8</v>
      </c>
      <c r="B123" s="192" t="s">
        <v>13</v>
      </c>
      <c r="C123" s="192" t="s">
        <v>37</v>
      </c>
      <c r="D123" s="193">
        <v>222</v>
      </c>
      <c r="E123" s="196">
        <v>5.7292185599999998E-3</v>
      </c>
      <c r="F123" s="196">
        <v>3.4195630999999998E-4</v>
      </c>
      <c r="G123" s="196">
        <v>1.46641408E-3</v>
      </c>
      <c r="H123" s="196">
        <v>3.9208476699999998E-3</v>
      </c>
    </row>
    <row r="124" spans="1:8" x14ac:dyDescent="0.35">
      <c r="A124" s="192" t="s">
        <v>8</v>
      </c>
      <c r="B124" s="192" t="s">
        <v>14</v>
      </c>
      <c r="C124" s="192" t="s">
        <v>37</v>
      </c>
      <c r="D124" s="193">
        <v>742</v>
      </c>
      <c r="E124" s="196">
        <v>6.2364914800000001E-3</v>
      </c>
      <c r="F124" s="196">
        <v>3.4963976E-4</v>
      </c>
      <c r="G124" s="196">
        <v>1.6271398700000001E-3</v>
      </c>
      <c r="H124" s="196">
        <v>4.2597113699999996E-3</v>
      </c>
    </row>
    <row r="125" spans="1:8" x14ac:dyDescent="0.35">
      <c r="A125" s="192" t="s">
        <v>8</v>
      </c>
      <c r="B125" s="192" t="s">
        <v>9</v>
      </c>
      <c r="C125" s="192" t="s">
        <v>38</v>
      </c>
      <c r="D125" s="193">
        <v>2680</v>
      </c>
      <c r="E125" s="196">
        <v>5.2256855700000002E-3</v>
      </c>
      <c r="F125" s="196">
        <v>9.4181411999999997E-4</v>
      </c>
      <c r="G125" s="196">
        <v>9.3945612000000003E-4</v>
      </c>
      <c r="H125" s="196">
        <v>3.3444148400000001E-3</v>
      </c>
    </row>
    <row r="126" spans="1:8" x14ac:dyDescent="0.35">
      <c r="A126" s="192" t="s">
        <v>8</v>
      </c>
      <c r="B126" s="192" t="s">
        <v>11</v>
      </c>
      <c r="C126" s="192" t="s">
        <v>38</v>
      </c>
      <c r="D126" s="193">
        <v>1305</v>
      </c>
      <c r="E126" s="196">
        <v>4.6675267199999997E-3</v>
      </c>
      <c r="F126" s="196">
        <v>8.5442362E-4</v>
      </c>
      <c r="G126" s="196">
        <v>8.2937750999999998E-4</v>
      </c>
      <c r="H126" s="196">
        <v>2.9837251E-3</v>
      </c>
    </row>
    <row r="127" spans="1:8" x14ac:dyDescent="0.35">
      <c r="A127" s="192" t="s">
        <v>8</v>
      </c>
      <c r="B127" s="192" t="s">
        <v>12</v>
      </c>
      <c r="C127" s="192" t="s">
        <v>38</v>
      </c>
      <c r="D127" s="193">
        <v>722</v>
      </c>
      <c r="E127" s="196">
        <v>5.38949461E-3</v>
      </c>
      <c r="F127" s="196">
        <v>9.8660141000000002E-4</v>
      </c>
      <c r="G127" s="196">
        <v>9.2954859999999997E-4</v>
      </c>
      <c r="H127" s="196">
        <v>3.4733441300000001E-3</v>
      </c>
    </row>
    <row r="128" spans="1:8" x14ac:dyDescent="0.35">
      <c r="A128" s="192" t="s">
        <v>8</v>
      </c>
      <c r="B128" s="192" t="s">
        <v>13</v>
      </c>
      <c r="C128" s="192" t="s">
        <v>38</v>
      </c>
      <c r="D128" s="193">
        <v>126</v>
      </c>
      <c r="E128" s="196">
        <v>6.95087425E-3</v>
      </c>
      <c r="F128" s="196">
        <v>1.29280548E-3</v>
      </c>
      <c r="G128" s="196">
        <v>1.1339834400000001E-3</v>
      </c>
      <c r="H128" s="196">
        <v>4.5240848500000003E-3</v>
      </c>
    </row>
    <row r="129" spans="1:8" x14ac:dyDescent="0.35">
      <c r="A129" s="192" t="s">
        <v>8</v>
      </c>
      <c r="B129" s="192" t="s">
        <v>14</v>
      </c>
      <c r="C129" s="192" t="s">
        <v>38</v>
      </c>
      <c r="D129" s="193">
        <v>527</v>
      </c>
      <c r="E129" s="196">
        <v>5.9709481800000004E-3</v>
      </c>
      <c r="F129" s="196">
        <v>1.01293988E-3</v>
      </c>
      <c r="G129" s="196">
        <v>1.1791058199999999E-3</v>
      </c>
      <c r="H129" s="196">
        <v>3.7789020000000002E-3</v>
      </c>
    </row>
    <row r="130" spans="1:8" x14ac:dyDescent="0.35">
      <c r="A130" s="192" t="s">
        <v>8</v>
      </c>
      <c r="B130" s="192" t="s">
        <v>9</v>
      </c>
      <c r="C130" s="192" t="s">
        <v>39</v>
      </c>
      <c r="D130" s="193">
        <v>1332</v>
      </c>
      <c r="E130" s="196">
        <v>5.8612342599999997E-3</v>
      </c>
      <c r="F130" s="196">
        <v>8.2398346999999999E-4</v>
      </c>
      <c r="G130" s="196">
        <v>1.57791448E-3</v>
      </c>
      <c r="H130" s="196">
        <v>3.4593358300000002E-3</v>
      </c>
    </row>
    <row r="131" spans="1:8" x14ac:dyDescent="0.35">
      <c r="A131" s="192" t="s">
        <v>8</v>
      </c>
      <c r="B131" s="192" t="s">
        <v>11</v>
      </c>
      <c r="C131" s="192" t="s">
        <v>39</v>
      </c>
      <c r="D131" s="193">
        <v>534</v>
      </c>
      <c r="E131" s="196">
        <v>5.3224265800000002E-3</v>
      </c>
      <c r="F131" s="196">
        <v>7.1069991999999998E-4</v>
      </c>
      <c r="G131" s="196">
        <v>1.4311752000000001E-3</v>
      </c>
      <c r="H131" s="196">
        <v>3.1805509799999999E-3</v>
      </c>
    </row>
    <row r="132" spans="1:8" x14ac:dyDescent="0.35">
      <c r="A132" s="192" t="s">
        <v>8</v>
      </c>
      <c r="B132" s="192" t="s">
        <v>12</v>
      </c>
      <c r="C132" s="192" t="s">
        <v>39</v>
      </c>
      <c r="D132" s="193">
        <v>347</v>
      </c>
      <c r="E132" s="196">
        <v>5.7756294899999998E-3</v>
      </c>
      <c r="F132" s="196">
        <v>8.7916242999999997E-4</v>
      </c>
      <c r="G132" s="196">
        <v>1.5445549599999999E-3</v>
      </c>
      <c r="H132" s="196">
        <v>3.3519116599999999E-3</v>
      </c>
    </row>
    <row r="133" spans="1:8" x14ac:dyDescent="0.35">
      <c r="A133" s="192" t="s">
        <v>8</v>
      </c>
      <c r="B133" s="192" t="s">
        <v>13</v>
      </c>
      <c r="C133" s="192" t="s">
        <v>39</v>
      </c>
      <c r="D133" s="193">
        <v>110</v>
      </c>
      <c r="E133" s="196">
        <v>6.84837941E-3</v>
      </c>
      <c r="F133" s="196">
        <v>8.6510921999999996E-4</v>
      </c>
      <c r="G133" s="196">
        <v>1.69107718E-3</v>
      </c>
      <c r="H133" s="196">
        <v>4.2921925299999998E-3</v>
      </c>
    </row>
    <row r="134" spans="1:8" x14ac:dyDescent="0.35">
      <c r="A134" s="192" t="s">
        <v>8</v>
      </c>
      <c r="B134" s="192" t="s">
        <v>14</v>
      </c>
      <c r="C134" s="192" t="s">
        <v>39</v>
      </c>
      <c r="D134" s="193">
        <v>341</v>
      </c>
      <c r="E134" s="196">
        <v>6.4736746800000003E-3</v>
      </c>
      <c r="F134" s="196">
        <v>9.3196727999999998E-4</v>
      </c>
      <c r="G134" s="196">
        <v>1.8051480100000001E-3</v>
      </c>
      <c r="H134" s="196">
        <v>3.73655888E-3</v>
      </c>
    </row>
    <row r="135" spans="1:8" x14ac:dyDescent="0.35">
      <c r="A135" s="192" t="s">
        <v>8</v>
      </c>
      <c r="B135" s="192" t="s">
        <v>9</v>
      </c>
      <c r="C135" s="192" t="s">
        <v>40</v>
      </c>
      <c r="D135" s="193">
        <v>1188</v>
      </c>
      <c r="E135" s="196">
        <v>7.1287136000000003E-3</v>
      </c>
      <c r="F135" s="196">
        <v>6.1234427000000002E-4</v>
      </c>
      <c r="G135" s="196">
        <v>2.1933160300000002E-3</v>
      </c>
      <c r="H135" s="196">
        <v>4.3230528100000002E-3</v>
      </c>
    </row>
    <row r="136" spans="1:8" x14ac:dyDescent="0.35">
      <c r="A136" s="192" t="s">
        <v>8</v>
      </c>
      <c r="B136" s="192" t="s">
        <v>11</v>
      </c>
      <c r="C136" s="192" t="s">
        <v>40</v>
      </c>
      <c r="D136" s="193">
        <v>402</v>
      </c>
      <c r="E136" s="196">
        <v>6.1851043399999998E-3</v>
      </c>
      <c r="F136" s="196">
        <v>5.6068014999999998E-4</v>
      </c>
      <c r="G136" s="196">
        <v>1.86308018E-3</v>
      </c>
      <c r="H136" s="196">
        <v>3.7613435000000001E-3</v>
      </c>
    </row>
    <row r="137" spans="1:8" x14ac:dyDescent="0.35">
      <c r="A137" s="192" t="s">
        <v>8</v>
      </c>
      <c r="B137" s="192" t="s">
        <v>12</v>
      </c>
      <c r="C137" s="192" t="s">
        <v>40</v>
      </c>
      <c r="D137" s="193">
        <v>323</v>
      </c>
      <c r="E137" s="196">
        <v>6.8312117899999997E-3</v>
      </c>
      <c r="F137" s="196">
        <v>6.1464402000000005E-4</v>
      </c>
      <c r="G137" s="196">
        <v>1.9880888799999998E-3</v>
      </c>
      <c r="H137" s="196">
        <v>4.22847841E-3</v>
      </c>
    </row>
    <row r="138" spans="1:8" x14ac:dyDescent="0.35">
      <c r="A138" s="192" t="s">
        <v>8</v>
      </c>
      <c r="B138" s="192" t="s">
        <v>13</v>
      </c>
      <c r="C138" s="192" t="s">
        <v>40</v>
      </c>
      <c r="D138" s="193">
        <v>139</v>
      </c>
      <c r="E138" s="196">
        <v>8.1060982E-3</v>
      </c>
      <c r="F138" s="196">
        <v>6.0801335999999999E-4</v>
      </c>
      <c r="G138" s="196">
        <v>2.5880126800000001E-3</v>
      </c>
      <c r="H138" s="196">
        <v>4.9100716900000001E-3</v>
      </c>
    </row>
    <row r="139" spans="1:8" x14ac:dyDescent="0.35">
      <c r="A139" s="192" t="s">
        <v>8</v>
      </c>
      <c r="B139" s="192" t="s">
        <v>14</v>
      </c>
      <c r="C139" s="192" t="s">
        <v>40</v>
      </c>
      <c r="D139" s="193">
        <v>324</v>
      </c>
      <c r="E139" s="196">
        <v>8.1767615899999996E-3</v>
      </c>
      <c r="F139" s="196">
        <v>6.7601141999999996E-4</v>
      </c>
      <c r="G139" s="196">
        <v>2.6383170899999999E-3</v>
      </c>
      <c r="H139" s="196">
        <v>4.8624326000000001E-3</v>
      </c>
    </row>
    <row r="140" spans="1:8" x14ac:dyDescent="0.35">
      <c r="A140" s="192" t="s">
        <v>8</v>
      </c>
      <c r="B140" s="192" t="s">
        <v>9</v>
      </c>
      <c r="C140" s="192" t="s">
        <v>41</v>
      </c>
      <c r="D140" s="193">
        <v>2910</v>
      </c>
      <c r="E140" s="196">
        <v>4.6720636799999996E-3</v>
      </c>
      <c r="F140" s="196">
        <v>9.4104754999999995E-4</v>
      </c>
      <c r="G140" s="196">
        <v>1.08297911E-3</v>
      </c>
      <c r="H140" s="196">
        <v>2.6480365399999999E-3</v>
      </c>
    </row>
    <row r="141" spans="1:8" x14ac:dyDescent="0.35">
      <c r="A141" s="192" t="s">
        <v>8</v>
      </c>
      <c r="B141" s="192" t="s">
        <v>11</v>
      </c>
      <c r="C141" s="192" t="s">
        <v>41</v>
      </c>
      <c r="D141" s="193">
        <v>1388</v>
      </c>
      <c r="E141" s="196">
        <v>4.4593454000000001E-3</v>
      </c>
      <c r="F141" s="196">
        <v>8.7866210000000003E-4</v>
      </c>
      <c r="G141" s="196">
        <v>1.0243053199999999E-3</v>
      </c>
      <c r="H141" s="196">
        <v>2.55637751E-3</v>
      </c>
    </row>
    <row r="142" spans="1:8" x14ac:dyDescent="0.35">
      <c r="A142" s="192" t="s">
        <v>8</v>
      </c>
      <c r="B142" s="192" t="s">
        <v>12</v>
      </c>
      <c r="C142" s="192" t="s">
        <v>41</v>
      </c>
      <c r="D142" s="193">
        <v>632</v>
      </c>
      <c r="E142" s="196">
        <v>4.4266985100000003E-3</v>
      </c>
      <c r="F142" s="196">
        <v>9.6002526000000003E-4</v>
      </c>
      <c r="G142" s="196">
        <v>1.02697908E-3</v>
      </c>
      <c r="H142" s="196">
        <v>2.4396937E-3</v>
      </c>
    </row>
    <row r="143" spans="1:8" x14ac:dyDescent="0.35">
      <c r="A143" s="192" t="s">
        <v>8</v>
      </c>
      <c r="B143" s="192" t="s">
        <v>13</v>
      </c>
      <c r="C143" s="192" t="s">
        <v>41</v>
      </c>
      <c r="D143" s="193">
        <v>212</v>
      </c>
      <c r="E143" s="196">
        <v>5.6486938599999998E-3</v>
      </c>
      <c r="F143" s="196">
        <v>1.19169262E-3</v>
      </c>
      <c r="G143" s="196">
        <v>1.12273955E-3</v>
      </c>
      <c r="H143" s="196">
        <v>3.3342611999999999E-3</v>
      </c>
    </row>
    <row r="144" spans="1:8" x14ac:dyDescent="0.35">
      <c r="A144" s="192" t="s">
        <v>8</v>
      </c>
      <c r="B144" s="192" t="s">
        <v>14</v>
      </c>
      <c r="C144" s="192" t="s">
        <v>41</v>
      </c>
      <c r="D144" s="193">
        <v>678</v>
      </c>
      <c r="E144" s="196">
        <v>5.0308810299999999E-3</v>
      </c>
      <c r="F144" s="196">
        <v>9.7269996999999997E-4</v>
      </c>
      <c r="G144" s="196">
        <v>1.24286411E-3</v>
      </c>
      <c r="H144" s="196">
        <v>2.8153164499999999E-3</v>
      </c>
    </row>
    <row r="145" spans="1:8" x14ac:dyDescent="0.35">
      <c r="A145" s="192" t="s">
        <v>8</v>
      </c>
      <c r="B145" s="192" t="s">
        <v>9</v>
      </c>
      <c r="C145" s="192" t="s">
        <v>42</v>
      </c>
      <c r="D145" s="193">
        <v>1372</v>
      </c>
      <c r="E145" s="196">
        <v>6.3348060100000001E-3</v>
      </c>
      <c r="F145" s="196">
        <v>7.4580204999999996E-4</v>
      </c>
      <c r="G145" s="196">
        <v>1.5091847900000001E-3</v>
      </c>
      <c r="H145" s="196">
        <v>4.0798186899999997E-3</v>
      </c>
    </row>
    <row r="146" spans="1:8" x14ac:dyDescent="0.35">
      <c r="A146" s="192" t="s">
        <v>8</v>
      </c>
      <c r="B146" s="192" t="s">
        <v>11</v>
      </c>
      <c r="C146" s="192" t="s">
        <v>42</v>
      </c>
      <c r="D146" s="193">
        <v>470</v>
      </c>
      <c r="E146" s="196">
        <v>5.61672553E-3</v>
      </c>
      <c r="F146" s="196">
        <v>6.5191564999999999E-4</v>
      </c>
      <c r="G146" s="196">
        <v>1.2849928799999999E-3</v>
      </c>
      <c r="H146" s="196">
        <v>3.6798165499999998E-3</v>
      </c>
    </row>
    <row r="147" spans="1:8" x14ac:dyDescent="0.35">
      <c r="A147" s="192" t="s">
        <v>8</v>
      </c>
      <c r="B147" s="192" t="s">
        <v>12</v>
      </c>
      <c r="C147" s="192" t="s">
        <v>42</v>
      </c>
      <c r="D147" s="193">
        <v>299</v>
      </c>
      <c r="E147" s="196">
        <v>6.1779230999999997E-3</v>
      </c>
      <c r="F147" s="196">
        <v>6.8027660000000005E-4</v>
      </c>
      <c r="G147" s="196">
        <v>1.40475944E-3</v>
      </c>
      <c r="H147" s="196">
        <v>4.0928865599999999E-3</v>
      </c>
    </row>
    <row r="148" spans="1:8" x14ac:dyDescent="0.35">
      <c r="A148" s="192" t="s">
        <v>8</v>
      </c>
      <c r="B148" s="192" t="s">
        <v>13</v>
      </c>
      <c r="C148" s="192" t="s">
        <v>42</v>
      </c>
      <c r="D148" s="193">
        <v>238</v>
      </c>
      <c r="E148" s="196">
        <v>7.4760735300000002E-3</v>
      </c>
      <c r="F148" s="196">
        <v>9.0545222000000005E-4</v>
      </c>
      <c r="G148" s="196">
        <v>1.73056699E-3</v>
      </c>
      <c r="H148" s="196">
        <v>4.8400538199999997E-3</v>
      </c>
    </row>
    <row r="149" spans="1:8" x14ac:dyDescent="0.35">
      <c r="A149" s="192" t="s">
        <v>8</v>
      </c>
      <c r="B149" s="192" t="s">
        <v>14</v>
      </c>
      <c r="C149" s="192" t="s">
        <v>42</v>
      </c>
      <c r="D149" s="193">
        <v>365</v>
      </c>
      <c r="E149" s="196">
        <v>6.6438036600000002E-3</v>
      </c>
      <c r="F149" s="196">
        <v>8.1627322000000005E-4</v>
      </c>
      <c r="G149" s="196">
        <v>1.7390598999999999E-3</v>
      </c>
      <c r="H149" s="196">
        <v>4.08847007E-3</v>
      </c>
    </row>
    <row r="150" spans="1:8" x14ac:dyDescent="0.35">
      <c r="A150" s="192" t="s">
        <v>8</v>
      </c>
      <c r="B150" s="192" t="s">
        <v>9</v>
      </c>
      <c r="C150" s="192" t="s">
        <v>43</v>
      </c>
      <c r="D150" s="193">
        <v>1171</v>
      </c>
      <c r="E150" s="196">
        <v>7.2986741300000001E-3</v>
      </c>
      <c r="F150" s="196">
        <v>9.6882192000000004E-4</v>
      </c>
      <c r="G150" s="196">
        <v>2.06231987E-3</v>
      </c>
      <c r="H150" s="196">
        <v>4.2675318599999998E-3</v>
      </c>
    </row>
    <row r="151" spans="1:8" x14ac:dyDescent="0.35">
      <c r="A151" s="192" t="s">
        <v>8</v>
      </c>
      <c r="B151" s="192" t="s">
        <v>11</v>
      </c>
      <c r="C151" s="192" t="s">
        <v>43</v>
      </c>
      <c r="D151" s="193">
        <v>426</v>
      </c>
      <c r="E151" s="196">
        <v>6.4580342299999996E-3</v>
      </c>
      <c r="F151" s="196">
        <v>8.4517887000000002E-4</v>
      </c>
      <c r="G151" s="196">
        <v>1.8884213299999999E-3</v>
      </c>
      <c r="H151" s="196">
        <v>3.72443356E-3</v>
      </c>
    </row>
    <row r="152" spans="1:8" x14ac:dyDescent="0.35">
      <c r="A152" s="192" t="s">
        <v>8</v>
      </c>
      <c r="B152" s="192" t="s">
        <v>12</v>
      </c>
      <c r="C152" s="192" t="s">
        <v>43</v>
      </c>
      <c r="D152" s="193">
        <v>325</v>
      </c>
      <c r="E152" s="196">
        <v>6.8637817999999996E-3</v>
      </c>
      <c r="F152" s="196">
        <v>9.4711515000000005E-4</v>
      </c>
      <c r="G152" s="196">
        <v>1.94394562E-3</v>
      </c>
      <c r="H152" s="196">
        <v>3.9727205500000003E-3</v>
      </c>
    </row>
    <row r="153" spans="1:8" x14ac:dyDescent="0.35">
      <c r="A153" s="192" t="s">
        <v>8</v>
      </c>
      <c r="B153" s="192" t="s">
        <v>13</v>
      </c>
      <c r="C153" s="192" t="s">
        <v>43</v>
      </c>
      <c r="D153" s="193">
        <v>140</v>
      </c>
      <c r="E153" s="196">
        <v>9.2953866499999992E-3</v>
      </c>
      <c r="F153" s="196">
        <v>1.18229144E-3</v>
      </c>
      <c r="G153" s="196">
        <v>2.4384918400000002E-3</v>
      </c>
      <c r="H153" s="196">
        <v>5.6746029299999997E-3</v>
      </c>
    </row>
    <row r="154" spans="1:8" x14ac:dyDescent="0.35">
      <c r="A154" s="192" t="s">
        <v>8</v>
      </c>
      <c r="B154" s="192" t="s">
        <v>14</v>
      </c>
      <c r="C154" s="192" t="s">
        <v>43</v>
      </c>
      <c r="D154" s="193">
        <v>280</v>
      </c>
      <c r="E154" s="196">
        <v>8.0840771500000005E-3</v>
      </c>
      <c r="F154" s="196">
        <v>1.07539658E-3</v>
      </c>
      <c r="G154" s="196">
        <v>2.2762067499999998E-3</v>
      </c>
      <c r="H154" s="196">
        <v>4.7324733099999997E-3</v>
      </c>
    </row>
    <row r="155" spans="1:8" x14ac:dyDescent="0.35">
      <c r="A155" s="192" t="s">
        <v>8</v>
      </c>
      <c r="B155" s="192" t="s">
        <v>9</v>
      </c>
      <c r="C155" s="192" t="s">
        <v>44</v>
      </c>
      <c r="D155" s="193">
        <v>1161</v>
      </c>
      <c r="E155" s="196">
        <v>6.4655507000000003E-3</v>
      </c>
      <c r="F155" s="196">
        <v>8.6065828E-4</v>
      </c>
      <c r="G155" s="196">
        <v>1.73100671E-3</v>
      </c>
      <c r="H155" s="196">
        <v>3.87388524E-3</v>
      </c>
    </row>
    <row r="156" spans="1:8" x14ac:dyDescent="0.35">
      <c r="A156" s="192" t="s">
        <v>8</v>
      </c>
      <c r="B156" s="192" t="s">
        <v>11</v>
      </c>
      <c r="C156" s="192" t="s">
        <v>44</v>
      </c>
      <c r="D156" s="193">
        <v>418</v>
      </c>
      <c r="E156" s="196">
        <v>5.9091460500000003E-3</v>
      </c>
      <c r="F156" s="196">
        <v>7.7573962999999998E-4</v>
      </c>
      <c r="G156" s="196">
        <v>1.50194353E-3</v>
      </c>
      <c r="H156" s="196">
        <v>3.6314624299999998E-3</v>
      </c>
    </row>
    <row r="157" spans="1:8" x14ac:dyDescent="0.35">
      <c r="A157" s="192" t="s">
        <v>8</v>
      </c>
      <c r="B157" s="192" t="s">
        <v>12</v>
      </c>
      <c r="C157" s="192" t="s">
        <v>44</v>
      </c>
      <c r="D157" s="193">
        <v>286</v>
      </c>
      <c r="E157" s="196">
        <v>6.4890489199999997E-3</v>
      </c>
      <c r="F157" s="196">
        <v>9.7845418000000006E-4</v>
      </c>
      <c r="G157" s="196">
        <v>1.6570753200000001E-3</v>
      </c>
      <c r="H157" s="196">
        <v>3.8535189499999999E-3</v>
      </c>
    </row>
    <row r="158" spans="1:8" x14ac:dyDescent="0.35">
      <c r="A158" s="192" t="s">
        <v>8</v>
      </c>
      <c r="B158" s="192" t="s">
        <v>13</v>
      </c>
      <c r="C158" s="192" t="s">
        <v>44</v>
      </c>
      <c r="D158" s="193">
        <v>129</v>
      </c>
      <c r="E158" s="196">
        <v>7.5344528399999998E-3</v>
      </c>
      <c r="F158" s="196">
        <v>9.1471053000000005E-4</v>
      </c>
      <c r="G158" s="196">
        <v>2.0431378400000001E-3</v>
      </c>
      <c r="H158" s="196">
        <v>4.5766039699999999E-3</v>
      </c>
    </row>
    <row r="159" spans="1:8" x14ac:dyDescent="0.35">
      <c r="A159" s="192" t="s">
        <v>8</v>
      </c>
      <c r="B159" s="192" t="s">
        <v>14</v>
      </c>
      <c r="C159" s="192" t="s">
        <v>44</v>
      </c>
      <c r="D159" s="193">
        <v>328</v>
      </c>
      <c r="E159" s="196">
        <v>6.7337466599999996E-3</v>
      </c>
      <c r="F159" s="196">
        <v>8.4490716E-4</v>
      </c>
      <c r="G159" s="196">
        <v>1.9646282700000002E-3</v>
      </c>
      <c r="H159" s="196">
        <v>3.9242107700000004E-3</v>
      </c>
    </row>
    <row r="160" spans="1:8" x14ac:dyDescent="0.35">
      <c r="A160" s="192" t="s">
        <v>8</v>
      </c>
      <c r="B160" s="192" t="s">
        <v>9</v>
      </c>
      <c r="C160" s="192" t="s">
        <v>45</v>
      </c>
      <c r="D160" s="193">
        <v>578</v>
      </c>
      <c r="E160" s="196">
        <v>6.7172479399999997E-3</v>
      </c>
      <c r="F160" s="196">
        <v>6.2179586E-4</v>
      </c>
      <c r="G160" s="196">
        <v>1.77349633E-3</v>
      </c>
      <c r="H160" s="196">
        <v>4.3219552600000004E-3</v>
      </c>
    </row>
    <row r="161" spans="1:8" x14ac:dyDescent="0.35">
      <c r="A161" s="192" t="s">
        <v>8</v>
      </c>
      <c r="B161" s="192" t="s">
        <v>11</v>
      </c>
      <c r="C161" s="192" t="s">
        <v>45</v>
      </c>
      <c r="D161" s="193">
        <v>204</v>
      </c>
      <c r="E161" s="196">
        <v>6.4065901700000004E-3</v>
      </c>
      <c r="F161" s="196">
        <v>5.6667548999999998E-4</v>
      </c>
      <c r="G161" s="196">
        <v>1.7605639199999999E-3</v>
      </c>
      <c r="H161" s="196">
        <v>4.0793502599999996E-3</v>
      </c>
    </row>
    <row r="162" spans="1:8" x14ac:dyDescent="0.35">
      <c r="A162" s="192" t="s">
        <v>8</v>
      </c>
      <c r="B162" s="192" t="s">
        <v>12</v>
      </c>
      <c r="C162" s="192" t="s">
        <v>45</v>
      </c>
      <c r="D162" s="193">
        <v>160</v>
      </c>
      <c r="E162" s="196">
        <v>6.5729164199999999E-3</v>
      </c>
      <c r="F162" s="196">
        <v>5.8217567999999998E-4</v>
      </c>
      <c r="G162" s="196">
        <v>1.4967445600000001E-3</v>
      </c>
      <c r="H162" s="196">
        <v>4.4939957200000004E-3</v>
      </c>
    </row>
    <row r="163" spans="1:8" x14ac:dyDescent="0.35">
      <c r="A163" s="192" t="s">
        <v>8</v>
      </c>
      <c r="B163" s="192" t="s">
        <v>13</v>
      </c>
      <c r="C163" s="192" t="s">
        <v>45</v>
      </c>
      <c r="D163" s="193">
        <v>51</v>
      </c>
      <c r="E163" s="196">
        <v>7.2496820700000001E-3</v>
      </c>
      <c r="F163" s="196">
        <v>7.6820057999999998E-4</v>
      </c>
      <c r="G163" s="196">
        <v>1.80419364E-3</v>
      </c>
      <c r="H163" s="196">
        <v>4.67728733E-3</v>
      </c>
    </row>
    <row r="164" spans="1:8" x14ac:dyDescent="0.35">
      <c r="A164" s="192" t="s">
        <v>8</v>
      </c>
      <c r="B164" s="192" t="s">
        <v>14</v>
      </c>
      <c r="C164" s="192" t="s">
        <v>45</v>
      </c>
      <c r="D164" s="193">
        <v>163</v>
      </c>
      <c r="E164" s="196">
        <v>7.0811318999999999E-3</v>
      </c>
      <c r="F164" s="196">
        <v>6.8386423999999997E-4</v>
      </c>
      <c r="G164" s="196">
        <v>2.05173518E-3</v>
      </c>
      <c r="H164" s="196">
        <v>4.34553201E-3</v>
      </c>
    </row>
    <row r="165" spans="1:8" x14ac:dyDescent="0.35">
      <c r="A165" s="192" t="s">
        <v>8</v>
      </c>
      <c r="B165" s="192" t="s">
        <v>9</v>
      </c>
      <c r="C165" s="192" t="s">
        <v>46</v>
      </c>
      <c r="D165" s="193">
        <v>1890</v>
      </c>
      <c r="E165" s="196">
        <v>5.2385910299999998E-3</v>
      </c>
      <c r="F165" s="196">
        <v>6.3353027999999995E-4</v>
      </c>
      <c r="G165" s="196">
        <v>9.4735303000000005E-4</v>
      </c>
      <c r="H165" s="196">
        <v>3.65770723E-3</v>
      </c>
    </row>
    <row r="166" spans="1:8" x14ac:dyDescent="0.35">
      <c r="A166" s="192" t="s">
        <v>8</v>
      </c>
      <c r="B166" s="192" t="s">
        <v>11</v>
      </c>
      <c r="C166" s="192" t="s">
        <v>46</v>
      </c>
      <c r="D166" s="193">
        <v>792</v>
      </c>
      <c r="E166" s="196">
        <v>4.6844016500000004E-3</v>
      </c>
      <c r="F166" s="196">
        <v>5.3831110999999997E-4</v>
      </c>
      <c r="G166" s="196">
        <v>7.7066942000000003E-4</v>
      </c>
      <c r="H166" s="196">
        <v>3.3754206200000002E-3</v>
      </c>
    </row>
    <row r="167" spans="1:8" x14ac:dyDescent="0.35">
      <c r="A167" s="192" t="s">
        <v>8</v>
      </c>
      <c r="B167" s="192" t="s">
        <v>12</v>
      </c>
      <c r="C167" s="192" t="s">
        <v>46</v>
      </c>
      <c r="D167" s="193">
        <v>491</v>
      </c>
      <c r="E167" s="196">
        <v>5.0049028400000004E-3</v>
      </c>
      <c r="F167" s="196">
        <v>6.6768947999999999E-4</v>
      </c>
      <c r="G167" s="196">
        <v>8.6463730999999998E-4</v>
      </c>
      <c r="H167" s="196">
        <v>3.4725755599999998E-3</v>
      </c>
    </row>
    <row r="168" spans="1:8" x14ac:dyDescent="0.35">
      <c r="A168" s="192" t="s">
        <v>8</v>
      </c>
      <c r="B168" s="192" t="s">
        <v>13</v>
      </c>
      <c r="C168" s="192" t="s">
        <v>46</v>
      </c>
      <c r="D168" s="193">
        <v>144</v>
      </c>
      <c r="E168" s="196">
        <v>7.6328604899999998E-3</v>
      </c>
      <c r="F168" s="196">
        <v>8.6628707999999999E-4</v>
      </c>
      <c r="G168" s="196">
        <v>1.4040795999999999E-3</v>
      </c>
      <c r="H168" s="196">
        <v>5.3624933599999997E-3</v>
      </c>
    </row>
    <row r="169" spans="1:8" x14ac:dyDescent="0.35">
      <c r="A169" s="192" t="s">
        <v>8</v>
      </c>
      <c r="B169" s="192" t="s">
        <v>14</v>
      </c>
      <c r="C169" s="192" t="s">
        <v>46</v>
      </c>
      <c r="D169" s="193">
        <v>463</v>
      </c>
      <c r="E169" s="196">
        <v>5.6897445800000003E-3</v>
      </c>
      <c r="F169" s="196">
        <v>6.8779474000000001E-4</v>
      </c>
      <c r="G169" s="196">
        <v>1.19525415E-3</v>
      </c>
      <c r="H169" s="196">
        <v>3.8066952200000001E-3</v>
      </c>
    </row>
    <row r="170" spans="1:8" x14ac:dyDescent="0.35">
      <c r="A170" s="192" t="s">
        <v>8</v>
      </c>
      <c r="B170" s="192" t="s">
        <v>9</v>
      </c>
      <c r="C170" s="192" t="s">
        <v>47</v>
      </c>
      <c r="D170" s="193">
        <v>943</v>
      </c>
      <c r="E170" s="196">
        <v>6.9875738900000003E-3</v>
      </c>
      <c r="F170" s="196">
        <v>8.3483047999999998E-4</v>
      </c>
      <c r="G170" s="196">
        <v>2.2834798900000001E-3</v>
      </c>
      <c r="H170" s="196">
        <v>3.8692630299999998E-3</v>
      </c>
    </row>
    <row r="171" spans="1:8" x14ac:dyDescent="0.35">
      <c r="A171" s="192" t="s">
        <v>8</v>
      </c>
      <c r="B171" s="192" t="s">
        <v>11</v>
      </c>
      <c r="C171" s="192" t="s">
        <v>47</v>
      </c>
      <c r="D171" s="193">
        <v>362</v>
      </c>
      <c r="E171" s="196">
        <v>6.5612848E-3</v>
      </c>
      <c r="F171" s="196">
        <v>6.4635745000000001E-4</v>
      </c>
      <c r="G171" s="196">
        <v>2.0833331000000002E-3</v>
      </c>
      <c r="H171" s="196">
        <v>3.8315937799999998E-3</v>
      </c>
    </row>
    <row r="172" spans="1:8" x14ac:dyDescent="0.35">
      <c r="A172" s="192" t="s">
        <v>8</v>
      </c>
      <c r="B172" s="192" t="s">
        <v>12</v>
      </c>
      <c r="C172" s="192" t="s">
        <v>47</v>
      </c>
      <c r="D172" s="193">
        <v>241</v>
      </c>
      <c r="E172" s="196">
        <v>6.6377072299999996E-3</v>
      </c>
      <c r="F172" s="196">
        <v>9.2510925E-4</v>
      </c>
      <c r="G172" s="196">
        <v>2.19945801E-3</v>
      </c>
      <c r="H172" s="196">
        <v>3.5131394400000002E-3</v>
      </c>
    </row>
    <row r="173" spans="1:8" x14ac:dyDescent="0.35">
      <c r="A173" s="192" t="s">
        <v>8</v>
      </c>
      <c r="B173" s="192" t="s">
        <v>13</v>
      </c>
      <c r="C173" s="192" t="s">
        <v>47</v>
      </c>
      <c r="D173" s="193">
        <v>71</v>
      </c>
      <c r="E173" s="196">
        <v>7.2308617800000002E-3</v>
      </c>
      <c r="F173" s="196">
        <v>9.1435161000000004E-4</v>
      </c>
      <c r="G173" s="196">
        <v>2.4929901599999998E-3</v>
      </c>
      <c r="H173" s="196">
        <v>3.82351955E-3</v>
      </c>
    </row>
    <row r="174" spans="1:8" x14ac:dyDescent="0.35">
      <c r="A174" s="192" t="s">
        <v>8</v>
      </c>
      <c r="B174" s="192" t="s">
        <v>14</v>
      </c>
      <c r="C174" s="192" t="s">
        <v>47</v>
      </c>
      <c r="D174" s="193">
        <v>269</v>
      </c>
      <c r="E174" s="196">
        <v>7.8104775200000002E-3</v>
      </c>
      <c r="F174" s="196">
        <v>9.8659277000000007E-4</v>
      </c>
      <c r="G174" s="196">
        <v>2.5728002599999999E-3</v>
      </c>
      <c r="H174" s="196">
        <v>4.2510840100000004E-3</v>
      </c>
    </row>
    <row r="175" spans="1:8" x14ac:dyDescent="0.35">
      <c r="A175" s="192" t="s">
        <v>8</v>
      </c>
      <c r="B175" s="192" t="s">
        <v>9</v>
      </c>
      <c r="C175" s="192" t="s">
        <v>48</v>
      </c>
      <c r="D175" s="193">
        <v>788</v>
      </c>
      <c r="E175" s="196">
        <v>6.81914163E-3</v>
      </c>
      <c r="F175" s="196">
        <v>7.3404280999999998E-4</v>
      </c>
      <c r="G175" s="196">
        <v>1.8684195900000001E-3</v>
      </c>
      <c r="H175" s="196">
        <v>4.2166787800000001E-3</v>
      </c>
    </row>
    <row r="176" spans="1:8" x14ac:dyDescent="0.35">
      <c r="A176" s="192" t="s">
        <v>8</v>
      </c>
      <c r="B176" s="192" t="s">
        <v>11</v>
      </c>
      <c r="C176" s="192" t="s">
        <v>48</v>
      </c>
      <c r="D176" s="193">
        <v>267</v>
      </c>
      <c r="E176" s="196">
        <v>6.6763331499999998E-3</v>
      </c>
      <c r="F176" s="196">
        <v>7.3978683000000003E-4</v>
      </c>
      <c r="G176" s="196">
        <v>1.74196295E-3</v>
      </c>
      <c r="H176" s="196">
        <v>4.1945829400000002E-3</v>
      </c>
    </row>
    <row r="177" spans="1:8" x14ac:dyDescent="0.35">
      <c r="A177" s="192" t="s">
        <v>8</v>
      </c>
      <c r="B177" s="192" t="s">
        <v>12</v>
      </c>
      <c r="C177" s="192" t="s">
        <v>48</v>
      </c>
      <c r="D177" s="193">
        <v>195</v>
      </c>
      <c r="E177" s="196">
        <v>6.3312556799999999E-3</v>
      </c>
      <c r="F177" s="196">
        <v>6.6975282999999996E-4</v>
      </c>
      <c r="G177" s="196">
        <v>1.7375947399999999E-3</v>
      </c>
      <c r="H177" s="196">
        <v>3.9239076499999999E-3</v>
      </c>
    </row>
    <row r="178" spans="1:8" x14ac:dyDescent="0.35">
      <c r="A178" s="192" t="s">
        <v>8</v>
      </c>
      <c r="B178" s="192" t="s">
        <v>13</v>
      </c>
      <c r="C178" s="192" t="s">
        <v>48</v>
      </c>
      <c r="D178" s="193">
        <v>100</v>
      </c>
      <c r="E178" s="196">
        <v>7.3587960599999997E-3</v>
      </c>
      <c r="F178" s="196">
        <v>8.6770808999999999E-4</v>
      </c>
      <c r="G178" s="196">
        <v>2.1872682900000002E-3</v>
      </c>
      <c r="H178" s="196">
        <v>4.3038192200000004E-3</v>
      </c>
    </row>
    <row r="179" spans="1:8" x14ac:dyDescent="0.35">
      <c r="A179" s="192" t="s">
        <v>8</v>
      </c>
      <c r="B179" s="192" t="s">
        <v>14</v>
      </c>
      <c r="C179" s="192" t="s">
        <v>48</v>
      </c>
      <c r="D179" s="193">
        <v>226</v>
      </c>
      <c r="E179" s="196">
        <v>7.1700362200000003E-3</v>
      </c>
      <c r="F179" s="196">
        <v>7.2358424999999997E-4</v>
      </c>
      <c r="G179" s="196">
        <v>1.9896138100000001E-3</v>
      </c>
      <c r="H179" s="196">
        <v>4.4568377099999997E-3</v>
      </c>
    </row>
    <row r="180" spans="1:8" x14ac:dyDescent="0.35">
      <c r="A180" s="192" t="s">
        <v>8</v>
      </c>
      <c r="B180" s="192" t="s">
        <v>9</v>
      </c>
      <c r="C180" s="192" t="s">
        <v>49</v>
      </c>
      <c r="D180" s="193">
        <v>2358</v>
      </c>
      <c r="E180" s="196">
        <v>5.4585156900000004E-3</v>
      </c>
      <c r="F180" s="196">
        <v>9.0344017000000001E-4</v>
      </c>
      <c r="G180" s="196">
        <v>8.2604898999999996E-4</v>
      </c>
      <c r="H180" s="196">
        <v>3.7290260500000001E-3</v>
      </c>
    </row>
    <row r="181" spans="1:8" x14ac:dyDescent="0.35">
      <c r="A181" s="192" t="s">
        <v>8</v>
      </c>
      <c r="B181" s="192" t="s">
        <v>11</v>
      </c>
      <c r="C181" s="192" t="s">
        <v>49</v>
      </c>
      <c r="D181" s="193">
        <v>842</v>
      </c>
      <c r="E181" s="196">
        <v>5.0693892199999997E-3</v>
      </c>
      <c r="F181" s="196">
        <v>9.0806972999999997E-4</v>
      </c>
      <c r="G181" s="196">
        <v>6.7086993000000001E-4</v>
      </c>
      <c r="H181" s="196">
        <v>3.4904490900000001E-3</v>
      </c>
    </row>
    <row r="182" spans="1:8" x14ac:dyDescent="0.35">
      <c r="A182" s="192" t="s">
        <v>8</v>
      </c>
      <c r="B182" s="192" t="s">
        <v>12</v>
      </c>
      <c r="C182" s="192" t="s">
        <v>49</v>
      </c>
      <c r="D182" s="193">
        <v>500</v>
      </c>
      <c r="E182" s="196">
        <v>5.2687266099999998E-3</v>
      </c>
      <c r="F182" s="196">
        <v>9.7499974999999998E-4</v>
      </c>
      <c r="G182" s="196">
        <v>8.0388865E-4</v>
      </c>
      <c r="H182" s="196">
        <v>3.4898377300000001E-3</v>
      </c>
    </row>
    <row r="183" spans="1:8" x14ac:dyDescent="0.35">
      <c r="A183" s="192" t="s">
        <v>8</v>
      </c>
      <c r="B183" s="192" t="s">
        <v>13</v>
      </c>
      <c r="C183" s="192" t="s">
        <v>49</v>
      </c>
      <c r="D183" s="193">
        <v>231</v>
      </c>
      <c r="E183" s="196">
        <v>6.2548598699999998E-3</v>
      </c>
      <c r="F183" s="196">
        <v>9.7537852999999999E-4</v>
      </c>
      <c r="G183" s="196">
        <v>1.0321967400000001E-3</v>
      </c>
      <c r="H183" s="196">
        <v>4.24728411E-3</v>
      </c>
    </row>
    <row r="184" spans="1:8" x14ac:dyDescent="0.35">
      <c r="A184" s="192" t="s">
        <v>8</v>
      </c>
      <c r="B184" s="192" t="s">
        <v>14</v>
      </c>
      <c r="C184" s="192" t="s">
        <v>49</v>
      </c>
      <c r="D184" s="193">
        <v>785</v>
      </c>
      <c r="E184" s="196">
        <v>5.7624437299999996E-3</v>
      </c>
      <c r="F184" s="196">
        <v>8.3172599999999997E-4</v>
      </c>
      <c r="G184" s="196">
        <v>9.4594809999999998E-4</v>
      </c>
      <c r="H184" s="196">
        <v>3.9847691600000002E-3</v>
      </c>
    </row>
    <row r="185" spans="1:8" x14ac:dyDescent="0.35">
      <c r="A185" s="192" t="s">
        <v>8</v>
      </c>
      <c r="B185" s="192" t="s">
        <v>9</v>
      </c>
      <c r="C185" s="192" t="s">
        <v>50</v>
      </c>
      <c r="D185" s="193">
        <v>1674</v>
      </c>
      <c r="E185" s="196">
        <v>6.2334683300000002E-3</v>
      </c>
      <c r="F185" s="196">
        <v>6.4064619999999999E-4</v>
      </c>
      <c r="G185" s="196">
        <v>1.6563921899999999E-3</v>
      </c>
      <c r="H185" s="196">
        <v>3.9364294699999998E-3</v>
      </c>
    </row>
    <row r="186" spans="1:8" x14ac:dyDescent="0.35">
      <c r="A186" s="192" t="s">
        <v>8</v>
      </c>
      <c r="B186" s="192" t="s">
        <v>11</v>
      </c>
      <c r="C186" s="192" t="s">
        <v>50</v>
      </c>
      <c r="D186" s="193">
        <v>673</v>
      </c>
      <c r="E186" s="196">
        <v>5.6963703500000004E-3</v>
      </c>
      <c r="F186" s="196">
        <v>5.2609561000000003E-4</v>
      </c>
      <c r="G186" s="196">
        <v>1.5164442399999999E-3</v>
      </c>
      <c r="H186" s="196">
        <v>3.6538300400000001E-3</v>
      </c>
    </row>
    <row r="187" spans="1:8" x14ac:dyDescent="0.35">
      <c r="A187" s="192" t="s">
        <v>8</v>
      </c>
      <c r="B187" s="192" t="s">
        <v>12</v>
      </c>
      <c r="C187" s="192" t="s">
        <v>50</v>
      </c>
      <c r="D187" s="193">
        <v>426</v>
      </c>
      <c r="E187" s="196">
        <v>6.0087101899999997E-3</v>
      </c>
      <c r="F187" s="196">
        <v>6.2355978999999997E-4</v>
      </c>
      <c r="G187" s="196">
        <v>1.5593209699999999E-3</v>
      </c>
      <c r="H187" s="196">
        <v>3.8258289699999999E-3</v>
      </c>
    </row>
    <row r="188" spans="1:8" x14ac:dyDescent="0.35">
      <c r="A188" s="192" t="s">
        <v>8</v>
      </c>
      <c r="B188" s="192" t="s">
        <v>13</v>
      </c>
      <c r="C188" s="192" t="s">
        <v>50</v>
      </c>
      <c r="D188" s="193">
        <v>125</v>
      </c>
      <c r="E188" s="196">
        <v>7.5851849599999997E-3</v>
      </c>
      <c r="F188" s="196">
        <v>9.1712938000000003E-4</v>
      </c>
      <c r="G188" s="196">
        <v>2.0606479299999998E-3</v>
      </c>
      <c r="H188" s="196">
        <v>4.6074071600000002E-3</v>
      </c>
    </row>
    <row r="189" spans="1:8" x14ac:dyDescent="0.35">
      <c r="A189" s="192" t="s">
        <v>8</v>
      </c>
      <c r="B189" s="192" t="s">
        <v>14</v>
      </c>
      <c r="C189" s="192" t="s">
        <v>50</v>
      </c>
      <c r="D189" s="193">
        <v>450</v>
      </c>
      <c r="E189" s="196">
        <v>6.8740223799999998E-3</v>
      </c>
      <c r="F189" s="196">
        <v>7.5133722000000002E-4</v>
      </c>
      <c r="G189" s="196">
        <v>1.84529296E-3</v>
      </c>
      <c r="H189" s="196">
        <v>4.2773917399999998E-3</v>
      </c>
    </row>
    <row r="190" spans="1:8" x14ac:dyDescent="0.35">
      <c r="A190" s="192" t="s">
        <v>8</v>
      </c>
      <c r="B190" s="192" t="s">
        <v>9</v>
      </c>
      <c r="C190" s="192" t="s">
        <v>51</v>
      </c>
      <c r="D190" s="193">
        <v>1139</v>
      </c>
      <c r="E190" s="196">
        <v>6.99175666E-3</v>
      </c>
      <c r="F190" s="196">
        <v>7.8577675E-4</v>
      </c>
      <c r="G190" s="196">
        <v>2.4055374400000001E-3</v>
      </c>
      <c r="H190" s="196">
        <v>3.8004419899999998E-3</v>
      </c>
    </row>
    <row r="191" spans="1:8" x14ac:dyDescent="0.35">
      <c r="A191" s="192" t="s">
        <v>8</v>
      </c>
      <c r="B191" s="192" t="s">
        <v>11</v>
      </c>
      <c r="C191" s="192" t="s">
        <v>51</v>
      </c>
      <c r="D191" s="193">
        <v>403</v>
      </c>
      <c r="E191" s="196">
        <v>6.4356444499999998E-3</v>
      </c>
      <c r="F191" s="196">
        <v>7.1308334000000004E-4</v>
      </c>
      <c r="G191" s="196">
        <v>2.23942515E-3</v>
      </c>
      <c r="H191" s="196">
        <v>3.4831355100000002E-3</v>
      </c>
    </row>
    <row r="192" spans="1:8" x14ac:dyDescent="0.35">
      <c r="A192" s="192" t="s">
        <v>8</v>
      </c>
      <c r="B192" s="192" t="s">
        <v>12</v>
      </c>
      <c r="C192" s="192" t="s">
        <v>51</v>
      </c>
      <c r="D192" s="193">
        <v>281</v>
      </c>
      <c r="E192" s="196">
        <v>6.5585456399999999E-3</v>
      </c>
      <c r="F192" s="196">
        <v>7.2372948000000003E-4</v>
      </c>
      <c r="G192" s="196">
        <v>2.38450615E-3</v>
      </c>
      <c r="H192" s="196">
        <v>3.4503095000000001E-3</v>
      </c>
    </row>
    <row r="193" spans="1:8" x14ac:dyDescent="0.35">
      <c r="A193" s="192" t="s">
        <v>8</v>
      </c>
      <c r="B193" s="192" t="s">
        <v>13</v>
      </c>
      <c r="C193" s="192" t="s">
        <v>51</v>
      </c>
      <c r="D193" s="193">
        <v>113</v>
      </c>
      <c r="E193" s="196">
        <v>8.6698006500000001E-3</v>
      </c>
      <c r="F193" s="196">
        <v>8.4613628999999997E-4</v>
      </c>
      <c r="G193" s="196">
        <v>2.7668180099999998E-3</v>
      </c>
      <c r="H193" s="196">
        <v>5.0568458999999998E-3</v>
      </c>
    </row>
    <row r="194" spans="1:8" x14ac:dyDescent="0.35">
      <c r="A194" s="192" t="s">
        <v>8</v>
      </c>
      <c r="B194" s="192" t="s">
        <v>14</v>
      </c>
      <c r="C194" s="192" t="s">
        <v>51</v>
      </c>
      <c r="D194" s="193">
        <v>342</v>
      </c>
      <c r="E194" s="196">
        <v>7.4485594299999996E-3</v>
      </c>
      <c r="F194" s="196">
        <v>9.0247294999999997E-4</v>
      </c>
      <c r="G194" s="196">
        <v>2.4991875499999999E-3</v>
      </c>
      <c r="H194" s="196">
        <v>4.0468984300000002E-3</v>
      </c>
    </row>
    <row r="195" spans="1:8" x14ac:dyDescent="0.35">
      <c r="A195" s="192" t="s">
        <v>8</v>
      </c>
      <c r="B195" s="192" t="s">
        <v>9</v>
      </c>
      <c r="C195" s="192" t="s">
        <v>52</v>
      </c>
      <c r="D195" s="193">
        <v>1287</v>
      </c>
      <c r="E195" s="196">
        <v>5.9873842799999999E-3</v>
      </c>
      <c r="F195" s="196">
        <v>9.0464810000000001E-4</v>
      </c>
      <c r="G195" s="196">
        <v>9.7229391999999995E-4</v>
      </c>
      <c r="H195" s="196">
        <v>4.1104417899999997E-3</v>
      </c>
    </row>
    <row r="196" spans="1:8" x14ac:dyDescent="0.35">
      <c r="A196" s="192" t="s">
        <v>8</v>
      </c>
      <c r="B196" s="192" t="s">
        <v>11</v>
      </c>
      <c r="C196" s="192" t="s">
        <v>52</v>
      </c>
      <c r="D196" s="193">
        <v>548</v>
      </c>
      <c r="E196" s="196">
        <v>5.4810207999999999E-3</v>
      </c>
      <c r="F196" s="196">
        <v>7.4929434999999997E-4</v>
      </c>
      <c r="G196" s="196">
        <v>8.9359007999999999E-4</v>
      </c>
      <c r="H196" s="196">
        <v>3.8381359100000002E-3</v>
      </c>
    </row>
    <row r="197" spans="1:8" x14ac:dyDescent="0.35">
      <c r="A197" s="192" t="s">
        <v>8</v>
      </c>
      <c r="B197" s="192" t="s">
        <v>12</v>
      </c>
      <c r="C197" s="192" t="s">
        <v>52</v>
      </c>
      <c r="D197" s="193">
        <v>348</v>
      </c>
      <c r="E197" s="196">
        <v>5.8249851499999998E-3</v>
      </c>
      <c r="F197" s="196">
        <v>9.8023735999999998E-4</v>
      </c>
      <c r="G197" s="196">
        <v>8.8784433000000003E-4</v>
      </c>
      <c r="H197" s="196">
        <v>3.9569029699999996E-3</v>
      </c>
    </row>
    <row r="198" spans="1:8" x14ac:dyDescent="0.35">
      <c r="A198" s="192" t="s">
        <v>8</v>
      </c>
      <c r="B198" s="192" t="s">
        <v>13</v>
      </c>
      <c r="C198" s="192" t="s">
        <v>52</v>
      </c>
      <c r="D198" s="193">
        <v>53</v>
      </c>
      <c r="E198" s="196">
        <v>6.8431164299999998E-3</v>
      </c>
      <c r="F198" s="196">
        <v>1.07114754E-3</v>
      </c>
      <c r="G198" s="196">
        <v>1.0932037899999999E-3</v>
      </c>
      <c r="H198" s="196">
        <v>4.6787646000000004E-3</v>
      </c>
    </row>
    <row r="199" spans="1:8" x14ac:dyDescent="0.35">
      <c r="A199" s="192" t="s">
        <v>8</v>
      </c>
      <c r="B199" s="192" t="s">
        <v>14</v>
      </c>
      <c r="C199" s="192" t="s">
        <v>52</v>
      </c>
      <c r="D199" s="193">
        <v>338</v>
      </c>
      <c r="E199" s="196">
        <v>6.8413732900000001E-3</v>
      </c>
      <c r="F199" s="196">
        <v>1.05258988E-3</v>
      </c>
      <c r="G199" s="196">
        <v>1.1678854700000001E-3</v>
      </c>
      <c r="H199" s="196">
        <v>4.6208974700000004E-3</v>
      </c>
    </row>
    <row r="200" spans="1:8" x14ac:dyDescent="0.35">
      <c r="A200" s="192" t="s">
        <v>8</v>
      </c>
      <c r="B200" s="192" t="s">
        <v>9</v>
      </c>
      <c r="C200" s="192" t="s">
        <v>53</v>
      </c>
      <c r="D200" s="193">
        <v>1943</v>
      </c>
      <c r="E200" s="196">
        <v>3.9046325000000001E-3</v>
      </c>
      <c r="F200" s="196">
        <v>3.3507010000000001E-4</v>
      </c>
      <c r="G200" s="196">
        <v>7.8340314999999995E-4</v>
      </c>
      <c r="H200" s="196">
        <v>2.7861587599999999E-3</v>
      </c>
    </row>
    <row r="201" spans="1:8" x14ac:dyDescent="0.35">
      <c r="A201" s="192" t="s">
        <v>8</v>
      </c>
      <c r="B201" s="192" t="s">
        <v>11</v>
      </c>
      <c r="C201" s="192" t="s">
        <v>53</v>
      </c>
      <c r="D201" s="193">
        <v>786</v>
      </c>
      <c r="E201" s="196">
        <v>3.6778605900000001E-3</v>
      </c>
      <c r="F201" s="196">
        <v>3.0038086000000003E-4</v>
      </c>
      <c r="G201" s="196">
        <v>7.1089234999999998E-4</v>
      </c>
      <c r="H201" s="196">
        <v>2.6665869100000001E-3</v>
      </c>
    </row>
    <row r="202" spans="1:8" x14ac:dyDescent="0.35">
      <c r="A202" s="192" t="s">
        <v>8</v>
      </c>
      <c r="B202" s="192" t="s">
        <v>12</v>
      </c>
      <c r="C202" s="192" t="s">
        <v>53</v>
      </c>
      <c r="D202" s="193">
        <v>461</v>
      </c>
      <c r="E202" s="196">
        <v>3.7608959699999998E-3</v>
      </c>
      <c r="F202" s="196">
        <v>3.4928071000000003E-4</v>
      </c>
      <c r="G202" s="196">
        <v>7.5374565999999997E-4</v>
      </c>
      <c r="H202" s="196">
        <v>2.6578691300000001E-3</v>
      </c>
    </row>
    <row r="203" spans="1:8" x14ac:dyDescent="0.35">
      <c r="A203" s="192" t="s">
        <v>8</v>
      </c>
      <c r="B203" s="192" t="s">
        <v>13</v>
      </c>
      <c r="C203" s="192" t="s">
        <v>53</v>
      </c>
      <c r="D203" s="193">
        <v>121</v>
      </c>
      <c r="E203" s="196">
        <v>4.5762547399999997E-3</v>
      </c>
      <c r="F203" s="196">
        <v>3.8098763999999999E-4</v>
      </c>
      <c r="G203" s="196">
        <v>8.2558518000000003E-4</v>
      </c>
      <c r="H203" s="196">
        <v>3.3696814099999999E-3</v>
      </c>
    </row>
    <row r="204" spans="1:8" x14ac:dyDescent="0.35">
      <c r="A204" s="192" t="s">
        <v>8</v>
      </c>
      <c r="B204" s="192" t="s">
        <v>14</v>
      </c>
      <c r="C204" s="192" t="s">
        <v>53</v>
      </c>
      <c r="D204" s="193">
        <v>575</v>
      </c>
      <c r="E204" s="196">
        <v>4.1885263400000001E-3</v>
      </c>
      <c r="F204" s="196">
        <v>3.6143292999999999E-4</v>
      </c>
      <c r="G204" s="196">
        <v>8.9742328000000002E-4</v>
      </c>
      <c r="H204" s="196">
        <v>2.9296696500000002E-3</v>
      </c>
    </row>
    <row r="205" spans="1:8" x14ac:dyDescent="0.35">
      <c r="A205" s="192" t="s">
        <v>8</v>
      </c>
      <c r="B205" s="192" t="s">
        <v>9</v>
      </c>
      <c r="C205" s="192" t="s">
        <v>54</v>
      </c>
      <c r="D205" s="193">
        <v>837</v>
      </c>
      <c r="E205" s="196">
        <v>6.2379555400000003E-3</v>
      </c>
      <c r="F205" s="196">
        <v>3.2565023999999999E-4</v>
      </c>
      <c r="G205" s="196">
        <v>1.7000058599999999E-3</v>
      </c>
      <c r="H205" s="196">
        <v>4.2122989800000002E-3</v>
      </c>
    </row>
    <row r="206" spans="1:8" x14ac:dyDescent="0.35">
      <c r="A206" s="192" t="s">
        <v>8</v>
      </c>
      <c r="B206" s="192" t="s">
        <v>11</v>
      </c>
      <c r="C206" s="192" t="s">
        <v>54</v>
      </c>
      <c r="D206" s="193">
        <v>219</v>
      </c>
      <c r="E206" s="196">
        <v>5.3293059699999999E-3</v>
      </c>
      <c r="F206" s="196">
        <v>2.4083563000000001E-4</v>
      </c>
      <c r="G206" s="196">
        <v>1.4125652900000001E-3</v>
      </c>
      <c r="H206" s="196">
        <v>3.6759045399999998E-3</v>
      </c>
    </row>
    <row r="207" spans="1:8" x14ac:dyDescent="0.35">
      <c r="A207" s="192" t="s">
        <v>8</v>
      </c>
      <c r="B207" s="192" t="s">
        <v>12</v>
      </c>
      <c r="C207" s="192" t="s">
        <v>54</v>
      </c>
      <c r="D207" s="193">
        <v>205</v>
      </c>
      <c r="E207" s="196">
        <v>5.8233398700000003E-3</v>
      </c>
      <c r="F207" s="196">
        <v>2.9561856000000003E-4</v>
      </c>
      <c r="G207" s="196">
        <v>1.5921971500000001E-3</v>
      </c>
      <c r="H207" s="196">
        <v>3.9355237100000004E-3</v>
      </c>
    </row>
    <row r="208" spans="1:8" x14ac:dyDescent="0.35">
      <c r="A208" s="192" t="s">
        <v>8</v>
      </c>
      <c r="B208" s="192" t="s">
        <v>13</v>
      </c>
      <c r="C208" s="192" t="s">
        <v>54</v>
      </c>
      <c r="D208" s="193">
        <v>116</v>
      </c>
      <c r="E208" s="196">
        <v>7.1898943799999998E-3</v>
      </c>
      <c r="F208" s="196">
        <v>3.3604700000000002E-4</v>
      </c>
      <c r="G208" s="196">
        <v>2.0532006299999999E-3</v>
      </c>
      <c r="H208" s="196">
        <v>4.80064633E-3</v>
      </c>
    </row>
    <row r="209" spans="1:8" x14ac:dyDescent="0.35">
      <c r="A209" s="192" t="s">
        <v>8</v>
      </c>
      <c r="B209" s="192" t="s">
        <v>14</v>
      </c>
      <c r="C209" s="192" t="s">
        <v>54</v>
      </c>
      <c r="D209" s="193">
        <v>297</v>
      </c>
      <c r="E209" s="196">
        <v>6.8223513700000002E-3</v>
      </c>
      <c r="F209" s="196">
        <v>4.0485853999999998E-4</v>
      </c>
      <c r="G209" s="196">
        <v>1.84842227E-3</v>
      </c>
      <c r="H209" s="196">
        <v>4.5690700900000002E-3</v>
      </c>
    </row>
    <row r="210" spans="1:8" x14ac:dyDescent="0.35">
      <c r="A210" s="192" t="s">
        <v>8</v>
      </c>
      <c r="B210" s="192" t="s">
        <v>9</v>
      </c>
      <c r="C210" s="192" t="s">
        <v>55</v>
      </c>
      <c r="D210" s="193">
        <v>4796</v>
      </c>
      <c r="E210" s="196">
        <v>4.73178338E-3</v>
      </c>
      <c r="F210" s="196">
        <v>9.8980752999999993E-4</v>
      </c>
      <c r="G210" s="196">
        <v>8.5203839999999998E-4</v>
      </c>
      <c r="H210" s="196">
        <v>2.8899369700000001E-3</v>
      </c>
    </row>
    <row r="211" spans="1:8" x14ac:dyDescent="0.35">
      <c r="A211" s="192" t="s">
        <v>8</v>
      </c>
      <c r="B211" s="192" t="s">
        <v>11</v>
      </c>
      <c r="C211" s="192" t="s">
        <v>55</v>
      </c>
      <c r="D211" s="193">
        <v>2258</v>
      </c>
      <c r="E211" s="196">
        <v>4.5407530099999998E-3</v>
      </c>
      <c r="F211" s="196">
        <v>9.3871969999999999E-4</v>
      </c>
      <c r="G211" s="196">
        <v>7.9542774999999996E-4</v>
      </c>
      <c r="H211" s="196">
        <v>2.8066050799999999E-3</v>
      </c>
    </row>
    <row r="212" spans="1:8" x14ac:dyDescent="0.35">
      <c r="A212" s="192" t="s">
        <v>8</v>
      </c>
      <c r="B212" s="192" t="s">
        <v>12</v>
      </c>
      <c r="C212" s="192" t="s">
        <v>55</v>
      </c>
      <c r="D212" s="193">
        <v>1100</v>
      </c>
      <c r="E212" s="196">
        <v>4.6546925199999999E-3</v>
      </c>
      <c r="F212" s="196">
        <v>1.0432867899999999E-3</v>
      </c>
      <c r="G212" s="196">
        <v>8.1785541000000002E-4</v>
      </c>
      <c r="H212" s="196">
        <v>2.7935498399999999E-3</v>
      </c>
    </row>
    <row r="213" spans="1:8" x14ac:dyDescent="0.35">
      <c r="A213" s="192" t="s">
        <v>8</v>
      </c>
      <c r="B213" s="192" t="s">
        <v>13</v>
      </c>
      <c r="C213" s="192" t="s">
        <v>55</v>
      </c>
      <c r="D213" s="193">
        <v>233</v>
      </c>
      <c r="E213" s="196">
        <v>5.0064573999999999E-3</v>
      </c>
      <c r="F213" s="196">
        <v>1.0943210000000001E-3</v>
      </c>
      <c r="G213" s="196">
        <v>9.3963572000000002E-4</v>
      </c>
      <c r="H213" s="196">
        <v>2.9725001400000002E-3</v>
      </c>
    </row>
    <row r="214" spans="1:8" x14ac:dyDescent="0.35">
      <c r="A214" s="192" t="s">
        <v>8</v>
      </c>
      <c r="B214" s="192" t="s">
        <v>14</v>
      </c>
      <c r="C214" s="192" t="s">
        <v>55</v>
      </c>
      <c r="D214" s="193">
        <v>1205</v>
      </c>
      <c r="E214" s="196">
        <v>5.1070095199999997E-3</v>
      </c>
      <c r="F214" s="196">
        <v>1.0165108299999999E-3</v>
      </c>
      <c r="G214" s="196">
        <v>9.7238526999999999E-4</v>
      </c>
      <c r="H214" s="196">
        <v>3.1181129399999999E-3</v>
      </c>
    </row>
    <row r="215" spans="1:8" x14ac:dyDescent="0.35">
      <c r="A215" s="192" t="s">
        <v>8</v>
      </c>
      <c r="B215" s="192" t="s">
        <v>9</v>
      </c>
      <c r="C215" s="192" t="s">
        <v>56</v>
      </c>
      <c r="D215" s="193">
        <v>1146</v>
      </c>
      <c r="E215" s="196">
        <v>6.3095870599999999E-3</v>
      </c>
      <c r="F215" s="196">
        <v>1.0339806899999999E-3</v>
      </c>
      <c r="G215" s="196">
        <v>2.0280684000000002E-3</v>
      </c>
      <c r="H215" s="196">
        <v>3.2475374900000002E-3</v>
      </c>
    </row>
    <row r="216" spans="1:8" x14ac:dyDescent="0.35">
      <c r="A216" s="192" t="s">
        <v>8</v>
      </c>
      <c r="B216" s="192" t="s">
        <v>11</v>
      </c>
      <c r="C216" s="192" t="s">
        <v>56</v>
      </c>
      <c r="D216" s="193">
        <v>502</v>
      </c>
      <c r="E216" s="196">
        <v>5.9236431700000003E-3</v>
      </c>
      <c r="F216" s="196">
        <v>9.2770101000000003E-4</v>
      </c>
      <c r="G216" s="196">
        <v>1.89132335E-3</v>
      </c>
      <c r="H216" s="196">
        <v>3.10461831E-3</v>
      </c>
    </row>
    <row r="217" spans="1:8" x14ac:dyDescent="0.35">
      <c r="A217" s="192" t="s">
        <v>8</v>
      </c>
      <c r="B217" s="192" t="s">
        <v>12</v>
      </c>
      <c r="C217" s="192" t="s">
        <v>56</v>
      </c>
      <c r="D217" s="193">
        <v>246</v>
      </c>
      <c r="E217" s="196">
        <v>5.9580131500000001E-3</v>
      </c>
      <c r="F217" s="196">
        <v>9.6869331000000003E-4</v>
      </c>
      <c r="G217" s="196">
        <v>1.99229311E-3</v>
      </c>
      <c r="H217" s="196">
        <v>2.99702628E-3</v>
      </c>
    </row>
    <row r="218" spans="1:8" x14ac:dyDescent="0.35">
      <c r="A218" s="192" t="s">
        <v>8</v>
      </c>
      <c r="B218" s="192" t="s">
        <v>13</v>
      </c>
      <c r="C218" s="192" t="s">
        <v>56</v>
      </c>
      <c r="D218" s="193">
        <v>90</v>
      </c>
      <c r="E218" s="196">
        <v>7.10802447E-3</v>
      </c>
      <c r="F218" s="196">
        <v>1.4129370300000001E-3</v>
      </c>
      <c r="G218" s="196">
        <v>1.9512600400000001E-3</v>
      </c>
      <c r="H218" s="196">
        <v>3.7438269099999998E-3</v>
      </c>
    </row>
    <row r="219" spans="1:8" x14ac:dyDescent="0.35">
      <c r="A219" s="192" t="s">
        <v>8</v>
      </c>
      <c r="B219" s="192" t="s">
        <v>14</v>
      </c>
      <c r="C219" s="192" t="s">
        <v>56</v>
      </c>
      <c r="D219" s="193">
        <v>308</v>
      </c>
      <c r="E219" s="196">
        <v>6.9861183999999996E-3</v>
      </c>
      <c r="F219" s="196">
        <v>1.1486138699999999E-3</v>
      </c>
      <c r="G219" s="196">
        <v>2.30196283E-3</v>
      </c>
      <c r="H219" s="196">
        <v>3.5355411699999999E-3</v>
      </c>
    </row>
    <row r="220" spans="1:8" x14ac:dyDescent="0.35">
      <c r="A220" s="192" t="s">
        <v>8</v>
      </c>
      <c r="B220" s="192" t="s">
        <v>9</v>
      </c>
      <c r="C220" s="192" t="s">
        <v>57</v>
      </c>
      <c r="D220" s="193">
        <v>3934</v>
      </c>
      <c r="E220" s="196">
        <v>5.07533421E-3</v>
      </c>
      <c r="F220" s="196">
        <v>6.4629735000000001E-4</v>
      </c>
      <c r="G220" s="196">
        <v>9.8546126000000002E-4</v>
      </c>
      <c r="H220" s="196">
        <v>3.4435751199999999E-3</v>
      </c>
    </row>
    <row r="221" spans="1:8" x14ac:dyDescent="0.35">
      <c r="A221" s="192" t="s">
        <v>8</v>
      </c>
      <c r="B221" s="192" t="s">
        <v>11</v>
      </c>
      <c r="C221" s="192" t="s">
        <v>57</v>
      </c>
      <c r="D221" s="193">
        <v>1475</v>
      </c>
      <c r="E221" s="196">
        <v>4.6750939199999998E-3</v>
      </c>
      <c r="F221" s="196">
        <v>5.9548782999999995E-4</v>
      </c>
      <c r="G221" s="196">
        <v>8.8713096000000004E-4</v>
      </c>
      <c r="H221" s="196">
        <v>3.1924746499999998E-3</v>
      </c>
    </row>
    <row r="222" spans="1:8" x14ac:dyDescent="0.35">
      <c r="A222" s="192" t="s">
        <v>8</v>
      </c>
      <c r="B222" s="192" t="s">
        <v>12</v>
      </c>
      <c r="C222" s="192" t="s">
        <v>57</v>
      </c>
      <c r="D222" s="193">
        <v>841</v>
      </c>
      <c r="E222" s="196">
        <v>4.7584305299999997E-3</v>
      </c>
      <c r="F222" s="196">
        <v>6.7759918000000001E-4</v>
      </c>
      <c r="G222" s="196">
        <v>9.5027116000000005E-4</v>
      </c>
      <c r="H222" s="196">
        <v>3.1305597199999999E-3</v>
      </c>
    </row>
    <row r="223" spans="1:8" x14ac:dyDescent="0.35">
      <c r="A223" s="192" t="s">
        <v>8</v>
      </c>
      <c r="B223" s="192" t="s">
        <v>13</v>
      </c>
      <c r="C223" s="192" t="s">
        <v>57</v>
      </c>
      <c r="D223" s="193">
        <v>213</v>
      </c>
      <c r="E223" s="196">
        <v>6.2685291299999996E-3</v>
      </c>
      <c r="F223" s="196">
        <v>8.1061966000000002E-4</v>
      </c>
      <c r="G223" s="196">
        <v>1.14273581E-3</v>
      </c>
      <c r="H223" s="196">
        <v>4.3151732100000003E-3</v>
      </c>
    </row>
    <row r="224" spans="1:8" x14ac:dyDescent="0.35">
      <c r="A224" s="192" t="s">
        <v>8</v>
      </c>
      <c r="B224" s="192" t="s">
        <v>14</v>
      </c>
      <c r="C224" s="192" t="s">
        <v>57</v>
      </c>
      <c r="D224" s="193">
        <v>1405</v>
      </c>
      <c r="E224" s="196">
        <v>5.5043163499999999E-3</v>
      </c>
      <c r="F224" s="196">
        <v>6.5599026999999996E-4</v>
      </c>
      <c r="G224" s="196">
        <v>1.0859115100000001E-3</v>
      </c>
      <c r="H224" s="196">
        <v>3.76241409E-3</v>
      </c>
    </row>
    <row r="225" spans="1:8" x14ac:dyDescent="0.35">
      <c r="A225" s="192" t="s">
        <v>59</v>
      </c>
      <c r="B225" s="192" t="s">
        <v>9</v>
      </c>
      <c r="C225" s="192" t="s">
        <v>10</v>
      </c>
      <c r="D225" s="193">
        <v>79748</v>
      </c>
      <c r="E225" s="196">
        <v>5.5880779000000002E-3</v>
      </c>
      <c r="F225" s="196">
        <v>8.2687772E-4</v>
      </c>
      <c r="G225" s="196">
        <v>1.27629222E-3</v>
      </c>
      <c r="H225" s="196">
        <v>3.48490748E-3</v>
      </c>
    </row>
    <row r="226" spans="1:8" x14ac:dyDescent="0.35">
      <c r="A226" s="192" t="s">
        <v>59</v>
      </c>
      <c r="B226" s="192" t="s">
        <v>11</v>
      </c>
      <c r="C226" s="192" t="s">
        <v>10</v>
      </c>
      <c r="D226" s="193">
        <v>33936</v>
      </c>
      <c r="E226" s="196">
        <v>5.0413841699999996E-3</v>
      </c>
      <c r="F226" s="196">
        <v>7.6462668999999997E-4</v>
      </c>
      <c r="G226" s="196">
        <v>1.10776954E-3</v>
      </c>
      <c r="H226" s="196">
        <v>3.1689874500000002E-3</v>
      </c>
    </row>
    <row r="227" spans="1:8" x14ac:dyDescent="0.35">
      <c r="A227" s="192" t="s">
        <v>59</v>
      </c>
      <c r="B227" s="192" t="s">
        <v>12</v>
      </c>
      <c r="C227" s="192" t="s">
        <v>10</v>
      </c>
      <c r="D227" s="193">
        <v>19586</v>
      </c>
      <c r="E227" s="196">
        <v>5.4235520099999998E-3</v>
      </c>
      <c r="F227" s="196">
        <v>8.4129181999999995E-4</v>
      </c>
      <c r="G227" s="196">
        <v>1.23271074E-3</v>
      </c>
      <c r="H227" s="196">
        <v>3.34954897E-3</v>
      </c>
    </row>
    <row r="228" spans="1:8" x14ac:dyDescent="0.35">
      <c r="A228" s="192" t="s">
        <v>59</v>
      </c>
      <c r="B228" s="192" t="s">
        <v>13</v>
      </c>
      <c r="C228" s="192" t="s">
        <v>10</v>
      </c>
      <c r="D228" s="193">
        <v>7155</v>
      </c>
      <c r="E228" s="196">
        <v>6.8699398400000004E-3</v>
      </c>
      <c r="F228" s="196">
        <v>1.0036927899999999E-3</v>
      </c>
      <c r="G228" s="196">
        <v>1.5868934800000001E-3</v>
      </c>
      <c r="H228" s="196">
        <v>4.2793531000000001E-3</v>
      </c>
    </row>
    <row r="229" spans="1:8" x14ac:dyDescent="0.35">
      <c r="A229" s="192" t="s">
        <v>59</v>
      </c>
      <c r="B229" s="192" t="s">
        <v>14</v>
      </c>
      <c r="C229" s="192" t="s">
        <v>10</v>
      </c>
      <c r="D229" s="193">
        <v>19071</v>
      </c>
      <c r="E229" s="196">
        <v>6.2489389099999997E-3</v>
      </c>
      <c r="F229" s="196">
        <v>8.5651037000000004E-4</v>
      </c>
      <c r="G229" s="196">
        <v>1.5043987700000001E-3</v>
      </c>
      <c r="H229" s="196">
        <v>3.88802929E-3</v>
      </c>
    </row>
    <row r="230" spans="1:8" x14ac:dyDescent="0.35">
      <c r="A230" s="192" t="s">
        <v>59</v>
      </c>
      <c r="B230" s="192" t="s">
        <v>9</v>
      </c>
      <c r="C230" s="192" t="s">
        <v>15</v>
      </c>
      <c r="D230" s="193">
        <v>1617</v>
      </c>
      <c r="E230" s="196">
        <v>5.7791489600000001E-3</v>
      </c>
      <c r="F230" s="196">
        <v>1.0476932400000001E-3</v>
      </c>
      <c r="G230" s="196">
        <v>1.36441632E-3</v>
      </c>
      <c r="H230" s="196">
        <v>3.36703891E-3</v>
      </c>
    </row>
    <row r="231" spans="1:8" x14ac:dyDescent="0.35">
      <c r="A231" s="192" t="s">
        <v>59</v>
      </c>
      <c r="B231" s="192" t="s">
        <v>11</v>
      </c>
      <c r="C231" s="192" t="s">
        <v>15</v>
      </c>
      <c r="D231" s="193">
        <v>591</v>
      </c>
      <c r="E231" s="196">
        <v>5.3000248199999997E-3</v>
      </c>
      <c r="F231" s="196">
        <v>9.0038830000000001E-4</v>
      </c>
      <c r="G231" s="196">
        <v>1.28720913E-3</v>
      </c>
      <c r="H231" s="196">
        <v>3.1124269E-3</v>
      </c>
    </row>
    <row r="232" spans="1:8" x14ac:dyDescent="0.35">
      <c r="A232" s="192" t="s">
        <v>59</v>
      </c>
      <c r="B232" s="192" t="s">
        <v>12</v>
      </c>
      <c r="C232" s="192" t="s">
        <v>15</v>
      </c>
      <c r="D232" s="193">
        <v>386</v>
      </c>
      <c r="E232" s="196">
        <v>5.6097075899999996E-3</v>
      </c>
      <c r="F232" s="196">
        <v>1.0709914E-3</v>
      </c>
      <c r="G232" s="196">
        <v>1.29632604E-3</v>
      </c>
      <c r="H232" s="196">
        <v>3.24238965E-3</v>
      </c>
    </row>
    <row r="233" spans="1:8" x14ac:dyDescent="0.35">
      <c r="A233" s="192" t="s">
        <v>59</v>
      </c>
      <c r="B233" s="192" t="s">
        <v>13</v>
      </c>
      <c r="C233" s="192" t="s">
        <v>15</v>
      </c>
      <c r="D233" s="193">
        <v>115</v>
      </c>
      <c r="E233" s="196">
        <v>6.15962134E-3</v>
      </c>
      <c r="F233" s="196">
        <v>1.17673081E-3</v>
      </c>
      <c r="G233" s="196">
        <v>1.44313584E-3</v>
      </c>
      <c r="H233" s="196">
        <v>3.5397541599999998E-3</v>
      </c>
    </row>
    <row r="234" spans="1:8" x14ac:dyDescent="0.35">
      <c r="A234" s="192" t="s">
        <v>59</v>
      </c>
      <c r="B234" s="192" t="s">
        <v>14</v>
      </c>
      <c r="C234" s="192" t="s">
        <v>15</v>
      </c>
      <c r="D234" s="193">
        <v>525</v>
      </c>
      <c r="E234" s="196">
        <v>6.3597440300000004E-3</v>
      </c>
      <c r="F234" s="196">
        <v>1.16812144E-3</v>
      </c>
      <c r="G234" s="196">
        <v>1.4841487899999999E-3</v>
      </c>
      <c r="H234" s="196">
        <v>3.7074732999999999E-3</v>
      </c>
    </row>
    <row r="235" spans="1:8" x14ac:dyDescent="0.35">
      <c r="A235" s="192" t="s">
        <v>59</v>
      </c>
      <c r="B235" s="192" t="s">
        <v>9</v>
      </c>
      <c r="C235" s="192" t="s">
        <v>16</v>
      </c>
      <c r="D235" s="193">
        <v>1121</v>
      </c>
      <c r="E235" s="196">
        <v>5.5242609200000002E-3</v>
      </c>
      <c r="F235" s="196">
        <v>6.9253412999999999E-4</v>
      </c>
      <c r="G235" s="196">
        <v>1.66955736E-3</v>
      </c>
      <c r="H235" s="196">
        <v>3.1621689400000001E-3</v>
      </c>
    </row>
    <row r="236" spans="1:8" x14ac:dyDescent="0.35">
      <c r="A236" s="192" t="s">
        <v>59</v>
      </c>
      <c r="B236" s="192" t="s">
        <v>11</v>
      </c>
      <c r="C236" s="192" t="s">
        <v>16</v>
      </c>
      <c r="D236" s="193">
        <v>441</v>
      </c>
      <c r="E236" s="196">
        <v>5.0271896399999997E-3</v>
      </c>
      <c r="F236" s="196">
        <v>6.3948705000000002E-4</v>
      </c>
      <c r="G236" s="196">
        <v>1.4476776000000001E-3</v>
      </c>
      <c r="H236" s="196">
        <v>2.94002451E-3</v>
      </c>
    </row>
    <row r="237" spans="1:8" x14ac:dyDescent="0.35">
      <c r="A237" s="192" t="s">
        <v>59</v>
      </c>
      <c r="B237" s="192" t="s">
        <v>12</v>
      </c>
      <c r="C237" s="192" t="s">
        <v>16</v>
      </c>
      <c r="D237" s="193">
        <v>268</v>
      </c>
      <c r="E237" s="196">
        <v>5.1379817200000004E-3</v>
      </c>
      <c r="F237" s="196">
        <v>6.6818659999999996E-4</v>
      </c>
      <c r="G237" s="196">
        <v>1.5512711700000001E-3</v>
      </c>
      <c r="H237" s="196">
        <v>2.91852346E-3</v>
      </c>
    </row>
    <row r="238" spans="1:8" x14ac:dyDescent="0.35">
      <c r="A238" s="192" t="s">
        <v>59</v>
      </c>
      <c r="B238" s="192" t="s">
        <v>13</v>
      </c>
      <c r="C238" s="192" t="s">
        <v>16</v>
      </c>
      <c r="D238" s="193">
        <v>206</v>
      </c>
      <c r="E238" s="196">
        <v>6.5463185500000002E-3</v>
      </c>
      <c r="F238" s="196">
        <v>9.0328322000000005E-4</v>
      </c>
      <c r="G238" s="196">
        <v>2.04445319E-3</v>
      </c>
      <c r="H238" s="196">
        <v>3.59858166E-3</v>
      </c>
    </row>
    <row r="239" spans="1:8" x14ac:dyDescent="0.35">
      <c r="A239" s="192" t="s">
        <v>59</v>
      </c>
      <c r="B239" s="192" t="s">
        <v>14</v>
      </c>
      <c r="C239" s="192" t="s">
        <v>16</v>
      </c>
      <c r="D239" s="193">
        <v>206</v>
      </c>
      <c r="E239" s="196">
        <v>6.0688598700000002E-3</v>
      </c>
      <c r="F239" s="196">
        <v>6.2702242000000003E-4</v>
      </c>
      <c r="G239" s="196">
        <v>1.9235434599999999E-3</v>
      </c>
      <c r="H239" s="196">
        <v>3.5182935300000001E-3</v>
      </c>
    </row>
    <row r="240" spans="1:8" x14ac:dyDescent="0.35">
      <c r="A240" s="192" t="s">
        <v>59</v>
      </c>
      <c r="B240" s="192" t="s">
        <v>9</v>
      </c>
      <c r="C240" s="192" t="s">
        <v>17</v>
      </c>
      <c r="D240" s="193">
        <v>1008</v>
      </c>
      <c r="E240" s="196">
        <v>6.0380839800000001E-3</v>
      </c>
      <c r="F240" s="196">
        <v>1.0319984E-3</v>
      </c>
      <c r="G240" s="196">
        <v>1.04089711E-3</v>
      </c>
      <c r="H240" s="196">
        <v>3.9651879699999998E-3</v>
      </c>
    </row>
    <row r="241" spans="1:8" x14ac:dyDescent="0.35">
      <c r="A241" s="192" t="s">
        <v>59</v>
      </c>
      <c r="B241" s="192" t="s">
        <v>11</v>
      </c>
      <c r="C241" s="192" t="s">
        <v>17</v>
      </c>
      <c r="D241" s="193">
        <v>416</v>
      </c>
      <c r="E241" s="196">
        <v>5.4705025699999998E-3</v>
      </c>
      <c r="F241" s="196">
        <v>8.6463315999999997E-4</v>
      </c>
      <c r="G241" s="196">
        <v>1.00482971E-3</v>
      </c>
      <c r="H241" s="196">
        <v>3.60103919E-3</v>
      </c>
    </row>
    <row r="242" spans="1:8" x14ac:dyDescent="0.35">
      <c r="A242" s="192" t="s">
        <v>59</v>
      </c>
      <c r="B242" s="192" t="s">
        <v>12</v>
      </c>
      <c r="C242" s="192" t="s">
        <v>17</v>
      </c>
      <c r="D242" s="193">
        <v>240</v>
      </c>
      <c r="E242" s="196">
        <v>5.7100692199999999E-3</v>
      </c>
      <c r="F242" s="196">
        <v>1.1143901999999999E-3</v>
      </c>
      <c r="G242" s="196">
        <v>1.00781224E-3</v>
      </c>
      <c r="H242" s="196">
        <v>3.5878662800000001E-3</v>
      </c>
    </row>
    <row r="243" spans="1:8" x14ac:dyDescent="0.35">
      <c r="A243" s="192" t="s">
        <v>59</v>
      </c>
      <c r="B243" s="192" t="s">
        <v>13</v>
      </c>
      <c r="C243" s="192" t="s">
        <v>17</v>
      </c>
      <c r="D243" s="193">
        <v>43</v>
      </c>
      <c r="E243" s="196">
        <v>8.6350665E-3</v>
      </c>
      <c r="F243" s="196">
        <v>1.94282924E-3</v>
      </c>
      <c r="G243" s="196">
        <v>1.1921293800000001E-3</v>
      </c>
      <c r="H243" s="196">
        <v>5.5001074199999998E-3</v>
      </c>
    </row>
    <row r="244" spans="1:8" x14ac:dyDescent="0.35">
      <c r="A244" s="192" t="s">
        <v>59</v>
      </c>
      <c r="B244" s="192" t="s">
        <v>14</v>
      </c>
      <c r="C244" s="192" t="s">
        <v>17</v>
      </c>
      <c r="D244" s="193">
        <v>309</v>
      </c>
      <c r="E244" s="196">
        <v>6.6955828800000002E-3</v>
      </c>
      <c r="F244" s="196">
        <v>1.06657503E-3</v>
      </c>
      <c r="G244" s="196">
        <v>1.0941055999999999E-3</v>
      </c>
      <c r="H244" s="196">
        <v>4.5349017700000004E-3</v>
      </c>
    </row>
    <row r="245" spans="1:8" x14ac:dyDescent="0.35">
      <c r="A245" s="192" t="s">
        <v>59</v>
      </c>
      <c r="B245" s="192" t="s">
        <v>9</v>
      </c>
      <c r="C245" s="192" t="s">
        <v>18</v>
      </c>
      <c r="D245" s="193">
        <v>1183</v>
      </c>
      <c r="E245" s="196">
        <v>6.8643159999999996E-3</v>
      </c>
      <c r="F245" s="196">
        <v>1.2979788400000001E-3</v>
      </c>
      <c r="G245" s="196">
        <v>1.1251797799999999E-3</v>
      </c>
      <c r="H245" s="196">
        <v>4.4411568999999998E-3</v>
      </c>
    </row>
    <row r="246" spans="1:8" x14ac:dyDescent="0.35">
      <c r="A246" s="192" t="s">
        <v>59</v>
      </c>
      <c r="B246" s="192" t="s">
        <v>11</v>
      </c>
      <c r="C246" s="192" t="s">
        <v>18</v>
      </c>
      <c r="D246" s="193">
        <v>420</v>
      </c>
      <c r="E246" s="196">
        <v>6.3576110899999996E-3</v>
      </c>
      <c r="F246" s="196">
        <v>1.1512067600000001E-3</v>
      </c>
      <c r="G246" s="196">
        <v>9.7577687999999998E-4</v>
      </c>
      <c r="H246" s="196">
        <v>4.2306269699999999E-3</v>
      </c>
    </row>
    <row r="247" spans="1:8" x14ac:dyDescent="0.35">
      <c r="A247" s="192" t="s">
        <v>59</v>
      </c>
      <c r="B247" s="192" t="s">
        <v>12</v>
      </c>
      <c r="C247" s="192" t="s">
        <v>18</v>
      </c>
      <c r="D247" s="193">
        <v>328</v>
      </c>
      <c r="E247" s="196">
        <v>6.4483469099999996E-3</v>
      </c>
      <c r="F247" s="196">
        <v>1.3172917200000001E-3</v>
      </c>
      <c r="G247" s="196">
        <v>1.0271988299999999E-3</v>
      </c>
      <c r="H247" s="196">
        <v>4.1038558999999999E-3</v>
      </c>
    </row>
    <row r="248" spans="1:8" x14ac:dyDescent="0.35">
      <c r="A248" s="192" t="s">
        <v>59</v>
      </c>
      <c r="B248" s="192" t="s">
        <v>13</v>
      </c>
      <c r="C248" s="192" t="s">
        <v>18</v>
      </c>
      <c r="D248" s="193">
        <v>158</v>
      </c>
      <c r="E248" s="196">
        <v>7.9688962699999994E-3</v>
      </c>
      <c r="F248" s="196">
        <v>1.6219084700000001E-3</v>
      </c>
      <c r="G248" s="196">
        <v>1.3966535299999999E-3</v>
      </c>
      <c r="H248" s="196">
        <v>4.9503337999999997E-3</v>
      </c>
    </row>
    <row r="249" spans="1:8" x14ac:dyDescent="0.35">
      <c r="A249" s="192" t="s">
        <v>59</v>
      </c>
      <c r="B249" s="192" t="s">
        <v>14</v>
      </c>
      <c r="C249" s="192" t="s">
        <v>18</v>
      </c>
      <c r="D249" s="193">
        <v>277</v>
      </c>
      <c r="E249" s="196">
        <v>7.4951110800000002E-3</v>
      </c>
      <c r="F249" s="196">
        <v>1.3128841500000001E-3</v>
      </c>
      <c r="G249" s="196">
        <v>1.3128841899999999E-3</v>
      </c>
      <c r="H249" s="196">
        <v>4.8693422700000003E-3</v>
      </c>
    </row>
    <row r="250" spans="1:8" x14ac:dyDescent="0.35">
      <c r="A250" s="192" t="s">
        <v>59</v>
      </c>
      <c r="B250" s="192" t="s">
        <v>9</v>
      </c>
      <c r="C250" s="192" t="s">
        <v>19</v>
      </c>
      <c r="D250" s="193">
        <v>948</v>
      </c>
      <c r="E250" s="196">
        <v>7.1449516000000003E-3</v>
      </c>
      <c r="F250" s="196">
        <v>6.9833883999999996E-4</v>
      </c>
      <c r="G250" s="196">
        <v>1.94189254E-3</v>
      </c>
      <c r="H250" s="196">
        <v>4.5047197400000004E-3</v>
      </c>
    </row>
    <row r="251" spans="1:8" x14ac:dyDescent="0.35">
      <c r="A251" s="192" t="s">
        <v>59</v>
      </c>
      <c r="B251" s="192" t="s">
        <v>11</v>
      </c>
      <c r="C251" s="192" t="s">
        <v>19</v>
      </c>
      <c r="D251" s="193">
        <v>292</v>
      </c>
      <c r="E251" s="196">
        <v>6.4519118500000004E-3</v>
      </c>
      <c r="F251" s="196">
        <v>5.8528324000000004E-4</v>
      </c>
      <c r="G251" s="196">
        <v>1.80563458E-3</v>
      </c>
      <c r="H251" s="196">
        <v>4.0609935500000001E-3</v>
      </c>
    </row>
    <row r="252" spans="1:8" x14ac:dyDescent="0.35">
      <c r="A252" s="192" t="s">
        <v>59</v>
      </c>
      <c r="B252" s="192" t="s">
        <v>12</v>
      </c>
      <c r="C252" s="192" t="s">
        <v>19</v>
      </c>
      <c r="D252" s="193">
        <v>257</v>
      </c>
      <c r="E252" s="196">
        <v>7.0682012299999996E-3</v>
      </c>
      <c r="F252" s="196">
        <v>6.5256136000000004E-4</v>
      </c>
      <c r="G252" s="196">
        <v>1.86964057E-3</v>
      </c>
      <c r="H252" s="196">
        <v>4.5459988100000001E-3</v>
      </c>
    </row>
    <row r="253" spans="1:8" x14ac:dyDescent="0.35">
      <c r="A253" s="192" t="s">
        <v>59</v>
      </c>
      <c r="B253" s="192" t="s">
        <v>13</v>
      </c>
      <c r="C253" s="192" t="s">
        <v>19</v>
      </c>
      <c r="D253" s="193">
        <v>95</v>
      </c>
      <c r="E253" s="196">
        <v>8.8611108400000003E-3</v>
      </c>
      <c r="F253" s="196">
        <v>8.7499973000000001E-4</v>
      </c>
      <c r="G253" s="196">
        <v>2.3667151200000001E-3</v>
      </c>
      <c r="H253" s="196">
        <v>5.6193954500000001E-3</v>
      </c>
    </row>
    <row r="254" spans="1:8" x14ac:dyDescent="0.35">
      <c r="A254" s="192" t="s">
        <v>59</v>
      </c>
      <c r="B254" s="192" t="s">
        <v>14</v>
      </c>
      <c r="C254" s="192" t="s">
        <v>19</v>
      </c>
      <c r="D254" s="193">
        <v>304</v>
      </c>
      <c r="E254" s="196">
        <v>7.3392191199999996E-3</v>
      </c>
      <c r="F254" s="196">
        <v>7.9042524999999996E-4</v>
      </c>
      <c r="G254" s="196">
        <v>2.0010962600000002E-3</v>
      </c>
      <c r="H254" s="196">
        <v>4.5476971500000001E-3</v>
      </c>
    </row>
    <row r="255" spans="1:8" x14ac:dyDescent="0.35">
      <c r="A255" s="192" t="s">
        <v>59</v>
      </c>
      <c r="B255" s="192" t="s">
        <v>9</v>
      </c>
      <c r="C255" s="192" t="s">
        <v>20</v>
      </c>
      <c r="D255" s="193">
        <v>1279</v>
      </c>
      <c r="E255" s="196">
        <v>6.2409956999999999E-3</v>
      </c>
      <c r="F255" s="196">
        <v>8.9906732000000005E-4</v>
      </c>
      <c r="G255" s="196">
        <v>1.36659113E-3</v>
      </c>
      <c r="H255" s="196">
        <v>3.9753367599999999E-3</v>
      </c>
    </row>
    <row r="256" spans="1:8" x14ac:dyDescent="0.35">
      <c r="A256" s="192" t="s">
        <v>59</v>
      </c>
      <c r="B256" s="192" t="s">
        <v>11</v>
      </c>
      <c r="C256" s="192" t="s">
        <v>20</v>
      </c>
      <c r="D256" s="193">
        <v>486</v>
      </c>
      <c r="E256" s="196">
        <v>5.7723191599999999E-3</v>
      </c>
      <c r="F256" s="196">
        <v>8.0458842000000002E-4</v>
      </c>
      <c r="G256" s="196">
        <v>1.23852094E-3</v>
      </c>
      <c r="H256" s="196">
        <v>3.72920929E-3</v>
      </c>
    </row>
    <row r="257" spans="1:8" x14ac:dyDescent="0.35">
      <c r="A257" s="192" t="s">
        <v>59</v>
      </c>
      <c r="B257" s="192" t="s">
        <v>12</v>
      </c>
      <c r="C257" s="192" t="s">
        <v>20</v>
      </c>
      <c r="D257" s="193">
        <v>333</v>
      </c>
      <c r="E257" s="196">
        <v>5.9847692599999999E-3</v>
      </c>
      <c r="F257" s="196">
        <v>8.9645177E-4</v>
      </c>
      <c r="G257" s="196">
        <v>1.22643453E-3</v>
      </c>
      <c r="H257" s="196">
        <v>3.8618824899999999E-3</v>
      </c>
    </row>
    <row r="258" spans="1:8" x14ac:dyDescent="0.35">
      <c r="A258" s="192" t="s">
        <v>59</v>
      </c>
      <c r="B258" s="192" t="s">
        <v>13</v>
      </c>
      <c r="C258" s="192" t="s">
        <v>20</v>
      </c>
      <c r="D258" s="193">
        <v>66</v>
      </c>
      <c r="E258" s="196">
        <v>8.1264026699999995E-3</v>
      </c>
      <c r="F258" s="196">
        <v>1.2982251000000001E-3</v>
      </c>
      <c r="G258" s="196">
        <v>1.8350166000000001E-3</v>
      </c>
      <c r="H258" s="196">
        <v>4.9931605099999997E-3</v>
      </c>
    </row>
    <row r="259" spans="1:8" x14ac:dyDescent="0.35">
      <c r="A259" s="192" t="s">
        <v>59</v>
      </c>
      <c r="B259" s="192" t="s">
        <v>14</v>
      </c>
      <c r="C259" s="192" t="s">
        <v>20</v>
      </c>
      <c r="D259" s="193">
        <v>394</v>
      </c>
      <c r="E259" s="196">
        <v>6.7198366699999998E-3</v>
      </c>
      <c r="F259" s="196">
        <v>9.5095387999999999E-4</v>
      </c>
      <c r="G259" s="196">
        <v>1.5645560599999999E-3</v>
      </c>
      <c r="H259" s="196">
        <v>4.2043262300000004E-3</v>
      </c>
    </row>
    <row r="260" spans="1:8" x14ac:dyDescent="0.35">
      <c r="A260" s="192" t="s">
        <v>59</v>
      </c>
      <c r="B260" s="192" t="s">
        <v>9</v>
      </c>
      <c r="C260" s="192" t="s">
        <v>21</v>
      </c>
      <c r="D260" s="193">
        <v>685</v>
      </c>
      <c r="E260" s="196">
        <v>3.9800450399999996E-3</v>
      </c>
      <c r="F260" s="196">
        <v>3.3591822999999999E-4</v>
      </c>
      <c r="G260" s="196">
        <v>8.0917114999999996E-4</v>
      </c>
      <c r="H260" s="196">
        <v>2.8349551499999999E-3</v>
      </c>
    </row>
    <row r="261" spans="1:8" x14ac:dyDescent="0.35">
      <c r="A261" s="192" t="s">
        <v>59</v>
      </c>
      <c r="B261" s="192" t="s">
        <v>11</v>
      </c>
      <c r="C261" s="192" t="s">
        <v>21</v>
      </c>
      <c r="D261" s="193">
        <v>262</v>
      </c>
      <c r="E261" s="196">
        <v>3.69522171E-3</v>
      </c>
      <c r="F261" s="196">
        <v>2.9765664999999999E-4</v>
      </c>
      <c r="G261" s="196">
        <v>6.2999164000000004E-4</v>
      </c>
      <c r="H261" s="196">
        <v>2.7675729000000001E-3</v>
      </c>
    </row>
    <row r="262" spans="1:8" x14ac:dyDescent="0.35">
      <c r="A262" s="192" t="s">
        <v>59</v>
      </c>
      <c r="B262" s="192" t="s">
        <v>12</v>
      </c>
      <c r="C262" s="192" t="s">
        <v>21</v>
      </c>
      <c r="D262" s="193">
        <v>176</v>
      </c>
      <c r="E262" s="196">
        <v>4.0356031699999998E-3</v>
      </c>
      <c r="F262" s="196">
        <v>4.0252762999999999E-4</v>
      </c>
      <c r="G262" s="196">
        <v>8.0518704000000002E-4</v>
      </c>
      <c r="H262" s="196">
        <v>2.8278880200000001E-3</v>
      </c>
    </row>
    <row r="263" spans="1:8" x14ac:dyDescent="0.35">
      <c r="A263" s="192" t="s">
        <v>59</v>
      </c>
      <c r="B263" s="192" t="s">
        <v>13</v>
      </c>
      <c r="C263" s="192" t="s">
        <v>21</v>
      </c>
      <c r="D263" s="193">
        <v>65</v>
      </c>
      <c r="E263" s="196">
        <v>4.4437319699999998E-3</v>
      </c>
      <c r="F263" s="196">
        <v>3.5505667E-4</v>
      </c>
      <c r="G263" s="196">
        <v>9.6029176000000005E-4</v>
      </c>
      <c r="H263" s="196">
        <v>3.1283829300000001E-3</v>
      </c>
    </row>
    <row r="264" spans="1:8" x14ac:dyDescent="0.35">
      <c r="A264" s="192" t="s">
        <v>59</v>
      </c>
      <c r="B264" s="192" t="s">
        <v>14</v>
      </c>
      <c r="C264" s="192" t="s">
        <v>21</v>
      </c>
      <c r="D264" s="193">
        <v>182</v>
      </c>
      <c r="E264" s="196">
        <v>4.1707364300000004E-3</v>
      </c>
      <c r="F264" s="196">
        <v>3.1974944000000001E-4</v>
      </c>
      <c r="G264" s="196">
        <v>1.0169920199999999E-3</v>
      </c>
      <c r="H264" s="196">
        <v>2.8339945E-3</v>
      </c>
    </row>
    <row r="265" spans="1:8" x14ac:dyDescent="0.35">
      <c r="A265" s="192" t="s">
        <v>59</v>
      </c>
      <c r="B265" s="192" t="s">
        <v>9</v>
      </c>
      <c r="C265" s="192" t="s">
        <v>22</v>
      </c>
      <c r="D265" s="193">
        <v>814</v>
      </c>
      <c r="E265" s="196">
        <v>7.7097407500000001E-3</v>
      </c>
      <c r="F265" s="196">
        <v>1.1831573499999999E-3</v>
      </c>
      <c r="G265" s="196">
        <v>1.9408326300000001E-3</v>
      </c>
      <c r="H265" s="196">
        <v>4.5857502800000002E-3</v>
      </c>
    </row>
    <row r="266" spans="1:8" x14ac:dyDescent="0.35">
      <c r="A266" s="192" t="s">
        <v>59</v>
      </c>
      <c r="B266" s="192" t="s">
        <v>11</v>
      </c>
      <c r="C266" s="192" t="s">
        <v>22</v>
      </c>
      <c r="D266" s="193">
        <v>314</v>
      </c>
      <c r="E266" s="196">
        <v>6.8475389799999998E-3</v>
      </c>
      <c r="F266" s="196">
        <v>1.0168595600000001E-3</v>
      </c>
      <c r="G266" s="196">
        <v>1.65512921E-3</v>
      </c>
      <c r="H266" s="196">
        <v>4.1755497000000004E-3</v>
      </c>
    </row>
    <row r="267" spans="1:8" x14ac:dyDescent="0.35">
      <c r="A267" s="192" t="s">
        <v>59</v>
      </c>
      <c r="B267" s="192" t="s">
        <v>12</v>
      </c>
      <c r="C267" s="192" t="s">
        <v>22</v>
      </c>
      <c r="D267" s="193">
        <v>178</v>
      </c>
      <c r="E267" s="196">
        <v>7.1449747900000004E-3</v>
      </c>
      <c r="F267" s="196">
        <v>1.0939448300000001E-3</v>
      </c>
      <c r="G267" s="196">
        <v>1.79677724E-3</v>
      </c>
      <c r="H267" s="196">
        <v>4.2542522699999998E-3</v>
      </c>
    </row>
    <row r="268" spans="1:8" x14ac:dyDescent="0.35">
      <c r="A268" s="192" t="s">
        <v>59</v>
      </c>
      <c r="B268" s="192" t="s">
        <v>13</v>
      </c>
      <c r="C268" s="192" t="s">
        <v>22</v>
      </c>
      <c r="D268" s="193">
        <v>96</v>
      </c>
      <c r="E268" s="196">
        <v>9.4354019399999992E-3</v>
      </c>
      <c r="F268" s="196">
        <v>1.58613017E-3</v>
      </c>
      <c r="G268" s="196">
        <v>2.1758050999999999E-3</v>
      </c>
      <c r="H268" s="196">
        <v>5.6734661900000004E-3</v>
      </c>
    </row>
    <row r="269" spans="1:8" x14ac:dyDescent="0.35">
      <c r="A269" s="192" t="s">
        <v>59</v>
      </c>
      <c r="B269" s="192" t="s">
        <v>14</v>
      </c>
      <c r="C269" s="192" t="s">
        <v>22</v>
      </c>
      <c r="D269" s="193">
        <v>226</v>
      </c>
      <c r="E269" s="196">
        <v>8.6194585399999996E-3</v>
      </c>
      <c r="F269" s="196">
        <v>1.31329868E-3</v>
      </c>
      <c r="G269" s="196">
        <v>2.3514316600000001E-3</v>
      </c>
      <c r="H269" s="196">
        <v>4.9547277199999996E-3</v>
      </c>
    </row>
    <row r="270" spans="1:8" x14ac:dyDescent="0.35">
      <c r="A270" s="192" t="s">
        <v>59</v>
      </c>
      <c r="B270" s="192" t="s">
        <v>9</v>
      </c>
      <c r="C270" s="192" t="s">
        <v>23</v>
      </c>
      <c r="D270" s="193">
        <v>720</v>
      </c>
      <c r="E270" s="196">
        <v>6.6262696899999996E-3</v>
      </c>
      <c r="F270" s="196">
        <v>8.2937861999999999E-4</v>
      </c>
      <c r="G270" s="196">
        <v>1.51900054E-3</v>
      </c>
      <c r="H270" s="196">
        <v>4.2778900500000001E-3</v>
      </c>
    </row>
    <row r="271" spans="1:8" x14ac:dyDescent="0.35">
      <c r="A271" s="192" t="s">
        <v>59</v>
      </c>
      <c r="B271" s="192" t="s">
        <v>11</v>
      </c>
      <c r="C271" s="192" t="s">
        <v>23</v>
      </c>
      <c r="D271" s="193">
        <v>268</v>
      </c>
      <c r="E271" s="196">
        <v>5.7381061200000002E-3</v>
      </c>
      <c r="F271" s="196">
        <v>7.7649920000000001E-4</v>
      </c>
      <c r="G271" s="196">
        <v>1.29746213E-3</v>
      </c>
      <c r="H271" s="196">
        <v>3.6641442999999999E-3</v>
      </c>
    </row>
    <row r="272" spans="1:8" x14ac:dyDescent="0.35">
      <c r="A272" s="192" t="s">
        <v>59</v>
      </c>
      <c r="B272" s="192" t="s">
        <v>12</v>
      </c>
      <c r="C272" s="192" t="s">
        <v>23</v>
      </c>
      <c r="D272" s="193">
        <v>184</v>
      </c>
      <c r="E272" s="196">
        <v>6.3301376199999997E-3</v>
      </c>
      <c r="F272" s="196">
        <v>7.6822893E-4</v>
      </c>
      <c r="G272" s="196">
        <v>1.3467439200000001E-3</v>
      </c>
      <c r="H272" s="196">
        <v>4.21516431E-3</v>
      </c>
    </row>
    <row r="273" spans="1:8" x14ac:dyDescent="0.35">
      <c r="A273" s="192" t="s">
        <v>59</v>
      </c>
      <c r="B273" s="192" t="s">
        <v>13</v>
      </c>
      <c r="C273" s="192" t="s">
        <v>23</v>
      </c>
      <c r="D273" s="193">
        <v>76</v>
      </c>
      <c r="E273" s="196">
        <v>7.7390957200000002E-3</v>
      </c>
      <c r="F273" s="196">
        <v>9.9856823999999993E-4</v>
      </c>
      <c r="G273" s="196">
        <v>1.6278323700000001E-3</v>
      </c>
      <c r="H273" s="196">
        <v>5.1126946600000001E-3</v>
      </c>
    </row>
    <row r="274" spans="1:8" x14ac:dyDescent="0.35">
      <c r="A274" s="192" t="s">
        <v>59</v>
      </c>
      <c r="B274" s="192" t="s">
        <v>14</v>
      </c>
      <c r="C274" s="192" t="s">
        <v>23</v>
      </c>
      <c r="D274" s="193">
        <v>192</v>
      </c>
      <c r="E274" s="196">
        <v>7.7092975899999997E-3</v>
      </c>
      <c r="F274" s="196">
        <v>8.9482036000000003E-4</v>
      </c>
      <c r="G274" s="196">
        <v>1.9502312400000001E-3</v>
      </c>
      <c r="H274" s="196">
        <v>4.8642455100000002E-3</v>
      </c>
    </row>
    <row r="275" spans="1:8" x14ac:dyDescent="0.35">
      <c r="A275" s="192" t="s">
        <v>59</v>
      </c>
      <c r="B275" s="192" t="s">
        <v>9</v>
      </c>
      <c r="C275" s="192" t="s">
        <v>24</v>
      </c>
      <c r="D275" s="193">
        <v>1422</v>
      </c>
      <c r="E275" s="196">
        <v>6.1048436099999997E-3</v>
      </c>
      <c r="F275" s="196">
        <v>4.1748034999999998E-4</v>
      </c>
      <c r="G275" s="196">
        <v>1.27222002E-3</v>
      </c>
      <c r="H275" s="196">
        <v>4.4151427599999999E-3</v>
      </c>
    </row>
    <row r="276" spans="1:8" x14ac:dyDescent="0.35">
      <c r="A276" s="192" t="s">
        <v>59</v>
      </c>
      <c r="B276" s="192" t="s">
        <v>11</v>
      </c>
      <c r="C276" s="192" t="s">
        <v>24</v>
      </c>
      <c r="D276" s="193">
        <v>532</v>
      </c>
      <c r="E276" s="196">
        <v>5.5714152700000004E-3</v>
      </c>
      <c r="F276" s="196">
        <v>3.5270443999999999E-4</v>
      </c>
      <c r="G276" s="196">
        <v>1.12707961E-3</v>
      </c>
      <c r="H276" s="196">
        <v>4.0916307500000002E-3</v>
      </c>
    </row>
    <row r="277" spans="1:8" x14ac:dyDescent="0.35">
      <c r="A277" s="192" t="s">
        <v>59</v>
      </c>
      <c r="B277" s="192" t="s">
        <v>12</v>
      </c>
      <c r="C277" s="192" t="s">
        <v>24</v>
      </c>
      <c r="D277" s="193">
        <v>378</v>
      </c>
      <c r="E277" s="196">
        <v>5.9880214900000003E-3</v>
      </c>
      <c r="F277" s="196">
        <v>3.6908410999999999E-4</v>
      </c>
      <c r="G277" s="196">
        <v>1.24262051E-3</v>
      </c>
      <c r="H277" s="196">
        <v>4.3763163900000001E-3</v>
      </c>
    </row>
    <row r="278" spans="1:8" x14ac:dyDescent="0.35">
      <c r="A278" s="192" t="s">
        <v>59</v>
      </c>
      <c r="B278" s="192" t="s">
        <v>13</v>
      </c>
      <c r="C278" s="192" t="s">
        <v>24</v>
      </c>
      <c r="D278" s="193">
        <v>169</v>
      </c>
      <c r="E278" s="196">
        <v>7.4258298000000004E-3</v>
      </c>
      <c r="F278" s="196">
        <v>5.4788492999999997E-4</v>
      </c>
      <c r="G278" s="196">
        <v>1.37204118E-3</v>
      </c>
      <c r="H278" s="196">
        <v>5.5059032200000003E-3</v>
      </c>
    </row>
    <row r="279" spans="1:8" x14ac:dyDescent="0.35">
      <c r="A279" s="192" t="s">
        <v>59</v>
      </c>
      <c r="B279" s="192" t="s">
        <v>14</v>
      </c>
      <c r="C279" s="192" t="s">
        <v>24</v>
      </c>
      <c r="D279" s="193">
        <v>343</v>
      </c>
      <c r="E279" s="196">
        <v>6.4100796699999999E-3</v>
      </c>
      <c r="F279" s="196">
        <v>5.0703192999999999E-4</v>
      </c>
      <c r="G279" s="196">
        <v>1.4807726199999999E-3</v>
      </c>
      <c r="H279" s="196">
        <v>4.4222746400000004E-3</v>
      </c>
    </row>
    <row r="280" spans="1:8" x14ac:dyDescent="0.35">
      <c r="A280" s="192" t="s">
        <v>59</v>
      </c>
      <c r="B280" s="192" t="s">
        <v>9</v>
      </c>
      <c r="C280" s="192" t="s">
        <v>25</v>
      </c>
      <c r="D280" s="193">
        <v>2512</v>
      </c>
      <c r="E280" s="196">
        <v>6.9354779800000002E-3</v>
      </c>
      <c r="F280" s="196">
        <v>1.05542446E-3</v>
      </c>
      <c r="G280" s="196">
        <v>2.2061048999999998E-3</v>
      </c>
      <c r="H280" s="196">
        <v>3.6739481400000001E-3</v>
      </c>
    </row>
    <row r="281" spans="1:8" x14ac:dyDescent="0.35">
      <c r="A281" s="192" t="s">
        <v>59</v>
      </c>
      <c r="B281" s="192" t="s">
        <v>11</v>
      </c>
      <c r="C281" s="192" t="s">
        <v>25</v>
      </c>
      <c r="D281" s="193">
        <v>1028</v>
      </c>
      <c r="E281" s="196">
        <v>6.2883473200000001E-3</v>
      </c>
      <c r="F281" s="196">
        <v>9.5859880999999997E-4</v>
      </c>
      <c r="G281" s="196">
        <v>2.0269713999999999E-3</v>
      </c>
      <c r="H281" s="196">
        <v>3.3027766499999999E-3</v>
      </c>
    </row>
    <row r="282" spans="1:8" x14ac:dyDescent="0.35">
      <c r="A282" s="192" t="s">
        <v>59</v>
      </c>
      <c r="B282" s="192" t="s">
        <v>12</v>
      </c>
      <c r="C282" s="192" t="s">
        <v>25</v>
      </c>
      <c r="D282" s="193">
        <v>626</v>
      </c>
      <c r="E282" s="196">
        <v>6.6963966300000004E-3</v>
      </c>
      <c r="F282" s="196">
        <v>1.0893309E-3</v>
      </c>
      <c r="G282" s="196">
        <v>2.1354718899999998E-3</v>
      </c>
      <c r="H282" s="196">
        <v>3.4715933500000002E-3</v>
      </c>
    </row>
    <row r="283" spans="1:8" x14ac:dyDescent="0.35">
      <c r="A283" s="192" t="s">
        <v>59</v>
      </c>
      <c r="B283" s="192" t="s">
        <v>13</v>
      </c>
      <c r="C283" s="192" t="s">
        <v>25</v>
      </c>
      <c r="D283" s="193">
        <v>193</v>
      </c>
      <c r="E283" s="196">
        <v>8.0802027099999996E-3</v>
      </c>
      <c r="F283" s="196">
        <v>1.22715146E-3</v>
      </c>
      <c r="G283" s="196">
        <v>2.4598203500000001E-3</v>
      </c>
      <c r="H283" s="196">
        <v>4.3932303999999998E-3</v>
      </c>
    </row>
    <row r="284" spans="1:8" x14ac:dyDescent="0.35">
      <c r="A284" s="192" t="s">
        <v>59</v>
      </c>
      <c r="B284" s="192" t="s">
        <v>14</v>
      </c>
      <c r="C284" s="192" t="s">
        <v>25</v>
      </c>
      <c r="D284" s="193">
        <v>665</v>
      </c>
      <c r="E284" s="196">
        <v>7.8286860500000003E-3</v>
      </c>
      <c r="F284" s="196">
        <v>1.12334631E-3</v>
      </c>
      <c r="G284" s="196">
        <v>2.4758769499999998E-3</v>
      </c>
      <c r="H284" s="196">
        <v>4.2294623000000003E-3</v>
      </c>
    </row>
    <row r="285" spans="1:8" x14ac:dyDescent="0.35">
      <c r="A285" s="192" t="s">
        <v>59</v>
      </c>
      <c r="B285" s="192" t="s">
        <v>9</v>
      </c>
      <c r="C285" s="192" t="s">
        <v>26</v>
      </c>
      <c r="D285" s="193">
        <v>1928</v>
      </c>
      <c r="E285" s="196">
        <v>6.4026538800000003E-3</v>
      </c>
      <c r="F285" s="196">
        <v>7.2621888999999996E-4</v>
      </c>
      <c r="G285" s="196">
        <v>1.89646102E-3</v>
      </c>
      <c r="H285" s="196">
        <v>3.7799734900000001E-3</v>
      </c>
    </row>
    <row r="286" spans="1:8" x14ac:dyDescent="0.35">
      <c r="A286" s="192" t="s">
        <v>59</v>
      </c>
      <c r="B286" s="192" t="s">
        <v>11</v>
      </c>
      <c r="C286" s="192" t="s">
        <v>26</v>
      </c>
      <c r="D286" s="193">
        <v>801</v>
      </c>
      <c r="E286" s="196">
        <v>5.8036248600000003E-3</v>
      </c>
      <c r="F286" s="196">
        <v>6.2768738000000004E-4</v>
      </c>
      <c r="G286" s="196">
        <v>1.71033291E-3</v>
      </c>
      <c r="H286" s="196">
        <v>3.4656041000000002E-3</v>
      </c>
    </row>
    <row r="287" spans="1:8" x14ac:dyDescent="0.35">
      <c r="A287" s="192" t="s">
        <v>59</v>
      </c>
      <c r="B287" s="192" t="s">
        <v>12</v>
      </c>
      <c r="C287" s="192" t="s">
        <v>26</v>
      </c>
      <c r="D287" s="193">
        <v>445</v>
      </c>
      <c r="E287" s="196">
        <v>6.2869847800000002E-3</v>
      </c>
      <c r="F287" s="196">
        <v>7.4271717999999998E-4</v>
      </c>
      <c r="G287" s="196">
        <v>1.85161751E-3</v>
      </c>
      <c r="H287" s="196">
        <v>3.69264957E-3</v>
      </c>
    </row>
    <row r="288" spans="1:8" x14ac:dyDescent="0.35">
      <c r="A288" s="192" t="s">
        <v>59</v>
      </c>
      <c r="B288" s="192" t="s">
        <v>13</v>
      </c>
      <c r="C288" s="192" t="s">
        <v>26</v>
      </c>
      <c r="D288" s="193">
        <v>201</v>
      </c>
      <c r="E288" s="196">
        <v>7.8445731999999997E-3</v>
      </c>
      <c r="F288" s="196">
        <v>9.1348787000000004E-4</v>
      </c>
      <c r="G288" s="196">
        <v>2.3706119799999999E-3</v>
      </c>
      <c r="H288" s="196">
        <v>4.5604728500000004E-3</v>
      </c>
    </row>
    <row r="289" spans="1:8" x14ac:dyDescent="0.35">
      <c r="A289" s="192" t="s">
        <v>59</v>
      </c>
      <c r="B289" s="192" t="s">
        <v>14</v>
      </c>
      <c r="C289" s="192" t="s">
        <v>26</v>
      </c>
      <c r="D289" s="193">
        <v>481</v>
      </c>
      <c r="E289" s="196">
        <v>6.9046688700000001E-3</v>
      </c>
      <c r="F289" s="196">
        <v>7.9678213999999999E-4</v>
      </c>
      <c r="G289" s="196">
        <v>2.0497658699999998E-3</v>
      </c>
      <c r="H289" s="196">
        <v>4.0581203900000003E-3</v>
      </c>
    </row>
    <row r="290" spans="1:8" x14ac:dyDescent="0.35">
      <c r="A290" s="192" t="s">
        <v>59</v>
      </c>
      <c r="B290" s="192" t="s">
        <v>9</v>
      </c>
      <c r="C290" s="192" t="s">
        <v>27</v>
      </c>
      <c r="D290" s="193">
        <v>938</v>
      </c>
      <c r="E290" s="196">
        <v>5.7816322599999999E-3</v>
      </c>
      <c r="F290" s="196">
        <v>5.9364610000000001E-4</v>
      </c>
      <c r="G290" s="196">
        <v>1.2524799199999999E-3</v>
      </c>
      <c r="H290" s="196">
        <v>3.9355057700000001E-3</v>
      </c>
    </row>
    <row r="291" spans="1:8" x14ac:dyDescent="0.35">
      <c r="A291" s="192" t="s">
        <v>59</v>
      </c>
      <c r="B291" s="192" t="s">
        <v>11</v>
      </c>
      <c r="C291" s="192" t="s">
        <v>27</v>
      </c>
      <c r="D291" s="193">
        <v>333</v>
      </c>
      <c r="E291" s="196">
        <v>5.5500984499999998E-3</v>
      </c>
      <c r="F291" s="196">
        <v>5.1586282000000005E-4</v>
      </c>
      <c r="G291" s="196">
        <v>1.0997801000000001E-3</v>
      </c>
      <c r="H291" s="196">
        <v>3.9344550599999997E-3</v>
      </c>
    </row>
    <row r="292" spans="1:8" x14ac:dyDescent="0.35">
      <c r="A292" s="192" t="s">
        <v>59</v>
      </c>
      <c r="B292" s="192" t="s">
        <v>12</v>
      </c>
      <c r="C292" s="192" t="s">
        <v>27</v>
      </c>
      <c r="D292" s="193">
        <v>251</v>
      </c>
      <c r="E292" s="196">
        <v>5.6460267499999998E-3</v>
      </c>
      <c r="F292" s="196">
        <v>6.0198995000000004E-4</v>
      </c>
      <c r="G292" s="196">
        <v>1.3215653600000001E-3</v>
      </c>
      <c r="H292" s="196">
        <v>3.7224709799999998E-3</v>
      </c>
    </row>
    <row r="293" spans="1:8" x14ac:dyDescent="0.35">
      <c r="A293" s="192" t="s">
        <v>59</v>
      </c>
      <c r="B293" s="192" t="s">
        <v>13</v>
      </c>
      <c r="C293" s="192" t="s">
        <v>27</v>
      </c>
      <c r="D293" s="193">
        <v>105</v>
      </c>
      <c r="E293" s="196">
        <v>5.8196646299999997E-3</v>
      </c>
      <c r="F293" s="196">
        <v>6.0945743000000001E-4</v>
      </c>
      <c r="G293" s="196">
        <v>1.1727290200000001E-3</v>
      </c>
      <c r="H293" s="196">
        <v>4.03747771E-3</v>
      </c>
    </row>
    <row r="294" spans="1:8" x14ac:dyDescent="0.35">
      <c r="A294" s="192" t="s">
        <v>59</v>
      </c>
      <c r="B294" s="192" t="s">
        <v>14</v>
      </c>
      <c r="C294" s="192" t="s">
        <v>27</v>
      </c>
      <c r="D294" s="193">
        <v>249</v>
      </c>
      <c r="E294" s="196">
        <v>6.2119308200000002E-3</v>
      </c>
      <c r="F294" s="196">
        <v>6.8259123000000003E-4</v>
      </c>
      <c r="G294" s="196">
        <v>1.4206825000000001E-3</v>
      </c>
      <c r="H294" s="196">
        <v>4.1086566299999997E-3</v>
      </c>
    </row>
    <row r="295" spans="1:8" x14ac:dyDescent="0.35">
      <c r="A295" s="192" t="s">
        <v>59</v>
      </c>
      <c r="B295" s="192" t="s">
        <v>9</v>
      </c>
      <c r="C295" s="192" t="s">
        <v>28</v>
      </c>
      <c r="D295" s="193">
        <v>1216</v>
      </c>
      <c r="E295" s="196">
        <v>5.10962033E-3</v>
      </c>
      <c r="F295" s="196">
        <v>3.9080560000000002E-4</v>
      </c>
      <c r="G295" s="196">
        <v>1.3413549900000001E-3</v>
      </c>
      <c r="H295" s="196">
        <v>3.3774592500000001E-3</v>
      </c>
    </row>
    <row r="296" spans="1:8" x14ac:dyDescent="0.35">
      <c r="A296" s="192" t="s">
        <v>59</v>
      </c>
      <c r="B296" s="192" t="s">
        <v>11</v>
      </c>
      <c r="C296" s="192" t="s">
        <v>28</v>
      </c>
      <c r="D296" s="193">
        <v>591</v>
      </c>
      <c r="E296" s="196">
        <v>4.6144910599999998E-3</v>
      </c>
      <c r="F296" s="196">
        <v>3.3492329999999999E-4</v>
      </c>
      <c r="G296" s="196">
        <v>1.1496911199999999E-3</v>
      </c>
      <c r="H296" s="196">
        <v>3.12987616E-3</v>
      </c>
    </row>
    <row r="297" spans="1:8" x14ac:dyDescent="0.35">
      <c r="A297" s="192" t="s">
        <v>59</v>
      </c>
      <c r="B297" s="192" t="s">
        <v>12</v>
      </c>
      <c r="C297" s="192" t="s">
        <v>28</v>
      </c>
      <c r="D297" s="193">
        <v>281</v>
      </c>
      <c r="E297" s="196">
        <v>5.0072902000000002E-3</v>
      </c>
      <c r="F297" s="196">
        <v>3.7819600999999998E-4</v>
      </c>
      <c r="G297" s="196">
        <v>1.2921771600000001E-3</v>
      </c>
      <c r="H297" s="196">
        <v>3.3369165400000001E-3</v>
      </c>
    </row>
    <row r="298" spans="1:8" x14ac:dyDescent="0.35">
      <c r="A298" s="192" t="s">
        <v>59</v>
      </c>
      <c r="B298" s="192" t="s">
        <v>13</v>
      </c>
      <c r="C298" s="192" t="s">
        <v>28</v>
      </c>
      <c r="D298" s="193">
        <v>113</v>
      </c>
      <c r="E298" s="196">
        <v>6.5305430199999997E-3</v>
      </c>
      <c r="F298" s="196">
        <v>7.4330113000000005E-4</v>
      </c>
      <c r="G298" s="196">
        <v>1.57007924E-3</v>
      </c>
      <c r="H298" s="196">
        <v>4.2171621500000003E-3</v>
      </c>
    </row>
    <row r="299" spans="1:8" x14ac:dyDescent="0.35">
      <c r="A299" s="192" t="s">
        <v>59</v>
      </c>
      <c r="B299" s="192" t="s">
        <v>14</v>
      </c>
      <c r="C299" s="192" t="s">
        <v>28</v>
      </c>
      <c r="D299" s="193">
        <v>231</v>
      </c>
      <c r="E299" s="196">
        <v>5.8057757399999996E-3</v>
      </c>
      <c r="F299" s="196">
        <v>3.7668327E-4</v>
      </c>
      <c r="G299" s="196">
        <v>1.77965142E-3</v>
      </c>
      <c r="H299" s="196">
        <v>3.6494405800000002E-3</v>
      </c>
    </row>
    <row r="300" spans="1:8" x14ac:dyDescent="0.35">
      <c r="A300" s="192" t="s">
        <v>59</v>
      </c>
      <c r="B300" s="192" t="s">
        <v>9</v>
      </c>
      <c r="C300" s="192" t="s">
        <v>29</v>
      </c>
      <c r="D300" s="193">
        <v>2446</v>
      </c>
      <c r="E300" s="196">
        <v>6.07268836E-3</v>
      </c>
      <c r="F300" s="196">
        <v>7.1071698999999996E-4</v>
      </c>
      <c r="G300" s="196">
        <v>1.79971623E-3</v>
      </c>
      <c r="H300" s="196">
        <v>3.56225464E-3</v>
      </c>
    </row>
    <row r="301" spans="1:8" x14ac:dyDescent="0.35">
      <c r="A301" s="192" t="s">
        <v>59</v>
      </c>
      <c r="B301" s="192" t="s">
        <v>11</v>
      </c>
      <c r="C301" s="192" t="s">
        <v>29</v>
      </c>
      <c r="D301" s="193">
        <v>999</v>
      </c>
      <c r="E301" s="196">
        <v>5.4530917399999998E-3</v>
      </c>
      <c r="F301" s="196">
        <v>6.2307653999999998E-4</v>
      </c>
      <c r="G301" s="196">
        <v>1.59343348E-3</v>
      </c>
      <c r="H301" s="196">
        <v>3.23658124E-3</v>
      </c>
    </row>
    <row r="302" spans="1:8" x14ac:dyDescent="0.35">
      <c r="A302" s="192" t="s">
        <v>59</v>
      </c>
      <c r="B302" s="192" t="s">
        <v>12</v>
      </c>
      <c r="C302" s="192" t="s">
        <v>29</v>
      </c>
      <c r="D302" s="193">
        <v>560</v>
      </c>
      <c r="E302" s="196">
        <v>5.8662778800000004E-3</v>
      </c>
      <c r="F302" s="196">
        <v>7.2732696999999995E-4</v>
      </c>
      <c r="G302" s="196">
        <v>1.8209529700000001E-3</v>
      </c>
      <c r="H302" s="196">
        <v>3.31799744E-3</v>
      </c>
    </row>
    <row r="303" spans="1:8" x14ac:dyDescent="0.35">
      <c r="A303" s="192" t="s">
        <v>59</v>
      </c>
      <c r="B303" s="192" t="s">
        <v>13</v>
      </c>
      <c r="C303" s="192" t="s">
        <v>29</v>
      </c>
      <c r="D303" s="193">
        <v>249</v>
      </c>
      <c r="E303" s="196">
        <v>7.0549324499999998E-3</v>
      </c>
      <c r="F303" s="196">
        <v>7.9847141999999998E-4</v>
      </c>
      <c r="G303" s="196">
        <v>2.1012287500000002E-3</v>
      </c>
      <c r="H303" s="196">
        <v>4.1552318E-3</v>
      </c>
    </row>
    <row r="304" spans="1:8" x14ac:dyDescent="0.35">
      <c r="A304" s="192" t="s">
        <v>59</v>
      </c>
      <c r="B304" s="192" t="s">
        <v>14</v>
      </c>
      <c r="C304" s="192" t="s">
        <v>29</v>
      </c>
      <c r="D304" s="193">
        <v>638</v>
      </c>
      <c r="E304" s="196">
        <v>6.8406947899999999E-3</v>
      </c>
      <c r="F304" s="196">
        <v>7.9911882999999996E-4</v>
      </c>
      <c r="G304" s="196">
        <v>1.9864047499999998E-3</v>
      </c>
      <c r="H304" s="196">
        <v>4.05517072E-3</v>
      </c>
    </row>
    <row r="305" spans="1:8" x14ac:dyDescent="0.35">
      <c r="A305" s="192" t="s">
        <v>59</v>
      </c>
      <c r="B305" s="192" t="s">
        <v>9</v>
      </c>
      <c r="C305" s="192" t="s">
        <v>30</v>
      </c>
      <c r="D305" s="193">
        <v>912</v>
      </c>
      <c r="E305" s="196">
        <v>6.5500246299999999E-3</v>
      </c>
      <c r="F305" s="196">
        <v>8.0083176999999996E-4</v>
      </c>
      <c r="G305" s="196">
        <v>1.7560609200000001E-3</v>
      </c>
      <c r="H305" s="196">
        <v>3.9931314500000004E-3</v>
      </c>
    </row>
    <row r="306" spans="1:8" x14ac:dyDescent="0.35">
      <c r="A306" s="192" t="s">
        <v>59</v>
      </c>
      <c r="B306" s="192" t="s">
        <v>11</v>
      </c>
      <c r="C306" s="192" t="s">
        <v>30</v>
      </c>
      <c r="D306" s="193">
        <v>328</v>
      </c>
      <c r="E306" s="196">
        <v>5.9879598900000001E-3</v>
      </c>
      <c r="F306" s="196">
        <v>7.0418336999999998E-4</v>
      </c>
      <c r="G306" s="196">
        <v>1.71705601E-3</v>
      </c>
      <c r="H306" s="196">
        <v>3.56672005E-3</v>
      </c>
    </row>
    <row r="307" spans="1:8" x14ac:dyDescent="0.35">
      <c r="A307" s="192" t="s">
        <v>59</v>
      </c>
      <c r="B307" s="192" t="s">
        <v>12</v>
      </c>
      <c r="C307" s="192" t="s">
        <v>30</v>
      </c>
      <c r="D307" s="193">
        <v>206</v>
      </c>
      <c r="E307" s="196">
        <v>6.1466758599999999E-3</v>
      </c>
      <c r="F307" s="196">
        <v>8.7462893999999995E-4</v>
      </c>
      <c r="G307" s="196">
        <v>1.65200218E-3</v>
      </c>
      <c r="H307" s="196">
        <v>3.62004426E-3</v>
      </c>
    </row>
    <row r="308" spans="1:8" x14ac:dyDescent="0.35">
      <c r="A308" s="192" t="s">
        <v>59</v>
      </c>
      <c r="B308" s="192" t="s">
        <v>13</v>
      </c>
      <c r="C308" s="192" t="s">
        <v>30</v>
      </c>
      <c r="D308" s="193">
        <v>115</v>
      </c>
      <c r="E308" s="196">
        <v>7.1565013700000003E-3</v>
      </c>
      <c r="F308" s="196">
        <v>8.7872356999999998E-4</v>
      </c>
      <c r="G308" s="196">
        <v>2.0233492199999998E-3</v>
      </c>
      <c r="H308" s="196">
        <v>4.2544280899999998E-3</v>
      </c>
    </row>
    <row r="309" spans="1:8" x14ac:dyDescent="0.35">
      <c r="A309" s="192" t="s">
        <v>59</v>
      </c>
      <c r="B309" s="192" t="s">
        <v>14</v>
      </c>
      <c r="C309" s="192" t="s">
        <v>30</v>
      </c>
      <c r="D309" s="193">
        <v>263</v>
      </c>
      <c r="E309" s="196">
        <v>7.3017442399999997E-3</v>
      </c>
      <c r="F309" s="196">
        <v>8.2950440000000003E-4</v>
      </c>
      <c r="G309" s="196">
        <v>1.76933682E-3</v>
      </c>
      <c r="H309" s="196">
        <v>4.7029025199999998E-3</v>
      </c>
    </row>
    <row r="310" spans="1:8" x14ac:dyDescent="0.35">
      <c r="A310" s="192" t="s">
        <v>59</v>
      </c>
      <c r="B310" s="192" t="s">
        <v>9</v>
      </c>
      <c r="C310" s="192" t="s">
        <v>31</v>
      </c>
      <c r="D310" s="193">
        <v>12069</v>
      </c>
      <c r="E310" s="196">
        <v>4.8181442E-3</v>
      </c>
      <c r="F310" s="196">
        <v>1.0427788600000001E-3</v>
      </c>
      <c r="G310" s="196">
        <v>7.8291313000000001E-4</v>
      </c>
      <c r="H310" s="196">
        <v>2.9924517199999999E-3</v>
      </c>
    </row>
    <row r="311" spans="1:8" x14ac:dyDescent="0.35">
      <c r="A311" s="192" t="s">
        <v>59</v>
      </c>
      <c r="B311" s="192" t="s">
        <v>11</v>
      </c>
      <c r="C311" s="192" t="s">
        <v>31</v>
      </c>
      <c r="D311" s="193">
        <v>6595</v>
      </c>
      <c r="E311" s="196">
        <v>4.5878539100000001E-3</v>
      </c>
      <c r="F311" s="196">
        <v>9.9633186000000007E-4</v>
      </c>
      <c r="G311" s="196">
        <v>7.3751660999999997E-4</v>
      </c>
      <c r="H311" s="196">
        <v>2.8540049599999999E-3</v>
      </c>
    </row>
    <row r="312" spans="1:8" x14ac:dyDescent="0.35">
      <c r="A312" s="192" t="s">
        <v>59</v>
      </c>
      <c r="B312" s="192" t="s">
        <v>12</v>
      </c>
      <c r="C312" s="192" t="s">
        <v>31</v>
      </c>
      <c r="D312" s="193">
        <v>2890</v>
      </c>
      <c r="E312" s="196">
        <v>4.7242324200000001E-3</v>
      </c>
      <c r="F312" s="196">
        <v>1.0978146999999999E-3</v>
      </c>
      <c r="G312" s="196">
        <v>7.6283136000000003E-4</v>
      </c>
      <c r="H312" s="196">
        <v>2.86358588E-3</v>
      </c>
    </row>
    <row r="313" spans="1:8" x14ac:dyDescent="0.35">
      <c r="A313" s="192" t="s">
        <v>59</v>
      </c>
      <c r="B313" s="192" t="s">
        <v>13</v>
      </c>
      <c r="C313" s="192" t="s">
        <v>31</v>
      </c>
      <c r="D313" s="193">
        <v>692</v>
      </c>
      <c r="E313" s="196">
        <v>5.49597895E-3</v>
      </c>
      <c r="F313" s="196">
        <v>1.2286412400000001E-3</v>
      </c>
      <c r="G313" s="196">
        <v>8.5689938000000005E-4</v>
      </c>
      <c r="H313" s="196">
        <v>3.4104378299999998E-3</v>
      </c>
    </row>
    <row r="314" spans="1:8" x14ac:dyDescent="0.35">
      <c r="A314" s="192" t="s">
        <v>59</v>
      </c>
      <c r="B314" s="192" t="s">
        <v>14</v>
      </c>
      <c r="C314" s="192" t="s">
        <v>31</v>
      </c>
      <c r="D314" s="193">
        <v>1892</v>
      </c>
      <c r="E314" s="196">
        <v>5.5164041200000003E-3</v>
      </c>
      <c r="F314" s="196">
        <v>1.0526348799999999E-3</v>
      </c>
      <c r="G314" s="196">
        <v>9.4476719999999996E-4</v>
      </c>
      <c r="H314" s="196">
        <v>3.5190015499999999E-3</v>
      </c>
    </row>
    <row r="315" spans="1:8" x14ac:dyDescent="0.35">
      <c r="A315" s="192" t="s">
        <v>59</v>
      </c>
      <c r="B315" s="192" t="s">
        <v>9</v>
      </c>
      <c r="C315" s="192" t="s">
        <v>32</v>
      </c>
      <c r="D315" s="193">
        <v>5263</v>
      </c>
      <c r="E315" s="196">
        <v>4.80646224E-3</v>
      </c>
      <c r="F315" s="196">
        <v>8.9280884000000004E-4</v>
      </c>
      <c r="G315" s="196">
        <v>7.9645351000000005E-4</v>
      </c>
      <c r="H315" s="196">
        <v>3.1171994099999998E-3</v>
      </c>
    </row>
    <row r="316" spans="1:8" x14ac:dyDescent="0.35">
      <c r="A316" s="192" t="s">
        <v>59</v>
      </c>
      <c r="B316" s="192" t="s">
        <v>11</v>
      </c>
      <c r="C316" s="192" t="s">
        <v>32</v>
      </c>
      <c r="D316" s="193">
        <v>2562</v>
      </c>
      <c r="E316" s="196">
        <v>4.5054046000000004E-3</v>
      </c>
      <c r="F316" s="196">
        <v>8.4958739999999998E-4</v>
      </c>
      <c r="G316" s="196">
        <v>7.5465017000000002E-4</v>
      </c>
      <c r="H316" s="196">
        <v>2.9011665600000001E-3</v>
      </c>
    </row>
    <row r="317" spans="1:8" x14ac:dyDescent="0.35">
      <c r="A317" s="192" t="s">
        <v>59</v>
      </c>
      <c r="B317" s="192" t="s">
        <v>12</v>
      </c>
      <c r="C317" s="192" t="s">
        <v>32</v>
      </c>
      <c r="D317" s="193">
        <v>1296</v>
      </c>
      <c r="E317" s="196">
        <v>4.6999579599999999E-3</v>
      </c>
      <c r="F317" s="196">
        <v>9.0542993999999995E-4</v>
      </c>
      <c r="G317" s="196">
        <v>7.8040135999999998E-4</v>
      </c>
      <c r="H317" s="196">
        <v>3.0141262099999998E-3</v>
      </c>
    </row>
    <row r="318" spans="1:8" x14ac:dyDescent="0.35">
      <c r="A318" s="192" t="s">
        <v>59</v>
      </c>
      <c r="B318" s="192" t="s">
        <v>13</v>
      </c>
      <c r="C318" s="192" t="s">
        <v>32</v>
      </c>
      <c r="D318" s="193">
        <v>374</v>
      </c>
      <c r="E318" s="196">
        <v>6.1076757700000003E-3</v>
      </c>
      <c r="F318" s="196">
        <v>1.21351356E-3</v>
      </c>
      <c r="G318" s="196">
        <v>8.7226407999999999E-4</v>
      </c>
      <c r="H318" s="196">
        <v>4.02189765E-3</v>
      </c>
    </row>
    <row r="319" spans="1:8" x14ac:dyDescent="0.35">
      <c r="A319" s="192" t="s">
        <v>59</v>
      </c>
      <c r="B319" s="192" t="s">
        <v>14</v>
      </c>
      <c r="C319" s="192" t="s">
        <v>32</v>
      </c>
      <c r="D319" s="193">
        <v>1031</v>
      </c>
      <c r="E319" s="196">
        <v>5.21643831E-3</v>
      </c>
      <c r="F319" s="196">
        <v>8.6801040000000003E-4</v>
      </c>
      <c r="G319" s="196">
        <v>8.9301086E-4</v>
      </c>
      <c r="H319" s="196">
        <v>3.4554165700000001E-3</v>
      </c>
    </row>
    <row r="320" spans="1:8" x14ac:dyDescent="0.35">
      <c r="A320" s="192" t="s">
        <v>59</v>
      </c>
      <c r="B320" s="192" t="s">
        <v>9</v>
      </c>
      <c r="C320" s="192" t="s">
        <v>204</v>
      </c>
      <c r="D320" s="193">
        <v>2395</v>
      </c>
      <c r="E320" s="196">
        <v>5.5534241299999999E-3</v>
      </c>
      <c r="F320" s="196">
        <v>7.6622280000000005E-4</v>
      </c>
      <c r="G320" s="196">
        <v>1.3727622600000001E-3</v>
      </c>
      <c r="H320" s="196">
        <v>3.4144385999999999E-3</v>
      </c>
    </row>
    <row r="321" spans="1:8" x14ac:dyDescent="0.35">
      <c r="A321" s="192" t="s">
        <v>59</v>
      </c>
      <c r="B321" s="192" t="s">
        <v>11</v>
      </c>
      <c r="C321" s="192" t="s">
        <v>204</v>
      </c>
      <c r="D321" s="193">
        <v>1020</v>
      </c>
      <c r="E321" s="196">
        <v>5.1617077200000003E-3</v>
      </c>
      <c r="F321" s="196">
        <v>6.6530476999999998E-4</v>
      </c>
      <c r="G321" s="196">
        <v>1.28737721E-3</v>
      </c>
      <c r="H321" s="196">
        <v>3.2090252700000001E-3</v>
      </c>
    </row>
    <row r="322" spans="1:8" x14ac:dyDescent="0.35">
      <c r="A322" s="192" t="s">
        <v>59</v>
      </c>
      <c r="B322" s="192" t="s">
        <v>12</v>
      </c>
      <c r="C322" s="192" t="s">
        <v>204</v>
      </c>
      <c r="D322" s="193">
        <v>486</v>
      </c>
      <c r="E322" s="196">
        <v>5.3726801899999996E-3</v>
      </c>
      <c r="F322" s="196">
        <v>7.7715358999999996E-4</v>
      </c>
      <c r="G322" s="196">
        <v>1.3120615700000001E-3</v>
      </c>
      <c r="H322" s="196">
        <v>3.2834645600000002E-3</v>
      </c>
    </row>
    <row r="323" spans="1:8" x14ac:dyDescent="0.35">
      <c r="A323" s="192" t="s">
        <v>59</v>
      </c>
      <c r="B323" s="192" t="s">
        <v>13</v>
      </c>
      <c r="C323" s="192" t="s">
        <v>204</v>
      </c>
      <c r="D323" s="193">
        <v>263</v>
      </c>
      <c r="E323" s="196">
        <v>6.6508235900000004E-3</v>
      </c>
      <c r="F323" s="196">
        <v>1.2829616699999999E-3</v>
      </c>
      <c r="G323" s="196">
        <v>1.54832922E-3</v>
      </c>
      <c r="H323" s="196">
        <v>3.81953223E-3</v>
      </c>
    </row>
    <row r="324" spans="1:8" x14ac:dyDescent="0.35">
      <c r="A324" s="192" t="s">
        <v>59</v>
      </c>
      <c r="B324" s="192" t="s">
        <v>14</v>
      </c>
      <c r="C324" s="192" t="s">
        <v>204</v>
      </c>
      <c r="D324" s="193">
        <v>626</v>
      </c>
      <c r="E324" s="196">
        <v>5.8709580699999996E-3</v>
      </c>
      <c r="F324" s="196">
        <v>7.0507535000000001E-4</v>
      </c>
      <c r="G324" s="196">
        <v>1.48525298E-3</v>
      </c>
      <c r="H324" s="196">
        <v>3.6806292600000002E-3</v>
      </c>
    </row>
    <row r="325" spans="1:8" x14ac:dyDescent="0.35">
      <c r="A325" s="192" t="s">
        <v>59</v>
      </c>
      <c r="B325" s="192" t="s">
        <v>9</v>
      </c>
      <c r="C325" s="192" t="s">
        <v>34</v>
      </c>
      <c r="D325" s="193">
        <v>1160</v>
      </c>
      <c r="E325" s="196">
        <v>6.5361388099999997E-3</v>
      </c>
      <c r="F325" s="196">
        <v>5.7966131000000004E-4</v>
      </c>
      <c r="G325" s="196">
        <v>2.0152555899999999E-3</v>
      </c>
      <c r="H325" s="196">
        <v>3.94122142E-3</v>
      </c>
    </row>
    <row r="326" spans="1:8" x14ac:dyDescent="0.35">
      <c r="A326" s="192" t="s">
        <v>59</v>
      </c>
      <c r="B326" s="192" t="s">
        <v>11</v>
      </c>
      <c r="C326" s="192" t="s">
        <v>34</v>
      </c>
      <c r="D326" s="193">
        <v>435</v>
      </c>
      <c r="E326" s="196">
        <v>5.9479031400000004E-3</v>
      </c>
      <c r="F326" s="196">
        <v>5.0582671E-4</v>
      </c>
      <c r="G326" s="196">
        <v>1.8608714E-3</v>
      </c>
      <c r="H326" s="196">
        <v>3.5812045300000002E-3</v>
      </c>
    </row>
    <row r="327" spans="1:8" x14ac:dyDescent="0.35">
      <c r="A327" s="192" t="s">
        <v>59</v>
      </c>
      <c r="B327" s="192" t="s">
        <v>12</v>
      </c>
      <c r="C327" s="192" t="s">
        <v>34</v>
      </c>
      <c r="D327" s="193">
        <v>333</v>
      </c>
      <c r="E327" s="196">
        <v>6.2140610499999997E-3</v>
      </c>
      <c r="F327" s="196">
        <v>5.7265574999999997E-4</v>
      </c>
      <c r="G327" s="196">
        <v>1.95852078E-3</v>
      </c>
      <c r="H327" s="196">
        <v>3.6828840199999999E-3</v>
      </c>
    </row>
    <row r="328" spans="1:8" x14ac:dyDescent="0.35">
      <c r="A328" s="192" t="s">
        <v>59</v>
      </c>
      <c r="B328" s="192" t="s">
        <v>13</v>
      </c>
      <c r="C328" s="192" t="s">
        <v>34</v>
      </c>
      <c r="D328" s="193">
        <v>114</v>
      </c>
      <c r="E328" s="196">
        <v>8.0084467999999992E-3</v>
      </c>
      <c r="F328" s="196">
        <v>6.5068606999999997E-4</v>
      </c>
      <c r="G328" s="196">
        <v>2.4306568499999999E-3</v>
      </c>
      <c r="H328" s="196">
        <v>4.9271033999999997E-3</v>
      </c>
    </row>
    <row r="329" spans="1:8" x14ac:dyDescent="0.35">
      <c r="A329" s="192" t="s">
        <v>59</v>
      </c>
      <c r="B329" s="192" t="s">
        <v>14</v>
      </c>
      <c r="C329" s="192" t="s">
        <v>34</v>
      </c>
      <c r="D329" s="193">
        <v>278</v>
      </c>
      <c r="E329" s="196">
        <v>7.2386255199999999E-3</v>
      </c>
      <c r="F329" s="196">
        <v>6.7446016999999996E-4</v>
      </c>
      <c r="G329" s="196">
        <v>2.1544428699999999E-3</v>
      </c>
      <c r="H329" s="196">
        <v>4.4097219799999997E-3</v>
      </c>
    </row>
    <row r="330" spans="1:8" x14ac:dyDescent="0.35">
      <c r="A330" s="192" t="s">
        <v>59</v>
      </c>
      <c r="B330" s="192" t="s">
        <v>9</v>
      </c>
      <c r="C330" s="192" t="s">
        <v>35</v>
      </c>
      <c r="D330" s="193">
        <v>1500</v>
      </c>
      <c r="E330" s="196">
        <v>5.57346426E-3</v>
      </c>
      <c r="F330" s="196">
        <v>9.3375748000000005E-4</v>
      </c>
      <c r="G330" s="196">
        <v>1.3983793899999999E-3</v>
      </c>
      <c r="H330" s="196">
        <v>3.2413269199999999E-3</v>
      </c>
    </row>
    <row r="331" spans="1:8" x14ac:dyDescent="0.35">
      <c r="A331" s="192" t="s">
        <v>59</v>
      </c>
      <c r="B331" s="192" t="s">
        <v>11</v>
      </c>
      <c r="C331" s="192" t="s">
        <v>35</v>
      </c>
      <c r="D331" s="193">
        <v>552</v>
      </c>
      <c r="E331" s="196">
        <v>5.2662663599999998E-3</v>
      </c>
      <c r="F331" s="196">
        <v>8.2154934999999999E-4</v>
      </c>
      <c r="G331" s="196">
        <v>1.3315843999999999E-3</v>
      </c>
      <c r="H331" s="196">
        <v>3.1131321500000001E-3</v>
      </c>
    </row>
    <row r="332" spans="1:8" x14ac:dyDescent="0.35">
      <c r="A332" s="192" t="s">
        <v>59</v>
      </c>
      <c r="B332" s="192" t="s">
        <v>12</v>
      </c>
      <c r="C332" s="192" t="s">
        <v>35</v>
      </c>
      <c r="D332" s="193">
        <v>332</v>
      </c>
      <c r="E332" s="196">
        <v>5.1120102899999999E-3</v>
      </c>
      <c r="F332" s="196">
        <v>8.8402195999999998E-4</v>
      </c>
      <c r="G332" s="196">
        <v>1.38578594E-3</v>
      </c>
      <c r="H332" s="196">
        <v>2.8422019100000002E-3</v>
      </c>
    </row>
    <row r="333" spans="1:8" x14ac:dyDescent="0.35">
      <c r="A333" s="192" t="s">
        <v>59</v>
      </c>
      <c r="B333" s="192" t="s">
        <v>13</v>
      </c>
      <c r="C333" s="192" t="s">
        <v>35</v>
      </c>
      <c r="D333" s="193">
        <v>245</v>
      </c>
      <c r="E333" s="196">
        <v>6.3818497299999999E-3</v>
      </c>
      <c r="F333" s="196">
        <v>1.1544309799999999E-3</v>
      </c>
      <c r="G333" s="196">
        <v>1.50420424E-3</v>
      </c>
      <c r="H333" s="196">
        <v>3.7232140500000001E-3</v>
      </c>
    </row>
    <row r="334" spans="1:8" x14ac:dyDescent="0.35">
      <c r="A334" s="192" t="s">
        <v>59</v>
      </c>
      <c r="B334" s="192" t="s">
        <v>14</v>
      </c>
      <c r="C334" s="192" t="s">
        <v>35</v>
      </c>
      <c r="D334" s="193">
        <v>371</v>
      </c>
      <c r="E334" s="196">
        <v>5.9096408699999999E-3</v>
      </c>
      <c r="F334" s="196">
        <v>9.994881299999999E-4</v>
      </c>
      <c r="G334" s="196">
        <v>1.43914695E-3</v>
      </c>
      <c r="H334" s="196">
        <v>3.4710053000000002E-3</v>
      </c>
    </row>
    <row r="335" spans="1:8" x14ac:dyDescent="0.35">
      <c r="A335" s="192" t="s">
        <v>59</v>
      </c>
      <c r="B335" s="192" t="s">
        <v>9</v>
      </c>
      <c r="C335" s="192" t="s">
        <v>36</v>
      </c>
      <c r="D335" s="193">
        <v>1511</v>
      </c>
      <c r="E335" s="196">
        <v>5.4935103199999996E-3</v>
      </c>
      <c r="F335" s="196">
        <v>9.2649251999999999E-4</v>
      </c>
      <c r="G335" s="196">
        <v>1.25562977E-3</v>
      </c>
      <c r="H335" s="196">
        <v>3.3113875499999998E-3</v>
      </c>
    </row>
    <row r="336" spans="1:8" x14ac:dyDescent="0.35">
      <c r="A336" s="192" t="s">
        <v>59</v>
      </c>
      <c r="B336" s="192" t="s">
        <v>11</v>
      </c>
      <c r="C336" s="192" t="s">
        <v>36</v>
      </c>
      <c r="D336" s="193">
        <v>604</v>
      </c>
      <c r="E336" s="196">
        <v>4.7496625099999997E-3</v>
      </c>
      <c r="F336" s="196">
        <v>8.2654962000000001E-4</v>
      </c>
      <c r="G336" s="196">
        <v>1.01675534E-3</v>
      </c>
      <c r="H336" s="196">
        <v>2.9063570599999998E-3</v>
      </c>
    </row>
    <row r="337" spans="1:8" x14ac:dyDescent="0.35">
      <c r="A337" s="192" t="s">
        <v>59</v>
      </c>
      <c r="B337" s="192" t="s">
        <v>12</v>
      </c>
      <c r="C337" s="192" t="s">
        <v>36</v>
      </c>
      <c r="D337" s="193">
        <v>426</v>
      </c>
      <c r="E337" s="196">
        <v>5.4733413599999999E-3</v>
      </c>
      <c r="F337" s="196">
        <v>9.5385561000000004E-4</v>
      </c>
      <c r="G337" s="196">
        <v>1.20864825E-3</v>
      </c>
      <c r="H337" s="196">
        <v>3.31083702E-3</v>
      </c>
    </row>
    <row r="338" spans="1:8" x14ac:dyDescent="0.35">
      <c r="A338" s="192" t="s">
        <v>59</v>
      </c>
      <c r="B338" s="192" t="s">
        <v>13</v>
      </c>
      <c r="C338" s="192" t="s">
        <v>36</v>
      </c>
      <c r="D338" s="193">
        <v>185</v>
      </c>
      <c r="E338" s="196">
        <v>6.3986484199999999E-3</v>
      </c>
      <c r="F338" s="196">
        <v>1.11536514E-3</v>
      </c>
      <c r="G338" s="196">
        <v>1.4454452200000001E-3</v>
      </c>
      <c r="H338" s="196">
        <v>3.8378376199999999E-3</v>
      </c>
    </row>
    <row r="339" spans="1:8" x14ac:dyDescent="0.35">
      <c r="A339" s="192" t="s">
        <v>59</v>
      </c>
      <c r="B339" s="192" t="s">
        <v>14</v>
      </c>
      <c r="C339" s="192" t="s">
        <v>36</v>
      </c>
      <c r="D339" s="193">
        <v>296</v>
      </c>
      <c r="E339" s="196">
        <v>6.4746775700000002E-3</v>
      </c>
      <c r="F339" s="196">
        <v>9.7300399999999997E-4</v>
      </c>
      <c r="G339" s="196">
        <v>1.6920433599999999E-3</v>
      </c>
      <c r="H339" s="196">
        <v>3.8096297099999999E-3</v>
      </c>
    </row>
    <row r="340" spans="1:8" x14ac:dyDescent="0.35">
      <c r="A340" s="192" t="s">
        <v>59</v>
      </c>
      <c r="B340" s="192" t="s">
        <v>9</v>
      </c>
      <c r="C340" s="192" t="s">
        <v>37</v>
      </c>
      <c r="D340" s="193">
        <v>2162</v>
      </c>
      <c r="E340" s="196">
        <v>5.5321020199999996E-3</v>
      </c>
      <c r="F340" s="196">
        <v>3.1408437E-4</v>
      </c>
      <c r="G340" s="196">
        <v>1.2761404599999999E-3</v>
      </c>
      <c r="H340" s="196">
        <v>3.9418767000000002E-3</v>
      </c>
    </row>
    <row r="341" spans="1:8" x14ac:dyDescent="0.35">
      <c r="A341" s="192" t="s">
        <v>59</v>
      </c>
      <c r="B341" s="192" t="s">
        <v>11</v>
      </c>
      <c r="C341" s="192" t="s">
        <v>37</v>
      </c>
      <c r="D341" s="193">
        <v>772</v>
      </c>
      <c r="E341" s="196">
        <v>4.9847675699999996E-3</v>
      </c>
      <c r="F341" s="196">
        <v>2.4387989000000001E-4</v>
      </c>
      <c r="G341" s="196">
        <v>1.07938711E-3</v>
      </c>
      <c r="H341" s="196">
        <v>3.66150006E-3</v>
      </c>
    </row>
    <row r="342" spans="1:8" x14ac:dyDescent="0.35">
      <c r="A342" s="192" t="s">
        <v>59</v>
      </c>
      <c r="B342" s="192" t="s">
        <v>12</v>
      </c>
      <c r="C342" s="192" t="s">
        <v>37</v>
      </c>
      <c r="D342" s="193">
        <v>507</v>
      </c>
      <c r="E342" s="196">
        <v>5.2031510200000004E-3</v>
      </c>
      <c r="F342" s="196">
        <v>3.1941681000000001E-4</v>
      </c>
      <c r="G342" s="196">
        <v>1.17293059E-3</v>
      </c>
      <c r="H342" s="196">
        <v>3.7108031399999998E-3</v>
      </c>
    </row>
    <row r="343" spans="1:8" x14ac:dyDescent="0.35">
      <c r="A343" s="192" t="s">
        <v>59</v>
      </c>
      <c r="B343" s="192" t="s">
        <v>13</v>
      </c>
      <c r="C343" s="192" t="s">
        <v>37</v>
      </c>
      <c r="D343" s="193">
        <v>207</v>
      </c>
      <c r="E343" s="196">
        <v>6.5382892599999999E-3</v>
      </c>
      <c r="F343" s="196">
        <v>4.9153447000000003E-4</v>
      </c>
      <c r="G343" s="196">
        <v>1.4975283799999999E-3</v>
      </c>
      <c r="H343" s="196">
        <v>4.5492259200000003E-3</v>
      </c>
    </row>
    <row r="344" spans="1:8" x14ac:dyDescent="0.35">
      <c r="A344" s="192" t="s">
        <v>59</v>
      </c>
      <c r="B344" s="192" t="s">
        <v>14</v>
      </c>
      <c r="C344" s="192" t="s">
        <v>37</v>
      </c>
      <c r="D344" s="193">
        <v>676</v>
      </c>
      <c r="E344" s="196">
        <v>6.0957700700000001E-3</v>
      </c>
      <c r="F344" s="196">
        <v>3.3592185E-4</v>
      </c>
      <c r="G344" s="196">
        <v>1.5104506699999999E-3</v>
      </c>
      <c r="H344" s="196">
        <v>4.2493970799999999E-3</v>
      </c>
    </row>
    <row r="345" spans="1:8" x14ac:dyDescent="0.35">
      <c r="A345" s="192" t="s">
        <v>59</v>
      </c>
      <c r="B345" s="192" t="s">
        <v>9</v>
      </c>
      <c r="C345" s="192" t="s">
        <v>38</v>
      </c>
      <c r="D345" s="193">
        <v>2427</v>
      </c>
      <c r="E345" s="196">
        <v>5.0045158900000001E-3</v>
      </c>
      <c r="F345" s="196">
        <v>7.8496709999999995E-4</v>
      </c>
      <c r="G345" s="196">
        <v>9.6013287000000004E-4</v>
      </c>
      <c r="H345" s="196">
        <v>3.2594154299999999E-3</v>
      </c>
    </row>
    <row r="346" spans="1:8" x14ac:dyDescent="0.35">
      <c r="A346" s="192" t="s">
        <v>59</v>
      </c>
      <c r="B346" s="192" t="s">
        <v>11</v>
      </c>
      <c r="C346" s="192" t="s">
        <v>38</v>
      </c>
      <c r="D346" s="193">
        <v>1239</v>
      </c>
      <c r="E346" s="196">
        <v>4.4344955399999997E-3</v>
      </c>
      <c r="F346" s="196">
        <v>7.0977354999999999E-4</v>
      </c>
      <c r="G346" s="196">
        <v>8.6285211999999995E-4</v>
      </c>
      <c r="H346" s="196">
        <v>2.8618694000000001E-3</v>
      </c>
    </row>
    <row r="347" spans="1:8" x14ac:dyDescent="0.35">
      <c r="A347" s="192" t="s">
        <v>59</v>
      </c>
      <c r="B347" s="192" t="s">
        <v>12</v>
      </c>
      <c r="C347" s="192" t="s">
        <v>38</v>
      </c>
      <c r="D347" s="193">
        <v>629</v>
      </c>
      <c r="E347" s="196">
        <v>5.2777039399999996E-3</v>
      </c>
      <c r="F347" s="196">
        <v>8.1712204000000004E-4</v>
      </c>
      <c r="G347" s="196">
        <v>9.7604934000000004E-4</v>
      </c>
      <c r="H347" s="196">
        <v>3.4845320799999999E-3</v>
      </c>
    </row>
    <row r="348" spans="1:8" x14ac:dyDescent="0.35">
      <c r="A348" s="192" t="s">
        <v>59</v>
      </c>
      <c r="B348" s="192" t="s">
        <v>13</v>
      </c>
      <c r="C348" s="192" t="s">
        <v>38</v>
      </c>
      <c r="D348" s="193">
        <v>119</v>
      </c>
      <c r="E348" s="196">
        <v>6.0576172400000003E-3</v>
      </c>
      <c r="F348" s="196">
        <v>9.9177147000000009E-4</v>
      </c>
      <c r="G348" s="196">
        <v>1.1150985600000001E-3</v>
      </c>
      <c r="H348" s="196">
        <v>3.9507467500000002E-3</v>
      </c>
    </row>
    <row r="349" spans="1:8" x14ac:dyDescent="0.35">
      <c r="A349" s="192" t="s">
        <v>59</v>
      </c>
      <c r="B349" s="192" t="s">
        <v>14</v>
      </c>
      <c r="C349" s="192" t="s">
        <v>38</v>
      </c>
      <c r="D349" s="193">
        <v>440</v>
      </c>
      <c r="E349" s="196">
        <v>5.9342905700000004E-3</v>
      </c>
      <c r="F349" s="196">
        <v>8.9480720999999999E-4</v>
      </c>
      <c r="G349" s="196">
        <v>1.1694021099999999E-3</v>
      </c>
      <c r="H349" s="196">
        <v>3.8700807600000001E-3</v>
      </c>
    </row>
    <row r="350" spans="1:8" x14ac:dyDescent="0.35">
      <c r="A350" s="192" t="s">
        <v>59</v>
      </c>
      <c r="B350" s="192" t="s">
        <v>9</v>
      </c>
      <c r="C350" s="192" t="s">
        <v>39</v>
      </c>
      <c r="D350" s="193">
        <v>1273</v>
      </c>
      <c r="E350" s="196">
        <v>6.0455668799999996E-3</v>
      </c>
      <c r="F350" s="196">
        <v>8.2359559999999998E-4</v>
      </c>
      <c r="G350" s="196">
        <v>1.57540126E-3</v>
      </c>
      <c r="H350" s="196">
        <v>3.6465695500000001E-3</v>
      </c>
    </row>
    <row r="351" spans="1:8" x14ac:dyDescent="0.35">
      <c r="A351" s="192" t="s">
        <v>59</v>
      </c>
      <c r="B351" s="192" t="s">
        <v>11</v>
      </c>
      <c r="C351" s="192" t="s">
        <v>39</v>
      </c>
      <c r="D351" s="193">
        <v>479</v>
      </c>
      <c r="E351" s="196">
        <v>5.2083814099999999E-3</v>
      </c>
      <c r="F351" s="196">
        <v>6.7902822000000002E-4</v>
      </c>
      <c r="G351" s="196">
        <v>1.35955477E-3</v>
      </c>
      <c r="H351" s="196">
        <v>3.1697979599999999E-3</v>
      </c>
    </row>
    <row r="352" spans="1:8" x14ac:dyDescent="0.35">
      <c r="A352" s="192" t="s">
        <v>59</v>
      </c>
      <c r="B352" s="192" t="s">
        <v>12</v>
      </c>
      <c r="C352" s="192" t="s">
        <v>39</v>
      </c>
      <c r="D352" s="193">
        <v>326</v>
      </c>
      <c r="E352" s="196">
        <v>5.8590729800000003E-3</v>
      </c>
      <c r="F352" s="196">
        <v>7.7922606000000003E-4</v>
      </c>
      <c r="G352" s="196">
        <v>1.5183691599999999E-3</v>
      </c>
      <c r="H352" s="196">
        <v>3.5614772599999998E-3</v>
      </c>
    </row>
    <row r="353" spans="1:8" x14ac:dyDescent="0.35">
      <c r="A353" s="192" t="s">
        <v>59</v>
      </c>
      <c r="B353" s="192" t="s">
        <v>13</v>
      </c>
      <c r="C353" s="192" t="s">
        <v>39</v>
      </c>
      <c r="D353" s="193">
        <v>161</v>
      </c>
      <c r="E353" s="196">
        <v>7.6714542200000003E-3</v>
      </c>
      <c r="F353" s="196">
        <v>1.1579103800000001E-3</v>
      </c>
      <c r="G353" s="196">
        <v>1.78607349E-3</v>
      </c>
      <c r="H353" s="196">
        <v>4.7274698499999998E-3</v>
      </c>
    </row>
    <row r="354" spans="1:8" x14ac:dyDescent="0.35">
      <c r="A354" s="192" t="s">
        <v>59</v>
      </c>
      <c r="B354" s="192" t="s">
        <v>14</v>
      </c>
      <c r="C354" s="192" t="s">
        <v>39</v>
      </c>
      <c r="D354" s="193">
        <v>307</v>
      </c>
      <c r="E354" s="196">
        <v>6.6971662000000001E-3</v>
      </c>
      <c r="F354" s="196">
        <v>9.2094922999999996E-4</v>
      </c>
      <c r="G354" s="196">
        <v>1.8622569800000001E-3</v>
      </c>
      <c r="H354" s="196">
        <v>3.9139595300000003E-3</v>
      </c>
    </row>
    <row r="355" spans="1:8" x14ac:dyDescent="0.35">
      <c r="A355" s="192" t="s">
        <v>59</v>
      </c>
      <c r="B355" s="192" t="s">
        <v>9</v>
      </c>
      <c r="C355" s="192" t="s">
        <v>40</v>
      </c>
      <c r="D355" s="193">
        <v>1152</v>
      </c>
      <c r="E355" s="196">
        <v>7.1398270300000004E-3</v>
      </c>
      <c r="F355" s="196">
        <v>6.1721338000000003E-4</v>
      </c>
      <c r="G355" s="196">
        <v>2.0831321599999999E-3</v>
      </c>
      <c r="H355" s="196">
        <v>4.4394810200000002E-3</v>
      </c>
    </row>
    <row r="356" spans="1:8" x14ac:dyDescent="0.35">
      <c r="A356" s="192" t="s">
        <v>59</v>
      </c>
      <c r="B356" s="192" t="s">
        <v>11</v>
      </c>
      <c r="C356" s="192" t="s">
        <v>40</v>
      </c>
      <c r="D356" s="193">
        <v>373</v>
      </c>
      <c r="E356" s="196">
        <v>6.3430577900000003E-3</v>
      </c>
      <c r="F356" s="196">
        <v>5.4795302999999999E-4</v>
      </c>
      <c r="G356" s="196">
        <v>1.81287832E-3</v>
      </c>
      <c r="H356" s="196">
        <v>3.9822259700000003E-3</v>
      </c>
    </row>
    <row r="357" spans="1:8" x14ac:dyDescent="0.35">
      <c r="A357" s="192" t="s">
        <v>59</v>
      </c>
      <c r="B357" s="192" t="s">
        <v>12</v>
      </c>
      <c r="C357" s="192" t="s">
        <v>40</v>
      </c>
      <c r="D357" s="193">
        <v>329</v>
      </c>
      <c r="E357" s="196">
        <v>6.6527705300000002E-3</v>
      </c>
      <c r="F357" s="196">
        <v>6.2211503999999996E-4</v>
      </c>
      <c r="G357" s="196">
        <v>1.8817894099999999E-3</v>
      </c>
      <c r="H357" s="196">
        <v>4.1488655600000002E-3</v>
      </c>
    </row>
    <row r="358" spans="1:8" x14ac:dyDescent="0.35">
      <c r="A358" s="192" t="s">
        <v>59</v>
      </c>
      <c r="B358" s="192" t="s">
        <v>13</v>
      </c>
      <c r="C358" s="192" t="s">
        <v>40</v>
      </c>
      <c r="D358" s="193">
        <v>181</v>
      </c>
      <c r="E358" s="196">
        <v>8.8988640800000008E-3</v>
      </c>
      <c r="F358" s="196">
        <v>7.0966314999999997E-4</v>
      </c>
      <c r="G358" s="196">
        <v>2.4979535399999998E-3</v>
      </c>
      <c r="H358" s="196">
        <v>5.6912469500000002E-3</v>
      </c>
    </row>
    <row r="359" spans="1:8" x14ac:dyDescent="0.35">
      <c r="A359" s="192" t="s">
        <v>59</v>
      </c>
      <c r="B359" s="192" t="s">
        <v>14</v>
      </c>
      <c r="C359" s="192" t="s">
        <v>40</v>
      </c>
      <c r="D359" s="193">
        <v>269</v>
      </c>
      <c r="E359" s="196">
        <v>7.6567445499999996E-3</v>
      </c>
      <c r="F359" s="196">
        <v>6.4505002000000001E-4</v>
      </c>
      <c r="G359" s="196">
        <v>2.4250049299999999E-3</v>
      </c>
      <c r="H359" s="196">
        <v>4.5866891599999999E-3</v>
      </c>
    </row>
    <row r="360" spans="1:8" x14ac:dyDescent="0.35">
      <c r="A360" s="192" t="s">
        <v>59</v>
      </c>
      <c r="B360" s="192" t="s">
        <v>9</v>
      </c>
      <c r="C360" s="192" t="s">
        <v>41</v>
      </c>
      <c r="D360" s="193">
        <v>2794</v>
      </c>
      <c r="E360" s="196">
        <v>4.7646492000000002E-3</v>
      </c>
      <c r="F360" s="196">
        <v>9.9592107999999999E-4</v>
      </c>
      <c r="G360" s="196">
        <v>1.0684930900000001E-3</v>
      </c>
      <c r="H360" s="196">
        <v>2.7002345500000001E-3</v>
      </c>
    </row>
    <row r="361" spans="1:8" x14ac:dyDescent="0.35">
      <c r="A361" s="192" t="s">
        <v>59</v>
      </c>
      <c r="B361" s="192" t="s">
        <v>11</v>
      </c>
      <c r="C361" s="192" t="s">
        <v>41</v>
      </c>
      <c r="D361" s="193">
        <v>1422</v>
      </c>
      <c r="E361" s="196">
        <v>4.5195698700000002E-3</v>
      </c>
      <c r="F361" s="196">
        <v>9.3225804999999995E-4</v>
      </c>
      <c r="G361" s="196">
        <v>1.00945924E-3</v>
      </c>
      <c r="H361" s="196">
        <v>2.5778520899999999E-3</v>
      </c>
    </row>
    <row r="362" spans="1:8" x14ac:dyDescent="0.35">
      <c r="A362" s="192" t="s">
        <v>59</v>
      </c>
      <c r="B362" s="192" t="s">
        <v>12</v>
      </c>
      <c r="C362" s="192" t="s">
        <v>41</v>
      </c>
      <c r="D362" s="193">
        <v>590</v>
      </c>
      <c r="E362" s="196">
        <v>4.5503764000000002E-3</v>
      </c>
      <c r="F362" s="196">
        <v>9.7669465999999992E-4</v>
      </c>
      <c r="G362" s="196">
        <v>1.0573993099999999E-3</v>
      </c>
      <c r="H362" s="196">
        <v>2.5162819300000002E-3</v>
      </c>
    </row>
    <row r="363" spans="1:8" x14ac:dyDescent="0.35">
      <c r="A363" s="192" t="s">
        <v>59</v>
      </c>
      <c r="B363" s="192" t="s">
        <v>13</v>
      </c>
      <c r="C363" s="192" t="s">
        <v>41</v>
      </c>
      <c r="D363" s="193">
        <v>194</v>
      </c>
      <c r="E363" s="196">
        <v>5.6224343900000001E-3</v>
      </c>
      <c r="F363" s="196">
        <v>1.24707642E-3</v>
      </c>
      <c r="G363" s="196">
        <v>1.0667833500000001E-3</v>
      </c>
      <c r="H363" s="196">
        <v>3.3085741299999998E-3</v>
      </c>
    </row>
    <row r="364" spans="1:8" x14ac:dyDescent="0.35">
      <c r="A364" s="192" t="s">
        <v>59</v>
      </c>
      <c r="B364" s="192" t="s">
        <v>14</v>
      </c>
      <c r="C364" s="192" t="s">
        <v>41</v>
      </c>
      <c r="D364" s="193">
        <v>588</v>
      </c>
      <c r="E364" s="196">
        <v>5.2893319300000002E-3</v>
      </c>
      <c r="F364" s="196">
        <v>1.0863092799999999E-3</v>
      </c>
      <c r="G364" s="196">
        <v>1.22295422E-3</v>
      </c>
      <c r="H364" s="196">
        <v>2.98006794E-3</v>
      </c>
    </row>
    <row r="365" spans="1:8" x14ac:dyDescent="0.35">
      <c r="A365" s="192" t="s">
        <v>59</v>
      </c>
      <c r="B365" s="192" t="s">
        <v>9</v>
      </c>
      <c r="C365" s="192" t="s">
        <v>42</v>
      </c>
      <c r="D365" s="193">
        <v>1402</v>
      </c>
      <c r="E365" s="196">
        <v>6.1383536999999998E-3</v>
      </c>
      <c r="F365" s="196">
        <v>6.8991197999999996E-4</v>
      </c>
      <c r="G365" s="196">
        <v>1.5460054599999999E-3</v>
      </c>
      <c r="H365" s="196">
        <v>3.9024357700000001E-3</v>
      </c>
    </row>
    <row r="366" spans="1:8" x14ac:dyDescent="0.35">
      <c r="A366" s="192" t="s">
        <v>59</v>
      </c>
      <c r="B366" s="192" t="s">
        <v>11</v>
      </c>
      <c r="C366" s="192" t="s">
        <v>42</v>
      </c>
      <c r="D366" s="193">
        <v>521</v>
      </c>
      <c r="E366" s="196">
        <v>5.5427149900000002E-3</v>
      </c>
      <c r="F366" s="196">
        <v>5.9396524999999999E-4</v>
      </c>
      <c r="G366" s="196">
        <v>1.3736490799999999E-3</v>
      </c>
      <c r="H366" s="196">
        <v>3.57510018E-3</v>
      </c>
    </row>
    <row r="367" spans="1:8" x14ac:dyDescent="0.35">
      <c r="A367" s="192" t="s">
        <v>59</v>
      </c>
      <c r="B367" s="192" t="s">
        <v>12</v>
      </c>
      <c r="C367" s="192" t="s">
        <v>42</v>
      </c>
      <c r="D367" s="193">
        <v>349</v>
      </c>
      <c r="E367" s="196">
        <v>5.9226756599999996E-3</v>
      </c>
      <c r="F367" s="196">
        <v>6.8356655999999997E-4</v>
      </c>
      <c r="G367" s="196">
        <v>1.5343770800000001E-3</v>
      </c>
      <c r="H367" s="196">
        <v>3.7047315400000002E-3</v>
      </c>
    </row>
    <row r="368" spans="1:8" x14ac:dyDescent="0.35">
      <c r="A368" s="192" t="s">
        <v>59</v>
      </c>
      <c r="B368" s="192" t="s">
        <v>13</v>
      </c>
      <c r="C368" s="192" t="s">
        <v>42</v>
      </c>
      <c r="D368" s="193">
        <v>249</v>
      </c>
      <c r="E368" s="196">
        <v>7.1642121599999999E-3</v>
      </c>
      <c r="F368" s="196">
        <v>7.6049546000000003E-4</v>
      </c>
      <c r="G368" s="196">
        <v>1.8291217900000001E-3</v>
      </c>
      <c r="H368" s="196">
        <v>4.5745944300000004E-3</v>
      </c>
    </row>
    <row r="369" spans="1:8" x14ac:dyDescent="0.35">
      <c r="A369" s="192" t="s">
        <v>59</v>
      </c>
      <c r="B369" s="192" t="s">
        <v>14</v>
      </c>
      <c r="C369" s="192" t="s">
        <v>42</v>
      </c>
      <c r="D369" s="193">
        <v>283</v>
      </c>
      <c r="E369" s="196">
        <v>6.5982853200000002E-3</v>
      </c>
      <c r="F369" s="196">
        <v>8.1227070000000005E-4</v>
      </c>
      <c r="G369" s="196">
        <v>1.6285496699999999E-3</v>
      </c>
      <c r="H369" s="196">
        <v>4.1574644199999997E-3</v>
      </c>
    </row>
    <row r="370" spans="1:8" x14ac:dyDescent="0.35">
      <c r="A370" s="192" t="s">
        <v>59</v>
      </c>
      <c r="B370" s="192" t="s">
        <v>9</v>
      </c>
      <c r="C370" s="192" t="s">
        <v>43</v>
      </c>
      <c r="D370" s="193">
        <v>1123</v>
      </c>
      <c r="E370" s="196">
        <v>7.3172159599999998E-3</v>
      </c>
      <c r="F370" s="196">
        <v>1.0567859000000001E-3</v>
      </c>
      <c r="G370" s="196">
        <v>1.9665926300000002E-3</v>
      </c>
      <c r="H370" s="196">
        <v>4.2938369500000002E-3</v>
      </c>
    </row>
    <row r="371" spans="1:8" x14ac:dyDescent="0.35">
      <c r="A371" s="192" t="s">
        <v>59</v>
      </c>
      <c r="B371" s="192" t="s">
        <v>11</v>
      </c>
      <c r="C371" s="192" t="s">
        <v>43</v>
      </c>
      <c r="D371" s="193">
        <v>386</v>
      </c>
      <c r="E371" s="196">
        <v>6.2305397299999999E-3</v>
      </c>
      <c r="F371" s="196">
        <v>8.5744076E-4</v>
      </c>
      <c r="G371" s="196">
        <v>1.74504629E-3</v>
      </c>
      <c r="H371" s="196">
        <v>3.6280522100000001E-3</v>
      </c>
    </row>
    <row r="372" spans="1:8" x14ac:dyDescent="0.35">
      <c r="A372" s="192" t="s">
        <v>59</v>
      </c>
      <c r="B372" s="192" t="s">
        <v>12</v>
      </c>
      <c r="C372" s="192" t="s">
        <v>43</v>
      </c>
      <c r="D372" s="193">
        <v>320</v>
      </c>
      <c r="E372" s="196">
        <v>6.89619477E-3</v>
      </c>
      <c r="F372" s="196">
        <v>9.6364993999999995E-4</v>
      </c>
      <c r="G372" s="196">
        <v>1.91192828E-3</v>
      </c>
      <c r="H372" s="196">
        <v>4.02061608E-3</v>
      </c>
    </row>
    <row r="373" spans="1:8" x14ac:dyDescent="0.35">
      <c r="A373" s="192" t="s">
        <v>59</v>
      </c>
      <c r="B373" s="192" t="s">
        <v>13</v>
      </c>
      <c r="C373" s="192" t="s">
        <v>43</v>
      </c>
      <c r="D373" s="193">
        <v>166</v>
      </c>
      <c r="E373" s="196">
        <v>8.6029532299999999E-3</v>
      </c>
      <c r="F373" s="196">
        <v>1.4462709299999999E-3</v>
      </c>
      <c r="G373" s="196">
        <v>2.2719347600000002E-3</v>
      </c>
      <c r="H373" s="196">
        <v>4.8847470699999998E-3</v>
      </c>
    </row>
    <row r="374" spans="1:8" x14ac:dyDescent="0.35">
      <c r="A374" s="192" t="s">
        <v>59</v>
      </c>
      <c r="B374" s="192" t="s">
        <v>14</v>
      </c>
      <c r="C374" s="192" t="s">
        <v>43</v>
      </c>
      <c r="D374" s="193">
        <v>251</v>
      </c>
      <c r="E374" s="196">
        <v>8.6747913399999998E-3</v>
      </c>
      <c r="F374" s="196">
        <v>1.22449991E-3</v>
      </c>
      <c r="G374" s="196">
        <v>2.1750495500000001E-3</v>
      </c>
      <c r="H374" s="196">
        <v>5.2752413800000002E-3</v>
      </c>
    </row>
    <row r="375" spans="1:8" x14ac:dyDescent="0.35">
      <c r="A375" s="192" t="s">
        <v>59</v>
      </c>
      <c r="B375" s="192" t="s">
        <v>9</v>
      </c>
      <c r="C375" s="192" t="s">
        <v>44</v>
      </c>
      <c r="D375" s="193">
        <v>1066</v>
      </c>
      <c r="E375" s="196">
        <v>6.5068877499999999E-3</v>
      </c>
      <c r="F375" s="196">
        <v>9.4348222999999999E-4</v>
      </c>
      <c r="G375" s="196">
        <v>1.69576448E-3</v>
      </c>
      <c r="H375" s="196">
        <v>3.8676405599999998E-3</v>
      </c>
    </row>
    <row r="376" spans="1:8" x14ac:dyDescent="0.35">
      <c r="A376" s="192" t="s">
        <v>59</v>
      </c>
      <c r="B376" s="192" t="s">
        <v>11</v>
      </c>
      <c r="C376" s="192" t="s">
        <v>44</v>
      </c>
      <c r="D376" s="193">
        <v>356</v>
      </c>
      <c r="E376" s="196">
        <v>5.7710086700000001E-3</v>
      </c>
      <c r="F376" s="196">
        <v>8.4975136999999997E-4</v>
      </c>
      <c r="G376" s="196">
        <v>1.42198531E-3</v>
      </c>
      <c r="H376" s="196">
        <v>3.4992715000000001E-3</v>
      </c>
    </row>
    <row r="377" spans="1:8" x14ac:dyDescent="0.35">
      <c r="A377" s="192" t="s">
        <v>59</v>
      </c>
      <c r="B377" s="192" t="s">
        <v>12</v>
      </c>
      <c r="C377" s="192" t="s">
        <v>44</v>
      </c>
      <c r="D377" s="193">
        <v>238</v>
      </c>
      <c r="E377" s="196">
        <v>6.3084537100000001E-3</v>
      </c>
      <c r="F377" s="196">
        <v>9.5773009000000003E-4</v>
      </c>
      <c r="G377" s="196">
        <v>1.5992158299999999E-3</v>
      </c>
      <c r="H377" s="196">
        <v>3.7515073099999999E-3</v>
      </c>
    </row>
    <row r="378" spans="1:8" x14ac:dyDescent="0.35">
      <c r="A378" s="192" t="s">
        <v>59</v>
      </c>
      <c r="B378" s="192" t="s">
        <v>13</v>
      </c>
      <c r="C378" s="192" t="s">
        <v>44</v>
      </c>
      <c r="D378" s="193">
        <v>110</v>
      </c>
      <c r="E378" s="196">
        <v>7.7319021100000001E-3</v>
      </c>
      <c r="F378" s="196">
        <v>1.2841959E-3</v>
      </c>
      <c r="G378" s="196">
        <v>1.97032808E-3</v>
      </c>
      <c r="H378" s="196">
        <v>4.4773777399999999E-3</v>
      </c>
    </row>
    <row r="379" spans="1:8" x14ac:dyDescent="0.35">
      <c r="A379" s="192" t="s">
        <v>59</v>
      </c>
      <c r="B379" s="192" t="s">
        <v>14</v>
      </c>
      <c r="C379" s="192" t="s">
        <v>44</v>
      </c>
      <c r="D379" s="193">
        <v>362</v>
      </c>
      <c r="E379" s="196">
        <v>6.9887901800000001E-3</v>
      </c>
      <c r="F379" s="196">
        <v>9.2276038999999997E-4</v>
      </c>
      <c r="G379" s="196">
        <v>1.94505168E-3</v>
      </c>
      <c r="H379" s="196">
        <v>4.1209776099999998E-3</v>
      </c>
    </row>
    <row r="380" spans="1:8" x14ac:dyDescent="0.35">
      <c r="A380" s="192" t="s">
        <v>59</v>
      </c>
      <c r="B380" s="192" t="s">
        <v>9</v>
      </c>
      <c r="C380" s="192" t="s">
        <v>45</v>
      </c>
      <c r="D380" s="193">
        <v>539</v>
      </c>
      <c r="E380" s="196">
        <v>6.9307228099999996E-3</v>
      </c>
      <c r="F380" s="196">
        <v>6.0973229000000002E-4</v>
      </c>
      <c r="G380" s="196">
        <v>1.9181394899999999E-3</v>
      </c>
      <c r="H380" s="196">
        <v>4.4028505300000003E-3</v>
      </c>
    </row>
    <row r="381" spans="1:8" x14ac:dyDescent="0.35">
      <c r="A381" s="192" t="s">
        <v>59</v>
      </c>
      <c r="B381" s="192" t="s">
        <v>11</v>
      </c>
      <c r="C381" s="192" t="s">
        <v>45</v>
      </c>
      <c r="D381" s="193">
        <v>184</v>
      </c>
      <c r="E381" s="196">
        <v>6.34215205E-3</v>
      </c>
      <c r="F381" s="196">
        <v>5.5046019999999997E-4</v>
      </c>
      <c r="G381" s="196">
        <v>1.7240964800000001E-3</v>
      </c>
      <c r="H381" s="196">
        <v>4.0675948699999999E-3</v>
      </c>
    </row>
    <row r="382" spans="1:8" x14ac:dyDescent="0.35">
      <c r="A382" s="192" t="s">
        <v>59</v>
      </c>
      <c r="B382" s="192" t="s">
        <v>12</v>
      </c>
      <c r="C382" s="192" t="s">
        <v>45</v>
      </c>
      <c r="D382" s="193">
        <v>149</v>
      </c>
      <c r="E382" s="196">
        <v>6.7183225300000001E-3</v>
      </c>
      <c r="F382" s="196">
        <v>5.7295524999999997E-4</v>
      </c>
      <c r="G382" s="196">
        <v>1.9226165800000001E-3</v>
      </c>
      <c r="H382" s="196">
        <v>4.2227501700000001E-3</v>
      </c>
    </row>
    <row r="383" spans="1:8" x14ac:dyDescent="0.35">
      <c r="A383" s="192" t="s">
        <v>59</v>
      </c>
      <c r="B383" s="192" t="s">
        <v>13</v>
      </c>
      <c r="C383" s="192" t="s">
        <v>45</v>
      </c>
      <c r="D383" s="193">
        <v>61</v>
      </c>
      <c r="E383" s="196">
        <v>7.65805228E-3</v>
      </c>
      <c r="F383" s="196">
        <v>7.3523804999999995E-4</v>
      </c>
      <c r="G383" s="196">
        <v>1.6215085699999999E-3</v>
      </c>
      <c r="H383" s="196">
        <v>5.3013051700000003E-3</v>
      </c>
    </row>
    <row r="384" spans="1:8" x14ac:dyDescent="0.35">
      <c r="A384" s="192" t="s">
        <v>59</v>
      </c>
      <c r="B384" s="192" t="s">
        <v>14</v>
      </c>
      <c r="C384" s="192" t="s">
        <v>45</v>
      </c>
      <c r="D384" s="193">
        <v>145</v>
      </c>
      <c r="E384" s="196">
        <v>7.5898784199999996E-3</v>
      </c>
      <c r="F384" s="196">
        <v>6.6993911000000003E-4</v>
      </c>
      <c r="G384" s="196">
        <v>2.2845623399999999E-3</v>
      </c>
      <c r="H384" s="196">
        <v>4.6353764999999998E-3</v>
      </c>
    </row>
    <row r="385" spans="1:8" x14ac:dyDescent="0.35">
      <c r="A385" s="192" t="s">
        <v>59</v>
      </c>
      <c r="B385" s="192" t="s">
        <v>9</v>
      </c>
      <c r="C385" s="192" t="s">
        <v>46</v>
      </c>
      <c r="D385" s="193">
        <v>1796</v>
      </c>
      <c r="E385" s="196">
        <v>5.4553906000000003E-3</v>
      </c>
      <c r="F385" s="196">
        <v>6.2971057999999997E-4</v>
      </c>
      <c r="G385" s="196">
        <v>1.2420409700000001E-3</v>
      </c>
      <c r="H385" s="196">
        <v>3.58363856E-3</v>
      </c>
    </row>
    <row r="386" spans="1:8" x14ac:dyDescent="0.35">
      <c r="A386" s="192" t="s">
        <v>59</v>
      </c>
      <c r="B386" s="192" t="s">
        <v>11</v>
      </c>
      <c r="C386" s="192" t="s">
        <v>46</v>
      </c>
      <c r="D386" s="193">
        <v>698</v>
      </c>
      <c r="E386" s="196">
        <v>4.7309937399999998E-3</v>
      </c>
      <c r="F386" s="196">
        <v>5.3613806E-4</v>
      </c>
      <c r="G386" s="196">
        <v>1.00928223E-3</v>
      </c>
      <c r="H386" s="196">
        <v>3.1855729499999999E-3</v>
      </c>
    </row>
    <row r="387" spans="1:8" x14ac:dyDescent="0.35">
      <c r="A387" s="192" t="s">
        <v>59</v>
      </c>
      <c r="B387" s="192" t="s">
        <v>12</v>
      </c>
      <c r="C387" s="192" t="s">
        <v>46</v>
      </c>
      <c r="D387" s="193">
        <v>474</v>
      </c>
      <c r="E387" s="196">
        <v>5.1324667500000001E-3</v>
      </c>
      <c r="F387" s="196">
        <v>6.1811391000000005E-4</v>
      </c>
      <c r="G387" s="196">
        <v>1.1720823099999999E-3</v>
      </c>
      <c r="H387" s="196">
        <v>3.3422700399999999E-3</v>
      </c>
    </row>
    <row r="388" spans="1:8" x14ac:dyDescent="0.35">
      <c r="A388" s="192" t="s">
        <v>59</v>
      </c>
      <c r="B388" s="192" t="s">
        <v>13</v>
      </c>
      <c r="C388" s="192" t="s">
        <v>46</v>
      </c>
      <c r="D388" s="193">
        <v>149</v>
      </c>
      <c r="E388" s="196">
        <v>8.0141527800000004E-3</v>
      </c>
      <c r="F388" s="196">
        <v>1.0693975999999999E-3</v>
      </c>
      <c r="G388" s="196">
        <v>1.63411923E-3</v>
      </c>
      <c r="H388" s="196">
        <v>5.3106355099999999E-3</v>
      </c>
    </row>
    <row r="389" spans="1:8" x14ac:dyDescent="0.35">
      <c r="A389" s="192" t="s">
        <v>59</v>
      </c>
      <c r="B389" s="192" t="s">
        <v>14</v>
      </c>
      <c r="C389" s="192" t="s">
        <v>46</v>
      </c>
      <c r="D389" s="193">
        <v>475</v>
      </c>
      <c r="E389" s="196">
        <v>6.03947344E-3</v>
      </c>
      <c r="F389" s="196">
        <v>6.4086231999999999E-4</v>
      </c>
      <c r="G389" s="196">
        <v>1.5308964400000001E-3</v>
      </c>
      <c r="H389" s="196">
        <v>3.8677141900000001E-3</v>
      </c>
    </row>
    <row r="390" spans="1:8" x14ac:dyDescent="0.35">
      <c r="A390" s="192" t="s">
        <v>59</v>
      </c>
      <c r="B390" s="192" t="s">
        <v>9</v>
      </c>
      <c r="C390" s="192" t="s">
        <v>47</v>
      </c>
      <c r="D390" s="193">
        <v>929</v>
      </c>
      <c r="E390" s="196">
        <v>6.6225877699999996E-3</v>
      </c>
      <c r="F390" s="196">
        <v>6.8987189000000002E-4</v>
      </c>
      <c r="G390" s="196">
        <v>2.25582292E-3</v>
      </c>
      <c r="H390" s="196">
        <v>3.67689248E-3</v>
      </c>
    </row>
    <row r="391" spans="1:8" x14ac:dyDescent="0.35">
      <c r="A391" s="192" t="s">
        <v>59</v>
      </c>
      <c r="B391" s="192" t="s">
        <v>11</v>
      </c>
      <c r="C391" s="192" t="s">
        <v>47</v>
      </c>
      <c r="D391" s="193">
        <v>322</v>
      </c>
      <c r="E391" s="196">
        <v>6.0540672299999997E-3</v>
      </c>
      <c r="F391" s="196">
        <v>5.8017718000000001E-4</v>
      </c>
      <c r="G391" s="196">
        <v>2.0569499499999999E-3</v>
      </c>
      <c r="H391" s="196">
        <v>3.4169396100000001E-3</v>
      </c>
    </row>
    <row r="392" spans="1:8" x14ac:dyDescent="0.35">
      <c r="A392" s="192" t="s">
        <v>59</v>
      </c>
      <c r="B392" s="192" t="s">
        <v>12</v>
      </c>
      <c r="C392" s="192" t="s">
        <v>47</v>
      </c>
      <c r="D392" s="193">
        <v>238</v>
      </c>
      <c r="E392" s="196">
        <v>6.1140286900000004E-3</v>
      </c>
      <c r="F392" s="196">
        <v>7.7200996999999996E-4</v>
      </c>
      <c r="G392" s="196">
        <v>2.1804969500000002E-3</v>
      </c>
      <c r="H392" s="196">
        <v>3.1615213100000001E-3</v>
      </c>
    </row>
    <row r="393" spans="1:8" x14ac:dyDescent="0.35">
      <c r="A393" s="192" t="s">
        <v>59</v>
      </c>
      <c r="B393" s="192" t="s">
        <v>13</v>
      </c>
      <c r="C393" s="192" t="s">
        <v>47</v>
      </c>
      <c r="D393" s="193">
        <v>117</v>
      </c>
      <c r="E393" s="196">
        <v>7.7822291000000004E-3</v>
      </c>
      <c r="F393" s="196">
        <v>7.8565183999999995E-4</v>
      </c>
      <c r="G393" s="196">
        <v>2.4453938700000001E-3</v>
      </c>
      <c r="H393" s="196">
        <v>4.5511828999999998E-3</v>
      </c>
    </row>
    <row r="394" spans="1:8" x14ac:dyDescent="0.35">
      <c r="A394" s="192" t="s">
        <v>59</v>
      </c>
      <c r="B394" s="192" t="s">
        <v>14</v>
      </c>
      <c r="C394" s="192" t="s">
        <v>47</v>
      </c>
      <c r="D394" s="193">
        <v>252</v>
      </c>
      <c r="E394" s="196">
        <v>7.29093156E-3</v>
      </c>
      <c r="F394" s="196">
        <v>7.0799323000000003E-4</v>
      </c>
      <c r="G394" s="196">
        <v>2.4930644999999999E-3</v>
      </c>
      <c r="H394" s="196">
        <v>4.0898733800000002E-3</v>
      </c>
    </row>
    <row r="395" spans="1:8" x14ac:dyDescent="0.35">
      <c r="A395" s="192" t="s">
        <v>59</v>
      </c>
      <c r="B395" s="192" t="s">
        <v>9</v>
      </c>
      <c r="C395" s="192" t="s">
        <v>48</v>
      </c>
      <c r="D395" s="193">
        <v>665</v>
      </c>
      <c r="E395" s="196">
        <v>6.6585732899999998E-3</v>
      </c>
      <c r="F395" s="196">
        <v>6.1829897999999997E-4</v>
      </c>
      <c r="G395" s="196">
        <v>2.1136345500000001E-3</v>
      </c>
      <c r="H395" s="196">
        <v>3.9266393500000003E-3</v>
      </c>
    </row>
    <row r="396" spans="1:8" x14ac:dyDescent="0.35">
      <c r="A396" s="192" t="s">
        <v>59</v>
      </c>
      <c r="B396" s="192" t="s">
        <v>11</v>
      </c>
      <c r="C396" s="192" t="s">
        <v>48</v>
      </c>
      <c r="D396" s="193">
        <v>205</v>
      </c>
      <c r="E396" s="196">
        <v>6.0540873899999998E-3</v>
      </c>
      <c r="F396" s="196">
        <v>4.9525719999999999E-4</v>
      </c>
      <c r="G396" s="196">
        <v>1.8425359000000001E-3</v>
      </c>
      <c r="H396" s="196">
        <v>3.7162938799999998E-3</v>
      </c>
    </row>
    <row r="397" spans="1:8" x14ac:dyDescent="0.35">
      <c r="A397" s="192" t="s">
        <v>59</v>
      </c>
      <c r="B397" s="192" t="s">
        <v>12</v>
      </c>
      <c r="C397" s="192" t="s">
        <v>48</v>
      </c>
      <c r="D397" s="193">
        <v>146</v>
      </c>
      <c r="E397" s="196">
        <v>6.4399414300000003E-3</v>
      </c>
      <c r="F397" s="196">
        <v>5.4897550999999996E-4</v>
      </c>
      <c r="G397" s="196">
        <v>2.2415649800000001E-3</v>
      </c>
      <c r="H397" s="196">
        <v>3.6494005500000001E-3</v>
      </c>
    </row>
    <row r="398" spans="1:8" x14ac:dyDescent="0.35">
      <c r="A398" s="192" t="s">
        <v>59</v>
      </c>
      <c r="B398" s="192" t="s">
        <v>13</v>
      </c>
      <c r="C398" s="192" t="s">
        <v>48</v>
      </c>
      <c r="D398" s="193">
        <v>163</v>
      </c>
      <c r="E398" s="196">
        <v>7.6110540799999996E-3</v>
      </c>
      <c r="F398" s="196">
        <v>7.9683572999999998E-4</v>
      </c>
      <c r="G398" s="196">
        <v>2.1669788799999999E-3</v>
      </c>
      <c r="H398" s="196">
        <v>4.6472390899999997E-3</v>
      </c>
    </row>
    <row r="399" spans="1:8" x14ac:dyDescent="0.35">
      <c r="A399" s="192" t="s">
        <v>59</v>
      </c>
      <c r="B399" s="192" t="s">
        <v>14</v>
      </c>
      <c r="C399" s="192" t="s">
        <v>48</v>
      </c>
      <c r="D399" s="193">
        <v>151</v>
      </c>
      <c r="E399" s="196">
        <v>6.66245073E-3</v>
      </c>
      <c r="F399" s="196">
        <v>6.5964533999999999E-4</v>
      </c>
      <c r="G399" s="196">
        <v>2.3004044700000001E-3</v>
      </c>
      <c r="H399" s="196">
        <v>3.70240049E-3</v>
      </c>
    </row>
    <row r="400" spans="1:8" x14ac:dyDescent="0.35">
      <c r="A400" s="192" t="s">
        <v>59</v>
      </c>
      <c r="B400" s="192" t="s">
        <v>9</v>
      </c>
      <c r="C400" s="192" t="s">
        <v>49</v>
      </c>
      <c r="D400" s="193">
        <v>2149</v>
      </c>
      <c r="E400" s="196">
        <v>5.4978088200000001E-3</v>
      </c>
      <c r="F400" s="196">
        <v>9.1996362E-4</v>
      </c>
      <c r="G400" s="196">
        <v>8.2712327000000003E-4</v>
      </c>
      <c r="H400" s="196">
        <v>3.7507214600000002E-3</v>
      </c>
    </row>
    <row r="401" spans="1:8" x14ac:dyDescent="0.35">
      <c r="A401" s="192" t="s">
        <v>59</v>
      </c>
      <c r="B401" s="192" t="s">
        <v>11</v>
      </c>
      <c r="C401" s="192" t="s">
        <v>49</v>
      </c>
      <c r="D401" s="193">
        <v>749</v>
      </c>
      <c r="E401" s="196">
        <v>5.0450289299999998E-3</v>
      </c>
      <c r="F401" s="196">
        <v>8.7765144999999995E-4</v>
      </c>
      <c r="G401" s="196">
        <v>6.7948599000000002E-4</v>
      </c>
      <c r="H401" s="196">
        <v>3.4878910199999998E-3</v>
      </c>
    </row>
    <row r="402" spans="1:8" x14ac:dyDescent="0.35">
      <c r="A402" s="192" t="s">
        <v>59</v>
      </c>
      <c r="B402" s="192" t="s">
        <v>12</v>
      </c>
      <c r="C402" s="192" t="s">
        <v>49</v>
      </c>
      <c r="D402" s="193">
        <v>542</v>
      </c>
      <c r="E402" s="196">
        <v>5.40472933E-3</v>
      </c>
      <c r="F402" s="196">
        <v>9.4945822999999998E-4</v>
      </c>
      <c r="G402" s="196">
        <v>7.6771108000000003E-4</v>
      </c>
      <c r="H402" s="196">
        <v>3.68755954E-3</v>
      </c>
    </row>
    <row r="403" spans="1:8" x14ac:dyDescent="0.35">
      <c r="A403" s="192" t="s">
        <v>59</v>
      </c>
      <c r="B403" s="192" t="s">
        <v>13</v>
      </c>
      <c r="C403" s="192" t="s">
        <v>49</v>
      </c>
      <c r="D403" s="193">
        <v>208</v>
      </c>
      <c r="E403" s="196">
        <v>6.5915462100000002E-3</v>
      </c>
      <c r="F403" s="196">
        <v>1.0405535300000001E-3</v>
      </c>
      <c r="G403" s="196">
        <v>9.4083844000000002E-4</v>
      </c>
      <c r="H403" s="196">
        <v>4.61015378E-3</v>
      </c>
    </row>
    <row r="404" spans="1:8" x14ac:dyDescent="0.35">
      <c r="A404" s="192" t="s">
        <v>59</v>
      </c>
      <c r="B404" s="192" t="s">
        <v>14</v>
      </c>
      <c r="C404" s="192" t="s">
        <v>49</v>
      </c>
      <c r="D404" s="193">
        <v>650</v>
      </c>
      <c r="E404" s="196">
        <v>5.7471685699999999E-3</v>
      </c>
      <c r="F404" s="196">
        <v>9.0553751000000001E-4</v>
      </c>
      <c r="G404" s="196">
        <v>1.0103986199999999E-3</v>
      </c>
      <c r="H404" s="196">
        <v>3.8312319600000001E-3</v>
      </c>
    </row>
    <row r="405" spans="1:8" x14ac:dyDescent="0.35">
      <c r="A405" s="192" t="s">
        <v>59</v>
      </c>
      <c r="B405" s="192" t="s">
        <v>9</v>
      </c>
      <c r="C405" s="192" t="s">
        <v>50</v>
      </c>
      <c r="D405" s="193">
        <v>1477</v>
      </c>
      <c r="E405" s="196">
        <v>6.2416933799999998E-3</v>
      </c>
      <c r="F405" s="196">
        <v>6.7812139000000002E-4</v>
      </c>
      <c r="G405" s="196">
        <v>1.58781854E-3</v>
      </c>
      <c r="H405" s="196">
        <v>3.9757529800000004E-3</v>
      </c>
    </row>
    <row r="406" spans="1:8" x14ac:dyDescent="0.35">
      <c r="A406" s="192" t="s">
        <v>59</v>
      </c>
      <c r="B406" s="192" t="s">
        <v>11</v>
      </c>
      <c r="C406" s="192" t="s">
        <v>50</v>
      </c>
      <c r="D406" s="193">
        <v>602</v>
      </c>
      <c r="E406" s="196">
        <v>5.5726857199999997E-3</v>
      </c>
      <c r="F406" s="196">
        <v>5.4719198999999999E-4</v>
      </c>
      <c r="G406" s="196">
        <v>1.45000822E-3</v>
      </c>
      <c r="H406" s="196">
        <v>3.5754850300000001E-3</v>
      </c>
    </row>
    <row r="407" spans="1:8" x14ac:dyDescent="0.35">
      <c r="A407" s="192" t="s">
        <v>59</v>
      </c>
      <c r="B407" s="192" t="s">
        <v>12</v>
      </c>
      <c r="C407" s="192" t="s">
        <v>50</v>
      </c>
      <c r="D407" s="193">
        <v>389</v>
      </c>
      <c r="E407" s="196">
        <v>6.03366275E-3</v>
      </c>
      <c r="F407" s="196">
        <v>6.7638386000000005E-4</v>
      </c>
      <c r="G407" s="196">
        <v>1.6088258099999999E-3</v>
      </c>
      <c r="H407" s="196">
        <v>3.74845259E-3</v>
      </c>
    </row>
    <row r="408" spans="1:8" x14ac:dyDescent="0.35">
      <c r="A408" s="192" t="s">
        <v>59</v>
      </c>
      <c r="B408" s="192" t="s">
        <v>13</v>
      </c>
      <c r="C408" s="192" t="s">
        <v>50</v>
      </c>
      <c r="D408" s="193">
        <v>100</v>
      </c>
      <c r="E408" s="196">
        <v>7.8997682800000003E-3</v>
      </c>
      <c r="F408" s="196">
        <v>9.7083311000000004E-4</v>
      </c>
      <c r="G408" s="196">
        <v>1.9190969699999999E-3</v>
      </c>
      <c r="H408" s="196">
        <v>5.0098377000000003E-3</v>
      </c>
    </row>
    <row r="409" spans="1:8" x14ac:dyDescent="0.35">
      <c r="A409" s="192" t="s">
        <v>59</v>
      </c>
      <c r="B409" s="192" t="s">
        <v>14</v>
      </c>
      <c r="C409" s="192" t="s">
        <v>50</v>
      </c>
      <c r="D409" s="193">
        <v>386</v>
      </c>
      <c r="E409" s="196">
        <v>7.0651624E-3</v>
      </c>
      <c r="F409" s="196">
        <v>8.0823593999999996E-4</v>
      </c>
      <c r="G409" s="196">
        <v>1.6957515399999999E-3</v>
      </c>
      <c r="H409" s="196">
        <v>4.5611744300000003E-3</v>
      </c>
    </row>
    <row r="410" spans="1:8" x14ac:dyDescent="0.35">
      <c r="A410" s="192" t="s">
        <v>59</v>
      </c>
      <c r="B410" s="192" t="s">
        <v>9</v>
      </c>
      <c r="C410" s="192" t="s">
        <v>51</v>
      </c>
      <c r="D410" s="193">
        <v>968</v>
      </c>
      <c r="E410" s="196">
        <v>6.9711793500000004E-3</v>
      </c>
      <c r="F410" s="196">
        <v>8.0690880999999997E-4</v>
      </c>
      <c r="G410" s="196">
        <v>2.4596339900000001E-3</v>
      </c>
      <c r="H410" s="196">
        <v>3.7046360899999999E-3</v>
      </c>
    </row>
    <row r="411" spans="1:8" x14ac:dyDescent="0.35">
      <c r="A411" s="192" t="s">
        <v>59</v>
      </c>
      <c r="B411" s="192" t="s">
        <v>11</v>
      </c>
      <c r="C411" s="192" t="s">
        <v>51</v>
      </c>
      <c r="D411" s="193">
        <v>335</v>
      </c>
      <c r="E411" s="196">
        <v>6.46227173E-3</v>
      </c>
      <c r="F411" s="196">
        <v>7.2412219999999996E-4</v>
      </c>
      <c r="G411" s="196">
        <v>2.2636468000000001E-3</v>
      </c>
      <c r="H411" s="196">
        <v>3.4745022499999998E-3</v>
      </c>
    </row>
    <row r="412" spans="1:8" x14ac:dyDescent="0.35">
      <c r="A412" s="192" t="s">
        <v>59</v>
      </c>
      <c r="B412" s="192" t="s">
        <v>12</v>
      </c>
      <c r="C412" s="192" t="s">
        <v>51</v>
      </c>
      <c r="D412" s="193">
        <v>257</v>
      </c>
      <c r="E412" s="196">
        <v>7.1238648499999998E-3</v>
      </c>
      <c r="F412" s="196">
        <v>8.1059025000000001E-4</v>
      </c>
      <c r="G412" s="196">
        <v>2.3676860400000002E-3</v>
      </c>
      <c r="H412" s="196">
        <v>3.9455881000000003E-3</v>
      </c>
    </row>
    <row r="413" spans="1:8" x14ac:dyDescent="0.35">
      <c r="A413" s="192" t="s">
        <v>59</v>
      </c>
      <c r="B413" s="192" t="s">
        <v>13</v>
      </c>
      <c r="C413" s="192" t="s">
        <v>51</v>
      </c>
      <c r="D413" s="193">
        <v>77</v>
      </c>
      <c r="E413" s="196">
        <v>7.1524769400000002E-3</v>
      </c>
      <c r="F413" s="196">
        <v>8.9721593999999997E-4</v>
      </c>
      <c r="G413" s="196">
        <v>2.6462539699999999E-3</v>
      </c>
      <c r="H413" s="196">
        <v>3.60900646E-3</v>
      </c>
    </row>
    <row r="414" spans="1:8" x14ac:dyDescent="0.35">
      <c r="A414" s="192" t="s">
        <v>59</v>
      </c>
      <c r="B414" s="192" t="s">
        <v>14</v>
      </c>
      <c r="C414" s="192" t="s">
        <v>51</v>
      </c>
      <c r="D414" s="193">
        <v>299</v>
      </c>
      <c r="E414" s="196">
        <v>7.36343343E-3</v>
      </c>
      <c r="F414" s="196">
        <v>8.7324237000000002E-4</v>
      </c>
      <c r="G414" s="196">
        <v>2.71019116E-3</v>
      </c>
      <c r="H414" s="196">
        <v>3.7799994599999999E-3</v>
      </c>
    </row>
    <row r="415" spans="1:8" x14ac:dyDescent="0.35">
      <c r="A415" s="192" t="s">
        <v>59</v>
      </c>
      <c r="B415" s="192" t="s">
        <v>9</v>
      </c>
      <c r="C415" s="192" t="s">
        <v>52</v>
      </c>
      <c r="D415" s="193">
        <v>1363</v>
      </c>
      <c r="E415" s="196">
        <v>6.0764311099999998E-3</v>
      </c>
      <c r="F415" s="196">
        <v>8.4623184999999999E-4</v>
      </c>
      <c r="G415" s="196">
        <v>9.1127764999999995E-4</v>
      </c>
      <c r="H415" s="196">
        <v>4.3189211200000003E-3</v>
      </c>
    </row>
    <row r="416" spans="1:8" x14ac:dyDescent="0.35">
      <c r="A416" s="192" t="s">
        <v>59</v>
      </c>
      <c r="B416" s="192" t="s">
        <v>11</v>
      </c>
      <c r="C416" s="192" t="s">
        <v>52</v>
      </c>
      <c r="D416" s="193">
        <v>568</v>
      </c>
      <c r="E416" s="196">
        <v>5.5900941499999997E-3</v>
      </c>
      <c r="F416" s="196">
        <v>7.1427089000000005E-4</v>
      </c>
      <c r="G416" s="196">
        <v>8.3683789999999998E-4</v>
      </c>
      <c r="H416" s="196">
        <v>4.03898483E-3</v>
      </c>
    </row>
    <row r="417" spans="1:8" x14ac:dyDescent="0.35">
      <c r="A417" s="192" t="s">
        <v>59</v>
      </c>
      <c r="B417" s="192" t="s">
        <v>12</v>
      </c>
      <c r="C417" s="192" t="s">
        <v>52</v>
      </c>
      <c r="D417" s="193">
        <v>337</v>
      </c>
      <c r="E417" s="196">
        <v>5.8459031699999997E-3</v>
      </c>
      <c r="F417" s="196">
        <v>8.7365347000000002E-4</v>
      </c>
      <c r="G417" s="196">
        <v>8.8024760000000001E-4</v>
      </c>
      <c r="H417" s="196">
        <v>4.0920015999999998E-3</v>
      </c>
    </row>
    <row r="418" spans="1:8" x14ac:dyDescent="0.35">
      <c r="A418" s="192" t="s">
        <v>59</v>
      </c>
      <c r="B418" s="192" t="s">
        <v>13</v>
      </c>
      <c r="C418" s="192" t="s">
        <v>52</v>
      </c>
      <c r="D418" s="193">
        <v>116</v>
      </c>
      <c r="E418" s="196">
        <v>7.9025979499999996E-3</v>
      </c>
      <c r="F418" s="196">
        <v>1.0060462000000001E-3</v>
      </c>
      <c r="G418" s="196">
        <v>1.16548905E-3</v>
      </c>
      <c r="H418" s="196">
        <v>5.7310621799999996E-3</v>
      </c>
    </row>
    <row r="419" spans="1:8" x14ac:dyDescent="0.35">
      <c r="A419" s="192" t="s">
        <v>59</v>
      </c>
      <c r="B419" s="192" t="s">
        <v>14</v>
      </c>
      <c r="C419" s="192" t="s">
        <v>52</v>
      </c>
      <c r="D419" s="193">
        <v>342</v>
      </c>
      <c r="E419" s="196">
        <v>6.4919046699999997E-3</v>
      </c>
      <c r="F419" s="196">
        <v>9.8416831999999991E-4</v>
      </c>
      <c r="G419" s="196">
        <v>9.792612E-4</v>
      </c>
      <c r="H419" s="196">
        <v>4.5284746900000001E-3</v>
      </c>
    </row>
    <row r="420" spans="1:8" x14ac:dyDescent="0.35">
      <c r="A420" s="192" t="s">
        <v>59</v>
      </c>
      <c r="B420" s="192" t="s">
        <v>9</v>
      </c>
      <c r="C420" s="192" t="s">
        <v>53</v>
      </c>
      <c r="D420" s="193">
        <v>1802</v>
      </c>
      <c r="E420" s="196">
        <v>3.8045237900000001E-3</v>
      </c>
      <c r="F420" s="196">
        <v>3.3791520000000001E-4</v>
      </c>
      <c r="G420" s="196">
        <v>7.7509661999999998E-4</v>
      </c>
      <c r="H420" s="196">
        <v>2.6915115099999999E-3</v>
      </c>
    </row>
    <row r="421" spans="1:8" x14ac:dyDescent="0.35">
      <c r="A421" s="192" t="s">
        <v>59</v>
      </c>
      <c r="B421" s="192" t="s">
        <v>11</v>
      </c>
      <c r="C421" s="192" t="s">
        <v>53</v>
      </c>
      <c r="D421" s="193">
        <v>691</v>
      </c>
      <c r="E421" s="196">
        <v>3.5731727000000001E-3</v>
      </c>
      <c r="F421" s="196">
        <v>3.0601761000000001E-4</v>
      </c>
      <c r="G421" s="196">
        <v>7.0154609999999997E-4</v>
      </c>
      <c r="H421" s="196">
        <v>2.5656085100000002E-3</v>
      </c>
    </row>
    <row r="422" spans="1:8" x14ac:dyDescent="0.35">
      <c r="A422" s="192" t="s">
        <v>59</v>
      </c>
      <c r="B422" s="192" t="s">
        <v>12</v>
      </c>
      <c r="C422" s="192" t="s">
        <v>53</v>
      </c>
      <c r="D422" s="193">
        <v>473</v>
      </c>
      <c r="E422" s="196">
        <v>3.76754439E-3</v>
      </c>
      <c r="F422" s="196">
        <v>3.2150453999999997E-4</v>
      </c>
      <c r="G422" s="196">
        <v>7.6014481000000005E-4</v>
      </c>
      <c r="H422" s="196">
        <v>2.6858945599999998E-3</v>
      </c>
    </row>
    <row r="423" spans="1:8" x14ac:dyDescent="0.35">
      <c r="A423" s="192" t="s">
        <v>59</v>
      </c>
      <c r="B423" s="192" t="s">
        <v>13</v>
      </c>
      <c r="C423" s="192" t="s">
        <v>53</v>
      </c>
      <c r="D423" s="193">
        <v>138</v>
      </c>
      <c r="E423" s="196">
        <v>3.9938101199999999E-3</v>
      </c>
      <c r="F423" s="196">
        <v>3.8186033999999998E-4</v>
      </c>
      <c r="G423" s="196">
        <v>8.2813315000000005E-4</v>
      </c>
      <c r="H423" s="196">
        <v>2.7838161699999999E-3</v>
      </c>
    </row>
    <row r="424" spans="1:8" x14ac:dyDescent="0.35">
      <c r="A424" s="192" t="s">
        <v>59</v>
      </c>
      <c r="B424" s="192" t="s">
        <v>14</v>
      </c>
      <c r="C424" s="192" t="s">
        <v>53</v>
      </c>
      <c r="D424" s="193">
        <v>500</v>
      </c>
      <c r="E424" s="196">
        <v>4.1069904900000002E-3</v>
      </c>
      <c r="F424" s="196">
        <v>3.8539328000000001E-4</v>
      </c>
      <c r="G424" s="196">
        <v>8.7624977999999998E-4</v>
      </c>
      <c r="H424" s="196">
        <v>2.8453469899999998E-3</v>
      </c>
    </row>
    <row r="425" spans="1:8" x14ac:dyDescent="0.35">
      <c r="A425" s="192" t="s">
        <v>59</v>
      </c>
      <c r="B425" s="192" t="s">
        <v>9</v>
      </c>
      <c r="C425" s="192" t="s">
        <v>54</v>
      </c>
      <c r="D425" s="193">
        <v>808</v>
      </c>
      <c r="E425" s="196">
        <v>6.47609529E-3</v>
      </c>
      <c r="F425" s="196">
        <v>2.9574027000000002E-4</v>
      </c>
      <c r="G425" s="196">
        <v>1.8418675299999999E-3</v>
      </c>
      <c r="H425" s="196">
        <v>4.3384869900000003E-3</v>
      </c>
    </row>
    <row r="426" spans="1:8" x14ac:dyDescent="0.35">
      <c r="A426" s="192" t="s">
        <v>59</v>
      </c>
      <c r="B426" s="192" t="s">
        <v>11</v>
      </c>
      <c r="C426" s="192" t="s">
        <v>54</v>
      </c>
      <c r="D426" s="193">
        <v>178</v>
      </c>
      <c r="E426" s="196">
        <v>5.4905324300000002E-3</v>
      </c>
      <c r="F426" s="196">
        <v>1.6580813E-4</v>
      </c>
      <c r="G426" s="196">
        <v>1.503459E-3</v>
      </c>
      <c r="H426" s="196">
        <v>3.82126486E-3</v>
      </c>
    </row>
    <row r="427" spans="1:8" x14ac:dyDescent="0.35">
      <c r="A427" s="192" t="s">
        <v>59</v>
      </c>
      <c r="B427" s="192" t="s">
        <v>12</v>
      </c>
      <c r="C427" s="192" t="s">
        <v>54</v>
      </c>
      <c r="D427" s="193">
        <v>148</v>
      </c>
      <c r="E427" s="196">
        <v>5.8502249899999997E-3</v>
      </c>
      <c r="F427" s="196">
        <v>3.0045647000000002E-4</v>
      </c>
      <c r="G427" s="196">
        <v>1.6436746499999999E-3</v>
      </c>
      <c r="H427" s="196">
        <v>3.9060933500000001E-3</v>
      </c>
    </row>
    <row r="428" spans="1:8" x14ac:dyDescent="0.35">
      <c r="A428" s="192" t="s">
        <v>59</v>
      </c>
      <c r="B428" s="192" t="s">
        <v>13</v>
      </c>
      <c r="C428" s="192" t="s">
        <v>54</v>
      </c>
      <c r="D428" s="193">
        <v>166</v>
      </c>
      <c r="E428" s="196">
        <v>6.93496185E-3</v>
      </c>
      <c r="F428" s="196">
        <v>2.7687114000000002E-4</v>
      </c>
      <c r="G428" s="196">
        <v>2.19579683E-3</v>
      </c>
      <c r="H428" s="196">
        <v>4.4622933900000002E-3</v>
      </c>
    </row>
    <row r="429" spans="1:8" x14ac:dyDescent="0.35">
      <c r="A429" s="192" t="s">
        <v>59</v>
      </c>
      <c r="B429" s="192" t="s">
        <v>14</v>
      </c>
      <c r="C429" s="192" t="s">
        <v>54</v>
      </c>
      <c r="D429" s="193">
        <v>316</v>
      </c>
      <c r="E429" s="196">
        <v>7.0833330900000003E-3</v>
      </c>
      <c r="F429" s="196">
        <v>3.7663330000000002E-4</v>
      </c>
      <c r="G429" s="196">
        <v>1.93938969E-3</v>
      </c>
      <c r="H429" s="196">
        <v>4.7673095600000003E-3</v>
      </c>
    </row>
    <row r="430" spans="1:8" x14ac:dyDescent="0.35">
      <c r="A430" s="192" t="s">
        <v>59</v>
      </c>
      <c r="B430" s="192" t="s">
        <v>9</v>
      </c>
      <c r="C430" s="192" t="s">
        <v>55</v>
      </c>
      <c r="D430" s="193">
        <v>4517</v>
      </c>
      <c r="E430" s="196">
        <v>4.6438964799999996E-3</v>
      </c>
      <c r="F430" s="196">
        <v>9.5430099999999996E-4</v>
      </c>
      <c r="G430" s="196">
        <v>8.4009510000000005E-4</v>
      </c>
      <c r="H430" s="196">
        <v>2.8494999E-3</v>
      </c>
    </row>
    <row r="431" spans="1:8" x14ac:dyDescent="0.35">
      <c r="A431" s="192" t="s">
        <v>59</v>
      </c>
      <c r="B431" s="192" t="s">
        <v>11</v>
      </c>
      <c r="C431" s="192" t="s">
        <v>55</v>
      </c>
      <c r="D431" s="193">
        <v>2067</v>
      </c>
      <c r="E431" s="196">
        <v>4.3856499299999999E-3</v>
      </c>
      <c r="F431" s="196">
        <v>8.6382772E-4</v>
      </c>
      <c r="G431" s="196">
        <v>7.8091659000000002E-4</v>
      </c>
      <c r="H431" s="196">
        <v>2.74090512E-3</v>
      </c>
    </row>
    <row r="432" spans="1:8" x14ac:dyDescent="0.35">
      <c r="A432" s="192" t="s">
        <v>59</v>
      </c>
      <c r="B432" s="192" t="s">
        <v>12</v>
      </c>
      <c r="C432" s="192" t="s">
        <v>55</v>
      </c>
      <c r="D432" s="193">
        <v>1201</v>
      </c>
      <c r="E432" s="196">
        <v>4.6249361499999999E-3</v>
      </c>
      <c r="F432" s="196">
        <v>1.02231526E-3</v>
      </c>
      <c r="G432" s="196">
        <v>8.2393698000000003E-4</v>
      </c>
      <c r="H432" s="196">
        <v>2.7786834300000001E-3</v>
      </c>
    </row>
    <row r="433" spans="1:8" x14ac:dyDescent="0.35">
      <c r="A433" s="192" t="s">
        <v>59</v>
      </c>
      <c r="B433" s="192" t="s">
        <v>13</v>
      </c>
      <c r="C433" s="192" t="s">
        <v>55</v>
      </c>
      <c r="D433" s="193">
        <v>218</v>
      </c>
      <c r="E433" s="196">
        <v>5.2402414399999996E-3</v>
      </c>
      <c r="F433" s="196">
        <v>1.06030176E-3</v>
      </c>
      <c r="G433" s="196">
        <v>8.8907978E-4</v>
      </c>
      <c r="H433" s="196">
        <v>3.2908594300000002E-3</v>
      </c>
    </row>
    <row r="434" spans="1:8" x14ac:dyDescent="0.35">
      <c r="A434" s="192" t="s">
        <v>59</v>
      </c>
      <c r="B434" s="192" t="s">
        <v>14</v>
      </c>
      <c r="C434" s="192" t="s">
        <v>55</v>
      </c>
      <c r="D434" s="193">
        <v>1031</v>
      </c>
      <c r="E434" s="196">
        <v>5.0576343800000003E-3</v>
      </c>
      <c r="F434" s="196">
        <v>1.0340439300000001E-3</v>
      </c>
      <c r="G434" s="196">
        <v>9.6720393999999996E-4</v>
      </c>
      <c r="H434" s="196">
        <v>3.0563860400000002E-3</v>
      </c>
    </row>
    <row r="435" spans="1:8" x14ac:dyDescent="0.35">
      <c r="A435" s="192" t="s">
        <v>59</v>
      </c>
      <c r="B435" s="192" t="s">
        <v>9</v>
      </c>
      <c r="C435" s="192" t="s">
        <v>56</v>
      </c>
      <c r="D435" s="193">
        <v>1132</v>
      </c>
      <c r="E435" s="196">
        <v>6.16113909E-3</v>
      </c>
      <c r="F435" s="196">
        <v>1.0042449499999999E-3</v>
      </c>
      <c r="G435" s="196">
        <v>1.8968494000000001E-3</v>
      </c>
      <c r="H435" s="196">
        <v>3.26004425E-3</v>
      </c>
    </row>
    <row r="436" spans="1:8" x14ac:dyDescent="0.35">
      <c r="A436" s="192" t="s">
        <v>59</v>
      </c>
      <c r="B436" s="192" t="s">
        <v>11</v>
      </c>
      <c r="C436" s="192" t="s">
        <v>56</v>
      </c>
      <c r="D436" s="193">
        <v>452</v>
      </c>
      <c r="E436" s="196">
        <v>5.6846625700000004E-3</v>
      </c>
      <c r="F436" s="196">
        <v>8.5202572999999997E-4</v>
      </c>
      <c r="G436" s="196">
        <v>1.77562149E-3</v>
      </c>
      <c r="H436" s="196">
        <v>3.0570148699999998E-3</v>
      </c>
    </row>
    <row r="437" spans="1:8" x14ac:dyDescent="0.35">
      <c r="A437" s="192" t="s">
        <v>59</v>
      </c>
      <c r="B437" s="192" t="s">
        <v>12</v>
      </c>
      <c r="C437" s="192" t="s">
        <v>56</v>
      </c>
      <c r="D437" s="193">
        <v>259</v>
      </c>
      <c r="E437" s="196">
        <v>5.90885505E-3</v>
      </c>
      <c r="F437" s="196">
        <v>1.01190451E-3</v>
      </c>
      <c r="G437" s="196">
        <v>1.7401774300000001E-3</v>
      </c>
      <c r="H437" s="196">
        <v>3.1567726000000002E-3</v>
      </c>
    </row>
    <row r="438" spans="1:8" x14ac:dyDescent="0.35">
      <c r="A438" s="192" t="s">
        <v>59</v>
      </c>
      <c r="B438" s="192" t="s">
        <v>13</v>
      </c>
      <c r="C438" s="192" t="s">
        <v>56</v>
      </c>
      <c r="D438" s="193">
        <v>107</v>
      </c>
      <c r="E438" s="196">
        <v>7.2240608500000001E-3</v>
      </c>
      <c r="F438" s="196">
        <v>1.2506487899999999E-3</v>
      </c>
      <c r="G438" s="196">
        <v>2.09501532E-3</v>
      </c>
      <c r="H438" s="196">
        <v>3.8783962899999998E-3</v>
      </c>
    </row>
    <row r="439" spans="1:8" x14ac:dyDescent="0.35">
      <c r="A439" s="192" t="s">
        <v>59</v>
      </c>
      <c r="B439" s="192" t="s">
        <v>14</v>
      </c>
      <c r="C439" s="192" t="s">
        <v>56</v>
      </c>
      <c r="D439" s="193">
        <v>314</v>
      </c>
      <c r="E439" s="196">
        <v>6.6929108399999999E-3</v>
      </c>
      <c r="F439" s="196">
        <v>1.13307952E-3</v>
      </c>
      <c r="G439" s="196">
        <v>2.1330573800000001E-3</v>
      </c>
      <c r="H439" s="196">
        <v>3.42677347E-3</v>
      </c>
    </row>
    <row r="440" spans="1:8" x14ac:dyDescent="0.35">
      <c r="A440" s="192" t="s">
        <v>59</v>
      </c>
      <c r="B440" s="192" t="s">
        <v>9</v>
      </c>
      <c r="C440" s="192" t="s">
        <v>57</v>
      </c>
      <c r="D440" s="193">
        <v>3557</v>
      </c>
      <c r="E440" s="196">
        <v>5.1018301300000003E-3</v>
      </c>
      <c r="F440" s="196">
        <v>7.1667800999999996E-4</v>
      </c>
      <c r="G440" s="196">
        <v>9.6354060999999998E-4</v>
      </c>
      <c r="H440" s="196">
        <v>3.4216110300000001E-3</v>
      </c>
    </row>
    <row r="441" spans="1:8" x14ac:dyDescent="0.35">
      <c r="A441" s="192" t="s">
        <v>59</v>
      </c>
      <c r="B441" s="192" t="s">
        <v>11</v>
      </c>
      <c r="C441" s="192" t="s">
        <v>57</v>
      </c>
      <c r="D441" s="193">
        <v>1467</v>
      </c>
      <c r="E441" s="196">
        <v>4.60820907E-3</v>
      </c>
      <c r="F441" s="196">
        <v>6.4718537000000003E-4</v>
      </c>
      <c r="G441" s="196">
        <v>8.6869436999999997E-4</v>
      </c>
      <c r="H441" s="196">
        <v>3.0923288400000002E-3</v>
      </c>
    </row>
    <row r="442" spans="1:8" x14ac:dyDescent="0.35">
      <c r="A442" s="192" t="s">
        <v>59</v>
      </c>
      <c r="B442" s="192" t="s">
        <v>12</v>
      </c>
      <c r="C442" s="192" t="s">
        <v>57</v>
      </c>
      <c r="D442" s="193">
        <v>825</v>
      </c>
      <c r="E442" s="196">
        <v>4.8530300600000001E-3</v>
      </c>
      <c r="F442" s="196">
        <v>7.3500257999999997E-4</v>
      </c>
      <c r="G442" s="196">
        <v>8.8686845000000001E-4</v>
      </c>
      <c r="H442" s="196">
        <v>3.2311585699999999E-3</v>
      </c>
    </row>
    <row r="443" spans="1:8" x14ac:dyDescent="0.35">
      <c r="A443" s="192" t="s">
        <v>59</v>
      </c>
      <c r="B443" s="192" t="s">
        <v>13</v>
      </c>
      <c r="C443" s="192" t="s">
        <v>57</v>
      </c>
      <c r="D443" s="193">
        <v>210</v>
      </c>
      <c r="E443" s="196">
        <v>6.4642854600000001E-3</v>
      </c>
      <c r="F443" s="196">
        <v>9.4389303999999996E-4</v>
      </c>
      <c r="G443" s="196">
        <v>1.1023476400000001E-3</v>
      </c>
      <c r="H443" s="196">
        <v>4.41804429E-3</v>
      </c>
    </row>
    <row r="444" spans="1:8" x14ac:dyDescent="0.35">
      <c r="A444" s="192" t="s">
        <v>59</v>
      </c>
      <c r="B444" s="192" t="s">
        <v>14</v>
      </c>
      <c r="C444" s="192" t="s">
        <v>57</v>
      </c>
      <c r="D444" s="193">
        <v>1055</v>
      </c>
      <c r="E444" s="196">
        <v>5.71158042E-3</v>
      </c>
      <c r="F444" s="196">
        <v>7.5375173E-4</v>
      </c>
      <c r="G444" s="196">
        <v>1.1277533999999999E-3</v>
      </c>
      <c r="H444" s="196">
        <v>3.8300748E-3</v>
      </c>
    </row>
    <row r="445" spans="1:8" x14ac:dyDescent="0.35">
      <c r="A445" s="192" t="s">
        <v>60</v>
      </c>
      <c r="B445" s="192" t="s">
        <v>9</v>
      </c>
      <c r="C445" s="192" t="s">
        <v>10</v>
      </c>
      <c r="D445" s="193">
        <v>69210</v>
      </c>
      <c r="E445" s="196">
        <v>5.5983382500000003E-3</v>
      </c>
      <c r="F445" s="196">
        <v>8.2559631000000001E-4</v>
      </c>
      <c r="G445" s="196">
        <v>1.2528226199999999E-3</v>
      </c>
      <c r="H445" s="196">
        <v>3.5198464300000001E-3</v>
      </c>
    </row>
    <row r="446" spans="1:8" x14ac:dyDescent="0.35">
      <c r="A446" s="192" t="s">
        <v>60</v>
      </c>
      <c r="B446" s="192" t="s">
        <v>11</v>
      </c>
      <c r="C446" s="192" t="s">
        <v>10</v>
      </c>
      <c r="D446" s="193">
        <v>32104</v>
      </c>
      <c r="E446" s="196">
        <v>5.1452990199999998E-3</v>
      </c>
      <c r="F446" s="196">
        <v>7.7461513999999997E-4</v>
      </c>
      <c r="G446" s="196">
        <v>1.1127703400000001E-3</v>
      </c>
      <c r="H446" s="196">
        <v>3.2578467300000001E-3</v>
      </c>
    </row>
    <row r="447" spans="1:8" x14ac:dyDescent="0.35">
      <c r="A447" s="192" t="s">
        <v>60</v>
      </c>
      <c r="B447" s="192" t="s">
        <v>12</v>
      </c>
      <c r="C447" s="192" t="s">
        <v>10</v>
      </c>
      <c r="D447" s="193">
        <v>15897</v>
      </c>
      <c r="E447" s="196">
        <v>5.4152008300000004E-3</v>
      </c>
      <c r="F447" s="196">
        <v>8.5575680999999996E-4</v>
      </c>
      <c r="G447" s="196">
        <v>1.21458879E-3</v>
      </c>
      <c r="H447" s="196">
        <v>3.34478485E-3</v>
      </c>
    </row>
    <row r="448" spans="1:8" x14ac:dyDescent="0.35">
      <c r="A448" s="192" t="s">
        <v>60</v>
      </c>
      <c r="B448" s="192" t="s">
        <v>13</v>
      </c>
      <c r="C448" s="192" t="s">
        <v>10</v>
      </c>
      <c r="D448" s="193">
        <v>4463</v>
      </c>
      <c r="E448" s="196">
        <v>6.68358797E-3</v>
      </c>
      <c r="F448" s="196">
        <v>9.8435102999999994E-4</v>
      </c>
      <c r="G448" s="196">
        <v>1.5301556299999999E-3</v>
      </c>
      <c r="H448" s="196">
        <v>4.1689719100000003E-3</v>
      </c>
    </row>
    <row r="449" spans="1:8" x14ac:dyDescent="0.35">
      <c r="A449" s="192" t="s">
        <v>60</v>
      </c>
      <c r="B449" s="192" t="s">
        <v>14</v>
      </c>
      <c r="C449" s="192" t="s">
        <v>10</v>
      </c>
      <c r="D449" s="193">
        <v>16746</v>
      </c>
      <c r="E449" s="196">
        <v>6.35148751E-3</v>
      </c>
      <c r="F449" s="196">
        <v>8.5239167999999997E-4</v>
      </c>
      <c r="G449" s="196">
        <v>1.48370192E-3</v>
      </c>
      <c r="H449" s="196">
        <v>4.0153167100000003E-3</v>
      </c>
    </row>
    <row r="450" spans="1:8" x14ac:dyDescent="0.35">
      <c r="A450" s="192" t="s">
        <v>60</v>
      </c>
      <c r="B450" s="192" t="s">
        <v>9</v>
      </c>
      <c r="C450" s="192" t="s">
        <v>15</v>
      </c>
      <c r="D450" s="193">
        <v>1364</v>
      </c>
      <c r="E450" s="196">
        <v>5.8475376399999999E-3</v>
      </c>
      <c r="F450" s="196">
        <v>1.0576953399999999E-3</v>
      </c>
      <c r="G450" s="196">
        <v>1.40508726E-3</v>
      </c>
      <c r="H450" s="196">
        <v>3.3847545700000001E-3</v>
      </c>
    </row>
    <row r="451" spans="1:8" x14ac:dyDescent="0.35">
      <c r="A451" s="192" t="s">
        <v>60</v>
      </c>
      <c r="B451" s="192" t="s">
        <v>11</v>
      </c>
      <c r="C451" s="192" t="s">
        <v>15</v>
      </c>
      <c r="D451" s="193">
        <v>513</v>
      </c>
      <c r="E451" s="196">
        <v>5.49777519E-3</v>
      </c>
      <c r="F451" s="196">
        <v>9.4812626000000003E-4</v>
      </c>
      <c r="G451" s="196">
        <v>1.3044407799999999E-3</v>
      </c>
      <c r="H451" s="196">
        <v>3.2452076899999998E-3</v>
      </c>
    </row>
    <row r="452" spans="1:8" x14ac:dyDescent="0.35">
      <c r="A452" s="192" t="s">
        <v>60</v>
      </c>
      <c r="B452" s="192" t="s">
        <v>12</v>
      </c>
      <c r="C452" s="192" t="s">
        <v>15</v>
      </c>
      <c r="D452" s="193">
        <v>296</v>
      </c>
      <c r="E452" s="196">
        <v>5.7057445599999999E-3</v>
      </c>
      <c r="F452" s="196">
        <v>1.0761149500000001E-3</v>
      </c>
      <c r="G452" s="196">
        <v>1.4362407000000001E-3</v>
      </c>
      <c r="H452" s="196">
        <v>3.19338846E-3</v>
      </c>
    </row>
    <row r="453" spans="1:8" x14ac:dyDescent="0.35">
      <c r="A453" s="192" t="s">
        <v>60</v>
      </c>
      <c r="B453" s="192" t="s">
        <v>13</v>
      </c>
      <c r="C453" s="192" t="s">
        <v>15</v>
      </c>
      <c r="D453" s="193">
        <v>85</v>
      </c>
      <c r="E453" s="196">
        <v>6.37622526E-3</v>
      </c>
      <c r="F453" s="196">
        <v>1.3194442E-3</v>
      </c>
      <c r="G453" s="196">
        <v>1.5119823700000001E-3</v>
      </c>
      <c r="H453" s="196">
        <v>3.54479824E-3</v>
      </c>
    </row>
    <row r="454" spans="1:8" x14ac:dyDescent="0.35">
      <c r="A454" s="192" t="s">
        <v>60</v>
      </c>
      <c r="B454" s="192" t="s">
        <v>14</v>
      </c>
      <c r="C454" s="192" t="s">
        <v>15</v>
      </c>
      <c r="D454" s="193">
        <v>470</v>
      </c>
      <c r="E454" s="196">
        <v>6.2229853799999997E-3</v>
      </c>
      <c r="F454" s="196">
        <v>1.1183508199999999E-3</v>
      </c>
      <c r="G454" s="196">
        <v>1.47598971E-3</v>
      </c>
      <c r="H454" s="196">
        <v>3.6286443600000002E-3</v>
      </c>
    </row>
    <row r="455" spans="1:8" x14ac:dyDescent="0.35">
      <c r="A455" s="192" t="s">
        <v>60</v>
      </c>
      <c r="B455" s="192" t="s">
        <v>9</v>
      </c>
      <c r="C455" s="192" t="s">
        <v>16</v>
      </c>
      <c r="D455" s="193">
        <v>889</v>
      </c>
      <c r="E455" s="196">
        <v>5.6199743500000001E-3</v>
      </c>
      <c r="F455" s="196">
        <v>7.1672005999999999E-4</v>
      </c>
      <c r="G455" s="196">
        <v>1.6839559399999999E-3</v>
      </c>
      <c r="H455" s="196">
        <v>3.2192978599999999E-3</v>
      </c>
    </row>
    <row r="456" spans="1:8" x14ac:dyDescent="0.35">
      <c r="A456" s="192" t="s">
        <v>60</v>
      </c>
      <c r="B456" s="192" t="s">
        <v>11</v>
      </c>
      <c r="C456" s="192" t="s">
        <v>16</v>
      </c>
      <c r="D456" s="193">
        <v>376</v>
      </c>
      <c r="E456" s="196">
        <v>5.1281764899999997E-3</v>
      </c>
      <c r="F456" s="196">
        <v>6.3494237999999999E-4</v>
      </c>
      <c r="G456" s="196">
        <v>1.5819232700000001E-3</v>
      </c>
      <c r="H456" s="196">
        <v>2.9113103299999998E-3</v>
      </c>
    </row>
    <row r="457" spans="1:8" x14ac:dyDescent="0.35">
      <c r="A457" s="192" t="s">
        <v>60</v>
      </c>
      <c r="B457" s="192" t="s">
        <v>12</v>
      </c>
      <c r="C457" s="192" t="s">
        <v>16</v>
      </c>
      <c r="D457" s="193">
        <v>205</v>
      </c>
      <c r="E457" s="196">
        <v>5.2488705900000003E-3</v>
      </c>
      <c r="F457" s="196">
        <v>6.631095E-4</v>
      </c>
      <c r="G457" s="196">
        <v>1.5538615500000001E-3</v>
      </c>
      <c r="H457" s="196">
        <v>3.0318990300000001E-3</v>
      </c>
    </row>
    <row r="458" spans="1:8" x14ac:dyDescent="0.35">
      <c r="A458" s="192" t="s">
        <v>60</v>
      </c>
      <c r="B458" s="192" t="s">
        <v>13</v>
      </c>
      <c r="C458" s="192" t="s">
        <v>16</v>
      </c>
      <c r="D458" s="193">
        <v>89</v>
      </c>
      <c r="E458" s="196">
        <v>6.9281884899999998E-3</v>
      </c>
      <c r="F458" s="196">
        <v>8.6948581000000004E-4</v>
      </c>
      <c r="G458" s="196">
        <v>1.9077712799999999E-3</v>
      </c>
      <c r="H458" s="196">
        <v>4.1509308599999998E-3</v>
      </c>
    </row>
    <row r="459" spans="1:8" x14ac:dyDescent="0.35">
      <c r="A459" s="192" t="s">
        <v>60</v>
      </c>
      <c r="B459" s="192" t="s">
        <v>14</v>
      </c>
      <c r="C459" s="192" t="s">
        <v>16</v>
      </c>
      <c r="D459" s="193">
        <v>219</v>
      </c>
      <c r="E459" s="196">
        <v>6.28007119E-3</v>
      </c>
      <c r="F459" s="196">
        <v>8.4522424999999997E-4</v>
      </c>
      <c r="G459" s="196">
        <v>1.88995626E-3</v>
      </c>
      <c r="H459" s="196">
        <v>3.5448902500000001E-3</v>
      </c>
    </row>
    <row r="460" spans="1:8" x14ac:dyDescent="0.35">
      <c r="A460" s="192" t="s">
        <v>60</v>
      </c>
      <c r="B460" s="192" t="s">
        <v>9</v>
      </c>
      <c r="C460" s="192" t="s">
        <v>17</v>
      </c>
      <c r="D460" s="193">
        <v>868</v>
      </c>
      <c r="E460" s="196">
        <v>5.9641147799999999E-3</v>
      </c>
      <c r="F460" s="196">
        <v>1.0041840199999999E-3</v>
      </c>
      <c r="G460" s="196">
        <v>9.9478342999999997E-4</v>
      </c>
      <c r="H460" s="196">
        <v>3.9651468600000002E-3</v>
      </c>
    </row>
    <row r="461" spans="1:8" x14ac:dyDescent="0.35">
      <c r="A461" s="192" t="s">
        <v>60</v>
      </c>
      <c r="B461" s="192" t="s">
        <v>11</v>
      </c>
      <c r="C461" s="192" t="s">
        <v>17</v>
      </c>
      <c r="D461" s="193">
        <v>390</v>
      </c>
      <c r="E461" s="196">
        <v>5.5202395300000002E-3</v>
      </c>
      <c r="F461" s="196">
        <v>8.6787723999999999E-4</v>
      </c>
      <c r="G461" s="196">
        <v>9.2589600000000005E-4</v>
      </c>
      <c r="H461" s="196">
        <v>3.7264657899999999E-3</v>
      </c>
    </row>
    <row r="462" spans="1:8" x14ac:dyDescent="0.35">
      <c r="A462" s="192" t="s">
        <v>60</v>
      </c>
      <c r="B462" s="192" t="s">
        <v>12</v>
      </c>
      <c r="C462" s="192" t="s">
        <v>17</v>
      </c>
      <c r="D462" s="193">
        <v>209</v>
      </c>
      <c r="E462" s="196">
        <v>5.8101849400000001E-3</v>
      </c>
      <c r="F462" s="196">
        <v>1.08092966E-3</v>
      </c>
      <c r="G462" s="196">
        <v>9.5295033999999999E-4</v>
      </c>
      <c r="H462" s="196">
        <v>3.7763044800000001E-3</v>
      </c>
    </row>
    <row r="463" spans="1:8" x14ac:dyDescent="0.35">
      <c r="A463" s="192" t="s">
        <v>60</v>
      </c>
      <c r="B463" s="192" t="s">
        <v>13</v>
      </c>
      <c r="C463" s="192" t="s">
        <v>17</v>
      </c>
      <c r="D463" s="193">
        <v>25</v>
      </c>
      <c r="E463" s="196">
        <v>7.6972219099999996E-3</v>
      </c>
      <c r="F463" s="196">
        <v>1.17870346E-3</v>
      </c>
      <c r="G463" s="196">
        <v>9.8703685000000002E-4</v>
      </c>
      <c r="H463" s="196">
        <v>5.5314812700000002E-3</v>
      </c>
    </row>
    <row r="464" spans="1:8" x14ac:dyDescent="0.35">
      <c r="A464" s="192" t="s">
        <v>60</v>
      </c>
      <c r="B464" s="192" t="s">
        <v>14</v>
      </c>
      <c r="C464" s="192" t="s">
        <v>17</v>
      </c>
      <c r="D464" s="193">
        <v>244</v>
      </c>
      <c r="E464" s="196">
        <v>6.6278648000000001E-3</v>
      </c>
      <c r="F464" s="196">
        <v>1.1384332800000001E-3</v>
      </c>
      <c r="G464" s="196">
        <v>1.14151653E-3</v>
      </c>
      <c r="H464" s="196">
        <v>4.3479145300000001E-3</v>
      </c>
    </row>
    <row r="465" spans="1:8" x14ac:dyDescent="0.35">
      <c r="A465" s="192" t="s">
        <v>60</v>
      </c>
      <c r="B465" s="192" t="s">
        <v>9</v>
      </c>
      <c r="C465" s="192" t="s">
        <v>18</v>
      </c>
      <c r="D465" s="193">
        <v>1047</v>
      </c>
      <c r="E465" s="196">
        <v>6.6400582199999999E-3</v>
      </c>
      <c r="F465" s="196">
        <v>1.2897960099999999E-3</v>
      </c>
      <c r="G465" s="196">
        <v>1.1510618800000001E-3</v>
      </c>
      <c r="H465" s="196">
        <v>4.1991998599999998E-3</v>
      </c>
    </row>
    <row r="466" spans="1:8" x14ac:dyDescent="0.35">
      <c r="A466" s="192" t="s">
        <v>60</v>
      </c>
      <c r="B466" s="192" t="s">
        <v>11</v>
      </c>
      <c r="C466" s="192" t="s">
        <v>18</v>
      </c>
      <c r="D466" s="193">
        <v>437</v>
      </c>
      <c r="E466" s="196">
        <v>6.3157362700000004E-3</v>
      </c>
      <c r="F466" s="196">
        <v>1.2029089199999999E-3</v>
      </c>
      <c r="G466" s="196">
        <v>1.02164355E-3</v>
      </c>
      <c r="H466" s="196">
        <v>4.0911833500000003E-3</v>
      </c>
    </row>
    <row r="467" spans="1:8" x14ac:dyDescent="0.35">
      <c r="A467" s="192" t="s">
        <v>60</v>
      </c>
      <c r="B467" s="192" t="s">
        <v>12</v>
      </c>
      <c r="C467" s="192" t="s">
        <v>18</v>
      </c>
      <c r="D467" s="193">
        <v>234</v>
      </c>
      <c r="E467" s="196">
        <v>6.4956273399999999E-3</v>
      </c>
      <c r="F467" s="196">
        <v>1.41510343E-3</v>
      </c>
      <c r="G467" s="196">
        <v>1.03761055E-3</v>
      </c>
      <c r="H467" s="196">
        <v>4.0429128600000001E-3</v>
      </c>
    </row>
    <row r="468" spans="1:8" x14ac:dyDescent="0.35">
      <c r="A468" s="192" t="s">
        <v>60</v>
      </c>
      <c r="B468" s="192" t="s">
        <v>13</v>
      </c>
      <c r="C468" s="192" t="s">
        <v>18</v>
      </c>
      <c r="D468" s="193">
        <v>113</v>
      </c>
      <c r="E468" s="196">
        <v>7.0595703699999996E-3</v>
      </c>
      <c r="F468" s="196">
        <v>1.4570015500000001E-3</v>
      </c>
      <c r="G468" s="196">
        <v>1.39155171E-3</v>
      </c>
      <c r="H468" s="196">
        <v>4.2110166299999998E-3</v>
      </c>
    </row>
    <row r="469" spans="1:8" x14ac:dyDescent="0.35">
      <c r="A469" s="192" t="s">
        <v>60</v>
      </c>
      <c r="B469" s="192" t="s">
        <v>14</v>
      </c>
      <c r="C469" s="192" t="s">
        <v>18</v>
      </c>
      <c r="D469" s="193">
        <v>263</v>
      </c>
      <c r="E469" s="196">
        <v>7.12720896E-3</v>
      </c>
      <c r="F469" s="196">
        <v>1.2508359100000001E-3</v>
      </c>
      <c r="G469" s="196">
        <v>1.36371612E-3</v>
      </c>
      <c r="H469" s="196">
        <v>4.5126564300000003E-3</v>
      </c>
    </row>
    <row r="470" spans="1:8" x14ac:dyDescent="0.35">
      <c r="A470" s="192" t="s">
        <v>60</v>
      </c>
      <c r="B470" s="192" t="s">
        <v>9</v>
      </c>
      <c r="C470" s="192" t="s">
        <v>19</v>
      </c>
      <c r="D470" s="193">
        <v>817</v>
      </c>
      <c r="E470" s="196">
        <v>7.2884364599999996E-3</v>
      </c>
      <c r="F470" s="196">
        <v>7.5361788999999996E-4</v>
      </c>
      <c r="G470" s="196">
        <v>2.0259443900000002E-3</v>
      </c>
      <c r="H470" s="196">
        <v>4.5088736899999999E-3</v>
      </c>
    </row>
    <row r="471" spans="1:8" x14ac:dyDescent="0.35">
      <c r="A471" s="192" t="s">
        <v>60</v>
      </c>
      <c r="B471" s="192" t="s">
        <v>11</v>
      </c>
      <c r="C471" s="192" t="s">
        <v>19</v>
      </c>
      <c r="D471" s="193">
        <v>270</v>
      </c>
      <c r="E471" s="196">
        <v>6.5780175999999996E-3</v>
      </c>
      <c r="F471" s="196">
        <v>6.5770724000000001E-4</v>
      </c>
      <c r="G471" s="196">
        <v>1.77957795E-3</v>
      </c>
      <c r="H471" s="196">
        <v>4.1407319299999997E-3</v>
      </c>
    </row>
    <row r="472" spans="1:8" x14ac:dyDescent="0.35">
      <c r="A472" s="192" t="s">
        <v>60</v>
      </c>
      <c r="B472" s="192" t="s">
        <v>12</v>
      </c>
      <c r="C472" s="192" t="s">
        <v>19</v>
      </c>
      <c r="D472" s="193">
        <v>198</v>
      </c>
      <c r="E472" s="196">
        <v>7.3370859299999999E-3</v>
      </c>
      <c r="F472" s="196">
        <v>7.2676974999999998E-4</v>
      </c>
      <c r="G472" s="196">
        <v>1.95794729E-3</v>
      </c>
      <c r="H472" s="196">
        <v>4.6523683699999999E-3</v>
      </c>
    </row>
    <row r="473" spans="1:8" x14ac:dyDescent="0.35">
      <c r="A473" s="192" t="s">
        <v>60</v>
      </c>
      <c r="B473" s="192" t="s">
        <v>13</v>
      </c>
      <c r="C473" s="192" t="s">
        <v>19</v>
      </c>
      <c r="D473" s="193">
        <v>51</v>
      </c>
      <c r="E473" s="196">
        <v>8.8192172599999997E-3</v>
      </c>
      <c r="F473" s="196">
        <v>1.19507963E-3</v>
      </c>
      <c r="G473" s="196">
        <v>2.4210236799999999E-3</v>
      </c>
      <c r="H473" s="196">
        <v>5.2031134299999997E-3</v>
      </c>
    </row>
    <row r="474" spans="1:8" x14ac:dyDescent="0.35">
      <c r="A474" s="192" t="s">
        <v>60</v>
      </c>
      <c r="B474" s="192" t="s">
        <v>14</v>
      </c>
      <c r="C474" s="192" t="s">
        <v>19</v>
      </c>
      <c r="D474" s="193">
        <v>298</v>
      </c>
      <c r="E474" s="196">
        <v>7.6378011599999998E-3</v>
      </c>
      <c r="F474" s="196">
        <v>7.8280332000000002E-4</v>
      </c>
      <c r="G474" s="196">
        <v>2.2267273399999999E-3</v>
      </c>
      <c r="H474" s="196">
        <v>4.6282700100000003E-3</v>
      </c>
    </row>
    <row r="475" spans="1:8" x14ac:dyDescent="0.35">
      <c r="A475" s="192" t="s">
        <v>60</v>
      </c>
      <c r="B475" s="192" t="s">
        <v>9</v>
      </c>
      <c r="C475" s="192" t="s">
        <v>20</v>
      </c>
      <c r="D475" s="193">
        <v>1133</v>
      </c>
      <c r="E475" s="196">
        <v>6.3890112299999999E-3</v>
      </c>
      <c r="F475" s="196">
        <v>9.8679938999999997E-4</v>
      </c>
      <c r="G475" s="196">
        <v>1.4496806399999999E-3</v>
      </c>
      <c r="H475" s="196">
        <v>3.9525307299999998E-3</v>
      </c>
    </row>
    <row r="476" spans="1:8" x14ac:dyDescent="0.35">
      <c r="A476" s="192" t="s">
        <v>60</v>
      </c>
      <c r="B476" s="192" t="s">
        <v>11</v>
      </c>
      <c r="C476" s="192" t="s">
        <v>20</v>
      </c>
      <c r="D476" s="193">
        <v>457</v>
      </c>
      <c r="E476" s="196">
        <v>5.9108819199999996E-3</v>
      </c>
      <c r="F476" s="196">
        <v>8.6395248E-4</v>
      </c>
      <c r="G476" s="196">
        <v>1.3624734299999999E-3</v>
      </c>
      <c r="H476" s="196">
        <v>3.68445556E-3</v>
      </c>
    </row>
    <row r="477" spans="1:8" x14ac:dyDescent="0.35">
      <c r="A477" s="192" t="s">
        <v>60</v>
      </c>
      <c r="B477" s="192" t="s">
        <v>12</v>
      </c>
      <c r="C477" s="192" t="s">
        <v>20</v>
      </c>
      <c r="D477" s="193">
        <v>235</v>
      </c>
      <c r="E477" s="196">
        <v>6.1710990300000001E-3</v>
      </c>
      <c r="F477" s="196">
        <v>1.0120170799999999E-3</v>
      </c>
      <c r="G477" s="196">
        <v>1.302945E-3</v>
      </c>
      <c r="H477" s="196">
        <v>3.8561364699999999E-3</v>
      </c>
    </row>
    <row r="478" spans="1:8" x14ac:dyDescent="0.35">
      <c r="A478" s="192" t="s">
        <v>60</v>
      </c>
      <c r="B478" s="192" t="s">
        <v>13</v>
      </c>
      <c r="C478" s="192" t="s">
        <v>20</v>
      </c>
      <c r="D478" s="193">
        <v>58</v>
      </c>
      <c r="E478" s="196">
        <v>7.3000476399999997E-3</v>
      </c>
      <c r="F478" s="196">
        <v>1.1731718500000001E-3</v>
      </c>
      <c r="G478" s="196">
        <v>1.56768812E-3</v>
      </c>
      <c r="H478" s="196">
        <v>4.5591872000000002E-3</v>
      </c>
    </row>
    <row r="479" spans="1:8" x14ac:dyDescent="0.35">
      <c r="A479" s="192" t="s">
        <v>60</v>
      </c>
      <c r="B479" s="192" t="s">
        <v>14</v>
      </c>
      <c r="C479" s="192" t="s">
        <v>20</v>
      </c>
      <c r="D479" s="193">
        <v>383</v>
      </c>
      <c r="E479" s="196">
        <v>6.9552627999999997E-3</v>
      </c>
      <c r="F479" s="196">
        <v>1.0896852299999999E-3</v>
      </c>
      <c r="G479" s="196">
        <v>1.6259003100000001E-3</v>
      </c>
      <c r="H479" s="196">
        <v>4.2396767599999999E-3</v>
      </c>
    </row>
    <row r="480" spans="1:8" x14ac:dyDescent="0.35">
      <c r="A480" s="192" t="s">
        <v>60</v>
      </c>
      <c r="B480" s="192" t="s">
        <v>9</v>
      </c>
      <c r="C480" s="192" t="s">
        <v>21</v>
      </c>
      <c r="D480" s="193">
        <v>516</v>
      </c>
      <c r="E480" s="196">
        <v>4.49260223E-3</v>
      </c>
      <c r="F480" s="196">
        <v>8.6666463000000004E-4</v>
      </c>
      <c r="G480" s="196">
        <v>6.8825343000000001E-4</v>
      </c>
      <c r="H480" s="196">
        <v>2.9376836899999998E-3</v>
      </c>
    </row>
    <row r="481" spans="1:8" x14ac:dyDescent="0.35">
      <c r="A481" s="192" t="s">
        <v>60</v>
      </c>
      <c r="B481" s="192" t="s">
        <v>11</v>
      </c>
      <c r="C481" s="192" t="s">
        <v>21</v>
      </c>
      <c r="D481" s="193">
        <v>197</v>
      </c>
      <c r="E481" s="196">
        <v>4.1674301999999998E-3</v>
      </c>
      <c r="F481" s="196">
        <v>9.0577386000000005E-4</v>
      </c>
      <c r="G481" s="196">
        <v>5.9104131999999996E-4</v>
      </c>
      <c r="H481" s="196">
        <v>2.6706145499999999E-3</v>
      </c>
    </row>
    <row r="482" spans="1:8" x14ac:dyDescent="0.35">
      <c r="A482" s="192" t="s">
        <v>60</v>
      </c>
      <c r="B482" s="192" t="s">
        <v>12</v>
      </c>
      <c r="C482" s="192" t="s">
        <v>21</v>
      </c>
      <c r="D482" s="193">
        <v>135</v>
      </c>
      <c r="E482" s="196">
        <v>4.4086932000000001E-3</v>
      </c>
      <c r="F482" s="196">
        <v>9.7033584000000002E-4</v>
      </c>
      <c r="G482" s="196">
        <v>6.5071992000000003E-4</v>
      </c>
      <c r="H482" s="196">
        <v>2.7876369300000002E-3</v>
      </c>
    </row>
    <row r="483" spans="1:8" x14ac:dyDescent="0.35">
      <c r="A483" s="192" t="s">
        <v>60</v>
      </c>
      <c r="B483" s="192" t="s">
        <v>13</v>
      </c>
      <c r="C483" s="192" t="s">
        <v>21</v>
      </c>
      <c r="D483" s="193">
        <v>47</v>
      </c>
      <c r="E483" s="196">
        <v>5.1859237499999999E-3</v>
      </c>
      <c r="F483" s="196">
        <v>7.8063413999999998E-4</v>
      </c>
      <c r="G483" s="196">
        <v>9.1779925000000004E-4</v>
      </c>
      <c r="H483" s="196">
        <v>3.4874899100000001E-3</v>
      </c>
    </row>
    <row r="484" spans="1:8" x14ac:dyDescent="0.35">
      <c r="A484" s="192" t="s">
        <v>60</v>
      </c>
      <c r="B484" s="192" t="s">
        <v>14</v>
      </c>
      <c r="C484" s="192" t="s">
        <v>21</v>
      </c>
      <c r="D484" s="193">
        <v>137</v>
      </c>
      <c r="E484" s="196">
        <v>4.8050146299999999E-3</v>
      </c>
      <c r="F484" s="196">
        <v>7.3778362000000001E-4</v>
      </c>
      <c r="G484" s="196">
        <v>7.8627644999999997E-4</v>
      </c>
      <c r="H484" s="196">
        <v>3.2809540800000001E-3</v>
      </c>
    </row>
    <row r="485" spans="1:8" x14ac:dyDescent="0.35">
      <c r="A485" s="192" t="s">
        <v>60</v>
      </c>
      <c r="B485" s="192" t="s">
        <v>9</v>
      </c>
      <c r="C485" s="192" t="s">
        <v>22</v>
      </c>
      <c r="D485" s="193">
        <v>724</v>
      </c>
      <c r="E485" s="196">
        <v>7.3519826999999998E-3</v>
      </c>
      <c r="F485" s="196">
        <v>1.16396155E-3</v>
      </c>
      <c r="G485" s="196">
        <v>1.75726073E-3</v>
      </c>
      <c r="H485" s="196">
        <v>4.43075994E-3</v>
      </c>
    </row>
    <row r="486" spans="1:8" x14ac:dyDescent="0.35">
      <c r="A486" s="192" t="s">
        <v>60</v>
      </c>
      <c r="B486" s="192" t="s">
        <v>11</v>
      </c>
      <c r="C486" s="192" t="s">
        <v>22</v>
      </c>
      <c r="D486" s="193">
        <v>303</v>
      </c>
      <c r="E486" s="196">
        <v>6.8241578799999999E-3</v>
      </c>
      <c r="F486" s="196">
        <v>1.0799792999999999E-3</v>
      </c>
      <c r="G486" s="196">
        <v>1.5729660899999999E-3</v>
      </c>
      <c r="H486" s="196">
        <v>4.1712120199999996E-3</v>
      </c>
    </row>
    <row r="487" spans="1:8" x14ac:dyDescent="0.35">
      <c r="A487" s="192" t="s">
        <v>60</v>
      </c>
      <c r="B487" s="192" t="s">
        <v>12</v>
      </c>
      <c r="C487" s="192" t="s">
        <v>22</v>
      </c>
      <c r="D487" s="193">
        <v>182</v>
      </c>
      <c r="E487" s="196">
        <v>6.9264471499999999E-3</v>
      </c>
      <c r="F487" s="196">
        <v>1.02920202E-3</v>
      </c>
      <c r="G487" s="196">
        <v>1.6522306E-3</v>
      </c>
      <c r="H487" s="196">
        <v>4.2450139900000001E-3</v>
      </c>
    </row>
    <row r="488" spans="1:8" x14ac:dyDescent="0.35">
      <c r="A488" s="192" t="s">
        <v>60</v>
      </c>
      <c r="B488" s="192" t="s">
        <v>13</v>
      </c>
      <c r="C488" s="192" t="s">
        <v>22</v>
      </c>
      <c r="D488" s="193">
        <v>64</v>
      </c>
      <c r="E488" s="196">
        <v>7.7625865499999997E-3</v>
      </c>
      <c r="F488" s="196">
        <v>1.34186896E-3</v>
      </c>
      <c r="G488" s="196">
        <v>2.0997899799999999E-3</v>
      </c>
      <c r="H488" s="196">
        <v>4.3209271499999998E-3</v>
      </c>
    </row>
    <row r="489" spans="1:8" x14ac:dyDescent="0.35">
      <c r="A489" s="192" t="s">
        <v>60</v>
      </c>
      <c r="B489" s="192" t="s">
        <v>14</v>
      </c>
      <c r="C489" s="192" t="s">
        <v>22</v>
      </c>
      <c r="D489" s="193">
        <v>175</v>
      </c>
      <c r="E489" s="196">
        <v>8.5582669700000006E-3</v>
      </c>
      <c r="F489" s="196">
        <v>1.3844574499999999E-3</v>
      </c>
      <c r="G489" s="196">
        <v>2.0603172299999998E-3</v>
      </c>
      <c r="H489" s="196">
        <v>5.1134918199999997E-3</v>
      </c>
    </row>
    <row r="490" spans="1:8" x14ac:dyDescent="0.35">
      <c r="A490" s="192" t="s">
        <v>60</v>
      </c>
      <c r="B490" s="192" t="s">
        <v>9</v>
      </c>
      <c r="C490" s="192" t="s">
        <v>23</v>
      </c>
      <c r="D490" s="193">
        <v>691</v>
      </c>
      <c r="E490" s="196">
        <v>7.1075029700000004E-3</v>
      </c>
      <c r="F490" s="196">
        <v>1.3116220700000001E-3</v>
      </c>
      <c r="G490" s="196">
        <v>1.88749507E-3</v>
      </c>
      <c r="H490" s="196">
        <v>3.9083853599999998E-3</v>
      </c>
    </row>
    <row r="491" spans="1:8" x14ac:dyDescent="0.35">
      <c r="A491" s="192" t="s">
        <v>60</v>
      </c>
      <c r="B491" s="192" t="s">
        <v>11</v>
      </c>
      <c r="C491" s="192" t="s">
        <v>23</v>
      </c>
      <c r="D491" s="193">
        <v>291</v>
      </c>
      <c r="E491" s="196">
        <v>6.6155177799999999E-3</v>
      </c>
      <c r="F491" s="196">
        <v>1.12041784E-3</v>
      </c>
      <c r="G491" s="196">
        <v>1.68305308E-3</v>
      </c>
      <c r="H491" s="196">
        <v>3.8120463599999998E-3</v>
      </c>
    </row>
    <row r="492" spans="1:8" x14ac:dyDescent="0.35">
      <c r="A492" s="192" t="s">
        <v>60</v>
      </c>
      <c r="B492" s="192" t="s">
        <v>12</v>
      </c>
      <c r="C492" s="192" t="s">
        <v>23</v>
      </c>
      <c r="D492" s="193">
        <v>170</v>
      </c>
      <c r="E492" s="196">
        <v>6.6125406000000003E-3</v>
      </c>
      <c r="F492" s="196">
        <v>1.3359202500000001E-3</v>
      </c>
      <c r="G492" s="196">
        <v>1.81461035E-3</v>
      </c>
      <c r="H492" s="196">
        <v>3.4620095600000002E-3</v>
      </c>
    </row>
    <row r="493" spans="1:8" x14ac:dyDescent="0.35">
      <c r="A493" s="192" t="s">
        <v>60</v>
      </c>
      <c r="B493" s="192" t="s">
        <v>13</v>
      </c>
      <c r="C493" s="192" t="s">
        <v>23</v>
      </c>
      <c r="D493" s="193">
        <v>41</v>
      </c>
      <c r="E493" s="196">
        <v>7.86867638E-3</v>
      </c>
      <c r="F493" s="196">
        <v>1.48148122E-3</v>
      </c>
      <c r="G493" s="196">
        <v>2.50254037E-3</v>
      </c>
      <c r="H493" s="196">
        <v>3.8846542599999998E-3</v>
      </c>
    </row>
    <row r="494" spans="1:8" x14ac:dyDescent="0.35">
      <c r="A494" s="192" t="s">
        <v>60</v>
      </c>
      <c r="B494" s="192" t="s">
        <v>14</v>
      </c>
      <c r="C494" s="192" t="s">
        <v>23</v>
      </c>
      <c r="D494" s="193">
        <v>189</v>
      </c>
      <c r="E494" s="196">
        <v>8.1450859700000003E-3</v>
      </c>
      <c r="F494" s="196">
        <v>1.54731262E-3</v>
      </c>
      <c r="G494" s="196">
        <v>2.1344060000000002E-3</v>
      </c>
      <c r="H494" s="196">
        <v>4.4633669099999997E-3</v>
      </c>
    </row>
    <row r="495" spans="1:8" x14ac:dyDescent="0.35">
      <c r="A495" s="192" t="s">
        <v>60</v>
      </c>
      <c r="B495" s="192" t="s">
        <v>9</v>
      </c>
      <c r="C495" s="192" t="s">
        <v>24</v>
      </c>
      <c r="D495" s="193">
        <v>1167</v>
      </c>
      <c r="E495" s="196">
        <v>6.0325618799999996E-3</v>
      </c>
      <c r="F495" s="196">
        <v>3.7380169E-4</v>
      </c>
      <c r="G495" s="196">
        <v>1.33131581E-3</v>
      </c>
      <c r="H495" s="196">
        <v>4.3274439100000001E-3</v>
      </c>
    </row>
    <row r="496" spans="1:8" x14ac:dyDescent="0.35">
      <c r="A496" s="192" t="s">
        <v>60</v>
      </c>
      <c r="B496" s="192" t="s">
        <v>11</v>
      </c>
      <c r="C496" s="192" t="s">
        <v>24</v>
      </c>
      <c r="D496" s="193">
        <v>514</v>
      </c>
      <c r="E496" s="196">
        <v>5.4875519999999997E-3</v>
      </c>
      <c r="F496" s="196">
        <v>3.1427865999999999E-4</v>
      </c>
      <c r="G496" s="196">
        <v>1.20766656E-3</v>
      </c>
      <c r="H496" s="196">
        <v>3.9656063099999996E-3</v>
      </c>
    </row>
    <row r="497" spans="1:8" x14ac:dyDescent="0.35">
      <c r="A497" s="192" t="s">
        <v>60</v>
      </c>
      <c r="B497" s="192" t="s">
        <v>12</v>
      </c>
      <c r="C497" s="192" t="s">
        <v>24</v>
      </c>
      <c r="D497" s="193">
        <v>258</v>
      </c>
      <c r="E497" s="196">
        <v>6.0805158100000001E-3</v>
      </c>
      <c r="F497" s="196">
        <v>4.0930926E-4</v>
      </c>
      <c r="G497" s="196">
        <v>1.3421886300000001E-3</v>
      </c>
      <c r="H497" s="196">
        <v>4.3290174999999998E-3</v>
      </c>
    </row>
    <row r="498" spans="1:8" x14ac:dyDescent="0.35">
      <c r="A498" s="192" t="s">
        <v>60</v>
      </c>
      <c r="B498" s="192" t="s">
        <v>13</v>
      </c>
      <c r="C498" s="192" t="s">
        <v>24</v>
      </c>
      <c r="D498" s="193">
        <v>100</v>
      </c>
      <c r="E498" s="196">
        <v>6.16458309E-3</v>
      </c>
      <c r="F498" s="196">
        <v>4.2222199999999998E-4</v>
      </c>
      <c r="G498" s="196">
        <v>1.5437497999999999E-3</v>
      </c>
      <c r="H498" s="196">
        <v>4.1986108600000002E-3</v>
      </c>
    </row>
    <row r="499" spans="1:8" x14ac:dyDescent="0.35">
      <c r="A499" s="192" t="s">
        <v>60</v>
      </c>
      <c r="B499" s="192" t="s">
        <v>14</v>
      </c>
      <c r="C499" s="192" t="s">
        <v>24</v>
      </c>
      <c r="D499" s="193">
        <v>295</v>
      </c>
      <c r="E499" s="196">
        <v>6.8954799799999999E-3</v>
      </c>
      <c r="F499" s="196">
        <v>4.3004527E-4</v>
      </c>
      <c r="G499" s="196">
        <v>1.4652382899999999E-3</v>
      </c>
      <c r="H499" s="196">
        <v>5.0001959199999996E-3</v>
      </c>
    </row>
    <row r="500" spans="1:8" x14ac:dyDescent="0.35">
      <c r="A500" s="192" t="s">
        <v>60</v>
      </c>
      <c r="B500" s="192" t="s">
        <v>9</v>
      </c>
      <c r="C500" s="192" t="s">
        <v>25</v>
      </c>
      <c r="D500" s="193">
        <v>2243</v>
      </c>
      <c r="E500" s="196">
        <v>7.2051420999999999E-3</v>
      </c>
      <c r="F500" s="196">
        <v>1.10825218E-3</v>
      </c>
      <c r="G500" s="196">
        <v>2.3169250499999999E-3</v>
      </c>
      <c r="H500" s="196">
        <v>3.77996438E-3</v>
      </c>
    </row>
    <row r="501" spans="1:8" x14ac:dyDescent="0.35">
      <c r="A501" s="192" t="s">
        <v>60</v>
      </c>
      <c r="B501" s="192" t="s">
        <v>11</v>
      </c>
      <c r="C501" s="192" t="s">
        <v>25</v>
      </c>
      <c r="D501" s="193">
        <v>1010</v>
      </c>
      <c r="E501" s="196">
        <v>6.8057386800000003E-3</v>
      </c>
      <c r="F501" s="196">
        <v>1.03458446E-3</v>
      </c>
      <c r="G501" s="196">
        <v>2.2119657600000002E-3</v>
      </c>
      <c r="H501" s="196">
        <v>3.5591879600000002E-3</v>
      </c>
    </row>
    <row r="502" spans="1:8" x14ac:dyDescent="0.35">
      <c r="A502" s="192" t="s">
        <v>60</v>
      </c>
      <c r="B502" s="192" t="s">
        <v>12</v>
      </c>
      <c r="C502" s="192" t="s">
        <v>25</v>
      </c>
      <c r="D502" s="193">
        <v>517</v>
      </c>
      <c r="E502" s="196">
        <v>7.0362308700000001E-3</v>
      </c>
      <c r="F502" s="196">
        <v>1.0937609499999999E-3</v>
      </c>
      <c r="G502" s="196">
        <v>2.2551084699999999E-3</v>
      </c>
      <c r="H502" s="196">
        <v>3.6873609499999999E-3</v>
      </c>
    </row>
    <row r="503" spans="1:8" x14ac:dyDescent="0.35">
      <c r="A503" s="192" t="s">
        <v>60</v>
      </c>
      <c r="B503" s="192" t="s">
        <v>13</v>
      </c>
      <c r="C503" s="192" t="s">
        <v>25</v>
      </c>
      <c r="D503" s="193">
        <v>107</v>
      </c>
      <c r="E503" s="196">
        <v>8.2744892000000004E-3</v>
      </c>
      <c r="F503" s="196">
        <v>1.3529765799999999E-3</v>
      </c>
      <c r="G503" s="196">
        <v>2.5438081600000001E-3</v>
      </c>
      <c r="H503" s="196">
        <v>4.3777039899999997E-3</v>
      </c>
    </row>
    <row r="504" spans="1:8" x14ac:dyDescent="0.35">
      <c r="A504" s="192" t="s">
        <v>60</v>
      </c>
      <c r="B504" s="192" t="s">
        <v>14</v>
      </c>
      <c r="C504" s="192" t="s">
        <v>25</v>
      </c>
      <c r="D504" s="193">
        <v>609</v>
      </c>
      <c r="E504" s="196">
        <v>7.8230475599999991E-3</v>
      </c>
      <c r="F504" s="196">
        <v>1.1997314199999999E-3</v>
      </c>
      <c r="G504" s="196">
        <v>2.5036107100000001E-3</v>
      </c>
      <c r="H504" s="196">
        <v>4.1197049499999997E-3</v>
      </c>
    </row>
    <row r="505" spans="1:8" x14ac:dyDescent="0.35">
      <c r="A505" s="192" t="s">
        <v>60</v>
      </c>
      <c r="B505" s="192" t="s">
        <v>9</v>
      </c>
      <c r="C505" s="192" t="s">
        <v>26</v>
      </c>
      <c r="D505" s="193">
        <v>1794</v>
      </c>
      <c r="E505" s="196">
        <v>6.5860349999999996E-3</v>
      </c>
      <c r="F505" s="196">
        <v>7.3465669000000004E-4</v>
      </c>
      <c r="G505" s="196">
        <v>1.9631407899999998E-3</v>
      </c>
      <c r="H505" s="196">
        <v>3.88823704E-3</v>
      </c>
    </row>
    <row r="506" spans="1:8" x14ac:dyDescent="0.35">
      <c r="A506" s="192" t="s">
        <v>60</v>
      </c>
      <c r="B506" s="192" t="s">
        <v>11</v>
      </c>
      <c r="C506" s="192" t="s">
        <v>26</v>
      </c>
      <c r="D506" s="193">
        <v>839</v>
      </c>
      <c r="E506" s="196">
        <v>6.1237471699999999E-3</v>
      </c>
      <c r="F506" s="196">
        <v>6.4674081000000005E-4</v>
      </c>
      <c r="G506" s="196">
        <v>1.71958437E-3</v>
      </c>
      <c r="H506" s="196">
        <v>3.7574215100000001E-3</v>
      </c>
    </row>
    <row r="507" spans="1:8" x14ac:dyDescent="0.35">
      <c r="A507" s="192" t="s">
        <v>60</v>
      </c>
      <c r="B507" s="192" t="s">
        <v>12</v>
      </c>
      <c r="C507" s="192" t="s">
        <v>26</v>
      </c>
      <c r="D507" s="193">
        <v>394</v>
      </c>
      <c r="E507" s="196">
        <v>6.2822250299999997E-3</v>
      </c>
      <c r="F507" s="196">
        <v>7.7513957999999995E-4</v>
      </c>
      <c r="G507" s="196">
        <v>1.9107795199999999E-3</v>
      </c>
      <c r="H507" s="196">
        <v>3.5963054600000001E-3</v>
      </c>
    </row>
    <row r="508" spans="1:8" x14ac:dyDescent="0.35">
      <c r="A508" s="192" t="s">
        <v>60</v>
      </c>
      <c r="B508" s="192" t="s">
        <v>13</v>
      </c>
      <c r="C508" s="192" t="s">
        <v>26</v>
      </c>
      <c r="D508" s="193">
        <v>119</v>
      </c>
      <c r="E508" s="196">
        <v>7.8531549499999999E-3</v>
      </c>
      <c r="F508" s="196">
        <v>1.03680338E-3</v>
      </c>
      <c r="G508" s="196">
        <v>2.3643204899999998E-3</v>
      </c>
      <c r="H508" s="196">
        <v>4.4520305499999996E-3</v>
      </c>
    </row>
    <row r="509" spans="1:8" x14ac:dyDescent="0.35">
      <c r="A509" s="192" t="s">
        <v>60</v>
      </c>
      <c r="B509" s="192" t="s">
        <v>14</v>
      </c>
      <c r="C509" s="192" t="s">
        <v>26</v>
      </c>
      <c r="D509" s="193">
        <v>442</v>
      </c>
      <c r="E509" s="196">
        <v>7.3932145100000001E-3</v>
      </c>
      <c r="F509" s="196">
        <v>7.8410399999999999E-4</v>
      </c>
      <c r="G509" s="196">
        <v>2.3641222200000002E-3</v>
      </c>
      <c r="H509" s="196">
        <v>4.2449878199999997E-3</v>
      </c>
    </row>
    <row r="510" spans="1:8" x14ac:dyDescent="0.35">
      <c r="A510" s="192" t="s">
        <v>60</v>
      </c>
      <c r="B510" s="192" t="s">
        <v>9</v>
      </c>
      <c r="C510" s="192" t="s">
        <v>27</v>
      </c>
      <c r="D510" s="193">
        <v>844</v>
      </c>
      <c r="E510" s="196">
        <v>5.7258340799999996E-3</v>
      </c>
      <c r="F510" s="196">
        <v>5.7711272000000001E-4</v>
      </c>
      <c r="G510" s="196">
        <v>1.21549695E-3</v>
      </c>
      <c r="H510" s="196">
        <v>3.9332239400000002E-3</v>
      </c>
    </row>
    <row r="511" spans="1:8" x14ac:dyDescent="0.35">
      <c r="A511" s="192" t="s">
        <v>60</v>
      </c>
      <c r="B511" s="192" t="s">
        <v>11</v>
      </c>
      <c r="C511" s="192" t="s">
        <v>27</v>
      </c>
      <c r="D511" s="193">
        <v>303</v>
      </c>
      <c r="E511" s="196">
        <v>5.41876735E-3</v>
      </c>
      <c r="F511" s="196">
        <v>5.2129149999999996E-4</v>
      </c>
      <c r="G511" s="196">
        <v>1.1007209400000001E-3</v>
      </c>
      <c r="H511" s="196">
        <v>3.7967544299999999E-3</v>
      </c>
    </row>
    <row r="512" spans="1:8" x14ac:dyDescent="0.35">
      <c r="A512" s="192" t="s">
        <v>60</v>
      </c>
      <c r="B512" s="192" t="s">
        <v>12</v>
      </c>
      <c r="C512" s="192" t="s">
        <v>27</v>
      </c>
      <c r="D512" s="193">
        <v>208</v>
      </c>
      <c r="E512" s="196">
        <v>5.37949582E-3</v>
      </c>
      <c r="F512" s="196">
        <v>6.1698693999999996E-4</v>
      </c>
      <c r="G512" s="196">
        <v>1.14516535E-3</v>
      </c>
      <c r="H512" s="196">
        <v>3.61734307E-3</v>
      </c>
    </row>
    <row r="513" spans="1:8" x14ac:dyDescent="0.35">
      <c r="A513" s="192" t="s">
        <v>60</v>
      </c>
      <c r="B513" s="192" t="s">
        <v>13</v>
      </c>
      <c r="C513" s="192" t="s">
        <v>27</v>
      </c>
      <c r="D513" s="193">
        <v>105</v>
      </c>
      <c r="E513" s="196">
        <v>6.1739415400000001E-3</v>
      </c>
      <c r="F513" s="196">
        <v>6.8143716999999999E-4</v>
      </c>
      <c r="G513" s="196">
        <v>1.30114617E-3</v>
      </c>
      <c r="H513" s="196">
        <v>4.19135781E-3</v>
      </c>
    </row>
    <row r="514" spans="1:8" x14ac:dyDescent="0.35">
      <c r="A514" s="192" t="s">
        <v>60</v>
      </c>
      <c r="B514" s="192" t="s">
        <v>14</v>
      </c>
      <c r="C514" s="192" t="s">
        <v>27</v>
      </c>
      <c r="D514" s="193">
        <v>228</v>
      </c>
      <c r="E514" s="196">
        <v>6.2435020199999997E-3</v>
      </c>
      <c r="F514" s="196">
        <v>5.6687557E-4</v>
      </c>
      <c r="G514" s="196">
        <v>1.39274667E-3</v>
      </c>
      <c r="H514" s="196">
        <v>4.2838793199999996E-3</v>
      </c>
    </row>
    <row r="515" spans="1:8" x14ac:dyDescent="0.35">
      <c r="A515" s="192" t="s">
        <v>60</v>
      </c>
      <c r="B515" s="192" t="s">
        <v>9</v>
      </c>
      <c r="C515" s="192" t="s">
        <v>28</v>
      </c>
      <c r="D515" s="193">
        <v>1175</v>
      </c>
      <c r="E515" s="196">
        <v>5.0130513700000004E-3</v>
      </c>
      <c r="F515" s="196">
        <v>3.730297E-4</v>
      </c>
      <c r="G515" s="196">
        <v>1.32209394E-3</v>
      </c>
      <c r="H515" s="196">
        <v>3.3179272499999999E-3</v>
      </c>
    </row>
    <row r="516" spans="1:8" x14ac:dyDescent="0.35">
      <c r="A516" s="192" t="s">
        <v>60</v>
      </c>
      <c r="B516" s="192" t="s">
        <v>11</v>
      </c>
      <c r="C516" s="192" t="s">
        <v>28</v>
      </c>
      <c r="D516" s="193">
        <v>599</v>
      </c>
      <c r="E516" s="196">
        <v>4.7878406E-3</v>
      </c>
      <c r="F516" s="196">
        <v>3.4884506E-4</v>
      </c>
      <c r="G516" s="196">
        <v>1.22538312E-3</v>
      </c>
      <c r="H516" s="196">
        <v>3.21361194E-3</v>
      </c>
    </row>
    <row r="517" spans="1:8" x14ac:dyDescent="0.35">
      <c r="A517" s="192" t="s">
        <v>60</v>
      </c>
      <c r="B517" s="192" t="s">
        <v>12</v>
      </c>
      <c r="C517" s="192" t="s">
        <v>28</v>
      </c>
      <c r="D517" s="193">
        <v>249</v>
      </c>
      <c r="E517" s="196">
        <v>4.92548875E-3</v>
      </c>
      <c r="F517" s="196">
        <v>4.1773552000000001E-4</v>
      </c>
      <c r="G517" s="196">
        <v>1.26784894E-3</v>
      </c>
      <c r="H517" s="196">
        <v>3.2399038099999999E-3</v>
      </c>
    </row>
    <row r="518" spans="1:8" x14ac:dyDescent="0.35">
      <c r="A518" s="192" t="s">
        <v>60</v>
      </c>
      <c r="B518" s="192" t="s">
        <v>13</v>
      </c>
      <c r="C518" s="192" t="s">
        <v>28</v>
      </c>
      <c r="D518" s="193">
        <v>59</v>
      </c>
      <c r="E518" s="196">
        <v>6.3633864199999996E-3</v>
      </c>
      <c r="F518" s="196">
        <v>4.4864226000000001E-4</v>
      </c>
      <c r="G518" s="196">
        <v>1.34200387E-3</v>
      </c>
      <c r="H518" s="196">
        <v>4.5727398900000001E-3</v>
      </c>
    </row>
    <row r="519" spans="1:8" x14ac:dyDescent="0.35">
      <c r="A519" s="192" t="s">
        <v>60</v>
      </c>
      <c r="B519" s="192" t="s">
        <v>14</v>
      </c>
      <c r="C519" s="192" t="s">
        <v>28</v>
      </c>
      <c r="D519" s="193">
        <v>268</v>
      </c>
      <c r="E519" s="196">
        <v>5.3004938200000001E-3</v>
      </c>
      <c r="F519" s="196">
        <v>3.6890175000000002E-4</v>
      </c>
      <c r="G519" s="196">
        <v>1.58426594E-3</v>
      </c>
      <c r="H519" s="196">
        <v>3.34732563E-3</v>
      </c>
    </row>
    <row r="520" spans="1:8" x14ac:dyDescent="0.35">
      <c r="A520" s="192" t="s">
        <v>60</v>
      </c>
      <c r="B520" s="192" t="s">
        <v>9</v>
      </c>
      <c r="C520" s="192" t="s">
        <v>29</v>
      </c>
      <c r="D520" s="193">
        <v>2182</v>
      </c>
      <c r="E520" s="196">
        <v>6.0879415000000001E-3</v>
      </c>
      <c r="F520" s="196">
        <v>7.1847817999999997E-4</v>
      </c>
      <c r="G520" s="196">
        <v>1.7305784499999999E-3</v>
      </c>
      <c r="H520" s="196">
        <v>3.6388843999999999E-3</v>
      </c>
    </row>
    <row r="521" spans="1:8" x14ac:dyDescent="0.35">
      <c r="A521" s="192" t="s">
        <v>60</v>
      </c>
      <c r="B521" s="192" t="s">
        <v>11</v>
      </c>
      <c r="C521" s="192" t="s">
        <v>29</v>
      </c>
      <c r="D521" s="193">
        <v>935</v>
      </c>
      <c r="E521" s="196">
        <v>5.59759334E-3</v>
      </c>
      <c r="F521" s="196">
        <v>6.5077218000000002E-4</v>
      </c>
      <c r="G521" s="196">
        <v>1.5698155599999999E-3</v>
      </c>
      <c r="H521" s="196">
        <v>3.3770050999999998E-3</v>
      </c>
    </row>
    <row r="522" spans="1:8" x14ac:dyDescent="0.35">
      <c r="A522" s="192" t="s">
        <v>60</v>
      </c>
      <c r="B522" s="192" t="s">
        <v>12</v>
      </c>
      <c r="C522" s="192" t="s">
        <v>29</v>
      </c>
      <c r="D522" s="193">
        <v>432</v>
      </c>
      <c r="E522" s="196">
        <v>5.6297419200000004E-3</v>
      </c>
      <c r="F522" s="196">
        <v>6.7603821000000004E-4</v>
      </c>
      <c r="G522" s="196">
        <v>1.5824864899999999E-3</v>
      </c>
      <c r="H522" s="196">
        <v>3.3712167599999998E-3</v>
      </c>
    </row>
    <row r="523" spans="1:8" x14ac:dyDescent="0.35">
      <c r="A523" s="192" t="s">
        <v>60</v>
      </c>
      <c r="B523" s="192" t="s">
        <v>13</v>
      </c>
      <c r="C523" s="192" t="s">
        <v>29</v>
      </c>
      <c r="D523" s="193">
        <v>221</v>
      </c>
      <c r="E523" s="196">
        <v>7.0999872000000004E-3</v>
      </c>
      <c r="F523" s="196">
        <v>8.3647536999999998E-4</v>
      </c>
      <c r="G523" s="196">
        <v>2.1183171799999999E-3</v>
      </c>
      <c r="H523" s="196">
        <v>4.1451941899999997E-3</v>
      </c>
    </row>
    <row r="524" spans="1:8" x14ac:dyDescent="0.35">
      <c r="A524" s="192" t="s">
        <v>60</v>
      </c>
      <c r="B524" s="192" t="s">
        <v>14</v>
      </c>
      <c r="C524" s="192" t="s">
        <v>29</v>
      </c>
      <c r="D524" s="193">
        <v>594</v>
      </c>
      <c r="E524" s="196">
        <v>6.8164863800000003E-3</v>
      </c>
      <c r="F524" s="196">
        <v>8.1201654000000005E-4</v>
      </c>
      <c r="G524" s="196">
        <v>1.9470746799999999E-3</v>
      </c>
      <c r="H524" s="196">
        <v>4.0573946899999996E-3</v>
      </c>
    </row>
    <row r="525" spans="1:8" x14ac:dyDescent="0.35">
      <c r="A525" s="192" t="s">
        <v>60</v>
      </c>
      <c r="B525" s="192" t="s">
        <v>9</v>
      </c>
      <c r="C525" s="192" t="s">
        <v>30</v>
      </c>
      <c r="D525" s="193">
        <v>742</v>
      </c>
      <c r="E525" s="196">
        <v>6.48541207E-3</v>
      </c>
      <c r="F525" s="196">
        <v>8.1244672000000003E-4</v>
      </c>
      <c r="G525" s="196">
        <v>1.6225227200000001E-3</v>
      </c>
      <c r="H525" s="196">
        <v>4.0504421299999999E-3</v>
      </c>
    </row>
    <row r="526" spans="1:8" x14ac:dyDescent="0.35">
      <c r="A526" s="192" t="s">
        <v>60</v>
      </c>
      <c r="B526" s="192" t="s">
        <v>11</v>
      </c>
      <c r="C526" s="192" t="s">
        <v>30</v>
      </c>
      <c r="D526" s="193">
        <v>315</v>
      </c>
      <c r="E526" s="196">
        <v>6.3622131800000004E-3</v>
      </c>
      <c r="F526" s="196">
        <v>7.6829782000000001E-4</v>
      </c>
      <c r="G526" s="196">
        <v>1.5781155600000001E-3</v>
      </c>
      <c r="H526" s="196">
        <v>4.0157992800000002E-3</v>
      </c>
    </row>
    <row r="527" spans="1:8" x14ac:dyDescent="0.35">
      <c r="A527" s="192" t="s">
        <v>60</v>
      </c>
      <c r="B527" s="192" t="s">
        <v>12</v>
      </c>
      <c r="C527" s="192" t="s">
        <v>30</v>
      </c>
      <c r="D527" s="193">
        <v>153</v>
      </c>
      <c r="E527" s="196">
        <v>6.1637615799999997E-3</v>
      </c>
      <c r="F527" s="196">
        <v>7.7357154000000003E-4</v>
      </c>
      <c r="G527" s="196">
        <v>1.7060788E-3</v>
      </c>
      <c r="H527" s="196">
        <v>3.68411075E-3</v>
      </c>
    </row>
    <row r="528" spans="1:8" x14ac:dyDescent="0.35">
      <c r="A528" s="192" t="s">
        <v>60</v>
      </c>
      <c r="B528" s="192" t="s">
        <v>13</v>
      </c>
      <c r="C528" s="192" t="s">
        <v>30</v>
      </c>
      <c r="D528" s="193">
        <v>55</v>
      </c>
      <c r="E528" s="196">
        <v>6.76199474E-3</v>
      </c>
      <c r="F528" s="196">
        <v>9.1582469000000004E-4</v>
      </c>
      <c r="G528" s="196">
        <v>1.71590885E-3</v>
      </c>
      <c r="H528" s="196">
        <v>4.1302606700000001E-3</v>
      </c>
    </row>
    <row r="529" spans="1:8" x14ac:dyDescent="0.35">
      <c r="A529" s="192" t="s">
        <v>60</v>
      </c>
      <c r="B529" s="192" t="s">
        <v>14</v>
      </c>
      <c r="C529" s="192" t="s">
        <v>30</v>
      </c>
      <c r="D529" s="193">
        <v>219</v>
      </c>
      <c r="E529" s="196">
        <v>6.8178692900000004E-3</v>
      </c>
      <c r="F529" s="196">
        <v>8.7714542999999998E-4</v>
      </c>
      <c r="G529" s="196">
        <v>1.6045681E-3</v>
      </c>
      <c r="H529" s="196">
        <v>4.3361552700000002E-3</v>
      </c>
    </row>
    <row r="530" spans="1:8" x14ac:dyDescent="0.35">
      <c r="A530" s="192" t="s">
        <v>60</v>
      </c>
      <c r="B530" s="192" t="s">
        <v>9</v>
      </c>
      <c r="C530" s="192" t="s">
        <v>31</v>
      </c>
      <c r="D530" s="193">
        <v>10971</v>
      </c>
      <c r="E530" s="196">
        <v>4.7515691400000001E-3</v>
      </c>
      <c r="F530" s="196">
        <v>1.01333521E-3</v>
      </c>
      <c r="G530" s="196">
        <v>7.3928674999999995E-4</v>
      </c>
      <c r="H530" s="196">
        <v>2.99894669E-3</v>
      </c>
    </row>
    <row r="531" spans="1:8" x14ac:dyDescent="0.35">
      <c r="A531" s="192" t="s">
        <v>60</v>
      </c>
      <c r="B531" s="192" t="s">
        <v>11</v>
      </c>
      <c r="C531" s="192" t="s">
        <v>31</v>
      </c>
      <c r="D531" s="193">
        <v>6370</v>
      </c>
      <c r="E531" s="196">
        <v>4.5829860499999996E-3</v>
      </c>
      <c r="F531" s="196">
        <v>9.8177013999999996E-4</v>
      </c>
      <c r="G531" s="196">
        <v>7.1401837999999997E-4</v>
      </c>
      <c r="H531" s="196">
        <v>2.88719706E-3</v>
      </c>
    </row>
    <row r="532" spans="1:8" x14ac:dyDescent="0.35">
      <c r="A532" s="192" t="s">
        <v>60</v>
      </c>
      <c r="B532" s="192" t="s">
        <v>12</v>
      </c>
      <c r="C532" s="192" t="s">
        <v>31</v>
      </c>
      <c r="D532" s="193">
        <v>2609</v>
      </c>
      <c r="E532" s="196">
        <v>4.53254735E-3</v>
      </c>
      <c r="F532" s="196">
        <v>1.06270738E-3</v>
      </c>
      <c r="G532" s="196">
        <v>7.1970843000000002E-4</v>
      </c>
      <c r="H532" s="196">
        <v>2.75013107E-3</v>
      </c>
    </row>
    <row r="533" spans="1:8" x14ac:dyDescent="0.35">
      <c r="A533" s="192" t="s">
        <v>60</v>
      </c>
      <c r="B533" s="192" t="s">
        <v>13</v>
      </c>
      <c r="C533" s="192" t="s">
        <v>31</v>
      </c>
      <c r="D533" s="193">
        <v>411</v>
      </c>
      <c r="E533" s="196">
        <v>5.45510587E-3</v>
      </c>
      <c r="F533" s="196">
        <v>1.20789941E-3</v>
      </c>
      <c r="G533" s="196">
        <v>7.8371383000000005E-4</v>
      </c>
      <c r="H533" s="196">
        <v>3.4634921500000001E-3</v>
      </c>
    </row>
    <row r="534" spans="1:8" x14ac:dyDescent="0.35">
      <c r="A534" s="192" t="s">
        <v>60</v>
      </c>
      <c r="B534" s="192" t="s">
        <v>14</v>
      </c>
      <c r="C534" s="192" t="s">
        <v>31</v>
      </c>
      <c r="D534" s="193">
        <v>1581</v>
      </c>
      <c r="E534" s="196">
        <v>5.60934804E-3</v>
      </c>
      <c r="F534" s="196">
        <v>1.00845958E-3</v>
      </c>
      <c r="G534" s="196">
        <v>8.6185465999999997E-4</v>
      </c>
      <c r="H534" s="196">
        <v>3.7390333000000002E-3</v>
      </c>
    </row>
    <row r="535" spans="1:8" x14ac:dyDescent="0.35">
      <c r="A535" s="192" t="s">
        <v>60</v>
      </c>
      <c r="B535" s="192" t="s">
        <v>9</v>
      </c>
      <c r="C535" s="192" t="s">
        <v>32</v>
      </c>
      <c r="D535" s="193">
        <v>4581</v>
      </c>
      <c r="E535" s="196">
        <v>4.7594631599999996E-3</v>
      </c>
      <c r="F535" s="196">
        <v>8.6940195E-4</v>
      </c>
      <c r="G535" s="196">
        <v>7.9371949000000002E-4</v>
      </c>
      <c r="H535" s="196">
        <v>3.0963412299999998E-3</v>
      </c>
    </row>
    <row r="536" spans="1:8" x14ac:dyDescent="0.35">
      <c r="A536" s="192" t="s">
        <v>60</v>
      </c>
      <c r="B536" s="192" t="s">
        <v>11</v>
      </c>
      <c r="C536" s="192" t="s">
        <v>32</v>
      </c>
      <c r="D536" s="193">
        <v>2335</v>
      </c>
      <c r="E536" s="196">
        <v>4.4217966900000003E-3</v>
      </c>
      <c r="F536" s="196">
        <v>8.2409861000000005E-4</v>
      </c>
      <c r="G536" s="196">
        <v>7.4977669999999998E-4</v>
      </c>
      <c r="H536" s="196">
        <v>2.8479208799999998E-3</v>
      </c>
    </row>
    <row r="537" spans="1:8" x14ac:dyDescent="0.35">
      <c r="A537" s="192" t="s">
        <v>60</v>
      </c>
      <c r="B537" s="192" t="s">
        <v>12</v>
      </c>
      <c r="C537" s="192" t="s">
        <v>32</v>
      </c>
      <c r="D537" s="193">
        <v>1059</v>
      </c>
      <c r="E537" s="196">
        <v>4.58526757E-3</v>
      </c>
      <c r="F537" s="196">
        <v>9.0027472999999996E-4</v>
      </c>
      <c r="G537" s="196">
        <v>7.8384546000000003E-4</v>
      </c>
      <c r="H537" s="196">
        <v>2.9011468900000002E-3</v>
      </c>
    </row>
    <row r="538" spans="1:8" x14ac:dyDescent="0.35">
      <c r="A538" s="192" t="s">
        <v>60</v>
      </c>
      <c r="B538" s="192" t="s">
        <v>13</v>
      </c>
      <c r="C538" s="192" t="s">
        <v>32</v>
      </c>
      <c r="D538" s="193">
        <v>284</v>
      </c>
      <c r="E538" s="196">
        <v>5.8998025099999997E-3</v>
      </c>
      <c r="F538" s="196">
        <v>1.0623286E-3</v>
      </c>
      <c r="G538" s="196">
        <v>8.6251280000000001E-4</v>
      </c>
      <c r="H538" s="196">
        <v>3.9749606399999996E-3</v>
      </c>
    </row>
    <row r="539" spans="1:8" x14ac:dyDescent="0.35">
      <c r="A539" s="192" t="s">
        <v>60</v>
      </c>
      <c r="B539" s="192" t="s">
        <v>14</v>
      </c>
      <c r="C539" s="192" t="s">
        <v>32</v>
      </c>
      <c r="D539" s="193">
        <v>903</v>
      </c>
      <c r="E539" s="196">
        <v>5.4782538399999999E-3</v>
      </c>
      <c r="F539" s="196">
        <v>8.8966537000000003E-4</v>
      </c>
      <c r="G539" s="196">
        <v>8.9729171000000002E-4</v>
      </c>
      <c r="H539" s="196">
        <v>3.6912962799999999E-3</v>
      </c>
    </row>
    <row r="540" spans="1:8" x14ac:dyDescent="0.35">
      <c r="A540" s="192" t="s">
        <v>60</v>
      </c>
      <c r="B540" s="192" t="s">
        <v>9</v>
      </c>
      <c r="C540" s="192" t="s">
        <v>204</v>
      </c>
      <c r="D540" s="193">
        <v>2084</v>
      </c>
      <c r="E540" s="196">
        <v>5.6428440599999999E-3</v>
      </c>
      <c r="F540" s="196">
        <v>7.0657364999999995E-4</v>
      </c>
      <c r="G540" s="196">
        <v>1.3391212400000001E-3</v>
      </c>
      <c r="H540" s="196">
        <v>3.59714868E-3</v>
      </c>
    </row>
    <row r="541" spans="1:8" x14ac:dyDescent="0.35">
      <c r="A541" s="192" t="s">
        <v>60</v>
      </c>
      <c r="B541" s="192" t="s">
        <v>11</v>
      </c>
      <c r="C541" s="192" t="s">
        <v>204</v>
      </c>
      <c r="D541" s="193">
        <v>1009</v>
      </c>
      <c r="E541" s="196">
        <v>5.2502360599999999E-3</v>
      </c>
      <c r="F541" s="196">
        <v>6.3604617999999996E-4</v>
      </c>
      <c r="G541" s="196">
        <v>1.2505847599999999E-3</v>
      </c>
      <c r="H541" s="196">
        <v>3.3636046400000001E-3</v>
      </c>
    </row>
    <row r="542" spans="1:8" x14ac:dyDescent="0.35">
      <c r="A542" s="192" t="s">
        <v>60</v>
      </c>
      <c r="B542" s="192" t="s">
        <v>12</v>
      </c>
      <c r="C542" s="192" t="s">
        <v>204</v>
      </c>
      <c r="D542" s="193">
        <v>411</v>
      </c>
      <c r="E542" s="196">
        <v>5.5863913699999998E-3</v>
      </c>
      <c r="F542" s="196">
        <v>6.9024823000000003E-4</v>
      </c>
      <c r="G542" s="196">
        <v>1.35092793E-3</v>
      </c>
      <c r="H542" s="196">
        <v>3.5452146899999999E-3</v>
      </c>
    </row>
    <row r="543" spans="1:8" x14ac:dyDescent="0.35">
      <c r="A543" s="192" t="s">
        <v>60</v>
      </c>
      <c r="B543" s="192" t="s">
        <v>13</v>
      </c>
      <c r="C543" s="192" t="s">
        <v>204</v>
      </c>
      <c r="D543" s="193">
        <v>157</v>
      </c>
      <c r="E543" s="196">
        <v>6.7466528799999996E-3</v>
      </c>
      <c r="F543" s="196">
        <v>1.0850876300000001E-3</v>
      </c>
      <c r="G543" s="196">
        <v>1.4131425799999999E-3</v>
      </c>
      <c r="H543" s="196">
        <v>4.2484221400000003E-3</v>
      </c>
    </row>
    <row r="544" spans="1:8" x14ac:dyDescent="0.35">
      <c r="A544" s="192" t="s">
        <v>60</v>
      </c>
      <c r="B544" s="192" t="s">
        <v>14</v>
      </c>
      <c r="C544" s="192" t="s">
        <v>204</v>
      </c>
      <c r="D544" s="193">
        <v>507</v>
      </c>
      <c r="E544" s="196">
        <v>6.1281409800000002E-3</v>
      </c>
      <c r="F544" s="196">
        <v>7.4295486000000002E-4</v>
      </c>
      <c r="G544" s="196">
        <v>1.4828281399999999E-3</v>
      </c>
      <c r="H544" s="196">
        <v>3.9023574900000002E-3</v>
      </c>
    </row>
    <row r="545" spans="1:8" x14ac:dyDescent="0.35">
      <c r="A545" s="192" t="s">
        <v>60</v>
      </c>
      <c r="B545" s="192" t="s">
        <v>9</v>
      </c>
      <c r="C545" s="192" t="s">
        <v>34</v>
      </c>
      <c r="D545" s="193">
        <v>896</v>
      </c>
      <c r="E545" s="196">
        <v>6.9896941799999996E-3</v>
      </c>
      <c r="F545" s="196">
        <v>9.4419101999999996E-4</v>
      </c>
      <c r="G545" s="196">
        <v>1.7602536799999999E-3</v>
      </c>
      <c r="H545" s="196">
        <v>4.2852490199999996E-3</v>
      </c>
    </row>
    <row r="546" spans="1:8" x14ac:dyDescent="0.35">
      <c r="A546" s="192" t="s">
        <v>60</v>
      </c>
      <c r="B546" s="192" t="s">
        <v>11</v>
      </c>
      <c r="C546" s="192" t="s">
        <v>34</v>
      </c>
      <c r="D546" s="193">
        <v>385</v>
      </c>
      <c r="E546" s="196">
        <v>6.6457729799999999E-3</v>
      </c>
      <c r="F546" s="196">
        <v>8.6447787999999995E-4</v>
      </c>
      <c r="G546" s="196">
        <v>1.6062407499999999E-3</v>
      </c>
      <c r="H546" s="196">
        <v>4.1750538799999997E-3</v>
      </c>
    </row>
    <row r="547" spans="1:8" x14ac:dyDescent="0.35">
      <c r="A547" s="192" t="s">
        <v>60</v>
      </c>
      <c r="B547" s="192" t="s">
        <v>12</v>
      </c>
      <c r="C547" s="192" t="s">
        <v>34</v>
      </c>
      <c r="D547" s="193">
        <v>215</v>
      </c>
      <c r="E547" s="196">
        <v>6.5256241899999999E-3</v>
      </c>
      <c r="F547" s="196">
        <v>8.8587400000000004E-4</v>
      </c>
      <c r="G547" s="196">
        <v>1.79715742E-3</v>
      </c>
      <c r="H547" s="196">
        <v>3.8425923300000001E-3</v>
      </c>
    </row>
    <row r="548" spans="1:8" x14ac:dyDescent="0.35">
      <c r="A548" s="192" t="s">
        <v>60</v>
      </c>
      <c r="B548" s="192" t="s">
        <v>13</v>
      </c>
      <c r="C548" s="192" t="s">
        <v>34</v>
      </c>
      <c r="D548" s="193">
        <v>64</v>
      </c>
      <c r="E548" s="196">
        <v>8.3468964399999995E-3</v>
      </c>
      <c r="F548" s="196">
        <v>1.18995927E-3</v>
      </c>
      <c r="G548" s="196">
        <v>2.0619933600000001E-3</v>
      </c>
      <c r="H548" s="196">
        <v>5.0949433399999997E-3</v>
      </c>
    </row>
    <row r="549" spans="1:8" x14ac:dyDescent="0.35">
      <c r="A549" s="192" t="s">
        <v>60</v>
      </c>
      <c r="B549" s="192" t="s">
        <v>14</v>
      </c>
      <c r="C549" s="192" t="s">
        <v>34</v>
      </c>
      <c r="D549" s="193">
        <v>232</v>
      </c>
      <c r="E549" s="196">
        <v>7.6160897100000001E-3</v>
      </c>
      <c r="F549" s="196">
        <v>1.06271927E-3</v>
      </c>
      <c r="G549" s="196">
        <v>1.8983973499999999E-3</v>
      </c>
      <c r="H549" s="196">
        <v>4.6549726300000004E-3</v>
      </c>
    </row>
    <row r="550" spans="1:8" x14ac:dyDescent="0.35">
      <c r="A550" s="192" t="s">
        <v>60</v>
      </c>
      <c r="B550" s="192" t="s">
        <v>9</v>
      </c>
      <c r="C550" s="192" t="s">
        <v>35</v>
      </c>
      <c r="D550" s="193">
        <v>1205</v>
      </c>
      <c r="E550" s="196">
        <v>5.4631932499999997E-3</v>
      </c>
      <c r="F550" s="196">
        <v>8.2146126000000005E-4</v>
      </c>
      <c r="G550" s="196">
        <v>1.1778563E-3</v>
      </c>
      <c r="H550" s="196">
        <v>3.46387521E-3</v>
      </c>
    </row>
    <row r="551" spans="1:8" x14ac:dyDescent="0.35">
      <c r="A551" s="192" t="s">
        <v>60</v>
      </c>
      <c r="B551" s="192" t="s">
        <v>11</v>
      </c>
      <c r="C551" s="192" t="s">
        <v>35</v>
      </c>
      <c r="D551" s="193">
        <v>547</v>
      </c>
      <c r="E551" s="196">
        <v>5.0958720300000003E-3</v>
      </c>
      <c r="F551" s="196">
        <v>7.4027499000000002E-4</v>
      </c>
      <c r="G551" s="196">
        <v>1.1571321E-3</v>
      </c>
      <c r="H551" s="196">
        <v>3.1984644600000002E-3</v>
      </c>
    </row>
    <row r="552" spans="1:8" x14ac:dyDescent="0.35">
      <c r="A552" s="192" t="s">
        <v>60</v>
      </c>
      <c r="B552" s="192" t="s">
        <v>12</v>
      </c>
      <c r="C552" s="192" t="s">
        <v>35</v>
      </c>
      <c r="D552" s="193">
        <v>237</v>
      </c>
      <c r="E552" s="196">
        <v>5.1299028700000004E-3</v>
      </c>
      <c r="F552" s="196">
        <v>7.7766035000000002E-4</v>
      </c>
      <c r="G552" s="196">
        <v>1.15125384E-3</v>
      </c>
      <c r="H552" s="196">
        <v>3.2009881900000002E-3</v>
      </c>
    </row>
    <row r="553" spans="1:8" x14ac:dyDescent="0.35">
      <c r="A553" s="192" t="s">
        <v>60</v>
      </c>
      <c r="B553" s="192" t="s">
        <v>13</v>
      </c>
      <c r="C553" s="192" t="s">
        <v>35</v>
      </c>
      <c r="D553" s="193">
        <v>118</v>
      </c>
      <c r="E553" s="196">
        <v>6.4608832900000003E-3</v>
      </c>
      <c r="F553" s="196">
        <v>1.08580483E-3</v>
      </c>
      <c r="G553" s="196">
        <v>1.27942538E-3</v>
      </c>
      <c r="H553" s="196">
        <v>4.0956526000000002E-3</v>
      </c>
    </row>
    <row r="554" spans="1:8" x14ac:dyDescent="0.35">
      <c r="A554" s="192" t="s">
        <v>60</v>
      </c>
      <c r="B554" s="192" t="s">
        <v>14</v>
      </c>
      <c r="C554" s="192" t="s">
        <v>35</v>
      </c>
      <c r="D554" s="193">
        <v>303</v>
      </c>
      <c r="E554" s="196">
        <v>5.9984642100000003E-3</v>
      </c>
      <c r="F554" s="196">
        <v>8.9933967000000001E-4</v>
      </c>
      <c r="G554" s="196">
        <v>1.1965221900000001E-3</v>
      </c>
      <c r="H554" s="196">
        <v>3.9026018300000001E-3</v>
      </c>
    </row>
    <row r="555" spans="1:8" x14ac:dyDescent="0.35">
      <c r="A555" s="192" t="s">
        <v>60</v>
      </c>
      <c r="B555" s="192" t="s">
        <v>9</v>
      </c>
      <c r="C555" s="192" t="s">
        <v>36</v>
      </c>
      <c r="D555" s="193">
        <v>1266</v>
      </c>
      <c r="E555" s="196">
        <v>5.5289056899999996E-3</v>
      </c>
      <c r="F555" s="196">
        <v>7.2715512999999997E-4</v>
      </c>
      <c r="G555" s="196">
        <v>1.36441487E-3</v>
      </c>
      <c r="H555" s="196">
        <v>3.4373351899999998E-3</v>
      </c>
    </row>
    <row r="556" spans="1:8" x14ac:dyDescent="0.35">
      <c r="A556" s="192" t="s">
        <v>60</v>
      </c>
      <c r="B556" s="192" t="s">
        <v>11</v>
      </c>
      <c r="C556" s="192" t="s">
        <v>36</v>
      </c>
      <c r="D556" s="193">
        <v>556</v>
      </c>
      <c r="E556" s="196">
        <v>4.7529057600000004E-3</v>
      </c>
      <c r="F556" s="196">
        <v>5.9689724999999996E-4</v>
      </c>
      <c r="G556" s="196">
        <v>1.0665423500000001E-3</v>
      </c>
      <c r="H556" s="196">
        <v>3.0894656899999999E-3</v>
      </c>
    </row>
    <row r="557" spans="1:8" x14ac:dyDescent="0.35">
      <c r="A557" s="192" t="s">
        <v>60</v>
      </c>
      <c r="B557" s="192" t="s">
        <v>12</v>
      </c>
      <c r="C557" s="192" t="s">
        <v>36</v>
      </c>
      <c r="D557" s="193">
        <v>328</v>
      </c>
      <c r="E557" s="196">
        <v>5.6572871899999997E-3</v>
      </c>
      <c r="F557" s="196">
        <v>7.7754463999999996E-4</v>
      </c>
      <c r="G557" s="196">
        <v>1.3651406100000001E-3</v>
      </c>
      <c r="H557" s="196">
        <v>3.5146014100000001E-3</v>
      </c>
    </row>
    <row r="558" spans="1:8" x14ac:dyDescent="0.35">
      <c r="A558" s="192" t="s">
        <v>60</v>
      </c>
      <c r="B558" s="192" t="s">
        <v>13</v>
      </c>
      <c r="C558" s="192" t="s">
        <v>36</v>
      </c>
      <c r="D558" s="193">
        <v>108</v>
      </c>
      <c r="E558" s="196">
        <v>7.2297236900000002E-3</v>
      </c>
      <c r="F558" s="196">
        <v>1.0106950500000001E-3</v>
      </c>
      <c r="G558" s="196">
        <v>1.8130570600000001E-3</v>
      </c>
      <c r="H558" s="196">
        <v>4.4059711200000002E-3</v>
      </c>
    </row>
    <row r="559" spans="1:8" x14ac:dyDescent="0.35">
      <c r="A559" s="192" t="s">
        <v>60</v>
      </c>
      <c r="B559" s="192" t="s">
        <v>14</v>
      </c>
      <c r="C559" s="192" t="s">
        <v>36</v>
      </c>
      <c r="D559" s="193">
        <v>274</v>
      </c>
      <c r="E559" s="196">
        <v>6.2794840799999998E-3</v>
      </c>
      <c r="F559" s="196">
        <v>8.1939350999999999E-4</v>
      </c>
      <c r="G559" s="196">
        <v>1.7911510800000001E-3</v>
      </c>
      <c r="H559" s="196">
        <v>3.66893899E-3</v>
      </c>
    </row>
    <row r="560" spans="1:8" x14ac:dyDescent="0.35">
      <c r="A560" s="192" t="s">
        <v>60</v>
      </c>
      <c r="B560" s="192" t="s">
        <v>9</v>
      </c>
      <c r="C560" s="192" t="s">
        <v>58</v>
      </c>
      <c r="D560" s="193">
        <v>6</v>
      </c>
      <c r="E560" s="196">
        <v>6.0532406199999998E-3</v>
      </c>
      <c r="F560" s="196">
        <v>6.3850287999999995E-4</v>
      </c>
      <c r="G560" s="196">
        <v>2.87037013E-3</v>
      </c>
      <c r="H560" s="196">
        <v>2.5443668900000001E-3</v>
      </c>
    </row>
    <row r="561" spans="1:8" x14ac:dyDescent="0.35">
      <c r="A561" s="192" t="s">
        <v>60</v>
      </c>
      <c r="B561" s="192" t="s">
        <v>11</v>
      </c>
      <c r="C561" s="192" t="s">
        <v>58</v>
      </c>
      <c r="D561" s="193">
        <v>2</v>
      </c>
      <c r="E561" s="196">
        <v>5.5613423599999998E-3</v>
      </c>
      <c r="F561" s="196">
        <v>1.0011572800000001E-3</v>
      </c>
      <c r="G561" s="196">
        <v>3.1192128399999998E-3</v>
      </c>
      <c r="H561" s="196">
        <v>1.4409718700000001E-3</v>
      </c>
    </row>
    <row r="562" spans="1:8" x14ac:dyDescent="0.35">
      <c r="A562" s="192" t="s">
        <v>60</v>
      </c>
      <c r="B562" s="192" t="s">
        <v>12</v>
      </c>
      <c r="C562" s="192" t="s">
        <v>58</v>
      </c>
      <c r="D562" s="193">
        <v>3</v>
      </c>
      <c r="E562" s="196">
        <v>5.7021604099999996E-3</v>
      </c>
      <c r="F562" s="196">
        <v>3.9737638000000001E-4</v>
      </c>
      <c r="G562" s="196">
        <v>2.2106479099999999E-3</v>
      </c>
      <c r="H562" s="196">
        <v>3.0941354100000001E-3</v>
      </c>
    </row>
    <row r="563" spans="1:8" x14ac:dyDescent="0.35">
      <c r="A563" s="192" t="s">
        <v>60</v>
      </c>
      <c r="B563" s="192" t="s">
        <v>13</v>
      </c>
      <c r="C563" s="192" t="s">
        <v>58</v>
      </c>
      <c r="D563" s="193">
        <v>1</v>
      </c>
      <c r="E563" s="196">
        <v>8.0902777699999994E-3</v>
      </c>
      <c r="F563" s="196">
        <v>6.3657361000000003E-4</v>
      </c>
      <c r="G563" s="196">
        <v>4.3518513799999997E-3</v>
      </c>
      <c r="H563" s="196">
        <v>3.1018513799999999E-3</v>
      </c>
    </row>
    <row r="564" spans="1:8" x14ac:dyDescent="0.35">
      <c r="A564" s="192" t="s">
        <v>60</v>
      </c>
      <c r="B564" s="192" t="s">
        <v>9</v>
      </c>
      <c r="C564" s="192" t="s">
        <v>37</v>
      </c>
      <c r="D564" s="193">
        <v>1711</v>
      </c>
      <c r="E564" s="196">
        <v>5.5749085700000003E-3</v>
      </c>
      <c r="F564" s="196">
        <v>3.1323032999999999E-4</v>
      </c>
      <c r="G564" s="196">
        <v>1.2153181300000001E-3</v>
      </c>
      <c r="H564" s="196">
        <v>4.0463596500000002E-3</v>
      </c>
    </row>
    <row r="565" spans="1:8" x14ac:dyDescent="0.35">
      <c r="A565" s="192" t="s">
        <v>60</v>
      </c>
      <c r="B565" s="192" t="s">
        <v>11</v>
      </c>
      <c r="C565" s="192" t="s">
        <v>37</v>
      </c>
      <c r="D565" s="193">
        <v>629</v>
      </c>
      <c r="E565" s="196">
        <v>5.01219947E-3</v>
      </c>
      <c r="F565" s="196">
        <v>2.4870434999999999E-4</v>
      </c>
      <c r="G565" s="196">
        <v>1.0634345199999999E-3</v>
      </c>
      <c r="H565" s="196">
        <v>3.7000601200000002E-3</v>
      </c>
    </row>
    <row r="566" spans="1:8" x14ac:dyDescent="0.35">
      <c r="A566" s="192" t="s">
        <v>60</v>
      </c>
      <c r="B566" s="192" t="s">
        <v>12</v>
      </c>
      <c r="C566" s="192" t="s">
        <v>37</v>
      </c>
      <c r="D566" s="193">
        <v>358</v>
      </c>
      <c r="E566" s="196">
        <v>5.2821743899999999E-3</v>
      </c>
      <c r="F566" s="196">
        <v>3.0571051000000002E-4</v>
      </c>
      <c r="G566" s="196">
        <v>1.2238126000000001E-3</v>
      </c>
      <c r="H566" s="196">
        <v>3.75265081E-3</v>
      </c>
    </row>
    <row r="567" spans="1:8" x14ac:dyDescent="0.35">
      <c r="A567" s="192" t="s">
        <v>60</v>
      </c>
      <c r="B567" s="192" t="s">
        <v>13</v>
      </c>
      <c r="C567" s="192" t="s">
        <v>37</v>
      </c>
      <c r="D567" s="193">
        <v>145</v>
      </c>
      <c r="E567" s="196">
        <v>6.2372283700000003E-3</v>
      </c>
      <c r="F567" s="196">
        <v>4.8770728E-4</v>
      </c>
      <c r="G567" s="196">
        <v>1.22357895E-3</v>
      </c>
      <c r="H567" s="196">
        <v>4.5259416700000003E-3</v>
      </c>
    </row>
    <row r="568" spans="1:8" x14ac:dyDescent="0.35">
      <c r="A568" s="192" t="s">
        <v>60</v>
      </c>
      <c r="B568" s="192" t="s">
        <v>14</v>
      </c>
      <c r="C568" s="192" t="s">
        <v>37</v>
      </c>
      <c r="D568" s="193">
        <v>579</v>
      </c>
      <c r="E568" s="196">
        <v>6.2013446700000001E-3</v>
      </c>
      <c r="F568" s="196">
        <v>3.4428348E-4</v>
      </c>
      <c r="G568" s="196">
        <v>1.3729967899999999E-3</v>
      </c>
      <c r="H568" s="196">
        <v>4.4840639299999997E-3</v>
      </c>
    </row>
    <row r="569" spans="1:8" x14ac:dyDescent="0.35">
      <c r="A569" s="192" t="s">
        <v>60</v>
      </c>
      <c r="B569" s="192" t="s">
        <v>9</v>
      </c>
      <c r="C569" s="192" t="s">
        <v>38</v>
      </c>
      <c r="D569" s="193">
        <v>2066</v>
      </c>
      <c r="E569" s="196">
        <v>4.9448408399999999E-3</v>
      </c>
      <c r="F569" s="196">
        <v>7.6852725000000005E-4</v>
      </c>
      <c r="G569" s="196">
        <v>9.4576855999999997E-4</v>
      </c>
      <c r="H569" s="196">
        <v>3.2305445600000001E-3</v>
      </c>
    </row>
    <row r="570" spans="1:8" x14ac:dyDescent="0.35">
      <c r="A570" s="192" t="s">
        <v>60</v>
      </c>
      <c r="B570" s="192" t="s">
        <v>11</v>
      </c>
      <c r="C570" s="192" t="s">
        <v>38</v>
      </c>
      <c r="D570" s="193">
        <v>1101</v>
      </c>
      <c r="E570" s="196">
        <v>4.4623046500000003E-3</v>
      </c>
      <c r="F570" s="196">
        <v>7.0560830000000003E-4</v>
      </c>
      <c r="G570" s="196">
        <v>8.3596118000000001E-4</v>
      </c>
      <c r="H570" s="196">
        <v>2.9207347000000002E-3</v>
      </c>
    </row>
    <row r="571" spans="1:8" x14ac:dyDescent="0.35">
      <c r="A571" s="192" t="s">
        <v>60</v>
      </c>
      <c r="B571" s="192" t="s">
        <v>12</v>
      </c>
      <c r="C571" s="192" t="s">
        <v>38</v>
      </c>
      <c r="D571" s="193">
        <v>491</v>
      </c>
      <c r="E571" s="196">
        <v>5.09315809E-3</v>
      </c>
      <c r="F571" s="196">
        <v>8.0110955000000001E-4</v>
      </c>
      <c r="G571" s="196">
        <v>9.4252069000000003E-4</v>
      </c>
      <c r="H571" s="196">
        <v>3.34952736E-3</v>
      </c>
    </row>
    <row r="572" spans="1:8" x14ac:dyDescent="0.35">
      <c r="A572" s="192" t="s">
        <v>60</v>
      </c>
      <c r="B572" s="192" t="s">
        <v>13</v>
      </c>
      <c r="C572" s="192" t="s">
        <v>38</v>
      </c>
      <c r="D572" s="193">
        <v>83</v>
      </c>
      <c r="E572" s="196">
        <v>5.9659468799999997E-3</v>
      </c>
      <c r="F572" s="196">
        <v>9.3749972999999996E-4</v>
      </c>
      <c r="G572" s="196">
        <v>1.1113897800000001E-3</v>
      </c>
      <c r="H572" s="196">
        <v>3.9170568800000003E-3</v>
      </c>
    </row>
    <row r="573" spans="1:8" x14ac:dyDescent="0.35">
      <c r="A573" s="192" t="s">
        <v>60</v>
      </c>
      <c r="B573" s="192" t="s">
        <v>14</v>
      </c>
      <c r="C573" s="192" t="s">
        <v>38</v>
      </c>
      <c r="D573" s="193">
        <v>391</v>
      </c>
      <c r="E573" s="196">
        <v>5.9005870500000003E-3</v>
      </c>
      <c r="F573" s="196">
        <v>8.6891376999999998E-4</v>
      </c>
      <c r="G573" s="196">
        <v>1.22389148E-3</v>
      </c>
      <c r="H573" s="196">
        <v>3.80778134E-3</v>
      </c>
    </row>
    <row r="574" spans="1:8" x14ac:dyDescent="0.35">
      <c r="A574" s="192" t="s">
        <v>60</v>
      </c>
      <c r="B574" s="192" t="s">
        <v>9</v>
      </c>
      <c r="C574" s="192" t="s">
        <v>39</v>
      </c>
      <c r="D574" s="193">
        <v>1060</v>
      </c>
      <c r="E574" s="196">
        <v>6.0560575800000004E-3</v>
      </c>
      <c r="F574" s="196">
        <v>7.6607243000000004E-4</v>
      </c>
      <c r="G574" s="196">
        <v>1.5388493400000001E-3</v>
      </c>
      <c r="H574" s="196">
        <v>3.75113533E-3</v>
      </c>
    </row>
    <row r="575" spans="1:8" x14ac:dyDescent="0.35">
      <c r="A575" s="192" t="s">
        <v>60</v>
      </c>
      <c r="B575" s="192" t="s">
        <v>11</v>
      </c>
      <c r="C575" s="192" t="s">
        <v>39</v>
      </c>
      <c r="D575" s="193">
        <v>448</v>
      </c>
      <c r="E575" s="196">
        <v>5.3895655200000003E-3</v>
      </c>
      <c r="F575" s="196">
        <v>6.9080146000000001E-4</v>
      </c>
      <c r="G575" s="196">
        <v>1.36181358E-3</v>
      </c>
      <c r="H575" s="196">
        <v>3.33695E-3</v>
      </c>
    </row>
    <row r="576" spans="1:8" x14ac:dyDescent="0.35">
      <c r="A576" s="192" t="s">
        <v>60</v>
      </c>
      <c r="B576" s="192" t="s">
        <v>12</v>
      </c>
      <c r="C576" s="192" t="s">
        <v>39</v>
      </c>
      <c r="D576" s="193">
        <v>252</v>
      </c>
      <c r="E576" s="196">
        <v>5.6866822200000002E-3</v>
      </c>
      <c r="F576" s="196">
        <v>7.5112042000000003E-4</v>
      </c>
      <c r="G576" s="196">
        <v>1.46182368E-3</v>
      </c>
      <c r="H576" s="196">
        <v>3.4737376199999999E-3</v>
      </c>
    </row>
    <row r="577" spans="1:8" x14ac:dyDescent="0.35">
      <c r="A577" s="192" t="s">
        <v>60</v>
      </c>
      <c r="B577" s="192" t="s">
        <v>13</v>
      </c>
      <c r="C577" s="192" t="s">
        <v>39</v>
      </c>
      <c r="D577" s="193">
        <v>80</v>
      </c>
      <c r="E577" s="196">
        <v>7.3910587700000002E-3</v>
      </c>
      <c r="F577" s="196">
        <v>9.0697312E-4</v>
      </c>
      <c r="G577" s="196">
        <v>1.82725669E-3</v>
      </c>
      <c r="H577" s="196">
        <v>4.6568284699999999E-3</v>
      </c>
    </row>
    <row r="578" spans="1:8" x14ac:dyDescent="0.35">
      <c r="A578" s="192" t="s">
        <v>60</v>
      </c>
      <c r="B578" s="192" t="s">
        <v>14</v>
      </c>
      <c r="C578" s="192" t="s">
        <v>39</v>
      </c>
      <c r="D578" s="193">
        <v>280</v>
      </c>
      <c r="E578" s="196">
        <v>7.0734537799999999E-3</v>
      </c>
      <c r="F578" s="196">
        <v>8.5970543999999997E-4</v>
      </c>
      <c r="G578" s="196">
        <v>1.80902754E-3</v>
      </c>
      <c r="H578" s="196">
        <v>4.4047203300000004E-3</v>
      </c>
    </row>
    <row r="579" spans="1:8" x14ac:dyDescent="0.35">
      <c r="A579" s="192" t="s">
        <v>60</v>
      </c>
      <c r="B579" s="192" t="s">
        <v>9</v>
      </c>
      <c r="C579" s="192" t="s">
        <v>40</v>
      </c>
      <c r="D579" s="193">
        <v>921</v>
      </c>
      <c r="E579" s="196">
        <v>7.27565625E-3</v>
      </c>
      <c r="F579" s="196">
        <v>5.9563102000000003E-4</v>
      </c>
      <c r="G579" s="196">
        <v>2.2023286499999999E-3</v>
      </c>
      <c r="H579" s="196">
        <v>4.4776961100000002E-3</v>
      </c>
    </row>
    <row r="580" spans="1:8" x14ac:dyDescent="0.35">
      <c r="A580" s="192" t="s">
        <v>60</v>
      </c>
      <c r="B580" s="192" t="s">
        <v>11</v>
      </c>
      <c r="C580" s="192" t="s">
        <v>40</v>
      </c>
      <c r="D580" s="193">
        <v>312</v>
      </c>
      <c r="E580" s="196">
        <v>6.7392640599999998E-3</v>
      </c>
      <c r="F580" s="196">
        <v>5.3403941000000003E-4</v>
      </c>
      <c r="G580" s="196">
        <v>1.9629553099999998E-3</v>
      </c>
      <c r="H580" s="196">
        <v>4.2422688800000004E-3</v>
      </c>
    </row>
    <row r="581" spans="1:8" x14ac:dyDescent="0.35">
      <c r="A581" s="192" t="s">
        <v>60</v>
      </c>
      <c r="B581" s="192" t="s">
        <v>12</v>
      </c>
      <c r="C581" s="192" t="s">
        <v>40</v>
      </c>
      <c r="D581" s="193">
        <v>251</v>
      </c>
      <c r="E581" s="196">
        <v>6.5837112099999999E-3</v>
      </c>
      <c r="F581" s="196">
        <v>5.8248462999999995E-4</v>
      </c>
      <c r="G581" s="196">
        <v>2.0951377300000001E-3</v>
      </c>
      <c r="H581" s="196">
        <v>3.9060883700000001E-3</v>
      </c>
    </row>
    <row r="582" spans="1:8" x14ac:dyDescent="0.35">
      <c r="A582" s="192" t="s">
        <v>60</v>
      </c>
      <c r="B582" s="192" t="s">
        <v>13</v>
      </c>
      <c r="C582" s="192" t="s">
        <v>40</v>
      </c>
      <c r="D582" s="193">
        <v>100</v>
      </c>
      <c r="E582" s="196">
        <v>9.24502294E-3</v>
      </c>
      <c r="F582" s="196">
        <v>6.9733773999999999E-4</v>
      </c>
      <c r="G582" s="196">
        <v>2.6372683E-3</v>
      </c>
      <c r="H582" s="196">
        <v>5.9104164000000001E-3</v>
      </c>
    </row>
    <row r="583" spans="1:8" x14ac:dyDescent="0.35">
      <c r="A583" s="192" t="s">
        <v>60</v>
      </c>
      <c r="B583" s="192" t="s">
        <v>14</v>
      </c>
      <c r="C583" s="192" t="s">
        <v>40</v>
      </c>
      <c r="D583" s="193">
        <v>258</v>
      </c>
      <c r="E583" s="196">
        <v>7.8341674999999993E-3</v>
      </c>
      <c r="F583" s="196">
        <v>6.4348238000000002E-4</v>
      </c>
      <c r="G583" s="196">
        <v>2.42750478E-3</v>
      </c>
      <c r="H583" s="196">
        <v>4.7631798600000002E-3</v>
      </c>
    </row>
    <row r="584" spans="1:8" x14ac:dyDescent="0.35">
      <c r="A584" s="192" t="s">
        <v>60</v>
      </c>
      <c r="B584" s="192" t="s">
        <v>9</v>
      </c>
      <c r="C584" s="192" t="s">
        <v>41</v>
      </c>
      <c r="D584" s="193">
        <v>2405</v>
      </c>
      <c r="E584" s="196">
        <v>4.6874371900000001E-3</v>
      </c>
      <c r="F584" s="196">
        <v>9.3975201000000004E-4</v>
      </c>
      <c r="G584" s="196">
        <v>9.5772190999999997E-4</v>
      </c>
      <c r="H584" s="196">
        <v>2.7899627999999998E-3</v>
      </c>
    </row>
    <row r="585" spans="1:8" x14ac:dyDescent="0.35">
      <c r="A585" s="192" t="s">
        <v>60</v>
      </c>
      <c r="B585" s="192" t="s">
        <v>11</v>
      </c>
      <c r="C585" s="192" t="s">
        <v>41</v>
      </c>
      <c r="D585" s="193">
        <v>1284</v>
      </c>
      <c r="E585" s="196">
        <v>4.5200092000000002E-3</v>
      </c>
      <c r="F585" s="196">
        <v>8.9123952000000003E-4</v>
      </c>
      <c r="G585" s="196">
        <v>8.8939162999999999E-4</v>
      </c>
      <c r="H585" s="196">
        <v>2.7393775700000002E-3</v>
      </c>
    </row>
    <row r="586" spans="1:8" x14ac:dyDescent="0.35">
      <c r="A586" s="192" t="s">
        <v>60</v>
      </c>
      <c r="B586" s="192" t="s">
        <v>12</v>
      </c>
      <c r="C586" s="192" t="s">
        <v>41</v>
      </c>
      <c r="D586" s="193">
        <v>463</v>
      </c>
      <c r="E586" s="196">
        <v>4.7121477900000002E-3</v>
      </c>
      <c r="F586" s="196">
        <v>1.05339047E-3</v>
      </c>
      <c r="G586" s="196">
        <v>9.7149704000000004E-4</v>
      </c>
      <c r="H586" s="196">
        <v>2.6872597799999999E-3</v>
      </c>
    </row>
    <row r="587" spans="1:8" x14ac:dyDescent="0.35">
      <c r="A587" s="192" t="s">
        <v>60</v>
      </c>
      <c r="B587" s="192" t="s">
        <v>13</v>
      </c>
      <c r="C587" s="192" t="s">
        <v>41</v>
      </c>
      <c r="D587" s="193">
        <v>134</v>
      </c>
      <c r="E587" s="196">
        <v>5.0710853E-3</v>
      </c>
      <c r="F587" s="196">
        <v>1.1086924299999999E-3</v>
      </c>
      <c r="G587" s="196">
        <v>1.0428756800000001E-3</v>
      </c>
      <c r="H587" s="196">
        <v>2.91951678E-3</v>
      </c>
    </row>
    <row r="588" spans="1:8" x14ac:dyDescent="0.35">
      <c r="A588" s="192" t="s">
        <v>60</v>
      </c>
      <c r="B588" s="192" t="s">
        <v>14</v>
      </c>
      <c r="C588" s="192" t="s">
        <v>41</v>
      </c>
      <c r="D588" s="193">
        <v>524</v>
      </c>
      <c r="E588" s="196">
        <v>4.9777572100000002E-3</v>
      </c>
      <c r="F588" s="196">
        <v>9.1501425999999996E-4</v>
      </c>
      <c r="G588" s="196">
        <v>1.0912096399999999E-3</v>
      </c>
      <c r="H588" s="196">
        <v>2.9715328399999999E-3</v>
      </c>
    </row>
    <row r="589" spans="1:8" x14ac:dyDescent="0.35">
      <c r="A589" s="192" t="s">
        <v>60</v>
      </c>
      <c r="B589" s="192" t="s">
        <v>9</v>
      </c>
      <c r="C589" s="192" t="s">
        <v>42</v>
      </c>
      <c r="D589" s="193">
        <v>1148</v>
      </c>
      <c r="E589" s="196">
        <v>6.1853240800000004E-3</v>
      </c>
      <c r="F589" s="196">
        <v>6.6153673000000001E-4</v>
      </c>
      <c r="G589" s="196">
        <v>1.5799919399999999E-3</v>
      </c>
      <c r="H589" s="196">
        <v>3.9437949300000002E-3</v>
      </c>
    </row>
    <row r="590" spans="1:8" x14ac:dyDescent="0.35">
      <c r="A590" s="192" t="s">
        <v>60</v>
      </c>
      <c r="B590" s="192" t="s">
        <v>11</v>
      </c>
      <c r="C590" s="192" t="s">
        <v>42</v>
      </c>
      <c r="D590" s="193">
        <v>467</v>
      </c>
      <c r="E590" s="196">
        <v>5.5802152800000001E-3</v>
      </c>
      <c r="F590" s="196">
        <v>5.8405678000000003E-4</v>
      </c>
      <c r="G590" s="196">
        <v>1.32204651E-3</v>
      </c>
      <c r="H590" s="196">
        <v>3.67411151E-3</v>
      </c>
    </row>
    <row r="591" spans="1:8" x14ac:dyDescent="0.35">
      <c r="A591" s="192" t="s">
        <v>60</v>
      </c>
      <c r="B591" s="192" t="s">
        <v>12</v>
      </c>
      <c r="C591" s="192" t="s">
        <v>42</v>
      </c>
      <c r="D591" s="193">
        <v>285</v>
      </c>
      <c r="E591" s="196">
        <v>5.9961011299999997E-3</v>
      </c>
      <c r="F591" s="196">
        <v>6.5622946000000004E-4</v>
      </c>
      <c r="G591" s="196">
        <v>1.5433314700000001E-3</v>
      </c>
      <c r="H591" s="196">
        <v>3.7965397299999999E-3</v>
      </c>
    </row>
    <row r="592" spans="1:8" x14ac:dyDescent="0.35">
      <c r="A592" s="192" t="s">
        <v>60</v>
      </c>
      <c r="B592" s="192" t="s">
        <v>13</v>
      </c>
      <c r="C592" s="192" t="s">
        <v>42</v>
      </c>
      <c r="D592" s="193">
        <v>129</v>
      </c>
      <c r="E592" s="196">
        <v>7.4195195799999997E-3</v>
      </c>
      <c r="F592" s="196">
        <v>7.5653147999999999E-4</v>
      </c>
      <c r="G592" s="196">
        <v>2.0636840900000002E-3</v>
      </c>
      <c r="H592" s="196">
        <v>4.5993035099999996E-3</v>
      </c>
    </row>
    <row r="593" spans="1:8" x14ac:dyDescent="0.35">
      <c r="A593" s="192" t="s">
        <v>60</v>
      </c>
      <c r="B593" s="192" t="s">
        <v>14</v>
      </c>
      <c r="C593" s="192" t="s">
        <v>42</v>
      </c>
      <c r="D593" s="193">
        <v>267</v>
      </c>
      <c r="E593" s="196">
        <v>6.84938074E-3</v>
      </c>
      <c r="F593" s="196">
        <v>7.5682283000000003E-4</v>
      </c>
      <c r="G593" s="196">
        <v>1.83659291E-3</v>
      </c>
      <c r="H593" s="196">
        <v>4.2559645199999998E-3</v>
      </c>
    </row>
    <row r="594" spans="1:8" x14ac:dyDescent="0.35">
      <c r="A594" s="192" t="s">
        <v>60</v>
      </c>
      <c r="B594" s="192" t="s">
        <v>9</v>
      </c>
      <c r="C594" s="192" t="s">
        <v>43</v>
      </c>
      <c r="D594" s="193">
        <v>991</v>
      </c>
      <c r="E594" s="196">
        <v>7.2542229499999999E-3</v>
      </c>
      <c r="F594" s="196">
        <v>1.059302E-3</v>
      </c>
      <c r="G594" s="196">
        <v>2.05405337E-3</v>
      </c>
      <c r="H594" s="196">
        <v>4.1408670999999999E-3</v>
      </c>
    </row>
    <row r="595" spans="1:8" x14ac:dyDescent="0.35">
      <c r="A595" s="192" t="s">
        <v>60</v>
      </c>
      <c r="B595" s="192" t="s">
        <v>11</v>
      </c>
      <c r="C595" s="192" t="s">
        <v>43</v>
      </c>
      <c r="D595" s="193">
        <v>380</v>
      </c>
      <c r="E595" s="196">
        <v>6.5808659900000004E-3</v>
      </c>
      <c r="F595" s="196">
        <v>9.8732919999999997E-4</v>
      </c>
      <c r="G595" s="196">
        <v>1.9957356099999999E-3</v>
      </c>
      <c r="H595" s="196">
        <v>3.5978006799999998E-3</v>
      </c>
    </row>
    <row r="596" spans="1:8" x14ac:dyDescent="0.35">
      <c r="A596" s="192" t="s">
        <v>60</v>
      </c>
      <c r="B596" s="192" t="s">
        <v>12</v>
      </c>
      <c r="C596" s="192" t="s">
        <v>43</v>
      </c>
      <c r="D596" s="193">
        <v>303</v>
      </c>
      <c r="E596" s="196">
        <v>7.0994527700000004E-3</v>
      </c>
      <c r="F596" s="196">
        <v>9.9376580000000003E-4</v>
      </c>
      <c r="G596" s="196">
        <v>1.92053209E-3</v>
      </c>
      <c r="H596" s="196">
        <v>4.1851543700000002E-3</v>
      </c>
    </row>
    <row r="597" spans="1:8" x14ac:dyDescent="0.35">
      <c r="A597" s="192" t="s">
        <v>60</v>
      </c>
      <c r="B597" s="192" t="s">
        <v>13</v>
      </c>
      <c r="C597" s="192" t="s">
        <v>43</v>
      </c>
      <c r="D597" s="193">
        <v>86</v>
      </c>
      <c r="E597" s="196">
        <v>8.6549846600000001E-3</v>
      </c>
      <c r="F597" s="196">
        <v>1.4463552700000001E-3</v>
      </c>
      <c r="G597" s="196">
        <v>2.3494022499999999E-3</v>
      </c>
      <c r="H597" s="196">
        <v>4.85922673E-3</v>
      </c>
    </row>
    <row r="598" spans="1:8" x14ac:dyDescent="0.35">
      <c r="A598" s="192" t="s">
        <v>60</v>
      </c>
      <c r="B598" s="192" t="s">
        <v>14</v>
      </c>
      <c r="C598" s="192" t="s">
        <v>43</v>
      </c>
      <c r="D598" s="193">
        <v>222</v>
      </c>
      <c r="E598" s="196">
        <v>8.0754189200000007E-3</v>
      </c>
      <c r="F598" s="196">
        <v>1.1220071900000001E-3</v>
      </c>
      <c r="G598" s="196">
        <v>2.2217006300000001E-3</v>
      </c>
      <c r="H598" s="196">
        <v>4.7317106300000002E-3</v>
      </c>
    </row>
    <row r="599" spans="1:8" x14ac:dyDescent="0.35">
      <c r="A599" s="192" t="s">
        <v>60</v>
      </c>
      <c r="B599" s="192" t="s">
        <v>9</v>
      </c>
      <c r="C599" s="192" t="s">
        <v>44</v>
      </c>
      <c r="D599" s="193">
        <v>1029</v>
      </c>
      <c r="E599" s="196">
        <v>6.7591353E-3</v>
      </c>
      <c r="F599" s="196">
        <v>1.1535041399999999E-3</v>
      </c>
      <c r="G599" s="196">
        <v>1.6857540799999999E-3</v>
      </c>
      <c r="H599" s="196">
        <v>3.9198765800000004E-3</v>
      </c>
    </row>
    <row r="600" spans="1:8" x14ac:dyDescent="0.35">
      <c r="A600" s="192" t="s">
        <v>60</v>
      </c>
      <c r="B600" s="192" t="s">
        <v>11</v>
      </c>
      <c r="C600" s="192" t="s">
        <v>44</v>
      </c>
      <c r="D600" s="193">
        <v>369</v>
      </c>
      <c r="E600" s="196">
        <v>6.3655523099999996E-3</v>
      </c>
      <c r="F600" s="196">
        <v>1.0554674800000001E-3</v>
      </c>
      <c r="G600" s="196">
        <v>1.5252996100000001E-3</v>
      </c>
      <c r="H600" s="196">
        <v>3.78478472E-3</v>
      </c>
    </row>
    <row r="601" spans="1:8" x14ac:dyDescent="0.35">
      <c r="A601" s="192" t="s">
        <v>60</v>
      </c>
      <c r="B601" s="192" t="s">
        <v>12</v>
      </c>
      <c r="C601" s="192" t="s">
        <v>44</v>
      </c>
      <c r="D601" s="193">
        <v>210</v>
      </c>
      <c r="E601" s="196">
        <v>6.2935403199999998E-3</v>
      </c>
      <c r="F601" s="196">
        <v>1.2476849399999999E-3</v>
      </c>
      <c r="G601" s="196">
        <v>1.46599404E-3</v>
      </c>
      <c r="H601" s="196">
        <v>3.5798608699999998E-3</v>
      </c>
    </row>
    <row r="602" spans="1:8" x14ac:dyDescent="0.35">
      <c r="A602" s="192" t="s">
        <v>60</v>
      </c>
      <c r="B602" s="192" t="s">
        <v>13</v>
      </c>
      <c r="C602" s="192" t="s">
        <v>44</v>
      </c>
      <c r="D602" s="193">
        <v>88</v>
      </c>
      <c r="E602" s="196">
        <v>7.37018598E-3</v>
      </c>
      <c r="F602" s="196">
        <v>1.2015990799999999E-3</v>
      </c>
      <c r="G602" s="196">
        <v>1.95378238E-3</v>
      </c>
      <c r="H602" s="196">
        <v>4.2148040599999997E-3</v>
      </c>
    </row>
    <row r="603" spans="1:8" x14ac:dyDescent="0.35">
      <c r="A603" s="192" t="s">
        <v>60</v>
      </c>
      <c r="B603" s="192" t="s">
        <v>14</v>
      </c>
      <c r="C603" s="192" t="s">
        <v>44</v>
      </c>
      <c r="D603" s="193">
        <v>362</v>
      </c>
      <c r="E603" s="196">
        <v>7.2818828300000001E-3</v>
      </c>
      <c r="F603" s="196">
        <v>1.1871096900000001E-3</v>
      </c>
      <c r="G603" s="196">
        <v>1.91164033E-3</v>
      </c>
      <c r="H603" s="196">
        <v>4.1831323300000004E-3</v>
      </c>
    </row>
    <row r="604" spans="1:8" x14ac:dyDescent="0.35">
      <c r="A604" s="192" t="s">
        <v>60</v>
      </c>
      <c r="B604" s="192" t="s">
        <v>9</v>
      </c>
      <c r="C604" s="192" t="s">
        <v>45</v>
      </c>
      <c r="D604" s="193">
        <v>455</v>
      </c>
      <c r="E604" s="196">
        <v>7.0924905900000002E-3</v>
      </c>
      <c r="F604" s="196">
        <v>6.1202662000000001E-4</v>
      </c>
      <c r="G604" s="196">
        <v>1.89692692E-3</v>
      </c>
      <c r="H604" s="196">
        <v>4.5835366000000002E-3</v>
      </c>
    </row>
    <row r="605" spans="1:8" x14ac:dyDescent="0.35">
      <c r="A605" s="192" t="s">
        <v>60</v>
      </c>
      <c r="B605" s="192" t="s">
        <v>11</v>
      </c>
      <c r="C605" s="192" t="s">
        <v>45</v>
      </c>
      <c r="D605" s="193">
        <v>166</v>
      </c>
      <c r="E605" s="196">
        <v>6.77529537E-3</v>
      </c>
      <c r="F605" s="196">
        <v>5.6970914000000004E-4</v>
      </c>
      <c r="G605" s="196">
        <v>1.73618059E-3</v>
      </c>
      <c r="H605" s="196">
        <v>4.4694051700000003E-3</v>
      </c>
    </row>
    <row r="606" spans="1:8" x14ac:dyDescent="0.35">
      <c r="A606" s="192" t="s">
        <v>60</v>
      </c>
      <c r="B606" s="192" t="s">
        <v>12</v>
      </c>
      <c r="C606" s="192" t="s">
        <v>45</v>
      </c>
      <c r="D606" s="193">
        <v>136</v>
      </c>
      <c r="E606" s="196">
        <v>6.7207071299999997E-3</v>
      </c>
      <c r="F606" s="196">
        <v>5.9589438000000002E-4</v>
      </c>
      <c r="G606" s="196">
        <v>2.0165269000000001E-3</v>
      </c>
      <c r="H606" s="196">
        <v>4.1082854599999996E-3</v>
      </c>
    </row>
    <row r="607" spans="1:8" x14ac:dyDescent="0.35">
      <c r="A607" s="192" t="s">
        <v>60</v>
      </c>
      <c r="B607" s="192" t="s">
        <v>13</v>
      </c>
      <c r="C607" s="192" t="s">
        <v>45</v>
      </c>
      <c r="D607" s="193">
        <v>35</v>
      </c>
      <c r="E607" s="196">
        <v>8.1015208799999992E-3</v>
      </c>
      <c r="F607" s="196">
        <v>7.8108441000000002E-4</v>
      </c>
      <c r="G607" s="196">
        <v>2.2060182999999998E-3</v>
      </c>
      <c r="H607" s="196">
        <v>5.11441777E-3</v>
      </c>
    </row>
    <row r="608" spans="1:8" x14ac:dyDescent="0.35">
      <c r="A608" s="192" t="s">
        <v>60</v>
      </c>
      <c r="B608" s="192" t="s">
        <v>14</v>
      </c>
      <c r="C608" s="192" t="s">
        <v>45</v>
      </c>
      <c r="D608" s="193">
        <v>118</v>
      </c>
      <c r="E608" s="196">
        <v>7.6679219100000001E-3</v>
      </c>
      <c r="F608" s="196">
        <v>6.4000682000000001E-4</v>
      </c>
      <c r="G608" s="196">
        <v>1.89353788E-3</v>
      </c>
      <c r="H608" s="196">
        <v>5.1343767100000002E-3</v>
      </c>
    </row>
    <row r="609" spans="1:8" x14ac:dyDescent="0.35">
      <c r="A609" s="192" t="s">
        <v>60</v>
      </c>
      <c r="B609" s="192" t="s">
        <v>9</v>
      </c>
      <c r="C609" s="192" t="s">
        <v>46</v>
      </c>
      <c r="D609" s="193">
        <v>1465</v>
      </c>
      <c r="E609" s="196">
        <v>5.3831687600000002E-3</v>
      </c>
      <c r="F609" s="196">
        <v>6.1032082999999996E-4</v>
      </c>
      <c r="G609" s="196">
        <v>1.1473815699999999E-3</v>
      </c>
      <c r="H609" s="196">
        <v>3.62546588E-3</v>
      </c>
    </row>
    <row r="610" spans="1:8" x14ac:dyDescent="0.35">
      <c r="A610" s="192" t="s">
        <v>60</v>
      </c>
      <c r="B610" s="192" t="s">
        <v>11</v>
      </c>
      <c r="C610" s="192" t="s">
        <v>46</v>
      </c>
      <c r="D610" s="193">
        <v>690</v>
      </c>
      <c r="E610" s="196">
        <v>4.9125567899999997E-3</v>
      </c>
      <c r="F610" s="196">
        <v>5.4731926000000004E-4</v>
      </c>
      <c r="G610" s="196">
        <v>9.9838946000000003E-4</v>
      </c>
      <c r="H610" s="196">
        <v>3.3668475899999999E-3</v>
      </c>
    </row>
    <row r="611" spans="1:8" x14ac:dyDescent="0.35">
      <c r="A611" s="192" t="s">
        <v>60</v>
      </c>
      <c r="B611" s="192" t="s">
        <v>12</v>
      </c>
      <c r="C611" s="192" t="s">
        <v>46</v>
      </c>
      <c r="D611" s="193">
        <v>329</v>
      </c>
      <c r="E611" s="196">
        <v>5.32857682E-3</v>
      </c>
      <c r="F611" s="196">
        <v>6.4142862E-4</v>
      </c>
      <c r="G611" s="196">
        <v>1.2019093199999999E-3</v>
      </c>
      <c r="H611" s="196">
        <v>3.48523841E-3</v>
      </c>
    </row>
    <row r="612" spans="1:8" x14ac:dyDescent="0.35">
      <c r="A612" s="192" t="s">
        <v>60</v>
      </c>
      <c r="B612" s="192" t="s">
        <v>13</v>
      </c>
      <c r="C612" s="192" t="s">
        <v>46</v>
      </c>
      <c r="D612" s="193">
        <v>90</v>
      </c>
      <c r="E612" s="196">
        <v>6.9672065299999997E-3</v>
      </c>
      <c r="F612" s="196">
        <v>7.1849255000000002E-4</v>
      </c>
      <c r="G612" s="196">
        <v>1.31532897E-3</v>
      </c>
      <c r="H612" s="196">
        <v>4.9333845400000003E-3</v>
      </c>
    </row>
    <row r="613" spans="1:8" x14ac:dyDescent="0.35">
      <c r="A613" s="192" t="s">
        <v>60</v>
      </c>
      <c r="B613" s="192" t="s">
        <v>14</v>
      </c>
      <c r="C613" s="192" t="s">
        <v>46</v>
      </c>
      <c r="D613" s="193">
        <v>356</v>
      </c>
      <c r="E613" s="196">
        <v>5.9453025100000001E-3</v>
      </c>
      <c r="F613" s="196">
        <v>6.7633533E-4</v>
      </c>
      <c r="G613" s="196">
        <v>1.3433075700000001E-3</v>
      </c>
      <c r="H613" s="196">
        <v>3.9256590800000003E-3</v>
      </c>
    </row>
    <row r="614" spans="1:8" x14ac:dyDescent="0.35">
      <c r="A614" s="192" t="s">
        <v>60</v>
      </c>
      <c r="B614" s="192" t="s">
        <v>9</v>
      </c>
      <c r="C614" s="192" t="s">
        <v>47</v>
      </c>
      <c r="D614" s="193">
        <v>809</v>
      </c>
      <c r="E614" s="196">
        <v>6.8680324299999996E-3</v>
      </c>
      <c r="F614" s="196">
        <v>7.2663415999999999E-4</v>
      </c>
      <c r="G614" s="196">
        <v>2.27735977E-3</v>
      </c>
      <c r="H614" s="196">
        <v>3.8640380200000001E-3</v>
      </c>
    </row>
    <row r="615" spans="1:8" x14ac:dyDescent="0.35">
      <c r="A615" s="192" t="s">
        <v>60</v>
      </c>
      <c r="B615" s="192" t="s">
        <v>11</v>
      </c>
      <c r="C615" s="192" t="s">
        <v>47</v>
      </c>
      <c r="D615" s="193">
        <v>324</v>
      </c>
      <c r="E615" s="196">
        <v>6.3416992899999998E-3</v>
      </c>
      <c r="F615" s="196">
        <v>5.9613603999999999E-4</v>
      </c>
      <c r="G615" s="196">
        <v>2.1806767799999998E-3</v>
      </c>
      <c r="H615" s="196">
        <v>3.56488604E-3</v>
      </c>
    </row>
    <row r="616" spans="1:8" x14ac:dyDescent="0.35">
      <c r="A616" s="192" t="s">
        <v>60</v>
      </c>
      <c r="B616" s="192" t="s">
        <v>12</v>
      </c>
      <c r="C616" s="192" t="s">
        <v>47</v>
      </c>
      <c r="D616" s="193">
        <v>190</v>
      </c>
      <c r="E616" s="196">
        <v>6.35374002E-3</v>
      </c>
      <c r="F616" s="196">
        <v>8.2596221999999995E-4</v>
      </c>
      <c r="G616" s="196">
        <v>2.0208939900000001E-3</v>
      </c>
      <c r="H616" s="196">
        <v>3.5068832899999998E-3</v>
      </c>
    </row>
    <row r="617" spans="1:8" x14ac:dyDescent="0.35">
      <c r="A617" s="192" t="s">
        <v>60</v>
      </c>
      <c r="B617" s="192" t="s">
        <v>13</v>
      </c>
      <c r="C617" s="192" t="s">
        <v>47</v>
      </c>
      <c r="D617" s="193">
        <v>74</v>
      </c>
      <c r="E617" s="196">
        <v>7.95576806E-3</v>
      </c>
      <c r="F617" s="196">
        <v>1.1117364900000001E-3</v>
      </c>
      <c r="G617" s="196">
        <v>2.5233043200000001E-3</v>
      </c>
      <c r="H617" s="196">
        <v>4.32072675E-3</v>
      </c>
    </row>
    <row r="618" spans="1:8" x14ac:dyDescent="0.35">
      <c r="A618" s="192" t="s">
        <v>60</v>
      </c>
      <c r="B618" s="192" t="s">
        <v>14</v>
      </c>
      <c r="C618" s="192" t="s">
        <v>47</v>
      </c>
      <c r="D618" s="193">
        <v>221</v>
      </c>
      <c r="E618" s="196">
        <v>7.7176028299999998E-3</v>
      </c>
      <c r="F618" s="196">
        <v>7.0360921000000003E-4</v>
      </c>
      <c r="G618" s="196">
        <v>2.55724165E-3</v>
      </c>
      <c r="H618" s="196">
        <v>4.45675147E-3</v>
      </c>
    </row>
    <row r="619" spans="1:8" x14ac:dyDescent="0.35">
      <c r="A619" s="192" t="s">
        <v>60</v>
      </c>
      <c r="B619" s="192" t="s">
        <v>9</v>
      </c>
      <c r="C619" s="192" t="s">
        <v>48</v>
      </c>
      <c r="D619" s="193">
        <v>568</v>
      </c>
      <c r="E619" s="196">
        <v>6.1659247000000004E-3</v>
      </c>
      <c r="F619" s="196">
        <v>2.6740569000000003E-4</v>
      </c>
      <c r="G619" s="196">
        <v>1.73435846E-3</v>
      </c>
      <c r="H619" s="196">
        <v>4.1553572699999999E-3</v>
      </c>
    </row>
    <row r="620" spans="1:8" x14ac:dyDescent="0.35">
      <c r="A620" s="192" t="s">
        <v>60</v>
      </c>
      <c r="B620" s="192" t="s">
        <v>11</v>
      </c>
      <c r="C620" s="192" t="s">
        <v>48</v>
      </c>
      <c r="D620" s="193">
        <v>229</v>
      </c>
      <c r="E620" s="196">
        <v>5.6961120700000003E-3</v>
      </c>
      <c r="F620" s="196">
        <v>2.2748842E-4</v>
      </c>
      <c r="G620" s="196">
        <v>1.5903483199999999E-3</v>
      </c>
      <c r="H620" s="196">
        <v>3.86902574E-3</v>
      </c>
    </row>
    <row r="621" spans="1:8" x14ac:dyDescent="0.35">
      <c r="A621" s="192" t="s">
        <v>60</v>
      </c>
      <c r="B621" s="192" t="s">
        <v>12</v>
      </c>
      <c r="C621" s="192" t="s">
        <v>48</v>
      </c>
      <c r="D621" s="193">
        <v>139</v>
      </c>
      <c r="E621" s="196">
        <v>5.99736852E-3</v>
      </c>
      <c r="F621" s="196">
        <v>3.6304266000000002E-4</v>
      </c>
      <c r="G621" s="196">
        <v>1.5729081000000001E-3</v>
      </c>
      <c r="H621" s="196">
        <v>4.0534236800000003E-3</v>
      </c>
    </row>
    <row r="622" spans="1:8" x14ac:dyDescent="0.35">
      <c r="A622" s="192" t="s">
        <v>60</v>
      </c>
      <c r="B622" s="192" t="s">
        <v>13</v>
      </c>
      <c r="C622" s="192" t="s">
        <v>48</v>
      </c>
      <c r="D622" s="193">
        <v>55</v>
      </c>
      <c r="E622" s="196">
        <v>6.6220536300000002E-3</v>
      </c>
      <c r="F622" s="196">
        <v>3.238634E-4</v>
      </c>
      <c r="G622" s="196">
        <v>2.3154458600000002E-3</v>
      </c>
      <c r="H622" s="196">
        <v>3.9739054799999996E-3</v>
      </c>
    </row>
    <row r="623" spans="1:8" x14ac:dyDescent="0.35">
      <c r="A623" s="192" t="s">
        <v>60</v>
      </c>
      <c r="B623" s="192" t="s">
        <v>14</v>
      </c>
      <c r="C623" s="192" t="s">
        <v>48</v>
      </c>
      <c r="D623" s="193">
        <v>145</v>
      </c>
      <c r="E623" s="196">
        <v>6.8964716600000003E-3</v>
      </c>
      <c r="F623" s="196">
        <v>2.1735286000000001E-4</v>
      </c>
      <c r="G623" s="196">
        <v>1.8961523699999999E-3</v>
      </c>
      <c r="H623" s="196">
        <v>4.7741057900000002E-3</v>
      </c>
    </row>
    <row r="624" spans="1:8" x14ac:dyDescent="0.35">
      <c r="A624" s="192" t="s">
        <v>60</v>
      </c>
      <c r="B624" s="192" t="s">
        <v>9</v>
      </c>
      <c r="C624" s="192" t="s">
        <v>49</v>
      </c>
      <c r="D624" s="193">
        <v>1918</v>
      </c>
      <c r="E624" s="196">
        <v>5.4724005899999999E-3</v>
      </c>
      <c r="F624" s="196">
        <v>8.8688883999999996E-4</v>
      </c>
      <c r="G624" s="196">
        <v>8.3864338999999999E-4</v>
      </c>
      <c r="H624" s="196">
        <v>3.74686788E-3</v>
      </c>
    </row>
    <row r="625" spans="1:8" x14ac:dyDescent="0.35">
      <c r="A625" s="192" t="s">
        <v>60</v>
      </c>
      <c r="B625" s="192" t="s">
        <v>11</v>
      </c>
      <c r="C625" s="192" t="s">
        <v>49</v>
      </c>
      <c r="D625" s="193">
        <v>739</v>
      </c>
      <c r="E625" s="196">
        <v>5.1679569600000001E-3</v>
      </c>
      <c r="F625" s="196">
        <v>8.2141446999999999E-4</v>
      </c>
      <c r="G625" s="196">
        <v>7.1638637999999995E-4</v>
      </c>
      <c r="H625" s="196">
        <v>3.63015563E-3</v>
      </c>
    </row>
    <row r="626" spans="1:8" x14ac:dyDescent="0.35">
      <c r="A626" s="192" t="s">
        <v>60</v>
      </c>
      <c r="B626" s="192" t="s">
        <v>12</v>
      </c>
      <c r="C626" s="192" t="s">
        <v>49</v>
      </c>
      <c r="D626" s="193">
        <v>414</v>
      </c>
      <c r="E626" s="196">
        <v>5.2423563900000003E-3</v>
      </c>
      <c r="F626" s="196">
        <v>9.3277509000000002E-4</v>
      </c>
      <c r="G626" s="196">
        <v>7.8770773999999998E-4</v>
      </c>
      <c r="H626" s="196">
        <v>3.5218730800000001E-3</v>
      </c>
    </row>
    <row r="627" spans="1:8" x14ac:dyDescent="0.35">
      <c r="A627" s="192" t="s">
        <v>60</v>
      </c>
      <c r="B627" s="192" t="s">
        <v>13</v>
      </c>
      <c r="C627" s="192" t="s">
        <v>49</v>
      </c>
      <c r="D627" s="193">
        <v>154</v>
      </c>
      <c r="E627" s="196">
        <v>6.17040922E-3</v>
      </c>
      <c r="F627" s="196">
        <v>1.03595454E-3</v>
      </c>
      <c r="G627" s="196">
        <v>8.4520779000000004E-4</v>
      </c>
      <c r="H627" s="196">
        <v>4.2892464100000001E-3</v>
      </c>
    </row>
    <row r="628" spans="1:8" x14ac:dyDescent="0.35">
      <c r="A628" s="192" t="s">
        <v>60</v>
      </c>
      <c r="B628" s="192" t="s">
        <v>14</v>
      </c>
      <c r="C628" s="192" t="s">
        <v>49</v>
      </c>
      <c r="D628" s="193">
        <v>611</v>
      </c>
      <c r="E628" s="196">
        <v>5.8205656E-3</v>
      </c>
      <c r="F628" s="196">
        <v>8.9741671000000004E-4</v>
      </c>
      <c r="G628" s="196">
        <v>1.01937069E-3</v>
      </c>
      <c r="H628" s="196">
        <v>3.9037777199999999E-3</v>
      </c>
    </row>
    <row r="629" spans="1:8" x14ac:dyDescent="0.35">
      <c r="A629" s="192" t="s">
        <v>60</v>
      </c>
      <c r="B629" s="192" t="s">
        <v>9</v>
      </c>
      <c r="C629" s="192" t="s">
        <v>50</v>
      </c>
      <c r="D629" s="193">
        <v>1368</v>
      </c>
      <c r="E629" s="196">
        <v>6.1539467899999999E-3</v>
      </c>
      <c r="F629" s="196">
        <v>6.5500943999999999E-4</v>
      </c>
      <c r="G629" s="196">
        <v>1.5238772099999999E-3</v>
      </c>
      <c r="H629" s="196">
        <v>3.9750512100000003E-3</v>
      </c>
    </row>
    <row r="630" spans="1:8" x14ac:dyDescent="0.35">
      <c r="A630" s="192" t="s">
        <v>60</v>
      </c>
      <c r="B630" s="192" t="s">
        <v>11</v>
      </c>
      <c r="C630" s="192" t="s">
        <v>50</v>
      </c>
      <c r="D630" s="193">
        <v>595</v>
      </c>
      <c r="E630" s="196">
        <v>5.6138730899999998E-3</v>
      </c>
      <c r="F630" s="196">
        <v>5.5553586000000005E-4</v>
      </c>
      <c r="G630" s="196">
        <v>1.40240794E-3</v>
      </c>
      <c r="H630" s="196">
        <v>3.65590936E-3</v>
      </c>
    </row>
    <row r="631" spans="1:8" x14ac:dyDescent="0.35">
      <c r="A631" s="192" t="s">
        <v>60</v>
      </c>
      <c r="B631" s="192" t="s">
        <v>12</v>
      </c>
      <c r="C631" s="192" t="s">
        <v>50</v>
      </c>
      <c r="D631" s="193">
        <v>349</v>
      </c>
      <c r="E631" s="196">
        <v>6.1808537800000004E-3</v>
      </c>
      <c r="F631" s="196">
        <v>6.6589039999999996E-4</v>
      </c>
      <c r="G631" s="196">
        <v>1.4609861999999999E-3</v>
      </c>
      <c r="H631" s="196">
        <v>4.0539767399999996E-3</v>
      </c>
    </row>
    <row r="632" spans="1:8" x14ac:dyDescent="0.35">
      <c r="A632" s="192" t="s">
        <v>60</v>
      </c>
      <c r="B632" s="192" t="s">
        <v>13</v>
      </c>
      <c r="C632" s="192" t="s">
        <v>50</v>
      </c>
      <c r="D632" s="193">
        <v>78</v>
      </c>
      <c r="E632" s="196">
        <v>6.5856479099999999E-3</v>
      </c>
      <c r="F632" s="196">
        <v>9.2518380000000005E-4</v>
      </c>
      <c r="G632" s="196">
        <v>1.8525935199999999E-3</v>
      </c>
      <c r="H632" s="196">
        <v>3.80787012E-3</v>
      </c>
    </row>
    <row r="633" spans="1:8" x14ac:dyDescent="0.35">
      <c r="A633" s="192" t="s">
        <v>60</v>
      </c>
      <c r="B633" s="192" t="s">
        <v>14</v>
      </c>
      <c r="C633" s="192" t="s">
        <v>50</v>
      </c>
      <c r="D633" s="193">
        <v>346</v>
      </c>
      <c r="E633" s="196">
        <v>6.9582260500000003E-3</v>
      </c>
      <c r="F633" s="196">
        <v>7.5418782999999996E-4</v>
      </c>
      <c r="G633" s="196">
        <v>1.7220948799999999E-3</v>
      </c>
      <c r="H633" s="196">
        <v>4.4819428600000001E-3</v>
      </c>
    </row>
    <row r="634" spans="1:8" x14ac:dyDescent="0.35">
      <c r="A634" s="192" t="s">
        <v>60</v>
      </c>
      <c r="B634" s="192" t="s">
        <v>9</v>
      </c>
      <c r="C634" s="192" t="s">
        <v>51</v>
      </c>
      <c r="D634" s="193">
        <v>729</v>
      </c>
      <c r="E634" s="196">
        <v>6.9849772900000004E-3</v>
      </c>
      <c r="F634" s="196">
        <v>7.742561E-4</v>
      </c>
      <c r="G634" s="196">
        <v>2.4542115100000001E-3</v>
      </c>
      <c r="H634" s="196">
        <v>3.7565092E-3</v>
      </c>
    </row>
    <row r="635" spans="1:8" x14ac:dyDescent="0.35">
      <c r="A635" s="192" t="s">
        <v>60</v>
      </c>
      <c r="B635" s="192" t="s">
        <v>11</v>
      </c>
      <c r="C635" s="192" t="s">
        <v>51</v>
      </c>
      <c r="D635" s="193">
        <v>286</v>
      </c>
      <c r="E635" s="196">
        <v>6.60822949E-3</v>
      </c>
      <c r="F635" s="196">
        <v>6.8784779999999995E-4</v>
      </c>
      <c r="G635" s="196">
        <v>2.4224211000000002E-3</v>
      </c>
      <c r="H635" s="196">
        <v>3.4979601599999998E-3</v>
      </c>
    </row>
    <row r="636" spans="1:8" x14ac:dyDescent="0.35">
      <c r="A636" s="192" t="s">
        <v>60</v>
      </c>
      <c r="B636" s="192" t="s">
        <v>12</v>
      </c>
      <c r="C636" s="192" t="s">
        <v>51</v>
      </c>
      <c r="D636" s="193">
        <v>182</v>
      </c>
      <c r="E636" s="196">
        <v>6.28961873E-3</v>
      </c>
      <c r="F636" s="196">
        <v>7.8105898000000004E-4</v>
      </c>
      <c r="G636" s="196">
        <v>2.25478198E-3</v>
      </c>
      <c r="H636" s="196">
        <v>3.2537772400000001E-3</v>
      </c>
    </row>
    <row r="637" spans="1:8" x14ac:dyDescent="0.35">
      <c r="A637" s="192" t="s">
        <v>60</v>
      </c>
      <c r="B637" s="192" t="s">
        <v>13</v>
      </c>
      <c r="C637" s="192" t="s">
        <v>51</v>
      </c>
      <c r="D637" s="193">
        <v>55</v>
      </c>
      <c r="E637" s="196">
        <v>8.8581647400000005E-3</v>
      </c>
      <c r="F637" s="196">
        <v>1.2213802399999999E-3</v>
      </c>
      <c r="G637" s="196">
        <v>2.7373735000000001E-3</v>
      </c>
      <c r="H637" s="196">
        <v>4.8994105700000002E-3</v>
      </c>
    </row>
    <row r="638" spans="1:8" x14ac:dyDescent="0.35">
      <c r="A638" s="192" t="s">
        <v>60</v>
      </c>
      <c r="B638" s="192" t="s">
        <v>14</v>
      </c>
      <c r="C638" s="192" t="s">
        <v>51</v>
      </c>
      <c r="D638" s="193">
        <v>206</v>
      </c>
      <c r="E638" s="196">
        <v>7.62225795E-3</v>
      </c>
      <c r="F638" s="196">
        <v>7.6883291000000005E-4</v>
      </c>
      <c r="G638" s="196">
        <v>2.5989412399999999E-3</v>
      </c>
      <c r="H638" s="196">
        <v>4.2544833000000004E-3</v>
      </c>
    </row>
    <row r="639" spans="1:8" x14ac:dyDescent="0.35">
      <c r="A639" s="192" t="s">
        <v>60</v>
      </c>
      <c r="B639" s="192" t="s">
        <v>9</v>
      </c>
      <c r="C639" s="192" t="s">
        <v>52</v>
      </c>
      <c r="D639" s="193">
        <v>1224</v>
      </c>
      <c r="E639" s="196">
        <v>5.9168479799999998E-3</v>
      </c>
      <c r="F639" s="196">
        <v>8.5632049000000003E-4</v>
      </c>
      <c r="G639" s="196">
        <v>9.1927815999999995E-4</v>
      </c>
      <c r="H639" s="196">
        <v>4.1412488500000002E-3</v>
      </c>
    </row>
    <row r="640" spans="1:8" x14ac:dyDescent="0.35">
      <c r="A640" s="192" t="s">
        <v>60</v>
      </c>
      <c r="B640" s="192" t="s">
        <v>11</v>
      </c>
      <c r="C640" s="192" t="s">
        <v>52</v>
      </c>
      <c r="D640" s="193">
        <v>556</v>
      </c>
      <c r="E640" s="196">
        <v>5.5693984099999998E-3</v>
      </c>
      <c r="F640" s="196">
        <v>7.7129939999999995E-4</v>
      </c>
      <c r="G640" s="196">
        <v>8.9678233000000003E-4</v>
      </c>
      <c r="H640" s="196">
        <v>3.9013162100000002E-3</v>
      </c>
    </row>
    <row r="641" spans="1:8" x14ac:dyDescent="0.35">
      <c r="A641" s="192" t="s">
        <v>60</v>
      </c>
      <c r="B641" s="192" t="s">
        <v>12</v>
      </c>
      <c r="C641" s="192" t="s">
        <v>52</v>
      </c>
      <c r="D641" s="193">
        <v>301</v>
      </c>
      <c r="E641" s="196">
        <v>5.7616199800000004E-3</v>
      </c>
      <c r="F641" s="196">
        <v>9.0639202000000003E-4</v>
      </c>
      <c r="G641" s="196">
        <v>8.8332080999999995E-4</v>
      </c>
      <c r="H641" s="196">
        <v>3.9719066799999998E-3</v>
      </c>
    </row>
    <row r="642" spans="1:8" x14ac:dyDescent="0.35">
      <c r="A642" s="192" t="s">
        <v>60</v>
      </c>
      <c r="B642" s="192" t="s">
        <v>13</v>
      </c>
      <c r="C642" s="192" t="s">
        <v>52</v>
      </c>
      <c r="D642" s="193">
        <v>66</v>
      </c>
      <c r="E642" s="196">
        <v>6.8183569699999998E-3</v>
      </c>
      <c r="F642" s="196">
        <v>9.9344111000000007E-4</v>
      </c>
      <c r="G642" s="196">
        <v>1.1565303499999999E-3</v>
      </c>
      <c r="H642" s="196">
        <v>4.6683849999999997E-3</v>
      </c>
    </row>
    <row r="643" spans="1:8" x14ac:dyDescent="0.35">
      <c r="A643" s="192" t="s">
        <v>60</v>
      </c>
      <c r="B643" s="192" t="s">
        <v>14</v>
      </c>
      <c r="C643" s="192" t="s">
        <v>52</v>
      </c>
      <c r="D643" s="193">
        <v>301</v>
      </c>
      <c r="E643" s="196">
        <v>6.5162034699999998E-3</v>
      </c>
      <c r="F643" s="196">
        <v>9.3323159E-4</v>
      </c>
      <c r="G643" s="196">
        <v>9.4476721999999999E-4</v>
      </c>
      <c r="H643" s="196">
        <v>4.6382042E-3</v>
      </c>
    </row>
    <row r="644" spans="1:8" x14ac:dyDescent="0.35">
      <c r="A644" s="192" t="s">
        <v>60</v>
      </c>
      <c r="B644" s="192" t="s">
        <v>9</v>
      </c>
      <c r="C644" s="192" t="s">
        <v>53</v>
      </c>
      <c r="D644" s="193">
        <v>1601</v>
      </c>
      <c r="E644" s="196">
        <v>3.9120584900000002E-3</v>
      </c>
      <c r="F644" s="196">
        <v>3.5870207999999997E-4</v>
      </c>
      <c r="G644" s="196">
        <v>7.3868016000000003E-4</v>
      </c>
      <c r="H644" s="196">
        <v>2.8146757699999999E-3</v>
      </c>
    </row>
    <row r="645" spans="1:8" x14ac:dyDescent="0.35">
      <c r="A645" s="192" t="s">
        <v>60</v>
      </c>
      <c r="B645" s="192" t="s">
        <v>11</v>
      </c>
      <c r="C645" s="192" t="s">
        <v>53</v>
      </c>
      <c r="D645" s="193">
        <v>687</v>
      </c>
      <c r="E645" s="196">
        <v>3.6559414500000002E-3</v>
      </c>
      <c r="F645" s="196">
        <v>3.1534694999999998E-4</v>
      </c>
      <c r="G645" s="196">
        <v>6.5925024999999998E-4</v>
      </c>
      <c r="H645" s="196">
        <v>2.6813437700000001E-3</v>
      </c>
    </row>
    <row r="646" spans="1:8" x14ac:dyDescent="0.35">
      <c r="A646" s="192" t="s">
        <v>60</v>
      </c>
      <c r="B646" s="192" t="s">
        <v>12</v>
      </c>
      <c r="C646" s="192" t="s">
        <v>53</v>
      </c>
      <c r="D646" s="193">
        <v>358</v>
      </c>
      <c r="E646" s="196">
        <v>3.7656150600000001E-3</v>
      </c>
      <c r="F646" s="196">
        <v>3.5695326999999997E-4</v>
      </c>
      <c r="G646" s="196">
        <v>7.0905730000000002E-4</v>
      </c>
      <c r="H646" s="196">
        <v>2.6996040199999999E-3</v>
      </c>
    </row>
    <row r="647" spans="1:8" x14ac:dyDescent="0.35">
      <c r="A647" s="192" t="s">
        <v>60</v>
      </c>
      <c r="B647" s="192" t="s">
        <v>13</v>
      </c>
      <c r="C647" s="192" t="s">
        <v>53</v>
      </c>
      <c r="D647" s="193">
        <v>103</v>
      </c>
      <c r="E647" s="196">
        <v>4.8288608100000002E-3</v>
      </c>
      <c r="F647" s="196">
        <v>4.630751E-4</v>
      </c>
      <c r="G647" s="196">
        <v>8.0816229E-4</v>
      </c>
      <c r="H647" s="196">
        <v>3.5576229100000001E-3</v>
      </c>
    </row>
    <row r="648" spans="1:8" x14ac:dyDescent="0.35">
      <c r="A648" s="192" t="s">
        <v>60</v>
      </c>
      <c r="B648" s="192" t="s">
        <v>14</v>
      </c>
      <c r="C648" s="192" t="s">
        <v>53</v>
      </c>
      <c r="D648" s="193">
        <v>453</v>
      </c>
      <c r="E648" s="196">
        <v>4.20775057E-3</v>
      </c>
      <c r="F648" s="196">
        <v>4.0210301999999998E-4</v>
      </c>
      <c r="G648" s="196">
        <v>8.6675228E-4</v>
      </c>
      <c r="H648" s="196">
        <v>2.9388947899999999E-3</v>
      </c>
    </row>
    <row r="649" spans="1:8" x14ac:dyDescent="0.35">
      <c r="A649" s="192" t="s">
        <v>60</v>
      </c>
      <c r="B649" s="192" t="s">
        <v>9</v>
      </c>
      <c r="C649" s="192" t="s">
        <v>54</v>
      </c>
      <c r="D649" s="193">
        <v>579</v>
      </c>
      <c r="E649" s="196">
        <v>6.8291232600000001E-3</v>
      </c>
      <c r="F649" s="196">
        <v>2.7309992999999998E-4</v>
      </c>
      <c r="G649" s="196">
        <v>1.7597187800000001E-3</v>
      </c>
      <c r="H649" s="196">
        <v>4.7963040500000002E-3</v>
      </c>
    </row>
    <row r="650" spans="1:8" x14ac:dyDescent="0.35">
      <c r="A650" s="192" t="s">
        <v>60</v>
      </c>
      <c r="B650" s="192" t="s">
        <v>11</v>
      </c>
      <c r="C650" s="192" t="s">
        <v>54</v>
      </c>
      <c r="D650" s="193">
        <v>168</v>
      </c>
      <c r="E650" s="196">
        <v>5.7510056000000002E-3</v>
      </c>
      <c r="F650" s="196">
        <v>1.9586340000000001E-4</v>
      </c>
      <c r="G650" s="196">
        <v>1.46811595E-3</v>
      </c>
      <c r="H650" s="196">
        <v>4.0870257599999998E-3</v>
      </c>
    </row>
    <row r="651" spans="1:8" x14ac:dyDescent="0.35">
      <c r="A651" s="192" t="s">
        <v>60</v>
      </c>
      <c r="B651" s="192" t="s">
        <v>12</v>
      </c>
      <c r="C651" s="192" t="s">
        <v>54</v>
      </c>
      <c r="D651" s="193">
        <v>122</v>
      </c>
      <c r="E651" s="196">
        <v>5.84310466E-3</v>
      </c>
      <c r="F651" s="196">
        <v>2.1782002999999999E-4</v>
      </c>
      <c r="G651" s="196">
        <v>1.52578528E-3</v>
      </c>
      <c r="H651" s="196">
        <v>4.09949887E-3</v>
      </c>
    </row>
    <row r="652" spans="1:8" x14ac:dyDescent="0.35">
      <c r="A652" s="192" t="s">
        <v>60</v>
      </c>
      <c r="B652" s="192" t="s">
        <v>13</v>
      </c>
      <c r="C652" s="192" t="s">
        <v>54</v>
      </c>
      <c r="D652" s="193">
        <v>47</v>
      </c>
      <c r="E652" s="196">
        <v>7.0020682999999998E-3</v>
      </c>
      <c r="F652" s="196">
        <v>2.6644971000000002E-4</v>
      </c>
      <c r="G652" s="196">
        <v>2.1613965299999999E-3</v>
      </c>
      <c r="H652" s="196">
        <v>4.5742215900000001E-3</v>
      </c>
    </row>
    <row r="653" spans="1:8" x14ac:dyDescent="0.35">
      <c r="A653" s="192" t="s">
        <v>60</v>
      </c>
      <c r="B653" s="192" t="s">
        <v>14</v>
      </c>
      <c r="C653" s="192" t="s">
        <v>54</v>
      </c>
      <c r="D653" s="193">
        <v>242</v>
      </c>
      <c r="E653" s="196">
        <v>8.0410638300000004E-3</v>
      </c>
      <c r="F653" s="196">
        <v>3.5587862999999999E-4</v>
      </c>
      <c r="G653" s="196">
        <v>2.0020754299999999E-3</v>
      </c>
      <c r="H653" s="196">
        <v>5.6831092600000003E-3</v>
      </c>
    </row>
    <row r="654" spans="1:8" x14ac:dyDescent="0.35">
      <c r="A654" s="192" t="s">
        <v>60</v>
      </c>
      <c r="B654" s="192" t="s">
        <v>9</v>
      </c>
      <c r="C654" s="192" t="s">
        <v>55</v>
      </c>
      <c r="D654" s="193">
        <v>3849</v>
      </c>
      <c r="E654" s="196">
        <v>4.6946835600000002E-3</v>
      </c>
      <c r="F654" s="196">
        <v>9.3214421999999997E-4</v>
      </c>
      <c r="G654" s="196">
        <v>8.5953036999999999E-4</v>
      </c>
      <c r="H654" s="196">
        <v>2.9030084700000002E-3</v>
      </c>
    </row>
    <row r="655" spans="1:8" x14ac:dyDescent="0.35">
      <c r="A655" s="192" t="s">
        <v>60</v>
      </c>
      <c r="B655" s="192" t="s">
        <v>11</v>
      </c>
      <c r="C655" s="192" t="s">
        <v>55</v>
      </c>
      <c r="D655" s="193">
        <v>1917</v>
      </c>
      <c r="E655" s="196">
        <v>4.4535790899999997E-3</v>
      </c>
      <c r="F655" s="196">
        <v>8.8339080000000001E-4</v>
      </c>
      <c r="G655" s="196">
        <v>8.0486581999999996E-4</v>
      </c>
      <c r="H655" s="196">
        <v>2.7653219699999999E-3</v>
      </c>
    </row>
    <row r="656" spans="1:8" x14ac:dyDescent="0.35">
      <c r="A656" s="192" t="s">
        <v>60</v>
      </c>
      <c r="B656" s="192" t="s">
        <v>12</v>
      </c>
      <c r="C656" s="192" t="s">
        <v>55</v>
      </c>
      <c r="D656" s="193">
        <v>937</v>
      </c>
      <c r="E656" s="196">
        <v>4.7544861000000001E-3</v>
      </c>
      <c r="F656" s="196">
        <v>1.0283877300000001E-3</v>
      </c>
      <c r="G656" s="196">
        <v>8.4926751000000003E-4</v>
      </c>
      <c r="H656" s="196">
        <v>2.8768303700000002E-3</v>
      </c>
    </row>
    <row r="657" spans="1:8" x14ac:dyDescent="0.35">
      <c r="A657" s="192" t="s">
        <v>60</v>
      </c>
      <c r="B657" s="192" t="s">
        <v>13</v>
      </c>
      <c r="C657" s="192" t="s">
        <v>55</v>
      </c>
      <c r="D657" s="193">
        <v>150</v>
      </c>
      <c r="E657" s="196">
        <v>5.0378083899999997E-3</v>
      </c>
      <c r="F657" s="196">
        <v>1.0931324500000001E-3</v>
      </c>
      <c r="G657" s="196">
        <v>9.4899665999999998E-4</v>
      </c>
      <c r="H657" s="196">
        <v>2.9956787499999999E-3</v>
      </c>
    </row>
    <row r="658" spans="1:8" x14ac:dyDescent="0.35">
      <c r="A658" s="192" t="s">
        <v>60</v>
      </c>
      <c r="B658" s="192" t="s">
        <v>14</v>
      </c>
      <c r="C658" s="192" t="s">
        <v>55</v>
      </c>
      <c r="D658" s="193">
        <v>845</v>
      </c>
      <c r="E658" s="196">
        <v>5.1144392799999999E-3</v>
      </c>
      <c r="F658" s="196">
        <v>9.0744825000000002E-4</v>
      </c>
      <c r="G658" s="196">
        <v>9.7904315999999998E-4</v>
      </c>
      <c r="H658" s="196">
        <v>3.2279473799999999E-3</v>
      </c>
    </row>
    <row r="659" spans="1:8" x14ac:dyDescent="0.35">
      <c r="A659" s="192" t="s">
        <v>60</v>
      </c>
      <c r="B659" s="192" t="s">
        <v>9</v>
      </c>
      <c r="C659" s="192" t="s">
        <v>56</v>
      </c>
      <c r="D659" s="193">
        <v>1078</v>
      </c>
      <c r="E659" s="196">
        <v>6.0556454999999999E-3</v>
      </c>
      <c r="F659" s="196">
        <v>7.6164470000000004E-4</v>
      </c>
      <c r="G659" s="196">
        <v>1.7869702300000001E-3</v>
      </c>
      <c r="H659" s="196">
        <v>3.50703009E-3</v>
      </c>
    </row>
    <row r="660" spans="1:8" x14ac:dyDescent="0.35">
      <c r="A660" s="192" t="s">
        <v>60</v>
      </c>
      <c r="B660" s="192" t="s">
        <v>11</v>
      </c>
      <c r="C660" s="192" t="s">
        <v>56</v>
      </c>
      <c r="D660" s="193">
        <v>510</v>
      </c>
      <c r="E660" s="196">
        <v>5.7798881E-3</v>
      </c>
      <c r="F660" s="196">
        <v>6.7199958000000001E-4</v>
      </c>
      <c r="G660" s="196">
        <v>1.70372616E-3</v>
      </c>
      <c r="H660" s="196">
        <v>3.4041618800000001E-3</v>
      </c>
    </row>
    <row r="661" spans="1:8" x14ac:dyDescent="0.35">
      <c r="A661" s="192" t="s">
        <v>60</v>
      </c>
      <c r="B661" s="192" t="s">
        <v>12</v>
      </c>
      <c r="C661" s="192" t="s">
        <v>56</v>
      </c>
      <c r="D661" s="193">
        <v>260</v>
      </c>
      <c r="E661" s="196">
        <v>5.7062853800000004E-3</v>
      </c>
      <c r="F661" s="196">
        <v>7.8374265000000004E-4</v>
      </c>
      <c r="G661" s="196">
        <v>1.5874285500000001E-3</v>
      </c>
      <c r="H661" s="196">
        <v>3.33511372E-3</v>
      </c>
    </row>
    <row r="662" spans="1:8" x14ac:dyDescent="0.35">
      <c r="A662" s="192" t="s">
        <v>60</v>
      </c>
      <c r="B662" s="192" t="s">
        <v>13</v>
      </c>
      <c r="C662" s="192" t="s">
        <v>56</v>
      </c>
      <c r="D662" s="193">
        <v>69</v>
      </c>
      <c r="E662" s="196">
        <v>7.0108693E-3</v>
      </c>
      <c r="F662" s="196">
        <v>9.7121551999999997E-4</v>
      </c>
      <c r="G662" s="196">
        <v>2.0920555600000001E-3</v>
      </c>
      <c r="H662" s="196">
        <v>3.9475977200000003E-3</v>
      </c>
    </row>
    <row r="663" spans="1:8" x14ac:dyDescent="0.35">
      <c r="A663" s="192" t="s">
        <v>60</v>
      </c>
      <c r="B663" s="192" t="s">
        <v>14</v>
      </c>
      <c r="C663" s="192" t="s">
        <v>56</v>
      </c>
      <c r="D663" s="193">
        <v>239</v>
      </c>
      <c r="E663" s="196">
        <v>6.7483629199999997E-3</v>
      </c>
      <c r="F663" s="196">
        <v>8.6839431000000004E-4</v>
      </c>
      <c r="G663" s="196">
        <v>2.0935996199999999E-3</v>
      </c>
      <c r="H663" s="196">
        <v>3.7863684899999998E-3</v>
      </c>
    </row>
    <row r="664" spans="1:8" x14ac:dyDescent="0.35">
      <c r="A664" s="192" t="s">
        <v>60</v>
      </c>
      <c r="B664" s="192" t="s">
        <v>9</v>
      </c>
      <c r="C664" s="192" t="s">
        <v>57</v>
      </c>
      <c r="D664" s="193">
        <v>3031</v>
      </c>
      <c r="E664" s="196">
        <v>5.1387206300000004E-3</v>
      </c>
      <c r="F664" s="196">
        <v>7.3737634000000003E-4</v>
      </c>
      <c r="G664" s="196">
        <v>9.5365993999999997E-4</v>
      </c>
      <c r="H664" s="196">
        <v>3.44768387E-3</v>
      </c>
    </row>
    <row r="665" spans="1:8" x14ac:dyDescent="0.35">
      <c r="A665" s="192" t="s">
        <v>60</v>
      </c>
      <c r="B665" s="192" t="s">
        <v>11</v>
      </c>
      <c r="C665" s="192" t="s">
        <v>57</v>
      </c>
      <c r="D665" s="193">
        <v>1294</v>
      </c>
      <c r="E665" s="196">
        <v>4.6459439999999999E-3</v>
      </c>
      <c r="F665" s="196">
        <v>6.6408685E-4</v>
      </c>
      <c r="G665" s="196">
        <v>8.6444177000000004E-4</v>
      </c>
      <c r="H665" s="196">
        <v>3.1174148900000001E-3</v>
      </c>
    </row>
    <row r="666" spans="1:8" x14ac:dyDescent="0.35">
      <c r="A666" s="192" t="s">
        <v>60</v>
      </c>
      <c r="B666" s="192" t="s">
        <v>12</v>
      </c>
      <c r="C666" s="192" t="s">
        <v>57</v>
      </c>
      <c r="D666" s="193">
        <v>630</v>
      </c>
      <c r="E666" s="196">
        <v>4.8854531699999999E-3</v>
      </c>
      <c r="F666" s="196">
        <v>7.5317804000000002E-4</v>
      </c>
      <c r="G666" s="196">
        <v>9.2686264000000002E-4</v>
      </c>
      <c r="H666" s="196">
        <v>3.2054120099999999E-3</v>
      </c>
    </row>
    <row r="667" spans="1:8" x14ac:dyDescent="0.35">
      <c r="A667" s="192" t="s">
        <v>60</v>
      </c>
      <c r="B667" s="192" t="s">
        <v>13</v>
      </c>
      <c r="C667" s="192" t="s">
        <v>57</v>
      </c>
      <c r="D667" s="193">
        <v>160</v>
      </c>
      <c r="E667" s="196">
        <v>6.2807434000000002E-3</v>
      </c>
      <c r="F667" s="196">
        <v>9.7605589E-4</v>
      </c>
      <c r="G667" s="196">
        <v>9.6129897999999996E-4</v>
      </c>
      <c r="H667" s="196">
        <v>4.3433880899999998E-3</v>
      </c>
    </row>
    <row r="668" spans="1:8" x14ac:dyDescent="0.35">
      <c r="A668" s="192" t="s">
        <v>60</v>
      </c>
      <c r="B668" s="192" t="s">
        <v>14</v>
      </c>
      <c r="C668" s="192" t="s">
        <v>57</v>
      </c>
      <c r="D668" s="193">
        <v>947</v>
      </c>
      <c r="E668" s="196">
        <v>5.787599E-3</v>
      </c>
      <c r="F668" s="196">
        <v>7.8668236E-4</v>
      </c>
      <c r="G668" s="196">
        <v>1.0921059199999999E-3</v>
      </c>
      <c r="H668" s="196">
        <v>3.9088102300000004E-3</v>
      </c>
    </row>
    <row r="669" spans="1:8" x14ac:dyDescent="0.35">
      <c r="A669" s="192" t="s">
        <v>61</v>
      </c>
      <c r="B669" s="192" t="s">
        <v>9</v>
      </c>
      <c r="C669" s="192" t="s">
        <v>10</v>
      </c>
      <c r="D669" s="193">
        <v>67840</v>
      </c>
      <c r="E669" s="196">
        <v>5.74098037E-3</v>
      </c>
      <c r="F669" s="196">
        <v>8.6028137E-4</v>
      </c>
      <c r="G669" s="196">
        <v>1.21989454E-3</v>
      </c>
      <c r="H669" s="196">
        <v>3.6607031499999998E-3</v>
      </c>
    </row>
    <row r="670" spans="1:8" x14ac:dyDescent="0.35">
      <c r="A670" s="192" t="s">
        <v>61</v>
      </c>
      <c r="B670" s="192" t="s">
        <v>11</v>
      </c>
      <c r="C670" s="192" t="s">
        <v>10</v>
      </c>
      <c r="D670" s="193">
        <v>30660</v>
      </c>
      <c r="E670" s="196">
        <v>5.19209692E-3</v>
      </c>
      <c r="F670" s="196">
        <v>7.8843656000000004E-4</v>
      </c>
      <c r="G670" s="196">
        <v>1.0659697200000001E-3</v>
      </c>
      <c r="H670" s="196">
        <v>3.3376018300000001E-3</v>
      </c>
    </row>
    <row r="671" spans="1:8" x14ac:dyDescent="0.35">
      <c r="A671" s="192" t="s">
        <v>61</v>
      </c>
      <c r="B671" s="192" t="s">
        <v>12</v>
      </c>
      <c r="C671" s="192" t="s">
        <v>10</v>
      </c>
      <c r="D671" s="193">
        <v>15966</v>
      </c>
      <c r="E671" s="196">
        <v>5.5999610199999996E-3</v>
      </c>
      <c r="F671" s="196">
        <v>8.9558778000000002E-4</v>
      </c>
      <c r="G671" s="196">
        <v>1.19056429E-3</v>
      </c>
      <c r="H671" s="196">
        <v>3.5136881399999999E-3</v>
      </c>
    </row>
    <row r="672" spans="1:8" x14ac:dyDescent="0.35">
      <c r="A672" s="192" t="s">
        <v>61</v>
      </c>
      <c r="B672" s="192" t="s">
        <v>13</v>
      </c>
      <c r="C672" s="192" t="s">
        <v>10</v>
      </c>
      <c r="D672" s="193">
        <v>4982</v>
      </c>
      <c r="E672" s="196">
        <v>7.1479267400000003E-3</v>
      </c>
      <c r="F672" s="196">
        <v>1.0476671900000001E-3</v>
      </c>
      <c r="G672" s="196">
        <v>1.56046001E-3</v>
      </c>
      <c r="H672" s="196">
        <v>4.5397061299999996E-3</v>
      </c>
    </row>
    <row r="673" spans="1:8" x14ac:dyDescent="0.35">
      <c r="A673" s="192" t="s">
        <v>61</v>
      </c>
      <c r="B673" s="192" t="s">
        <v>14</v>
      </c>
      <c r="C673" s="192" t="s">
        <v>10</v>
      </c>
      <c r="D673" s="193">
        <v>16232</v>
      </c>
      <c r="E673" s="196">
        <v>6.4846271799999999E-3</v>
      </c>
      <c r="F673" s="196">
        <v>9.0374514000000005E-4</v>
      </c>
      <c r="G673" s="196">
        <v>1.4349589099999999E-3</v>
      </c>
      <c r="H673" s="196">
        <v>4.1458149799999998E-3</v>
      </c>
    </row>
    <row r="674" spans="1:8" x14ac:dyDescent="0.35">
      <c r="A674" s="192" t="s">
        <v>61</v>
      </c>
      <c r="B674" s="192" t="s">
        <v>9</v>
      </c>
      <c r="C674" s="192" t="s">
        <v>15</v>
      </c>
      <c r="D674" s="193">
        <v>1255</v>
      </c>
      <c r="E674" s="196">
        <v>5.9376565399999999E-3</v>
      </c>
      <c r="F674" s="196">
        <v>1.0915778999999999E-3</v>
      </c>
      <c r="G674" s="196">
        <v>1.33152551E-3</v>
      </c>
      <c r="H674" s="196">
        <v>3.5145526499999998E-3</v>
      </c>
    </row>
    <row r="675" spans="1:8" x14ac:dyDescent="0.35">
      <c r="A675" s="192" t="s">
        <v>61</v>
      </c>
      <c r="B675" s="192" t="s">
        <v>11</v>
      </c>
      <c r="C675" s="192" t="s">
        <v>15</v>
      </c>
      <c r="D675" s="193">
        <v>455</v>
      </c>
      <c r="E675" s="196">
        <v>5.5108870299999998E-3</v>
      </c>
      <c r="F675" s="196">
        <v>9.5731558999999995E-4</v>
      </c>
      <c r="G675" s="196">
        <v>1.20276228E-3</v>
      </c>
      <c r="H675" s="196">
        <v>3.3508086599999998E-3</v>
      </c>
    </row>
    <row r="676" spans="1:8" x14ac:dyDescent="0.35">
      <c r="A676" s="192" t="s">
        <v>61</v>
      </c>
      <c r="B676" s="192" t="s">
        <v>12</v>
      </c>
      <c r="C676" s="192" t="s">
        <v>15</v>
      </c>
      <c r="D676" s="193">
        <v>337</v>
      </c>
      <c r="E676" s="196">
        <v>5.8312380800000004E-3</v>
      </c>
      <c r="F676" s="196">
        <v>1.1367661799999999E-3</v>
      </c>
      <c r="G676" s="196">
        <v>1.2792268700000001E-3</v>
      </c>
      <c r="H676" s="196">
        <v>3.4152445699999999E-3</v>
      </c>
    </row>
    <row r="677" spans="1:8" x14ac:dyDescent="0.35">
      <c r="A677" s="192" t="s">
        <v>61</v>
      </c>
      <c r="B677" s="192" t="s">
        <v>13</v>
      </c>
      <c r="C677" s="192" t="s">
        <v>15</v>
      </c>
      <c r="D677" s="193">
        <v>85</v>
      </c>
      <c r="E677" s="196">
        <v>6.6703428700000001E-3</v>
      </c>
      <c r="F677" s="196">
        <v>1.3423200200000001E-3</v>
      </c>
      <c r="G677" s="196">
        <v>1.59259234E-3</v>
      </c>
      <c r="H677" s="196">
        <v>3.73543002E-3</v>
      </c>
    </row>
    <row r="678" spans="1:8" x14ac:dyDescent="0.35">
      <c r="A678" s="192" t="s">
        <v>61</v>
      </c>
      <c r="B678" s="192" t="s">
        <v>14</v>
      </c>
      <c r="C678" s="192" t="s">
        <v>15</v>
      </c>
      <c r="D678" s="193">
        <v>378</v>
      </c>
      <c r="E678" s="196">
        <v>6.3814787799999998E-3</v>
      </c>
      <c r="F678" s="196">
        <v>1.1565192199999999E-3</v>
      </c>
      <c r="G678" s="196">
        <v>1.47443881E-3</v>
      </c>
      <c r="H678" s="196">
        <v>3.75052029E-3</v>
      </c>
    </row>
    <row r="679" spans="1:8" x14ac:dyDescent="0.35">
      <c r="A679" s="192" t="s">
        <v>61</v>
      </c>
      <c r="B679" s="192" t="s">
        <v>9</v>
      </c>
      <c r="C679" s="192" t="s">
        <v>16</v>
      </c>
      <c r="D679" s="193">
        <v>941</v>
      </c>
      <c r="E679" s="196">
        <v>5.9300461E-3</v>
      </c>
      <c r="F679" s="196">
        <v>6.8346051999999997E-4</v>
      </c>
      <c r="G679" s="196">
        <v>1.7937352499999999E-3</v>
      </c>
      <c r="H679" s="196">
        <v>3.4528498600000001E-3</v>
      </c>
    </row>
    <row r="680" spans="1:8" x14ac:dyDescent="0.35">
      <c r="A680" s="192" t="s">
        <v>61</v>
      </c>
      <c r="B680" s="192" t="s">
        <v>11</v>
      </c>
      <c r="C680" s="192" t="s">
        <v>16</v>
      </c>
      <c r="D680" s="193">
        <v>376</v>
      </c>
      <c r="E680" s="196">
        <v>5.3498384599999999E-3</v>
      </c>
      <c r="F680" s="196">
        <v>6.5144159999999999E-4</v>
      </c>
      <c r="G680" s="196">
        <v>1.6096271799999999E-3</v>
      </c>
      <c r="H680" s="196">
        <v>3.0887692199999999E-3</v>
      </c>
    </row>
    <row r="681" spans="1:8" x14ac:dyDescent="0.35">
      <c r="A681" s="192" t="s">
        <v>61</v>
      </c>
      <c r="B681" s="192" t="s">
        <v>12</v>
      </c>
      <c r="C681" s="192" t="s">
        <v>16</v>
      </c>
      <c r="D681" s="193">
        <v>208</v>
      </c>
      <c r="E681" s="196">
        <v>5.6047451399999998E-3</v>
      </c>
      <c r="F681" s="196">
        <v>6.7752825000000003E-4</v>
      </c>
      <c r="G681" s="196">
        <v>1.7745056400000001E-3</v>
      </c>
      <c r="H681" s="196">
        <v>3.1527107400000001E-3</v>
      </c>
    </row>
    <row r="682" spans="1:8" x14ac:dyDescent="0.35">
      <c r="A682" s="192" t="s">
        <v>61</v>
      </c>
      <c r="B682" s="192" t="s">
        <v>13</v>
      </c>
      <c r="C682" s="192" t="s">
        <v>16</v>
      </c>
      <c r="D682" s="193">
        <v>104</v>
      </c>
      <c r="E682" s="196">
        <v>6.97872127E-3</v>
      </c>
      <c r="F682" s="196">
        <v>7.4975493000000002E-4</v>
      </c>
      <c r="G682" s="196">
        <v>2.04816572E-3</v>
      </c>
      <c r="H682" s="196">
        <v>4.1808001500000004E-3</v>
      </c>
    </row>
    <row r="683" spans="1:8" x14ac:dyDescent="0.35">
      <c r="A683" s="192" t="s">
        <v>61</v>
      </c>
      <c r="B683" s="192" t="s">
        <v>14</v>
      </c>
      <c r="C683" s="192" t="s">
        <v>16</v>
      </c>
      <c r="D683" s="193">
        <v>253</v>
      </c>
      <c r="E683" s="196">
        <v>6.6286961400000002E-3</v>
      </c>
      <c r="F683" s="196">
        <v>7.0867162000000004E-4</v>
      </c>
      <c r="G683" s="196">
        <v>1.9785717E-3</v>
      </c>
      <c r="H683" s="196">
        <v>3.9414523300000002E-3</v>
      </c>
    </row>
    <row r="684" spans="1:8" x14ac:dyDescent="0.35">
      <c r="A684" s="192" t="s">
        <v>61</v>
      </c>
      <c r="B684" s="192" t="s">
        <v>9</v>
      </c>
      <c r="C684" s="192" t="s">
        <v>17</v>
      </c>
      <c r="D684" s="193">
        <v>845</v>
      </c>
      <c r="E684" s="196">
        <v>6.0002600100000003E-3</v>
      </c>
      <c r="F684" s="196">
        <v>9.4184175000000005E-4</v>
      </c>
      <c r="G684" s="196">
        <v>9.9338404999999995E-4</v>
      </c>
      <c r="H684" s="196">
        <v>4.0650337199999997E-3</v>
      </c>
    </row>
    <row r="685" spans="1:8" x14ac:dyDescent="0.35">
      <c r="A685" s="192" t="s">
        <v>61</v>
      </c>
      <c r="B685" s="192" t="s">
        <v>11</v>
      </c>
      <c r="C685" s="192" t="s">
        <v>17</v>
      </c>
      <c r="D685" s="193">
        <v>377</v>
      </c>
      <c r="E685" s="196">
        <v>5.6249076500000002E-3</v>
      </c>
      <c r="F685" s="196">
        <v>8.4687200000000003E-4</v>
      </c>
      <c r="G685" s="196">
        <v>9.2856592999999998E-4</v>
      </c>
      <c r="H685" s="196">
        <v>3.8494692500000002E-3</v>
      </c>
    </row>
    <row r="686" spans="1:8" x14ac:dyDescent="0.35">
      <c r="A686" s="192" t="s">
        <v>61</v>
      </c>
      <c r="B686" s="192" t="s">
        <v>12</v>
      </c>
      <c r="C686" s="192" t="s">
        <v>17</v>
      </c>
      <c r="D686" s="193">
        <v>224</v>
      </c>
      <c r="E686" s="196">
        <v>6.0062208399999997E-3</v>
      </c>
      <c r="F686" s="196">
        <v>1.0507603399999999E-3</v>
      </c>
      <c r="G686" s="196">
        <v>1.0196033600000001E-3</v>
      </c>
      <c r="H686" s="196">
        <v>3.9358566499999997E-3</v>
      </c>
    </row>
    <row r="687" spans="1:8" x14ac:dyDescent="0.35">
      <c r="A687" s="192" t="s">
        <v>61</v>
      </c>
      <c r="B687" s="192" t="s">
        <v>13</v>
      </c>
      <c r="C687" s="192" t="s">
        <v>17</v>
      </c>
      <c r="D687" s="193">
        <v>27</v>
      </c>
      <c r="E687" s="196">
        <v>7.8990909899999996E-3</v>
      </c>
      <c r="F687" s="196">
        <v>1.23756841E-3</v>
      </c>
      <c r="G687" s="196">
        <v>1.20756144E-3</v>
      </c>
      <c r="H687" s="196">
        <v>5.4539606399999999E-3</v>
      </c>
    </row>
    <row r="688" spans="1:8" x14ac:dyDescent="0.35">
      <c r="A688" s="192" t="s">
        <v>61</v>
      </c>
      <c r="B688" s="192" t="s">
        <v>14</v>
      </c>
      <c r="C688" s="192" t="s">
        <v>17</v>
      </c>
      <c r="D688" s="193">
        <v>217</v>
      </c>
      <c r="E688" s="196">
        <v>6.4099566800000004E-3</v>
      </c>
      <c r="F688" s="196">
        <v>9.5760770999999995E-4</v>
      </c>
      <c r="G688" s="196">
        <v>1.0522804300000001E-3</v>
      </c>
      <c r="H688" s="196">
        <v>4.40006801E-3</v>
      </c>
    </row>
    <row r="689" spans="1:8" x14ac:dyDescent="0.35">
      <c r="A689" s="192" t="s">
        <v>61</v>
      </c>
      <c r="B689" s="192" t="s">
        <v>9</v>
      </c>
      <c r="C689" s="192" t="s">
        <v>18</v>
      </c>
      <c r="D689" s="193">
        <v>1049</v>
      </c>
      <c r="E689" s="196">
        <v>6.7214253799999998E-3</v>
      </c>
      <c r="F689" s="196">
        <v>1.1555976800000001E-3</v>
      </c>
      <c r="G689" s="196">
        <v>1.20027207E-3</v>
      </c>
      <c r="H689" s="196">
        <v>4.3655551299999996E-3</v>
      </c>
    </row>
    <row r="690" spans="1:8" x14ac:dyDescent="0.35">
      <c r="A690" s="192" t="s">
        <v>61</v>
      </c>
      <c r="B690" s="192" t="s">
        <v>11</v>
      </c>
      <c r="C690" s="192" t="s">
        <v>18</v>
      </c>
      <c r="D690" s="193">
        <v>410</v>
      </c>
      <c r="E690" s="196">
        <v>6.5326894700000002E-3</v>
      </c>
      <c r="F690" s="196">
        <v>1.03455259E-3</v>
      </c>
      <c r="G690" s="196">
        <v>1.1040817500000001E-3</v>
      </c>
      <c r="H690" s="196">
        <v>4.3940546299999998E-3</v>
      </c>
    </row>
    <row r="691" spans="1:8" x14ac:dyDescent="0.35">
      <c r="A691" s="192" t="s">
        <v>61</v>
      </c>
      <c r="B691" s="192" t="s">
        <v>12</v>
      </c>
      <c r="C691" s="192" t="s">
        <v>18</v>
      </c>
      <c r="D691" s="193">
        <v>278</v>
      </c>
      <c r="E691" s="196">
        <v>6.3198189100000003E-3</v>
      </c>
      <c r="F691" s="196">
        <v>1.23934162E-3</v>
      </c>
      <c r="G691" s="196">
        <v>1.14512534E-3</v>
      </c>
      <c r="H691" s="196">
        <v>3.93535146E-3</v>
      </c>
    </row>
    <row r="692" spans="1:8" x14ac:dyDescent="0.35">
      <c r="A692" s="192" t="s">
        <v>61</v>
      </c>
      <c r="B692" s="192" t="s">
        <v>13</v>
      </c>
      <c r="C692" s="192" t="s">
        <v>18</v>
      </c>
      <c r="D692" s="193">
        <v>100</v>
      </c>
      <c r="E692" s="196">
        <v>7.8178238700000006E-3</v>
      </c>
      <c r="F692" s="196">
        <v>1.37268496E-3</v>
      </c>
      <c r="G692" s="196">
        <v>1.4395831E-3</v>
      </c>
      <c r="H692" s="196">
        <v>5.0055553099999997E-3</v>
      </c>
    </row>
    <row r="693" spans="1:8" x14ac:dyDescent="0.35">
      <c r="A693" s="192" t="s">
        <v>61</v>
      </c>
      <c r="B693" s="192" t="s">
        <v>14</v>
      </c>
      <c r="C693" s="192" t="s">
        <v>18</v>
      </c>
      <c r="D693" s="193">
        <v>261</v>
      </c>
      <c r="E693" s="196">
        <v>7.0255957800000003E-3</v>
      </c>
      <c r="F693" s="196">
        <v>1.1733714E-3</v>
      </c>
      <c r="G693" s="196">
        <v>1.31842425E-3</v>
      </c>
      <c r="H693" s="196">
        <v>4.5337996199999999E-3</v>
      </c>
    </row>
    <row r="694" spans="1:8" x14ac:dyDescent="0.35">
      <c r="A694" s="192" t="s">
        <v>61</v>
      </c>
      <c r="B694" s="192" t="s">
        <v>9</v>
      </c>
      <c r="C694" s="192" t="s">
        <v>19</v>
      </c>
      <c r="D694" s="193">
        <v>819</v>
      </c>
      <c r="E694" s="196">
        <v>7.39020857E-3</v>
      </c>
      <c r="F694" s="196">
        <v>8.1788686999999998E-4</v>
      </c>
      <c r="G694" s="196">
        <v>1.6849107800000001E-3</v>
      </c>
      <c r="H694" s="196">
        <v>4.88741044E-3</v>
      </c>
    </row>
    <row r="695" spans="1:8" x14ac:dyDescent="0.35">
      <c r="A695" s="192" t="s">
        <v>61</v>
      </c>
      <c r="B695" s="192" t="s">
        <v>11</v>
      </c>
      <c r="C695" s="192" t="s">
        <v>19</v>
      </c>
      <c r="D695" s="193">
        <v>263</v>
      </c>
      <c r="E695" s="196">
        <v>6.7310939500000002E-3</v>
      </c>
      <c r="F695" s="196">
        <v>6.754768E-4</v>
      </c>
      <c r="G695" s="196">
        <v>1.44345842E-3</v>
      </c>
      <c r="H695" s="196">
        <v>4.6121582599999997E-3</v>
      </c>
    </row>
    <row r="696" spans="1:8" x14ac:dyDescent="0.35">
      <c r="A696" s="192" t="s">
        <v>61</v>
      </c>
      <c r="B696" s="192" t="s">
        <v>12</v>
      </c>
      <c r="C696" s="192" t="s">
        <v>19</v>
      </c>
      <c r="D696" s="193">
        <v>195</v>
      </c>
      <c r="E696" s="196">
        <v>7.4694323400000002E-3</v>
      </c>
      <c r="F696" s="196">
        <v>8.9690148E-4</v>
      </c>
      <c r="G696" s="196">
        <v>1.60802444E-3</v>
      </c>
      <c r="H696" s="196">
        <v>4.9645059199999999E-3</v>
      </c>
    </row>
    <row r="697" spans="1:8" x14ac:dyDescent="0.35">
      <c r="A697" s="192" t="s">
        <v>61</v>
      </c>
      <c r="B697" s="192" t="s">
        <v>13</v>
      </c>
      <c r="C697" s="192" t="s">
        <v>19</v>
      </c>
      <c r="D697" s="193">
        <v>92</v>
      </c>
      <c r="E697" s="196">
        <v>9.1778630900000002E-3</v>
      </c>
      <c r="F697" s="196">
        <v>9.1082909999999997E-4</v>
      </c>
      <c r="G697" s="196">
        <v>2.0230724199999999E-3</v>
      </c>
      <c r="H697" s="196">
        <v>6.2439610899999998E-3</v>
      </c>
    </row>
    <row r="698" spans="1:8" x14ac:dyDescent="0.35">
      <c r="A698" s="192" t="s">
        <v>61</v>
      </c>
      <c r="B698" s="192" t="s">
        <v>14</v>
      </c>
      <c r="C698" s="192" t="s">
        <v>19</v>
      </c>
      <c r="D698" s="193">
        <v>269</v>
      </c>
      <c r="E698" s="196">
        <v>7.3658007500000001E-3</v>
      </c>
      <c r="F698" s="196">
        <v>8.6805533000000005E-4</v>
      </c>
      <c r="G698" s="196">
        <v>1.8610592500000001E-3</v>
      </c>
      <c r="H698" s="196">
        <v>4.6366856999999996E-3</v>
      </c>
    </row>
    <row r="699" spans="1:8" x14ac:dyDescent="0.35">
      <c r="A699" s="192" t="s">
        <v>61</v>
      </c>
      <c r="B699" s="192" t="s">
        <v>9</v>
      </c>
      <c r="C699" s="192" t="s">
        <v>20</v>
      </c>
      <c r="D699" s="193">
        <v>1071</v>
      </c>
      <c r="E699" s="196">
        <v>6.24524477E-3</v>
      </c>
      <c r="F699" s="196">
        <v>9.9269005000000008E-4</v>
      </c>
      <c r="G699" s="196">
        <v>1.23086093E-3</v>
      </c>
      <c r="H699" s="196">
        <v>4.0216933100000003E-3</v>
      </c>
    </row>
    <row r="700" spans="1:8" x14ac:dyDescent="0.35">
      <c r="A700" s="192" t="s">
        <v>61</v>
      </c>
      <c r="B700" s="192" t="s">
        <v>11</v>
      </c>
      <c r="C700" s="192" t="s">
        <v>20</v>
      </c>
      <c r="D700" s="193">
        <v>428</v>
      </c>
      <c r="E700" s="196">
        <v>5.6521771999999996E-3</v>
      </c>
      <c r="F700" s="196">
        <v>7.8073596000000002E-4</v>
      </c>
      <c r="G700" s="196">
        <v>1.12636269E-3</v>
      </c>
      <c r="H700" s="196">
        <v>3.7450780799999999E-3</v>
      </c>
    </row>
    <row r="701" spans="1:8" x14ac:dyDescent="0.35">
      <c r="A701" s="192" t="s">
        <v>61</v>
      </c>
      <c r="B701" s="192" t="s">
        <v>12</v>
      </c>
      <c r="C701" s="192" t="s">
        <v>20</v>
      </c>
      <c r="D701" s="193">
        <v>252</v>
      </c>
      <c r="E701" s="196">
        <v>5.8128947500000003E-3</v>
      </c>
      <c r="F701" s="196">
        <v>8.9446442000000004E-4</v>
      </c>
      <c r="G701" s="196">
        <v>1.18018788E-3</v>
      </c>
      <c r="H701" s="196">
        <v>3.7382419499999999E-3</v>
      </c>
    </row>
    <row r="702" spans="1:8" x14ac:dyDescent="0.35">
      <c r="A702" s="192" t="s">
        <v>61</v>
      </c>
      <c r="B702" s="192" t="s">
        <v>13</v>
      </c>
      <c r="C702" s="192" t="s">
        <v>20</v>
      </c>
      <c r="D702" s="193">
        <v>60</v>
      </c>
      <c r="E702" s="196">
        <v>7.3437497099999999E-3</v>
      </c>
      <c r="F702" s="196">
        <v>1.4402003999999999E-3</v>
      </c>
      <c r="G702" s="196">
        <v>1.3109565199999999E-3</v>
      </c>
      <c r="H702" s="196">
        <v>4.5925923399999999E-3</v>
      </c>
    </row>
    <row r="703" spans="1:8" x14ac:dyDescent="0.35">
      <c r="A703" s="192" t="s">
        <v>61</v>
      </c>
      <c r="B703" s="192" t="s">
        <v>14</v>
      </c>
      <c r="C703" s="192" t="s">
        <v>20</v>
      </c>
      <c r="D703" s="193">
        <v>331</v>
      </c>
      <c r="E703" s="196">
        <v>7.14214758E-3</v>
      </c>
      <c r="F703" s="196">
        <v>1.26041993E-3</v>
      </c>
      <c r="G703" s="196">
        <v>1.3900425599999999E-3</v>
      </c>
      <c r="H703" s="196">
        <v>4.4916846000000003E-3</v>
      </c>
    </row>
    <row r="704" spans="1:8" x14ac:dyDescent="0.35">
      <c r="A704" s="192" t="s">
        <v>61</v>
      </c>
      <c r="B704" s="192" t="s">
        <v>9</v>
      </c>
      <c r="C704" s="192" t="s">
        <v>21</v>
      </c>
      <c r="D704" s="193">
        <v>542</v>
      </c>
      <c r="E704" s="196">
        <v>4.1747170400000004E-3</v>
      </c>
      <c r="F704" s="196">
        <v>6.9335513000000001E-4</v>
      </c>
      <c r="G704" s="196">
        <v>6.4310826999999999E-4</v>
      </c>
      <c r="H704" s="196">
        <v>2.8382531500000001E-3</v>
      </c>
    </row>
    <row r="705" spans="1:8" x14ac:dyDescent="0.35">
      <c r="A705" s="192" t="s">
        <v>61</v>
      </c>
      <c r="B705" s="192" t="s">
        <v>11</v>
      </c>
      <c r="C705" s="192" t="s">
        <v>21</v>
      </c>
      <c r="D705" s="193">
        <v>199</v>
      </c>
      <c r="E705" s="196">
        <v>3.7637258100000001E-3</v>
      </c>
      <c r="F705" s="196">
        <v>6.4157570000000004E-4</v>
      </c>
      <c r="G705" s="196">
        <v>4.9977872999999999E-4</v>
      </c>
      <c r="H705" s="196">
        <v>2.6223708900000001E-3</v>
      </c>
    </row>
    <row r="706" spans="1:8" x14ac:dyDescent="0.35">
      <c r="A706" s="192" t="s">
        <v>61</v>
      </c>
      <c r="B706" s="192" t="s">
        <v>12</v>
      </c>
      <c r="C706" s="192" t="s">
        <v>21</v>
      </c>
      <c r="D706" s="193">
        <v>144</v>
      </c>
      <c r="E706" s="196">
        <v>4.2966336500000002E-3</v>
      </c>
      <c r="F706" s="196">
        <v>7.3069355999999996E-4</v>
      </c>
      <c r="G706" s="196">
        <v>6.2395487000000002E-4</v>
      </c>
      <c r="H706" s="196">
        <v>2.9419847100000001E-3</v>
      </c>
    </row>
    <row r="707" spans="1:8" x14ac:dyDescent="0.35">
      <c r="A707" s="192" t="s">
        <v>61</v>
      </c>
      <c r="B707" s="192" t="s">
        <v>13</v>
      </c>
      <c r="C707" s="192" t="s">
        <v>21</v>
      </c>
      <c r="D707" s="193">
        <v>53</v>
      </c>
      <c r="E707" s="196">
        <v>4.7960340300000001E-3</v>
      </c>
      <c r="F707" s="196">
        <v>7.7852000999999995E-4</v>
      </c>
      <c r="G707" s="196">
        <v>1.0501832099999999E-3</v>
      </c>
      <c r="H707" s="196">
        <v>2.9673303400000002E-3</v>
      </c>
    </row>
    <row r="708" spans="1:8" x14ac:dyDescent="0.35">
      <c r="A708" s="192" t="s">
        <v>61</v>
      </c>
      <c r="B708" s="192" t="s">
        <v>14</v>
      </c>
      <c r="C708" s="192" t="s">
        <v>21</v>
      </c>
      <c r="D708" s="193">
        <v>146</v>
      </c>
      <c r="E708" s="196">
        <v>4.3891106399999999E-3</v>
      </c>
      <c r="F708" s="196">
        <v>6.9618822999999999E-4</v>
      </c>
      <c r="G708" s="196">
        <v>7.0958564000000003E-4</v>
      </c>
      <c r="H708" s="196">
        <v>2.9833362599999999E-3</v>
      </c>
    </row>
    <row r="709" spans="1:8" x14ac:dyDescent="0.35">
      <c r="A709" s="192" t="s">
        <v>61</v>
      </c>
      <c r="B709" s="192" t="s">
        <v>9</v>
      </c>
      <c r="C709" s="192" t="s">
        <v>22</v>
      </c>
      <c r="D709" s="193">
        <v>702</v>
      </c>
      <c r="E709" s="196">
        <v>7.6511057199999998E-3</v>
      </c>
      <c r="F709" s="196">
        <v>1.13460525E-3</v>
      </c>
      <c r="G709" s="196">
        <v>1.75360388E-3</v>
      </c>
      <c r="H709" s="196">
        <v>4.7628961100000004E-3</v>
      </c>
    </row>
    <row r="710" spans="1:8" x14ac:dyDescent="0.35">
      <c r="A710" s="192" t="s">
        <v>61</v>
      </c>
      <c r="B710" s="192" t="s">
        <v>11</v>
      </c>
      <c r="C710" s="192" t="s">
        <v>22</v>
      </c>
      <c r="D710" s="193">
        <v>299</v>
      </c>
      <c r="E710" s="196">
        <v>7.0002629699999997E-3</v>
      </c>
      <c r="F710" s="196">
        <v>1.0561436899999999E-3</v>
      </c>
      <c r="G710" s="196">
        <v>1.5335452099999999E-3</v>
      </c>
      <c r="H710" s="196">
        <v>4.4105735700000004E-3</v>
      </c>
    </row>
    <row r="711" spans="1:8" x14ac:dyDescent="0.35">
      <c r="A711" s="192" t="s">
        <v>61</v>
      </c>
      <c r="B711" s="192" t="s">
        <v>12</v>
      </c>
      <c r="C711" s="192" t="s">
        <v>22</v>
      </c>
      <c r="D711" s="193">
        <v>157</v>
      </c>
      <c r="E711" s="196">
        <v>7.5471807100000003E-3</v>
      </c>
      <c r="F711" s="196">
        <v>1.1137648E-3</v>
      </c>
      <c r="G711" s="196">
        <v>1.7542460399999999E-3</v>
      </c>
      <c r="H711" s="196">
        <v>4.6791693799999997E-3</v>
      </c>
    </row>
    <row r="712" spans="1:8" x14ac:dyDescent="0.35">
      <c r="A712" s="192" t="s">
        <v>61</v>
      </c>
      <c r="B712" s="192" t="s">
        <v>13</v>
      </c>
      <c r="C712" s="192" t="s">
        <v>22</v>
      </c>
      <c r="D712" s="193">
        <v>55</v>
      </c>
      <c r="E712" s="196">
        <v>9.1513044499999998E-3</v>
      </c>
      <c r="F712" s="196">
        <v>1.27798797E-3</v>
      </c>
      <c r="G712" s="196">
        <v>1.9930553599999999E-3</v>
      </c>
      <c r="H712" s="196">
        <v>5.8802607399999996E-3</v>
      </c>
    </row>
    <row r="713" spans="1:8" x14ac:dyDescent="0.35">
      <c r="A713" s="192" t="s">
        <v>61</v>
      </c>
      <c r="B713" s="192" t="s">
        <v>14</v>
      </c>
      <c r="C713" s="192" t="s">
        <v>22</v>
      </c>
      <c r="D713" s="193">
        <v>191</v>
      </c>
      <c r="E713" s="196">
        <v>8.3233951299999994E-3</v>
      </c>
      <c r="F713" s="196">
        <v>1.23327491E-3</v>
      </c>
      <c r="G713" s="196">
        <v>2.0286137900000002E-3</v>
      </c>
      <c r="H713" s="196">
        <v>5.0615059699999996E-3</v>
      </c>
    </row>
    <row r="714" spans="1:8" x14ac:dyDescent="0.35">
      <c r="A714" s="192" t="s">
        <v>61</v>
      </c>
      <c r="B714" s="192" t="s">
        <v>9</v>
      </c>
      <c r="C714" s="192" t="s">
        <v>23</v>
      </c>
      <c r="D714" s="193">
        <v>705</v>
      </c>
      <c r="E714" s="196">
        <v>6.9343805100000001E-3</v>
      </c>
      <c r="F714" s="196">
        <v>1.18997876E-3</v>
      </c>
      <c r="G714" s="196">
        <v>1.82983624E-3</v>
      </c>
      <c r="H714" s="196">
        <v>3.9145650299999999E-3</v>
      </c>
    </row>
    <row r="715" spans="1:8" x14ac:dyDescent="0.35">
      <c r="A715" s="192" t="s">
        <v>61</v>
      </c>
      <c r="B715" s="192" t="s">
        <v>11</v>
      </c>
      <c r="C715" s="192" t="s">
        <v>23</v>
      </c>
      <c r="D715" s="193">
        <v>278</v>
      </c>
      <c r="E715" s="196">
        <v>6.32202549E-3</v>
      </c>
      <c r="F715" s="196">
        <v>1.0137720900000001E-3</v>
      </c>
      <c r="G715" s="196">
        <v>1.7004310600000001E-3</v>
      </c>
      <c r="H715" s="196">
        <v>3.6078218299999999E-3</v>
      </c>
    </row>
    <row r="716" spans="1:8" x14ac:dyDescent="0.35">
      <c r="A716" s="192" t="s">
        <v>61</v>
      </c>
      <c r="B716" s="192" t="s">
        <v>12</v>
      </c>
      <c r="C716" s="192" t="s">
        <v>23</v>
      </c>
      <c r="D716" s="193">
        <v>190</v>
      </c>
      <c r="E716" s="196">
        <v>6.4784354400000002E-3</v>
      </c>
      <c r="F716" s="196">
        <v>1.1153140899999999E-3</v>
      </c>
      <c r="G716" s="196">
        <v>1.8834062000000001E-3</v>
      </c>
      <c r="H716" s="196">
        <v>3.47971468E-3</v>
      </c>
    </row>
    <row r="717" spans="1:8" x14ac:dyDescent="0.35">
      <c r="A717" s="192" t="s">
        <v>61</v>
      </c>
      <c r="B717" s="192" t="s">
        <v>13</v>
      </c>
      <c r="C717" s="192" t="s">
        <v>23</v>
      </c>
      <c r="D717" s="193">
        <v>53</v>
      </c>
      <c r="E717" s="196">
        <v>8.1210689400000001E-3</v>
      </c>
      <c r="F717" s="196">
        <v>1.5218813099999999E-3</v>
      </c>
      <c r="G717" s="196">
        <v>2.2193830499999999E-3</v>
      </c>
      <c r="H717" s="196">
        <v>4.3798040899999998E-3</v>
      </c>
    </row>
    <row r="718" spans="1:8" x14ac:dyDescent="0.35">
      <c r="A718" s="192" t="s">
        <v>61</v>
      </c>
      <c r="B718" s="192" t="s">
        <v>14</v>
      </c>
      <c r="C718" s="192" t="s">
        <v>23</v>
      </c>
      <c r="D718" s="193">
        <v>184</v>
      </c>
      <c r="E718" s="196">
        <v>7.9885640799999998E-3</v>
      </c>
      <c r="F718" s="196">
        <v>1.4377010799999999E-3</v>
      </c>
      <c r="G718" s="196">
        <v>1.8578273700000001E-3</v>
      </c>
      <c r="H718" s="196">
        <v>4.6930351800000001E-3</v>
      </c>
    </row>
    <row r="719" spans="1:8" x14ac:dyDescent="0.35">
      <c r="A719" s="192" t="s">
        <v>61</v>
      </c>
      <c r="B719" s="192" t="s">
        <v>9</v>
      </c>
      <c r="C719" s="192" t="s">
        <v>24</v>
      </c>
      <c r="D719" s="193">
        <v>1212</v>
      </c>
      <c r="E719" s="196">
        <v>6.0583113099999999E-3</v>
      </c>
      <c r="F719" s="196">
        <v>4.3645312000000001E-4</v>
      </c>
      <c r="G719" s="196">
        <v>1.29800541E-3</v>
      </c>
      <c r="H719" s="196">
        <v>4.3238522900000001E-3</v>
      </c>
    </row>
    <row r="720" spans="1:8" x14ac:dyDescent="0.35">
      <c r="A720" s="192" t="s">
        <v>61</v>
      </c>
      <c r="B720" s="192" t="s">
        <v>11</v>
      </c>
      <c r="C720" s="192" t="s">
        <v>24</v>
      </c>
      <c r="D720" s="193">
        <v>485</v>
      </c>
      <c r="E720" s="196">
        <v>5.3479379100000004E-3</v>
      </c>
      <c r="F720" s="196">
        <v>3.7953392E-4</v>
      </c>
      <c r="G720" s="196">
        <v>1.14318416E-3</v>
      </c>
      <c r="H720" s="196">
        <v>3.82521931E-3</v>
      </c>
    </row>
    <row r="721" spans="1:8" x14ac:dyDescent="0.35">
      <c r="A721" s="192" t="s">
        <v>61</v>
      </c>
      <c r="B721" s="192" t="s">
        <v>12</v>
      </c>
      <c r="C721" s="192" t="s">
        <v>24</v>
      </c>
      <c r="D721" s="193">
        <v>287</v>
      </c>
      <c r="E721" s="196">
        <v>6.0602171799999998E-3</v>
      </c>
      <c r="F721" s="196">
        <v>4.8518333000000002E-4</v>
      </c>
      <c r="G721" s="196">
        <v>1.23886929E-3</v>
      </c>
      <c r="H721" s="196">
        <v>4.3361640899999996E-3</v>
      </c>
    </row>
    <row r="722" spans="1:8" x14ac:dyDescent="0.35">
      <c r="A722" s="192" t="s">
        <v>61</v>
      </c>
      <c r="B722" s="192" t="s">
        <v>13</v>
      </c>
      <c r="C722" s="192" t="s">
        <v>24</v>
      </c>
      <c r="D722" s="193">
        <v>111</v>
      </c>
      <c r="E722" s="196">
        <v>7.5429593800000003E-3</v>
      </c>
      <c r="F722" s="196">
        <v>5.1092737000000004E-4</v>
      </c>
      <c r="G722" s="196">
        <v>1.6114027899999999E-3</v>
      </c>
      <c r="H722" s="196">
        <v>5.4206287299999999E-3</v>
      </c>
    </row>
    <row r="723" spans="1:8" x14ac:dyDescent="0.35">
      <c r="A723" s="192" t="s">
        <v>61</v>
      </c>
      <c r="B723" s="192" t="s">
        <v>14</v>
      </c>
      <c r="C723" s="192" t="s">
        <v>24</v>
      </c>
      <c r="D723" s="193">
        <v>329</v>
      </c>
      <c r="E723" s="196">
        <v>6.60295624E-3</v>
      </c>
      <c r="F723" s="196">
        <v>4.5272546999999998E-4</v>
      </c>
      <c r="G723" s="196">
        <v>1.47208829E-3</v>
      </c>
      <c r="H723" s="196">
        <v>4.6781420199999996E-3</v>
      </c>
    </row>
    <row r="724" spans="1:8" x14ac:dyDescent="0.35">
      <c r="A724" s="192" t="s">
        <v>61</v>
      </c>
      <c r="B724" s="192" t="s">
        <v>9</v>
      </c>
      <c r="C724" s="192" t="s">
        <v>25</v>
      </c>
      <c r="D724" s="193">
        <v>2283</v>
      </c>
      <c r="E724" s="196">
        <v>7.0330114700000003E-3</v>
      </c>
      <c r="F724" s="196">
        <v>1.07864972E-3</v>
      </c>
      <c r="G724" s="196">
        <v>1.9687482400000001E-3</v>
      </c>
      <c r="H724" s="196">
        <v>3.9856130399999997E-3</v>
      </c>
    </row>
    <row r="725" spans="1:8" x14ac:dyDescent="0.35">
      <c r="A725" s="192" t="s">
        <v>61</v>
      </c>
      <c r="B725" s="192" t="s">
        <v>11</v>
      </c>
      <c r="C725" s="192" t="s">
        <v>25</v>
      </c>
      <c r="D725" s="193">
        <v>992</v>
      </c>
      <c r="E725" s="196">
        <v>6.2657857599999998E-3</v>
      </c>
      <c r="F725" s="196">
        <v>9.6708831999999998E-4</v>
      </c>
      <c r="G725" s="196">
        <v>1.83096694E-3</v>
      </c>
      <c r="H725" s="196">
        <v>3.4677300399999999E-3</v>
      </c>
    </row>
    <row r="726" spans="1:8" x14ac:dyDescent="0.35">
      <c r="A726" s="192" t="s">
        <v>61</v>
      </c>
      <c r="B726" s="192" t="s">
        <v>12</v>
      </c>
      <c r="C726" s="192" t="s">
        <v>25</v>
      </c>
      <c r="D726" s="193">
        <v>478</v>
      </c>
      <c r="E726" s="196">
        <v>6.7022361199999998E-3</v>
      </c>
      <c r="F726" s="196">
        <v>1.0404557500000001E-3</v>
      </c>
      <c r="G726" s="196">
        <v>1.8095021300000001E-3</v>
      </c>
      <c r="H726" s="196">
        <v>3.8522777799999998E-3</v>
      </c>
    </row>
    <row r="727" spans="1:8" x14ac:dyDescent="0.35">
      <c r="A727" s="192" t="s">
        <v>61</v>
      </c>
      <c r="B727" s="192" t="s">
        <v>13</v>
      </c>
      <c r="C727" s="192" t="s">
        <v>25</v>
      </c>
      <c r="D727" s="193">
        <v>157</v>
      </c>
      <c r="E727" s="196">
        <v>8.7155723999999997E-3</v>
      </c>
      <c r="F727" s="196">
        <v>1.38903609E-3</v>
      </c>
      <c r="G727" s="196">
        <v>2.4513444199999999E-3</v>
      </c>
      <c r="H727" s="196">
        <v>4.8751914300000001E-3</v>
      </c>
    </row>
    <row r="728" spans="1:8" x14ac:dyDescent="0.35">
      <c r="A728" s="192" t="s">
        <v>61</v>
      </c>
      <c r="B728" s="192" t="s">
        <v>14</v>
      </c>
      <c r="C728" s="192" t="s">
        <v>25</v>
      </c>
      <c r="D728" s="193">
        <v>656</v>
      </c>
      <c r="E728" s="196">
        <v>8.0315426400000001E-3</v>
      </c>
      <c r="F728" s="196">
        <v>1.20089816E-3</v>
      </c>
      <c r="G728" s="196">
        <v>2.1776371000000001E-3</v>
      </c>
      <c r="H728" s="196">
        <v>4.6530069100000002E-3</v>
      </c>
    </row>
    <row r="729" spans="1:8" x14ac:dyDescent="0.35">
      <c r="A729" s="192" t="s">
        <v>61</v>
      </c>
      <c r="B729" s="192" t="s">
        <v>9</v>
      </c>
      <c r="C729" s="192" t="s">
        <v>26</v>
      </c>
      <c r="D729" s="193">
        <v>1795</v>
      </c>
      <c r="E729" s="196">
        <v>6.6021869100000002E-3</v>
      </c>
      <c r="F729" s="196">
        <v>7.4228155999999995E-4</v>
      </c>
      <c r="G729" s="196">
        <v>1.92206336E-3</v>
      </c>
      <c r="H729" s="196">
        <v>3.9378414999999998E-3</v>
      </c>
    </row>
    <row r="730" spans="1:8" x14ac:dyDescent="0.35">
      <c r="A730" s="192" t="s">
        <v>61</v>
      </c>
      <c r="B730" s="192" t="s">
        <v>11</v>
      </c>
      <c r="C730" s="192" t="s">
        <v>26</v>
      </c>
      <c r="D730" s="193">
        <v>783</v>
      </c>
      <c r="E730" s="196">
        <v>5.92625088E-3</v>
      </c>
      <c r="F730" s="196">
        <v>6.6375737999999995E-4</v>
      </c>
      <c r="G730" s="196">
        <v>1.7009452E-3</v>
      </c>
      <c r="H730" s="196">
        <v>3.5615478200000002E-3</v>
      </c>
    </row>
    <row r="731" spans="1:8" x14ac:dyDescent="0.35">
      <c r="A731" s="192" t="s">
        <v>61</v>
      </c>
      <c r="B731" s="192" t="s">
        <v>12</v>
      </c>
      <c r="C731" s="192" t="s">
        <v>26</v>
      </c>
      <c r="D731" s="193">
        <v>398</v>
      </c>
      <c r="E731" s="196">
        <v>6.1931181300000004E-3</v>
      </c>
      <c r="F731" s="196">
        <v>7.4609133000000003E-4</v>
      </c>
      <c r="G731" s="196">
        <v>1.8517061999999999E-3</v>
      </c>
      <c r="H731" s="196">
        <v>3.5953201099999999E-3</v>
      </c>
    </row>
    <row r="732" spans="1:8" x14ac:dyDescent="0.35">
      <c r="A732" s="192" t="s">
        <v>61</v>
      </c>
      <c r="B732" s="192" t="s">
        <v>13</v>
      </c>
      <c r="C732" s="192" t="s">
        <v>26</v>
      </c>
      <c r="D732" s="193">
        <v>143</v>
      </c>
      <c r="E732" s="196">
        <v>8.12232882E-3</v>
      </c>
      <c r="F732" s="196">
        <v>8.8820877999999995E-4</v>
      </c>
      <c r="G732" s="196">
        <v>2.2239216399999998E-3</v>
      </c>
      <c r="H732" s="196">
        <v>5.0101979099999999E-3</v>
      </c>
    </row>
    <row r="733" spans="1:8" x14ac:dyDescent="0.35">
      <c r="A733" s="192" t="s">
        <v>61</v>
      </c>
      <c r="B733" s="192" t="s">
        <v>14</v>
      </c>
      <c r="C733" s="192" t="s">
        <v>26</v>
      </c>
      <c r="D733" s="193">
        <v>471</v>
      </c>
      <c r="E733" s="196">
        <v>7.6100149099999998E-3</v>
      </c>
      <c r="F733" s="196">
        <v>8.252976E-4</v>
      </c>
      <c r="G733" s="196">
        <v>2.2574602500000001E-3</v>
      </c>
      <c r="H733" s="196">
        <v>4.5272565799999998E-3</v>
      </c>
    </row>
    <row r="734" spans="1:8" x14ac:dyDescent="0.35">
      <c r="A734" s="192" t="s">
        <v>61</v>
      </c>
      <c r="B734" s="192" t="s">
        <v>9</v>
      </c>
      <c r="C734" s="192" t="s">
        <v>27</v>
      </c>
      <c r="D734" s="193">
        <v>863</v>
      </c>
      <c r="E734" s="196">
        <v>5.6876580099999999E-3</v>
      </c>
      <c r="F734" s="196">
        <v>6.0486920000000003E-4</v>
      </c>
      <c r="G734" s="196">
        <v>1.22634196E-3</v>
      </c>
      <c r="H734" s="196">
        <v>3.8564463600000002E-3</v>
      </c>
    </row>
    <row r="735" spans="1:8" x14ac:dyDescent="0.35">
      <c r="A735" s="192" t="s">
        <v>61</v>
      </c>
      <c r="B735" s="192" t="s">
        <v>11</v>
      </c>
      <c r="C735" s="192" t="s">
        <v>27</v>
      </c>
      <c r="D735" s="193">
        <v>311</v>
      </c>
      <c r="E735" s="196">
        <v>5.5154368099999997E-3</v>
      </c>
      <c r="F735" s="196">
        <v>5.3065804999999995E-4</v>
      </c>
      <c r="G735" s="196">
        <v>1.1276346099999999E-3</v>
      </c>
      <c r="H735" s="196">
        <v>3.8571436799999998E-3</v>
      </c>
    </row>
    <row r="736" spans="1:8" x14ac:dyDescent="0.35">
      <c r="A736" s="192" t="s">
        <v>61</v>
      </c>
      <c r="B736" s="192" t="s">
        <v>12</v>
      </c>
      <c r="C736" s="192" t="s">
        <v>27</v>
      </c>
      <c r="D736" s="193">
        <v>221</v>
      </c>
      <c r="E736" s="196">
        <v>5.5429861899999999E-3</v>
      </c>
      <c r="F736" s="196">
        <v>6.6611131E-4</v>
      </c>
      <c r="G736" s="196">
        <v>1.1941195E-3</v>
      </c>
      <c r="H736" s="196">
        <v>3.6827549000000002E-3</v>
      </c>
    </row>
    <row r="737" spans="1:8" x14ac:dyDescent="0.35">
      <c r="A737" s="192" t="s">
        <v>61</v>
      </c>
      <c r="B737" s="192" t="s">
        <v>13</v>
      </c>
      <c r="C737" s="192" t="s">
        <v>27</v>
      </c>
      <c r="D737" s="193">
        <v>95</v>
      </c>
      <c r="E737" s="196">
        <v>6.0836985999999996E-3</v>
      </c>
      <c r="F737" s="196">
        <v>6.2512158000000003E-4</v>
      </c>
      <c r="G737" s="196">
        <v>1.3394247100000001E-3</v>
      </c>
      <c r="H737" s="196">
        <v>4.1191518E-3</v>
      </c>
    </row>
    <row r="738" spans="1:8" x14ac:dyDescent="0.35">
      <c r="A738" s="192" t="s">
        <v>61</v>
      </c>
      <c r="B738" s="192" t="s">
        <v>14</v>
      </c>
      <c r="C738" s="192" t="s">
        <v>27</v>
      </c>
      <c r="D738" s="193">
        <v>236</v>
      </c>
      <c r="E738" s="196">
        <v>5.8906639900000004E-3</v>
      </c>
      <c r="F738" s="196">
        <v>6.3716236000000001E-4</v>
      </c>
      <c r="G738" s="196">
        <v>1.34107201E-3</v>
      </c>
      <c r="H738" s="196">
        <v>3.9124291299999997E-3</v>
      </c>
    </row>
    <row r="739" spans="1:8" x14ac:dyDescent="0.35">
      <c r="A739" s="192" t="s">
        <v>61</v>
      </c>
      <c r="B739" s="192" t="s">
        <v>9</v>
      </c>
      <c r="C739" s="192" t="s">
        <v>28</v>
      </c>
      <c r="D739" s="193">
        <v>1100</v>
      </c>
      <c r="E739" s="196">
        <v>5.1007152500000003E-3</v>
      </c>
      <c r="F739" s="196">
        <v>3.8138654000000001E-4</v>
      </c>
      <c r="G739" s="196">
        <v>1.3101744199999999E-3</v>
      </c>
      <c r="H739" s="196">
        <v>3.4091537800000002E-3</v>
      </c>
    </row>
    <row r="740" spans="1:8" x14ac:dyDescent="0.35">
      <c r="A740" s="192" t="s">
        <v>61</v>
      </c>
      <c r="B740" s="192" t="s">
        <v>11</v>
      </c>
      <c r="C740" s="192" t="s">
        <v>28</v>
      </c>
      <c r="D740" s="193">
        <v>552</v>
      </c>
      <c r="E740" s="196">
        <v>4.5534334000000001E-3</v>
      </c>
      <c r="F740" s="196">
        <v>3.2717701999999998E-4</v>
      </c>
      <c r="G740" s="196">
        <v>1.17782954E-3</v>
      </c>
      <c r="H740" s="196">
        <v>3.0484263499999998E-3</v>
      </c>
    </row>
    <row r="741" spans="1:8" x14ac:dyDescent="0.35">
      <c r="A741" s="192" t="s">
        <v>61</v>
      </c>
      <c r="B741" s="192" t="s">
        <v>12</v>
      </c>
      <c r="C741" s="192" t="s">
        <v>28</v>
      </c>
      <c r="D741" s="193">
        <v>243</v>
      </c>
      <c r="E741" s="196">
        <v>4.9778042299999997E-3</v>
      </c>
      <c r="F741" s="196">
        <v>4.1209396E-4</v>
      </c>
      <c r="G741" s="196">
        <v>1.18560407E-3</v>
      </c>
      <c r="H741" s="196">
        <v>3.3801056699999999E-3</v>
      </c>
    </row>
    <row r="742" spans="1:8" x14ac:dyDescent="0.35">
      <c r="A742" s="192" t="s">
        <v>61</v>
      </c>
      <c r="B742" s="192" t="s">
        <v>13</v>
      </c>
      <c r="C742" s="192" t="s">
        <v>28</v>
      </c>
      <c r="D742" s="193">
        <v>74</v>
      </c>
      <c r="E742" s="196">
        <v>6.6769892600000002E-3</v>
      </c>
      <c r="F742" s="196">
        <v>5.0816415000000002E-4</v>
      </c>
      <c r="G742" s="196">
        <v>1.87453052E-3</v>
      </c>
      <c r="H742" s="196">
        <v>4.2942940400000004E-3</v>
      </c>
    </row>
    <row r="743" spans="1:8" x14ac:dyDescent="0.35">
      <c r="A743" s="192" t="s">
        <v>61</v>
      </c>
      <c r="B743" s="192" t="s">
        <v>14</v>
      </c>
      <c r="C743" s="192" t="s">
        <v>28</v>
      </c>
      <c r="D743" s="193">
        <v>231</v>
      </c>
      <c r="E743" s="196">
        <v>6.0328480800000001E-3</v>
      </c>
      <c r="F743" s="196">
        <v>4.3801083000000001E-4</v>
      </c>
      <c r="G743" s="196">
        <v>1.5766792599999999E-3</v>
      </c>
      <c r="H743" s="196">
        <v>4.0181574900000003E-3</v>
      </c>
    </row>
    <row r="744" spans="1:8" x14ac:dyDescent="0.35">
      <c r="A744" s="192" t="s">
        <v>61</v>
      </c>
      <c r="B744" s="192" t="s">
        <v>9</v>
      </c>
      <c r="C744" s="192" t="s">
        <v>29</v>
      </c>
      <c r="D744" s="193">
        <v>2124</v>
      </c>
      <c r="E744" s="196">
        <v>6.2214950600000003E-3</v>
      </c>
      <c r="F744" s="196">
        <v>7.3655007000000003E-4</v>
      </c>
      <c r="G744" s="196">
        <v>1.7865104E-3</v>
      </c>
      <c r="H744" s="196">
        <v>3.6984341E-3</v>
      </c>
    </row>
    <row r="745" spans="1:8" x14ac:dyDescent="0.35">
      <c r="A745" s="192" t="s">
        <v>61</v>
      </c>
      <c r="B745" s="192" t="s">
        <v>11</v>
      </c>
      <c r="C745" s="192" t="s">
        <v>29</v>
      </c>
      <c r="D745" s="193">
        <v>878</v>
      </c>
      <c r="E745" s="196">
        <v>5.6961051700000001E-3</v>
      </c>
      <c r="F745" s="196">
        <v>6.4841154999999997E-4</v>
      </c>
      <c r="G745" s="196">
        <v>1.61235527E-3</v>
      </c>
      <c r="H745" s="196">
        <v>3.4353378500000002E-3</v>
      </c>
    </row>
    <row r="746" spans="1:8" x14ac:dyDescent="0.35">
      <c r="A746" s="192" t="s">
        <v>61</v>
      </c>
      <c r="B746" s="192" t="s">
        <v>12</v>
      </c>
      <c r="C746" s="192" t="s">
        <v>29</v>
      </c>
      <c r="D746" s="193">
        <v>447</v>
      </c>
      <c r="E746" s="196">
        <v>5.7941314200000002E-3</v>
      </c>
      <c r="F746" s="196">
        <v>7.1394147000000002E-4</v>
      </c>
      <c r="G746" s="196">
        <v>1.7627286500000001E-3</v>
      </c>
      <c r="H746" s="196">
        <v>3.3174608400000001E-3</v>
      </c>
    </row>
    <row r="747" spans="1:8" x14ac:dyDescent="0.35">
      <c r="A747" s="192" t="s">
        <v>61</v>
      </c>
      <c r="B747" s="192" t="s">
        <v>13</v>
      </c>
      <c r="C747" s="192" t="s">
        <v>29</v>
      </c>
      <c r="D747" s="193">
        <v>180</v>
      </c>
      <c r="E747" s="196">
        <v>7.80066847E-3</v>
      </c>
      <c r="F747" s="196">
        <v>9.0965766999999995E-4</v>
      </c>
      <c r="G747" s="196">
        <v>2.0607636399999998E-3</v>
      </c>
      <c r="H747" s="196">
        <v>4.8302466499999999E-3</v>
      </c>
    </row>
    <row r="748" spans="1:8" x14ac:dyDescent="0.35">
      <c r="A748" s="192" t="s">
        <v>61</v>
      </c>
      <c r="B748" s="192" t="s">
        <v>14</v>
      </c>
      <c r="C748" s="192" t="s">
        <v>29</v>
      </c>
      <c r="D748" s="193">
        <v>619</v>
      </c>
      <c r="E748" s="196">
        <v>6.8161196899999997E-3</v>
      </c>
      <c r="F748" s="196">
        <v>8.2755540999999999E-4</v>
      </c>
      <c r="G748" s="196">
        <v>1.9709579900000001E-3</v>
      </c>
      <c r="H748" s="196">
        <v>4.0176058099999998E-3</v>
      </c>
    </row>
    <row r="749" spans="1:8" x14ac:dyDescent="0.35">
      <c r="A749" s="192" t="s">
        <v>61</v>
      </c>
      <c r="B749" s="192" t="s">
        <v>9</v>
      </c>
      <c r="C749" s="192" t="s">
        <v>30</v>
      </c>
      <c r="D749" s="193">
        <v>765</v>
      </c>
      <c r="E749" s="196">
        <v>7.1311120799999999E-3</v>
      </c>
      <c r="F749" s="196">
        <v>1.09245618E-3</v>
      </c>
      <c r="G749" s="196">
        <v>1.7685636600000001E-3</v>
      </c>
      <c r="H749" s="196">
        <v>4.2700917399999998E-3</v>
      </c>
    </row>
    <row r="750" spans="1:8" x14ac:dyDescent="0.35">
      <c r="A750" s="192" t="s">
        <v>61</v>
      </c>
      <c r="B750" s="192" t="s">
        <v>11</v>
      </c>
      <c r="C750" s="192" t="s">
        <v>30</v>
      </c>
      <c r="D750" s="193">
        <v>280</v>
      </c>
      <c r="E750" s="196">
        <v>6.47557019E-3</v>
      </c>
      <c r="F750" s="196">
        <v>9.4109597999999996E-4</v>
      </c>
      <c r="G750" s="196">
        <v>1.59432845E-3</v>
      </c>
      <c r="H750" s="196">
        <v>3.9401452399999998E-3</v>
      </c>
    </row>
    <row r="751" spans="1:8" x14ac:dyDescent="0.35">
      <c r="A751" s="192" t="s">
        <v>61</v>
      </c>
      <c r="B751" s="192" t="s">
        <v>12</v>
      </c>
      <c r="C751" s="192" t="s">
        <v>30</v>
      </c>
      <c r="D751" s="193">
        <v>173</v>
      </c>
      <c r="E751" s="196">
        <v>6.8511157000000003E-3</v>
      </c>
      <c r="F751" s="196">
        <v>1.1335899899999999E-3</v>
      </c>
      <c r="G751" s="196">
        <v>1.7175789600000001E-3</v>
      </c>
      <c r="H751" s="196">
        <v>3.9999462399999998E-3</v>
      </c>
    </row>
    <row r="752" spans="1:8" x14ac:dyDescent="0.35">
      <c r="A752" s="192" t="s">
        <v>61</v>
      </c>
      <c r="B752" s="192" t="s">
        <v>13</v>
      </c>
      <c r="C752" s="192" t="s">
        <v>30</v>
      </c>
      <c r="D752" s="193">
        <v>71</v>
      </c>
      <c r="E752" s="196">
        <v>7.9041142599999992E-3</v>
      </c>
      <c r="F752" s="196">
        <v>1.17843615E-3</v>
      </c>
      <c r="G752" s="196">
        <v>2.0955591999999999E-3</v>
      </c>
      <c r="H752" s="196">
        <v>4.6301184299999999E-3</v>
      </c>
    </row>
    <row r="753" spans="1:8" x14ac:dyDescent="0.35">
      <c r="A753" s="192" t="s">
        <v>61</v>
      </c>
      <c r="B753" s="192" t="s">
        <v>14</v>
      </c>
      <c r="C753" s="192" t="s">
        <v>30</v>
      </c>
      <c r="D753" s="193">
        <v>241</v>
      </c>
      <c r="E753" s="196">
        <v>7.8659998400000004E-3</v>
      </c>
      <c r="F753" s="196">
        <v>1.21345256E-3</v>
      </c>
      <c r="G753" s="196">
        <v>1.91125879E-3</v>
      </c>
      <c r="H753" s="196">
        <v>4.7412879999999998E-3</v>
      </c>
    </row>
    <row r="754" spans="1:8" x14ac:dyDescent="0.35">
      <c r="A754" s="192" t="s">
        <v>61</v>
      </c>
      <c r="B754" s="192" t="s">
        <v>9</v>
      </c>
      <c r="C754" s="192" t="s">
        <v>31</v>
      </c>
      <c r="D754" s="193">
        <v>10553</v>
      </c>
      <c r="E754" s="196">
        <v>4.7032349300000003E-3</v>
      </c>
      <c r="F754" s="196">
        <v>9.872574199999999E-4</v>
      </c>
      <c r="G754" s="196">
        <v>7.3665288999999999E-4</v>
      </c>
      <c r="H754" s="196">
        <v>2.9793241400000001E-3</v>
      </c>
    </row>
    <row r="755" spans="1:8" x14ac:dyDescent="0.35">
      <c r="A755" s="192" t="s">
        <v>61</v>
      </c>
      <c r="B755" s="192" t="s">
        <v>11</v>
      </c>
      <c r="C755" s="192" t="s">
        <v>31</v>
      </c>
      <c r="D755" s="193">
        <v>5928</v>
      </c>
      <c r="E755" s="196">
        <v>4.53494768E-3</v>
      </c>
      <c r="F755" s="196">
        <v>9.4307397999999999E-4</v>
      </c>
      <c r="G755" s="196">
        <v>7.0689687000000004E-4</v>
      </c>
      <c r="H755" s="196">
        <v>2.8849763499999999E-3</v>
      </c>
    </row>
    <row r="756" spans="1:8" x14ac:dyDescent="0.35">
      <c r="A756" s="192" t="s">
        <v>61</v>
      </c>
      <c r="B756" s="192" t="s">
        <v>12</v>
      </c>
      <c r="C756" s="192" t="s">
        <v>31</v>
      </c>
      <c r="D756" s="193">
        <v>2539</v>
      </c>
      <c r="E756" s="196">
        <v>4.5302765100000003E-3</v>
      </c>
      <c r="F756" s="196">
        <v>1.0268740399999999E-3</v>
      </c>
      <c r="G756" s="196">
        <v>7.2689173000000003E-4</v>
      </c>
      <c r="H756" s="196">
        <v>2.7765102700000001E-3</v>
      </c>
    </row>
    <row r="757" spans="1:8" x14ac:dyDescent="0.35">
      <c r="A757" s="192" t="s">
        <v>61</v>
      </c>
      <c r="B757" s="192" t="s">
        <v>13</v>
      </c>
      <c r="C757" s="192" t="s">
        <v>31</v>
      </c>
      <c r="D757" s="193">
        <v>522</v>
      </c>
      <c r="E757" s="196">
        <v>5.31014946E-3</v>
      </c>
      <c r="F757" s="196">
        <v>1.2290688600000001E-3</v>
      </c>
      <c r="G757" s="196">
        <v>8.0971932E-4</v>
      </c>
      <c r="H757" s="196">
        <v>3.2713607999999999E-3</v>
      </c>
    </row>
    <row r="758" spans="1:8" x14ac:dyDescent="0.35">
      <c r="A758" s="192" t="s">
        <v>61</v>
      </c>
      <c r="B758" s="192" t="s">
        <v>14</v>
      </c>
      <c r="C758" s="192" t="s">
        <v>31</v>
      </c>
      <c r="D758" s="193">
        <v>1564</v>
      </c>
      <c r="E758" s="196">
        <v>5.4193083299999998E-3</v>
      </c>
      <c r="F758" s="196">
        <v>1.00970453E-3</v>
      </c>
      <c r="G758" s="196">
        <v>8.4089620000000001E-4</v>
      </c>
      <c r="H758" s="196">
        <v>3.5687071299999999E-3</v>
      </c>
    </row>
    <row r="759" spans="1:8" x14ac:dyDescent="0.35">
      <c r="A759" s="192" t="s">
        <v>61</v>
      </c>
      <c r="B759" s="192" t="s">
        <v>9</v>
      </c>
      <c r="C759" s="192" t="s">
        <v>32</v>
      </c>
      <c r="D759" s="193">
        <v>4141</v>
      </c>
      <c r="E759" s="196">
        <v>4.7835274000000002E-3</v>
      </c>
      <c r="F759" s="196">
        <v>9.1881801999999999E-4</v>
      </c>
      <c r="G759" s="196">
        <v>7.6244922999999995E-4</v>
      </c>
      <c r="H759" s="196">
        <v>3.1022596799999999E-3</v>
      </c>
    </row>
    <row r="760" spans="1:8" x14ac:dyDescent="0.35">
      <c r="A760" s="192" t="s">
        <v>61</v>
      </c>
      <c r="B760" s="192" t="s">
        <v>11</v>
      </c>
      <c r="C760" s="192" t="s">
        <v>32</v>
      </c>
      <c r="D760" s="193">
        <v>2112</v>
      </c>
      <c r="E760" s="196">
        <v>4.5603164599999999E-3</v>
      </c>
      <c r="F760" s="196">
        <v>8.8072542000000001E-4</v>
      </c>
      <c r="G760" s="196">
        <v>7.0831994000000004E-4</v>
      </c>
      <c r="H760" s="196">
        <v>2.9712706299999999E-3</v>
      </c>
    </row>
    <row r="761" spans="1:8" x14ac:dyDescent="0.35">
      <c r="A761" s="192" t="s">
        <v>61</v>
      </c>
      <c r="B761" s="192" t="s">
        <v>12</v>
      </c>
      <c r="C761" s="192" t="s">
        <v>32</v>
      </c>
      <c r="D761" s="193">
        <v>943</v>
      </c>
      <c r="E761" s="196">
        <v>4.6969504799999999E-3</v>
      </c>
      <c r="F761" s="196">
        <v>9.4258106000000004E-4</v>
      </c>
      <c r="G761" s="196">
        <v>7.5680672999999996E-4</v>
      </c>
      <c r="H761" s="196">
        <v>2.9975622000000001E-3</v>
      </c>
    </row>
    <row r="762" spans="1:8" x14ac:dyDescent="0.35">
      <c r="A762" s="192" t="s">
        <v>61</v>
      </c>
      <c r="B762" s="192" t="s">
        <v>13</v>
      </c>
      <c r="C762" s="192" t="s">
        <v>32</v>
      </c>
      <c r="D762" s="193">
        <v>270</v>
      </c>
      <c r="E762" s="196">
        <v>5.5613423599999998E-3</v>
      </c>
      <c r="F762" s="196">
        <v>1.07343082E-3</v>
      </c>
      <c r="G762" s="196">
        <v>8.7894353000000003E-4</v>
      </c>
      <c r="H762" s="196">
        <v>3.6089675399999998E-3</v>
      </c>
    </row>
    <row r="763" spans="1:8" x14ac:dyDescent="0.35">
      <c r="A763" s="192" t="s">
        <v>61</v>
      </c>
      <c r="B763" s="192" t="s">
        <v>14</v>
      </c>
      <c r="C763" s="192" t="s">
        <v>32</v>
      </c>
      <c r="D763" s="193">
        <v>816</v>
      </c>
      <c r="E763" s="196">
        <v>5.2039360699999999E-3</v>
      </c>
      <c r="F763" s="196">
        <v>9.3879051000000002E-4</v>
      </c>
      <c r="G763" s="196">
        <v>8.7052330999999995E-4</v>
      </c>
      <c r="H763" s="196">
        <v>3.3946217899999999E-3</v>
      </c>
    </row>
    <row r="764" spans="1:8" x14ac:dyDescent="0.35">
      <c r="A764" s="192" t="s">
        <v>61</v>
      </c>
      <c r="B764" s="192" t="s">
        <v>9</v>
      </c>
      <c r="C764" s="192" t="s">
        <v>204</v>
      </c>
      <c r="D764" s="193">
        <v>1959</v>
      </c>
      <c r="E764" s="196">
        <v>5.89836414E-3</v>
      </c>
      <c r="F764" s="196">
        <v>8.1115978999999998E-4</v>
      </c>
      <c r="G764" s="196">
        <v>1.3420074400000001E-3</v>
      </c>
      <c r="H764" s="196">
        <v>3.7451964400000001E-3</v>
      </c>
    </row>
    <row r="765" spans="1:8" x14ac:dyDescent="0.35">
      <c r="A765" s="192" t="s">
        <v>61</v>
      </c>
      <c r="B765" s="192" t="s">
        <v>11</v>
      </c>
      <c r="C765" s="192" t="s">
        <v>204</v>
      </c>
      <c r="D765" s="193">
        <v>903</v>
      </c>
      <c r="E765" s="196">
        <v>5.3528231699999998E-3</v>
      </c>
      <c r="F765" s="196">
        <v>7.0264730999999999E-4</v>
      </c>
      <c r="G765" s="196">
        <v>1.17445425E-3</v>
      </c>
      <c r="H765" s="196">
        <v>3.4757211300000001E-3</v>
      </c>
    </row>
    <row r="766" spans="1:8" x14ac:dyDescent="0.35">
      <c r="A766" s="192" t="s">
        <v>61</v>
      </c>
      <c r="B766" s="192" t="s">
        <v>12</v>
      </c>
      <c r="C766" s="192" t="s">
        <v>204</v>
      </c>
      <c r="D766" s="193">
        <v>377</v>
      </c>
      <c r="E766" s="196">
        <v>5.7701515399999998E-3</v>
      </c>
      <c r="F766" s="196">
        <v>8.3397780000000002E-4</v>
      </c>
      <c r="G766" s="196">
        <v>1.37117447E-3</v>
      </c>
      <c r="H766" s="196">
        <v>3.5649987900000001E-3</v>
      </c>
    </row>
    <row r="767" spans="1:8" x14ac:dyDescent="0.35">
      <c r="A767" s="192" t="s">
        <v>61</v>
      </c>
      <c r="B767" s="192" t="s">
        <v>13</v>
      </c>
      <c r="C767" s="192" t="s">
        <v>204</v>
      </c>
      <c r="D767" s="193">
        <v>211</v>
      </c>
      <c r="E767" s="196">
        <v>7.6958813600000002E-3</v>
      </c>
      <c r="F767" s="196">
        <v>1.1699137499999999E-3</v>
      </c>
      <c r="G767" s="196">
        <v>1.6041883699999999E-3</v>
      </c>
      <c r="H767" s="196">
        <v>4.9217787600000003E-3</v>
      </c>
    </row>
    <row r="768" spans="1:8" x14ac:dyDescent="0.35">
      <c r="A768" s="192" t="s">
        <v>61</v>
      </c>
      <c r="B768" s="192" t="s">
        <v>14</v>
      </c>
      <c r="C768" s="192" t="s">
        <v>204</v>
      </c>
      <c r="D768" s="193">
        <v>468</v>
      </c>
      <c r="E768" s="196">
        <v>6.2438417499999996E-3</v>
      </c>
      <c r="F768" s="196">
        <v>8.4040614000000001E-4</v>
      </c>
      <c r="G768" s="196">
        <v>1.5235980100000001E-3</v>
      </c>
      <c r="H768" s="196">
        <v>3.87983713E-3</v>
      </c>
    </row>
    <row r="769" spans="1:8" x14ac:dyDescent="0.35">
      <c r="A769" s="192" t="s">
        <v>61</v>
      </c>
      <c r="B769" s="192" t="s">
        <v>9</v>
      </c>
      <c r="C769" s="192" t="s">
        <v>34</v>
      </c>
      <c r="D769" s="193">
        <v>1008</v>
      </c>
      <c r="E769" s="196">
        <v>7.7473496699999997E-3</v>
      </c>
      <c r="F769" s="196">
        <v>1.45477362E-3</v>
      </c>
      <c r="G769" s="196">
        <v>1.5909756499999999E-3</v>
      </c>
      <c r="H769" s="196">
        <v>4.7015884500000004E-3</v>
      </c>
    </row>
    <row r="770" spans="1:8" x14ac:dyDescent="0.35">
      <c r="A770" s="192" t="s">
        <v>61</v>
      </c>
      <c r="B770" s="192" t="s">
        <v>11</v>
      </c>
      <c r="C770" s="192" t="s">
        <v>34</v>
      </c>
      <c r="D770" s="193">
        <v>386</v>
      </c>
      <c r="E770" s="196">
        <v>7.0116098300000004E-3</v>
      </c>
      <c r="F770" s="196">
        <v>1.2809739199999999E-3</v>
      </c>
      <c r="G770" s="196">
        <v>1.51974165E-3</v>
      </c>
      <c r="H770" s="196">
        <v>4.2108638099999998E-3</v>
      </c>
    </row>
    <row r="771" spans="1:8" x14ac:dyDescent="0.35">
      <c r="A771" s="192" t="s">
        <v>61</v>
      </c>
      <c r="B771" s="192" t="s">
        <v>12</v>
      </c>
      <c r="C771" s="192" t="s">
        <v>34</v>
      </c>
      <c r="D771" s="193">
        <v>264</v>
      </c>
      <c r="E771" s="196">
        <v>7.6995210299999998E-3</v>
      </c>
      <c r="F771" s="196">
        <v>1.38744189E-3</v>
      </c>
      <c r="G771" s="196">
        <v>1.5053747000000001E-3</v>
      </c>
      <c r="H771" s="196">
        <v>4.8067039800000003E-3</v>
      </c>
    </row>
    <row r="772" spans="1:8" x14ac:dyDescent="0.35">
      <c r="A772" s="192" t="s">
        <v>61</v>
      </c>
      <c r="B772" s="192" t="s">
        <v>13</v>
      </c>
      <c r="C772" s="192" t="s">
        <v>34</v>
      </c>
      <c r="D772" s="193">
        <v>97</v>
      </c>
      <c r="E772" s="196">
        <v>9.5944299199999996E-3</v>
      </c>
      <c r="F772" s="196">
        <v>1.9891893200000002E-3</v>
      </c>
      <c r="G772" s="196">
        <v>1.6961385199999999E-3</v>
      </c>
      <c r="H772" s="196">
        <v>5.9091014999999997E-3</v>
      </c>
    </row>
    <row r="773" spans="1:8" x14ac:dyDescent="0.35">
      <c r="A773" s="192" t="s">
        <v>61</v>
      </c>
      <c r="B773" s="192" t="s">
        <v>14</v>
      </c>
      <c r="C773" s="192" t="s">
        <v>34</v>
      </c>
      <c r="D773" s="193">
        <v>261</v>
      </c>
      <c r="E773" s="196">
        <v>8.1973709699999994E-3</v>
      </c>
      <c r="F773" s="196">
        <v>1.5813021E-3</v>
      </c>
      <c r="G773" s="196">
        <v>1.7438269000000001E-3</v>
      </c>
      <c r="H773" s="196">
        <v>4.8722415E-3</v>
      </c>
    </row>
    <row r="774" spans="1:8" x14ac:dyDescent="0.35">
      <c r="A774" s="192" t="s">
        <v>61</v>
      </c>
      <c r="B774" s="192" t="s">
        <v>9</v>
      </c>
      <c r="C774" s="192" t="s">
        <v>35</v>
      </c>
      <c r="D774" s="193">
        <v>1264</v>
      </c>
      <c r="E774" s="196">
        <v>5.60159522E-3</v>
      </c>
      <c r="F774" s="196">
        <v>8.3542999E-4</v>
      </c>
      <c r="G774" s="196">
        <v>1.1293876499999999E-3</v>
      </c>
      <c r="H774" s="196">
        <v>3.6367771099999999E-3</v>
      </c>
    </row>
    <row r="775" spans="1:8" x14ac:dyDescent="0.35">
      <c r="A775" s="192" t="s">
        <v>61</v>
      </c>
      <c r="B775" s="192" t="s">
        <v>11</v>
      </c>
      <c r="C775" s="192" t="s">
        <v>35</v>
      </c>
      <c r="D775" s="193">
        <v>554</v>
      </c>
      <c r="E775" s="196">
        <v>5.0494716199999999E-3</v>
      </c>
      <c r="F775" s="196">
        <v>7.1786395000000001E-4</v>
      </c>
      <c r="G775" s="196">
        <v>1.0647936899999999E-3</v>
      </c>
      <c r="H775" s="196">
        <v>3.2668135000000001E-3</v>
      </c>
    </row>
    <row r="776" spans="1:8" x14ac:dyDescent="0.35">
      <c r="A776" s="192" t="s">
        <v>61</v>
      </c>
      <c r="B776" s="192" t="s">
        <v>12</v>
      </c>
      <c r="C776" s="192" t="s">
        <v>35</v>
      </c>
      <c r="D776" s="193">
        <v>234</v>
      </c>
      <c r="E776" s="196">
        <v>5.1519465499999997E-3</v>
      </c>
      <c r="F776" s="196">
        <v>8.6038871999999996E-4</v>
      </c>
      <c r="G776" s="196">
        <v>1.08568746E-3</v>
      </c>
      <c r="H776" s="196">
        <v>3.20586989E-3</v>
      </c>
    </row>
    <row r="777" spans="1:8" x14ac:dyDescent="0.35">
      <c r="A777" s="192" t="s">
        <v>61</v>
      </c>
      <c r="B777" s="192" t="s">
        <v>13</v>
      </c>
      <c r="C777" s="192" t="s">
        <v>35</v>
      </c>
      <c r="D777" s="193">
        <v>145</v>
      </c>
      <c r="E777" s="196">
        <v>6.7270910599999999E-3</v>
      </c>
      <c r="F777" s="196">
        <v>9.9345441000000005E-4</v>
      </c>
      <c r="G777" s="196">
        <v>1.24353424E-3</v>
      </c>
      <c r="H777" s="196">
        <v>4.4901019299999996E-3</v>
      </c>
    </row>
    <row r="778" spans="1:8" x14ac:dyDescent="0.35">
      <c r="A778" s="192" t="s">
        <v>61</v>
      </c>
      <c r="B778" s="192" t="s">
        <v>14</v>
      </c>
      <c r="C778" s="192" t="s">
        <v>35</v>
      </c>
      <c r="D778" s="193">
        <v>331</v>
      </c>
      <c r="E778" s="196">
        <v>6.3505298499999998E-3</v>
      </c>
      <c r="F778" s="196">
        <v>9.4533238999999997E-4</v>
      </c>
      <c r="G778" s="196">
        <v>1.2183896E-3</v>
      </c>
      <c r="H778" s="196">
        <v>4.18680741E-3</v>
      </c>
    </row>
    <row r="779" spans="1:8" x14ac:dyDescent="0.35">
      <c r="A779" s="192" t="s">
        <v>61</v>
      </c>
      <c r="B779" s="192" t="s">
        <v>9</v>
      </c>
      <c r="C779" s="192" t="s">
        <v>36</v>
      </c>
      <c r="D779" s="193">
        <v>1327</v>
      </c>
      <c r="E779" s="196">
        <v>5.7152199700000001E-3</v>
      </c>
      <c r="F779" s="196">
        <v>7.8809215000000005E-4</v>
      </c>
      <c r="G779" s="196">
        <v>1.33537055E-3</v>
      </c>
      <c r="H779" s="196">
        <v>3.5917567900000001E-3</v>
      </c>
    </row>
    <row r="780" spans="1:8" x14ac:dyDescent="0.35">
      <c r="A780" s="192" t="s">
        <v>61</v>
      </c>
      <c r="B780" s="192" t="s">
        <v>11</v>
      </c>
      <c r="C780" s="192" t="s">
        <v>36</v>
      </c>
      <c r="D780" s="193">
        <v>543</v>
      </c>
      <c r="E780" s="196">
        <v>4.8647770599999996E-3</v>
      </c>
      <c r="F780" s="196">
        <v>6.5215512999999999E-4</v>
      </c>
      <c r="G780" s="196">
        <v>1.0959132500000001E-3</v>
      </c>
      <c r="H780" s="196">
        <v>3.1167082100000002E-3</v>
      </c>
    </row>
    <row r="781" spans="1:8" x14ac:dyDescent="0.35">
      <c r="A781" s="192" t="s">
        <v>61</v>
      </c>
      <c r="B781" s="192" t="s">
        <v>12</v>
      </c>
      <c r="C781" s="192" t="s">
        <v>36</v>
      </c>
      <c r="D781" s="193">
        <v>358</v>
      </c>
      <c r="E781" s="196">
        <v>5.8726461499999999E-3</v>
      </c>
      <c r="F781" s="196">
        <v>7.9912813999999995E-4</v>
      </c>
      <c r="G781" s="196">
        <v>1.36060006E-3</v>
      </c>
      <c r="H781" s="196">
        <v>3.7129174599999999E-3</v>
      </c>
    </row>
    <row r="782" spans="1:8" x14ac:dyDescent="0.35">
      <c r="A782" s="192" t="s">
        <v>61</v>
      </c>
      <c r="B782" s="192" t="s">
        <v>13</v>
      </c>
      <c r="C782" s="192" t="s">
        <v>36</v>
      </c>
      <c r="D782" s="193">
        <v>114</v>
      </c>
      <c r="E782" s="196">
        <v>7.4311644499999996E-3</v>
      </c>
      <c r="F782" s="196">
        <v>1.19811947E-3</v>
      </c>
      <c r="G782" s="196">
        <v>1.59813572E-3</v>
      </c>
      <c r="H782" s="196">
        <v>4.6349087900000004E-3</v>
      </c>
    </row>
    <row r="783" spans="1:8" x14ac:dyDescent="0.35">
      <c r="A783" s="192" t="s">
        <v>61</v>
      </c>
      <c r="B783" s="192" t="s">
        <v>14</v>
      </c>
      <c r="C783" s="192" t="s">
        <v>36</v>
      </c>
      <c r="D783" s="193">
        <v>312</v>
      </c>
      <c r="E783" s="196">
        <v>6.3877015700000003E-3</v>
      </c>
      <c r="F783" s="196">
        <v>8.6219409000000001E-4</v>
      </c>
      <c r="G783" s="196">
        <v>1.6271587499999999E-3</v>
      </c>
      <c r="H783" s="196">
        <v>3.8983482099999999E-3</v>
      </c>
    </row>
    <row r="784" spans="1:8" x14ac:dyDescent="0.35">
      <c r="A784" s="192" t="s">
        <v>61</v>
      </c>
      <c r="B784" s="192" t="s">
        <v>9</v>
      </c>
      <c r="C784" s="192" t="s">
        <v>58</v>
      </c>
      <c r="D784" s="193">
        <v>3</v>
      </c>
      <c r="E784" s="196">
        <v>6.1226849400000003E-3</v>
      </c>
      <c r="F784" s="196">
        <v>9.7222175000000004E-4</v>
      </c>
      <c r="G784" s="196">
        <v>3.6342590199999998E-3</v>
      </c>
      <c r="H784" s="196">
        <v>1.5162034699999999E-3</v>
      </c>
    </row>
    <row r="785" spans="1:8" x14ac:dyDescent="0.35">
      <c r="A785" s="192" t="s">
        <v>61</v>
      </c>
      <c r="B785" s="192" t="s">
        <v>12</v>
      </c>
      <c r="C785" s="192" t="s">
        <v>58</v>
      </c>
      <c r="D785" s="193">
        <v>3</v>
      </c>
      <c r="E785" s="196">
        <v>6.1226849400000003E-3</v>
      </c>
      <c r="F785" s="196">
        <v>9.7222175000000004E-4</v>
      </c>
      <c r="G785" s="196">
        <v>3.6342590199999998E-3</v>
      </c>
      <c r="H785" s="196">
        <v>1.5162034699999999E-3</v>
      </c>
    </row>
    <row r="786" spans="1:8" x14ac:dyDescent="0.35">
      <c r="A786" s="192" t="s">
        <v>61</v>
      </c>
      <c r="B786" s="192" t="s">
        <v>9</v>
      </c>
      <c r="C786" s="192" t="s">
        <v>37</v>
      </c>
      <c r="D786" s="193">
        <v>1783</v>
      </c>
      <c r="E786" s="196">
        <v>5.8177733299999996E-3</v>
      </c>
      <c r="F786" s="196">
        <v>3.6489143000000002E-4</v>
      </c>
      <c r="G786" s="196">
        <v>1.2284679499999999E-3</v>
      </c>
      <c r="H786" s="196">
        <v>4.2244134599999997E-3</v>
      </c>
    </row>
    <row r="787" spans="1:8" x14ac:dyDescent="0.35">
      <c r="A787" s="192" t="s">
        <v>61</v>
      </c>
      <c r="B787" s="192" t="s">
        <v>11</v>
      </c>
      <c r="C787" s="192" t="s">
        <v>37</v>
      </c>
      <c r="D787" s="193">
        <v>648</v>
      </c>
      <c r="E787" s="196">
        <v>5.0798751600000004E-3</v>
      </c>
      <c r="F787" s="196">
        <v>2.9603171000000002E-4</v>
      </c>
      <c r="G787" s="196">
        <v>1.0713696300000001E-3</v>
      </c>
      <c r="H787" s="196">
        <v>3.71247333E-3</v>
      </c>
    </row>
    <row r="788" spans="1:8" x14ac:dyDescent="0.35">
      <c r="A788" s="192" t="s">
        <v>61</v>
      </c>
      <c r="B788" s="192" t="s">
        <v>12</v>
      </c>
      <c r="C788" s="192" t="s">
        <v>37</v>
      </c>
      <c r="D788" s="193">
        <v>415</v>
      </c>
      <c r="E788" s="196">
        <v>5.7253455700000001E-3</v>
      </c>
      <c r="F788" s="196">
        <v>4.1067022000000001E-4</v>
      </c>
      <c r="G788" s="196">
        <v>1.1363228400000001E-3</v>
      </c>
      <c r="H788" s="196">
        <v>4.1783520700000003E-3</v>
      </c>
    </row>
    <row r="789" spans="1:8" x14ac:dyDescent="0.35">
      <c r="A789" s="192" t="s">
        <v>61</v>
      </c>
      <c r="B789" s="192" t="s">
        <v>13</v>
      </c>
      <c r="C789" s="192" t="s">
        <v>37</v>
      </c>
      <c r="D789" s="193">
        <v>173</v>
      </c>
      <c r="E789" s="196">
        <v>7.0460016900000004E-3</v>
      </c>
      <c r="F789" s="196">
        <v>4.5326192000000001E-4</v>
      </c>
      <c r="G789" s="196">
        <v>1.71517049E-3</v>
      </c>
      <c r="H789" s="196">
        <v>4.87756879E-3</v>
      </c>
    </row>
    <row r="790" spans="1:8" x14ac:dyDescent="0.35">
      <c r="A790" s="192" t="s">
        <v>61</v>
      </c>
      <c r="B790" s="192" t="s">
        <v>14</v>
      </c>
      <c r="C790" s="192" t="s">
        <v>37</v>
      </c>
      <c r="D790" s="193">
        <v>547</v>
      </c>
      <c r="E790" s="196">
        <v>6.3735905499999997E-3</v>
      </c>
      <c r="F790" s="196">
        <v>3.8378505E-4</v>
      </c>
      <c r="G790" s="196">
        <v>1.33055277E-3</v>
      </c>
      <c r="H790" s="196">
        <v>4.6592522399999999E-3</v>
      </c>
    </row>
    <row r="791" spans="1:8" x14ac:dyDescent="0.35">
      <c r="A791" s="192" t="s">
        <v>61</v>
      </c>
      <c r="B791" s="192" t="s">
        <v>9</v>
      </c>
      <c r="C791" s="192" t="s">
        <v>38</v>
      </c>
      <c r="D791" s="193">
        <v>2060</v>
      </c>
      <c r="E791" s="196">
        <v>5.1456589199999998E-3</v>
      </c>
      <c r="F791" s="196">
        <v>8.0496536999999997E-4</v>
      </c>
      <c r="G791" s="196">
        <v>1.0095848899999999E-3</v>
      </c>
      <c r="H791" s="196">
        <v>3.3311081799999999E-3</v>
      </c>
    </row>
    <row r="792" spans="1:8" x14ac:dyDescent="0.35">
      <c r="A792" s="192" t="s">
        <v>61</v>
      </c>
      <c r="B792" s="192" t="s">
        <v>11</v>
      </c>
      <c r="C792" s="192" t="s">
        <v>38</v>
      </c>
      <c r="D792" s="193">
        <v>1039</v>
      </c>
      <c r="E792" s="196">
        <v>4.5728284200000002E-3</v>
      </c>
      <c r="F792" s="196">
        <v>7.4233345999999997E-4</v>
      </c>
      <c r="G792" s="196">
        <v>8.7534063000000004E-4</v>
      </c>
      <c r="H792" s="196">
        <v>2.9551538499999999E-3</v>
      </c>
    </row>
    <row r="793" spans="1:8" x14ac:dyDescent="0.35">
      <c r="A793" s="192" t="s">
        <v>61</v>
      </c>
      <c r="B793" s="192" t="s">
        <v>12</v>
      </c>
      <c r="C793" s="192" t="s">
        <v>38</v>
      </c>
      <c r="D793" s="193">
        <v>535</v>
      </c>
      <c r="E793" s="196">
        <v>5.1772020700000003E-3</v>
      </c>
      <c r="F793" s="196">
        <v>8.5851481000000002E-4</v>
      </c>
      <c r="G793" s="196">
        <v>1.0593844800000001E-3</v>
      </c>
      <c r="H793" s="196">
        <v>3.2593022900000001E-3</v>
      </c>
    </row>
    <row r="794" spans="1:8" x14ac:dyDescent="0.35">
      <c r="A794" s="192" t="s">
        <v>61</v>
      </c>
      <c r="B794" s="192" t="s">
        <v>13</v>
      </c>
      <c r="C794" s="192" t="s">
        <v>38</v>
      </c>
      <c r="D794" s="193">
        <v>103</v>
      </c>
      <c r="E794" s="196">
        <v>6.6178980099999996E-3</v>
      </c>
      <c r="F794" s="196">
        <v>9.2772354999999995E-4</v>
      </c>
      <c r="G794" s="196">
        <v>1.45147854E-3</v>
      </c>
      <c r="H794" s="196">
        <v>4.2386954099999999E-3</v>
      </c>
    </row>
    <row r="795" spans="1:8" x14ac:dyDescent="0.35">
      <c r="A795" s="192" t="s">
        <v>61</v>
      </c>
      <c r="B795" s="192" t="s">
        <v>14</v>
      </c>
      <c r="C795" s="192" t="s">
        <v>38</v>
      </c>
      <c r="D795" s="193">
        <v>383</v>
      </c>
      <c r="E795" s="196">
        <v>6.2596398000000003E-3</v>
      </c>
      <c r="F795" s="196">
        <v>8.6705807999999998E-4</v>
      </c>
      <c r="G795" s="196">
        <v>1.1853602300000001E-3</v>
      </c>
      <c r="H795" s="196">
        <v>4.2072210299999996E-3</v>
      </c>
    </row>
    <row r="796" spans="1:8" x14ac:dyDescent="0.35">
      <c r="A796" s="192" t="s">
        <v>61</v>
      </c>
      <c r="B796" s="192" t="s">
        <v>9</v>
      </c>
      <c r="C796" s="192" t="s">
        <v>39</v>
      </c>
      <c r="D796" s="193">
        <v>981</v>
      </c>
      <c r="E796" s="196">
        <v>6.0540073800000004E-3</v>
      </c>
      <c r="F796" s="196">
        <v>6.7872894000000001E-4</v>
      </c>
      <c r="G796" s="196">
        <v>1.61436483E-3</v>
      </c>
      <c r="H796" s="196">
        <v>3.7609131300000002E-3</v>
      </c>
    </row>
    <row r="797" spans="1:8" x14ac:dyDescent="0.35">
      <c r="A797" s="192" t="s">
        <v>61</v>
      </c>
      <c r="B797" s="192" t="s">
        <v>11</v>
      </c>
      <c r="C797" s="192" t="s">
        <v>39</v>
      </c>
      <c r="D797" s="193">
        <v>394</v>
      </c>
      <c r="E797" s="196">
        <v>5.3276576800000003E-3</v>
      </c>
      <c r="F797" s="196">
        <v>6.1045873000000004E-4</v>
      </c>
      <c r="G797" s="196">
        <v>1.44226452E-3</v>
      </c>
      <c r="H797" s="196">
        <v>3.27493394E-3</v>
      </c>
    </row>
    <row r="798" spans="1:8" x14ac:dyDescent="0.35">
      <c r="A798" s="192" t="s">
        <v>61</v>
      </c>
      <c r="B798" s="192" t="s">
        <v>12</v>
      </c>
      <c r="C798" s="192" t="s">
        <v>39</v>
      </c>
      <c r="D798" s="193">
        <v>248</v>
      </c>
      <c r="E798" s="196">
        <v>5.9755355200000002E-3</v>
      </c>
      <c r="F798" s="196">
        <v>6.6560236000000003E-4</v>
      </c>
      <c r="G798" s="196">
        <v>1.58676798E-3</v>
      </c>
      <c r="H798" s="196">
        <v>3.7231647099999999E-3</v>
      </c>
    </row>
    <row r="799" spans="1:8" x14ac:dyDescent="0.35">
      <c r="A799" s="192" t="s">
        <v>61</v>
      </c>
      <c r="B799" s="192" t="s">
        <v>13</v>
      </c>
      <c r="C799" s="192" t="s">
        <v>39</v>
      </c>
      <c r="D799" s="193">
        <v>71</v>
      </c>
      <c r="E799" s="196">
        <v>7.3382887299999998E-3</v>
      </c>
      <c r="F799" s="196">
        <v>8.0073006999999998E-4</v>
      </c>
      <c r="G799" s="196">
        <v>2.1607653099999999E-3</v>
      </c>
      <c r="H799" s="196">
        <v>4.3767929399999997E-3</v>
      </c>
    </row>
    <row r="800" spans="1:8" x14ac:dyDescent="0.35">
      <c r="A800" s="192" t="s">
        <v>61</v>
      </c>
      <c r="B800" s="192" t="s">
        <v>14</v>
      </c>
      <c r="C800" s="192" t="s">
        <v>39</v>
      </c>
      <c r="D800" s="193">
        <v>268</v>
      </c>
      <c r="E800" s="196">
        <v>6.8542268799999997E-3</v>
      </c>
      <c r="F800" s="196">
        <v>7.5892213E-4</v>
      </c>
      <c r="G800" s="196">
        <v>1.7481599999999999E-3</v>
      </c>
      <c r="H800" s="196">
        <v>4.3471442499999997E-3</v>
      </c>
    </row>
    <row r="801" spans="1:8" x14ac:dyDescent="0.35">
      <c r="A801" s="192" t="s">
        <v>61</v>
      </c>
      <c r="B801" s="192" t="s">
        <v>9</v>
      </c>
      <c r="C801" s="192" t="s">
        <v>40</v>
      </c>
      <c r="D801" s="193">
        <v>878</v>
      </c>
      <c r="E801" s="196">
        <v>7.2563510000000003E-3</v>
      </c>
      <c r="F801" s="196">
        <v>6.1462528000000001E-4</v>
      </c>
      <c r="G801" s="196">
        <v>2.1443935899999999E-3</v>
      </c>
      <c r="H801" s="196">
        <v>4.4973316700000002E-3</v>
      </c>
    </row>
    <row r="802" spans="1:8" x14ac:dyDescent="0.35">
      <c r="A802" s="192" t="s">
        <v>61</v>
      </c>
      <c r="B802" s="192" t="s">
        <v>11</v>
      </c>
      <c r="C802" s="192" t="s">
        <v>40</v>
      </c>
      <c r="D802" s="193">
        <v>319</v>
      </c>
      <c r="E802" s="196">
        <v>6.4692903400000003E-3</v>
      </c>
      <c r="F802" s="196">
        <v>5.5363234000000002E-4</v>
      </c>
      <c r="G802" s="196">
        <v>1.90932287E-3</v>
      </c>
      <c r="H802" s="196">
        <v>4.0063346700000002E-3</v>
      </c>
    </row>
    <row r="803" spans="1:8" x14ac:dyDescent="0.35">
      <c r="A803" s="192" t="s">
        <v>61</v>
      </c>
      <c r="B803" s="192" t="s">
        <v>12</v>
      </c>
      <c r="C803" s="192" t="s">
        <v>40</v>
      </c>
      <c r="D803" s="193">
        <v>247</v>
      </c>
      <c r="E803" s="196">
        <v>6.8557408799999999E-3</v>
      </c>
      <c r="F803" s="196">
        <v>6.4229057E-4</v>
      </c>
      <c r="G803" s="196">
        <v>1.97607378E-3</v>
      </c>
      <c r="H803" s="196">
        <v>4.2373760799999998E-3</v>
      </c>
    </row>
    <row r="804" spans="1:8" x14ac:dyDescent="0.35">
      <c r="A804" s="192" t="s">
        <v>61</v>
      </c>
      <c r="B804" s="192" t="s">
        <v>13</v>
      </c>
      <c r="C804" s="192" t="s">
        <v>40</v>
      </c>
      <c r="D804" s="193">
        <v>88</v>
      </c>
      <c r="E804" s="196">
        <v>9.1273409199999992E-3</v>
      </c>
      <c r="F804" s="196">
        <v>7.1180531999999995E-4</v>
      </c>
      <c r="G804" s="196">
        <v>2.6662455499999998E-3</v>
      </c>
      <c r="H804" s="196">
        <v>5.7492895299999999E-3</v>
      </c>
    </row>
    <row r="805" spans="1:8" x14ac:dyDescent="0.35">
      <c r="A805" s="192" t="s">
        <v>61</v>
      </c>
      <c r="B805" s="192" t="s">
        <v>14</v>
      </c>
      <c r="C805" s="192" t="s">
        <v>40</v>
      </c>
      <c r="D805" s="193">
        <v>224</v>
      </c>
      <c r="E805" s="196">
        <v>8.0839221399999998E-3</v>
      </c>
      <c r="F805" s="196">
        <v>6.3280194000000004E-4</v>
      </c>
      <c r="G805" s="196">
        <v>2.4597488599999999E-3</v>
      </c>
      <c r="H805" s="196">
        <v>4.9913708900000001E-3</v>
      </c>
    </row>
    <row r="806" spans="1:8" x14ac:dyDescent="0.35">
      <c r="A806" s="192" t="s">
        <v>61</v>
      </c>
      <c r="B806" s="192" t="s">
        <v>9</v>
      </c>
      <c r="C806" s="192" t="s">
        <v>41</v>
      </c>
      <c r="D806" s="193">
        <v>2349</v>
      </c>
      <c r="E806" s="196">
        <v>4.6546055399999996E-3</v>
      </c>
      <c r="F806" s="196">
        <v>9.8151968000000003E-4</v>
      </c>
      <c r="G806" s="196">
        <v>6.6503354E-4</v>
      </c>
      <c r="H806" s="196">
        <v>3.00805184E-3</v>
      </c>
    </row>
    <row r="807" spans="1:8" x14ac:dyDescent="0.35">
      <c r="A807" s="192" t="s">
        <v>61</v>
      </c>
      <c r="B807" s="192" t="s">
        <v>11</v>
      </c>
      <c r="C807" s="192" t="s">
        <v>41</v>
      </c>
      <c r="D807" s="193">
        <v>1277</v>
      </c>
      <c r="E807" s="196">
        <v>4.3870270099999999E-3</v>
      </c>
      <c r="F807" s="196">
        <v>8.8486808999999999E-4</v>
      </c>
      <c r="G807" s="196">
        <v>6.1055256999999999E-4</v>
      </c>
      <c r="H807" s="196">
        <v>2.8916058800000002E-3</v>
      </c>
    </row>
    <row r="808" spans="1:8" x14ac:dyDescent="0.35">
      <c r="A808" s="192" t="s">
        <v>61</v>
      </c>
      <c r="B808" s="192" t="s">
        <v>12</v>
      </c>
      <c r="C808" s="192" t="s">
        <v>41</v>
      </c>
      <c r="D808" s="193">
        <v>430</v>
      </c>
      <c r="E808" s="196">
        <v>4.7838875600000001E-3</v>
      </c>
      <c r="F808" s="196">
        <v>1.2068796000000001E-3</v>
      </c>
      <c r="G808" s="196">
        <v>6.4085354000000005E-4</v>
      </c>
      <c r="H808" s="196">
        <v>2.9361539400000001E-3</v>
      </c>
    </row>
    <row r="809" spans="1:8" x14ac:dyDescent="0.35">
      <c r="A809" s="192" t="s">
        <v>61</v>
      </c>
      <c r="B809" s="192" t="s">
        <v>13</v>
      </c>
      <c r="C809" s="192" t="s">
        <v>41</v>
      </c>
      <c r="D809" s="193">
        <v>139</v>
      </c>
      <c r="E809" s="196">
        <v>5.3428921099999997E-3</v>
      </c>
      <c r="F809" s="196">
        <v>1.21777553E-3</v>
      </c>
      <c r="G809" s="196">
        <v>6.8911513000000004E-4</v>
      </c>
      <c r="H809" s="196">
        <v>3.43600093E-3</v>
      </c>
    </row>
    <row r="810" spans="1:8" x14ac:dyDescent="0.35">
      <c r="A810" s="192" t="s">
        <v>61</v>
      </c>
      <c r="B810" s="192" t="s">
        <v>14</v>
      </c>
      <c r="C810" s="192" t="s">
        <v>41</v>
      </c>
      <c r="D810" s="193">
        <v>503</v>
      </c>
      <c r="E810" s="196">
        <v>5.0332033199999996E-3</v>
      </c>
      <c r="F810" s="196">
        <v>9.6895455000000003E-4</v>
      </c>
      <c r="G810" s="196">
        <v>8.1736408999999997E-4</v>
      </c>
      <c r="H810" s="196">
        <v>3.2468841999999999E-3</v>
      </c>
    </row>
    <row r="811" spans="1:8" x14ac:dyDescent="0.35">
      <c r="A811" s="192" t="s">
        <v>61</v>
      </c>
      <c r="B811" s="192" t="s">
        <v>9</v>
      </c>
      <c r="C811" s="192" t="s">
        <v>42</v>
      </c>
      <c r="D811" s="193">
        <v>1236</v>
      </c>
      <c r="E811" s="196">
        <v>6.6490805800000002E-3</v>
      </c>
      <c r="F811" s="196">
        <v>7.4301599999999999E-4</v>
      </c>
      <c r="G811" s="196">
        <v>1.42945409E-3</v>
      </c>
      <c r="H811" s="196">
        <v>4.4766100099999998E-3</v>
      </c>
    </row>
    <row r="812" spans="1:8" x14ac:dyDescent="0.35">
      <c r="A812" s="192" t="s">
        <v>61</v>
      </c>
      <c r="B812" s="192" t="s">
        <v>11</v>
      </c>
      <c r="C812" s="192" t="s">
        <v>42</v>
      </c>
      <c r="D812" s="193">
        <v>452</v>
      </c>
      <c r="E812" s="196">
        <v>5.7826068999999999E-3</v>
      </c>
      <c r="F812" s="196">
        <v>6.1147961000000001E-4</v>
      </c>
      <c r="G812" s="196">
        <v>1.1953814000000001E-3</v>
      </c>
      <c r="H812" s="196">
        <v>3.9757454100000002E-3</v>
      </c>
    </row>
    <row r="813" spans="1:8" x14ac:dyDescent="0.35">
      <c r="A813" s="192" t="s">
        <v>61</v>
      </c>
      <c r="B813" s="192" t="s">
        <v>12</v>
      </c>
      <c r="C813" s="192" t="s">
        <v>42</v>
      </c>
      <c r="D813" s="193">
        <v>323</v>
      </c>
      <c r="E813" s="196">
        <v>6.6969811699999996E-3</v>
      </c>
      <c r="F813" s="196">
        <v>7.0318748999999997E-4</v>
      </c>
      <c r="G813" s="196">
        <v>1.4278749899999999E-3</v>
      </c>
      <c r="H813" s="196">
        <v>4.5659182200000004E-3</v>
      </c>
    </row>
    <row r="814" spans="1:8" x14ac:dyDescent="0.35">
      <c r="A814" s="192" t="s">
        <v>61</v>
      </c>
      <c r="B814" s="192" t="s">
        <v>13</v>
      </c>
      <c r="C814" s="192" t="s">
        <v>42</v>
      </c>
      <c r="D814" s="193">
        <v>211</v>
      </c>
      <c r="E814" s="196">
        <v>7.8434919499999999E-3</v>
      </c>
      <c r="F814" s="196">
        <v>1.0385397900000001E-3</v>
      </c>
      <c r="G814" s="196">
        <v>1.7028697000000001E-3</v>
      </c>
      <c r="H814" s="196">
        <v>5.10208199E-3</v>
      </c>
    </row>
    <row r="815" spans="1:8" x14ac:dyDescent="0.35">
      <c r="A815" s="192" t="s">
        <v>61</v>
      </c>
      <c r="B815" s="192" t="s">
        <v>14</v>
      </c>
      <c r="C815" s="192" t="s">
        <v>42</v>
      </c>
      <c r="D815" s="193">
        <v>250</v>
      </c>
      <c r="E815" s="196">
        <v>7.1456942100000002E-3</v>
      </c>
      <c r="F815" s="196">
        <v>7.8287012999999999E-4</v>
      </c>
      <c r="G815" s="196">
        <v>1.62393494E-3</v>
      </c>
      <c r="H815" s="196">
        <v>4.7388886500000001E-3</v>
      </c>
    </row>
    <row r="816" spans="1:8" x14ac:dyDescent="0.35">
      <c r="A816" s="192" t="s">
        <v>61</v>
      </c>
      <c r="B816" s="192" t="s">
        <v>9</v>
      </c>
      <c r="C816" s="192" t="s">
        <v>43</v>
      </c>
      <c r="D816" s="193">
        <v>1041</v>
      </c>
      <c r="E816" s="196">
        <v>7.6187313099999997E-3</v>
      </c>
      <c r="F816" s="196">
        <v>1.35593422E-3</v>
      </c>
      <c r="G816" s="196">
        <v>1.6696572400000001E-3</v>
      </c>
      <c r="H816" s="196">
        <v>4.5931393699999998E-3</v>
      </c>
    </row>
    <row r="817" spans="1:8" x14ac:dyDescent="0.35">
      <c r="A817" s="192" t="s">
        <v>61</v>
      </c>
      <c r="B817" s="192" t="s">
        <v>11</v>
      </c>
      <c r="C817" s="192" t="s">
        <v>43</v>
      </c>
      <c r="D817" s="193">
        <v>356</v>
      </c>
      <c r="E817" s="196">
        <v>6.5597037900000004E-3</v>
      </c>
      <c r="F817" s="196">
        <v>1.0916364999999999E-3</v>
      </c>
      <c r="G817" s="196">
        <v>1.52885043E-3</v>
      </c>
      <c r="H817" s="196">
        <v>3.93921637E-3</v>
      </c>
    </row>
    <row r="818" spans="1:8" x14ac:dyDescent="0.35">
      <c r="A818" s="192" t="s">
        <v>61</v>
      </c>
      <c r="B818" s="192" t="s">
        <v>12</v>
      </c>
      <c r="C818" s="192" t="s">
        <v>43</v>
      </c>
      <c r="D818" s="193">
        <v>301</v>
      </c>
      <c r="E818" s="196">
        <v>7.7291356699999997E-3</v>
      </c>
      <c r="F818" s="196">
        <v>1.40911443E-3</v>
      </c>
      <c r="G818" s="196">
        <v>1.68312391E-3</v>
      </c>
      <c r="H818" s="196">
        <v>4.6368968399999998E-3</v>
      </c>
    </row>
    <row r="819" spans="1:8" x14ac:dyDescent="0.35">
      <c r="A819" s="192" t="s">
        <v>61</v>
      </c>
      <c r="B819" s="192" t="s">
        <v>13</v>
      </c>
      <c r="C819" s="192" t="s">
        <v>43</v>
      </c>
      <c r="D819" s="193">
        <v>133</v>
      </c>
      <c r="E819" s="196">
        <v>8.8153541000000005E-3</v>
      </c>
      <c r="F819" s="196">
        <v>1.76456745E-3</v>
      </c>
      <c r="G819" s="196">
        <v>1.61210293E-3</v>
      </c>
      <c r="H819" s="196">
        <v>5.4386832600000004E-3</v>
      </c>
    </row>
    <row r="820" spans="1:8" x14ac:dyDescent="0.35">
      <c r="A820" s="192" t="s">
        <v>61</v>
      </c>
      <c r="B820" s="192" t="s">
        <v>14</v>
      </c>
      <c r="C820" s="192" t="s">
        <v>43</v>
      </c>
      <c r="D820" s="193">
        <v>251</v>
      </c>
      <c r="E820" s="196">
        <v>8.3543139999999998E-3</v>
      </c>
      <c r="F820" s="196">
        <v>1.4504940600000001E-3</v>
      </c>
      <c r="G820" s="196">
        <v>1.8837149099999999E-3</v>
      </c>
      <c r="H820" s="196">
        <v>5.0201045299999997E-3</v>
      </c>
    </row>
    <row r="821" spans="1:8" x14ac:dyDescent="0.35">
      <c r="A821" s="192" t="s">
        <v>61</v>
      </c>
      <c r="B821" s="192" t="s">
        <v>9</v>
      </c>
      <c r="C821" s="192" t="s">
        <v>44</v>
      </c>
      <c r="D821" s="193">
        <v>1017</v>
      </c>
      <c r="E821" s="196">
        <v>6.9476990699999996E-3</v>
      </c>
      <c r="F821" s="196">
        <v>1.1018811999999999E-3</v>
      </c>
      <c r="G821" s="196">
        <v>1.7240133E-3</v>
      </c>
      <c r="H821" s="196">
        <v>4.1218040900000003E-3</v>
      </c>
    </row>
    <row r="822" spans="1:8" x14ac:dyDescent="0.35">
      <c r="A822" s="192" t="s">
        <v>61</v>
      </c>
      <c r="B822" s="192" t="s">
        <v>11</v>
      </c>
      <c r="C822" s="192" t="s">
        <v>44</v>
      </c>
      <c r="D822" s="193">
        <v>415</v>
      </c>
      <c r="E822" s="196">
        <v>6.2354136399999996E-3</v>
      </c>
      <c r="F822" s="196">
        <v>9.4762359E-4</v>
      </c>
      <c r="G822" s="196">
        <v>1.5470490900000001E-3</v>
      </c>
      <c r="H822" s="196">
        <v>3.7407405099999999E-3</v>
      </c>
    </row>
    <row r="823" spans="1:8" x14ac:dyDescent="0.35">
      <c r="A823" s="192" t="s">
        <v>61</v>
      </c>
      <c r="B823" s="192" t="s">
        <v>12</v>
      </c>
      <c r="C823" s="192" t="s">
        <v>44</v>
      </c>
      <c r="D823" s="193">
        <v>220</v>
      </c>
      <c r="E823" s="196">
        <v>6.6309972500000003E-3</v>
      </c>
      <c r="F823" s="196">
        <v>1.2637834400000001E-3</v>
      </c>
      <c r="G823" s="196">
        <v>1.5856478900000001E-3</v>
      </c>
      <c r="H823" s="196">
        <v>3.7815653999999999E-3</v>
      </c>
    </row>
    <row r="824" spans="1:8" x14ac:dyDescent="0.35">
      <c r="A824" s="192" t="s">
        <v>61</v>
      </c>
      <c r="B824" s="192" t="s">
        <v>13</v>
      </c>
      <c r="C824" s="192" t="s">
        <v>44</v>
      </c>
      <c r="D824" s="193">
        <v>65</v>
      </c>
      <c r="E824" s="196">
        <v>8.99216496E-3</v>
      </c>
      <c r="F824" s="196">
        <v>1.3643160099999999E-3</v>
      </c>
      <c r="G824" s="196">
        <v>2.0576920500000001E-3</v>
      </c>
      <c r="H824" s="196">
        <v>5.5701564499999997E-3</v>
      </c>
    </row>
    <row r="825" spans="1:8" x14ac:dyDescent="0.35">
      <c r="A825" s="192" t="s">
        <v>61</v>
      </c>
      <c r="B825" s="192" t="s">
        <v>14</v>
      </c>
      <c r="C825" s="192" t="s">
        <v>44</v>
      </c>
      <c r="D825" s="193">
        <v>317</v>
      </c>
      <c r="E825" s="196">
        <v>7.6807671000000003E-3</v>
      </c>
      <c r="F825" s="196">
        <v>1.13765456E-3</v>
      </c>
      <c r="G825" s="196">
        <v>1.9832922200000002E-3</v>
      </c>
      <c r="H825" s="196">
        <v>4.5598198399999998E-3</v>
      </c>
    </row>
    <row r="826" spans="1:8" x14ac:dyDescent="0.35">
      <c r="A826" s="192" t="s">
        <v>61</v>
      </c>
      <c r="B826" s="192" t="s">
        <v>9</v>
      </c>
      <c r="C826" s="192" t="s">
        <v>45</v>
      </c>
      <c r="D826" s="193">
        <v>462</v>
      </c>
      <c r="E826" s="196">
        <v>7.6762663800000004E-3</v>
      </c>
      <c r="F826" s="196">
        <v>7.6433958999999997E-4</v>
      </c>
      <c r="G826" s="196">
        <v>1.8901312299999999E-3</v>
      </c>
      <c r="H826" s="196">
        <v>5.0217950799999996E-3</v>
      </c>
    </row>
    <row r="827" spans="1:8" x14ac:dyDescent="0.35">
      <c r="A827" s="192" t="s">
        <v>61</v>
      </c>
      <c r="B827" s="192" t="s">
        <v>11</v>
      </c>
      <c r="C827" s="192" t="s">
        <v>45</v>
      </c>
      <c r="D827" s="193">
        <v>195</v>
      </c>
      <c r="E827" s="196">
        <v>7.0689100000000003E-3</v>
      </c>
      <c r="F827" s="196">
        <v>6.1526565000000004E-4</v>
      </c>
      <c r="G827" s="196">
        <v>1.65877231E-3</v>
      </c>
      <c r="H827" s="196">
        <v>4.7948715299999996E-3</v>
      </c>
    </row>
    <row r="828" spans="1:8" x14ac:dyDescent="0.35">
      <c r="A828" s="192" t="s">
        <v>61</v>
      </c>
      <c r="B828" s="192" t="s">
        <v>12</v>
      </c>
      <c r="C828" s="192" t="s">
        <v>45</v>
      </c>
      <c r="D828" s="193">
        <v>104</v>
      </c>
      <c r="E828" s="196">
        <v>8.1467011499999995E-3</v>
      </c>
      <c r="F828" s="196">
        <v>7.2716323000000002E-4</v>
      </c>
      <c r="G828" s="196">
        <v>2.1570065499999999E-3</v>
      </c>
      <c r="H828" s="196">
        <v>5.2625309200000003E-3</v>
      </c>
    </row>
    <row r="829" spans="1:8" x14ac:dyDescent="0.35">
      <c r="A829" s="192" t="s">
        <v>61</v>
      </c>
      <c r="B829" s="192" t="s">
        <v>13</v>
      </c>
      <c r="C829" s="192" t="s">
        <v>45</v>
      </c>
      <c r="D829" s="193">
        <v>54</v>
      </c>
      <c r="E829" s="196">
        <v>9.1222991300000007E-3</v>
      </c>
      <c r="F829" s="196">
        <v>1.14111772E-3</v>
      </c>
      <c r="G829" s="196">
        <v>2.2050751700000001E-3</v>
      </c>
      <c r="H829" s="196">
        <v>5.7761057099999999E-3</v>
      </c>
    </row>
    <row r="830" spans="1:8" x14ac:dyDescent="0.35">
      <c r="A830" s="192" t="s">
        <v>61</v>
      </c>
      <c r="B830" s="192" t="s">
        <v>14</v>
      </c>
      <c r="C830" s="192" t="s">
        <v>45</v>
      </c>
      <c r="D830" s="193">
        <v>109</v>
      </c>
      <c r="E830" s="196">
        <v>7.5975829999999998E-3</v>
      </c>
      <c r="F830" s="196">
        <v>8.7984178000000005E-4</v>
      </c>
      <c r="G830" s="196">
        <v>1.8933696099999999E-3</v>
      </c>
      <c r="H830" s="196">
        <v>4.8243711400000003E-3</v>
      </c>
    </row>
    <row r="831" spans="1:8" x14ac:dyDescent="0.35">
      <c r="A831" s="192" t="s">
        <v>61</v>
      </c>
      <c r="B831" s="192" t="s">
        <v>9</v>
      </c>
      <c r="C831" s="192" t="s">
        <v>46</v>
      </c>
      <c r="D831" s="193">
        <v>1501</v>
      </c>
      <c r="E831" s="196">
        <v>5.65699232E-3</v>
      </c>
      <c r="F831" s="196">
        <v>6.4976719999999995E-4</v>
      </c>
      <c r="G831" s="196">
        <v>1.19634726E-3</v>
      </c>
      <c r="H831" s="196">
        <v>3.81087739E-3</v>
      </c>
    </row>
    <row r="832" spans="1:8" x14ac:dyDescent="0.35">
      <c r="A832" s="192" t="s">
        <v>61</v>
      </c>
      <c r="B832" s="192" t="s">
        <v>11</v>
      </c>
      <c r="C832" s="192" t="s">
        <v>46</v>
      </c>
      <c r="D832" s="193">
        <v>675</v>
      </c>
      <c r="E832" s="196">
        <v>5.0362994899999999E-3</v>
      </c>
      <c r="F832" s="196">
        <v>5.4358686999999998E-4</v>
      </c>
      <c r="G832" s="196">
        <v>1.0378427E-3</v>
      </c>
      <c r="H832" s="196">
        <v>3.4548694500000001E-3</v>
      </c>
    </row>
    <row r="833" spans="1:8" x14ac:dyDescent="0.35">
      <c r="A833" s="192" t="s">
        <v>61</v>
      </c>
      <c r="B833" s="192" t="s">
        <v>12</v>
      </c>
      <c r="C833" s="192" t="s">
        <v>46</v>
      </c>
      <c r="D833" s="193">
        <v>390</v>
      </c>
      <c r="E833" s="196">
        <v>5.5590275299999999E-3</v>
      </c>
      <c r="F833" s="196">
        <v>7.1029176000000005E-4</v>
      </c>
      <c r="G833" s="196">
        <v>1.0767744399999999E-3</v>
      </c>
      <c r="H833" s="196">
        <v>3.7719608300000001E-3</v>
      </c>
    </row>
    <row r="834" spans="1:8" x14ac:dyDescent="0.35">
      <c r="A834" s="192" t="s">
        <v>61</v>
      </c>
      <c r="B834" s="192" t="s">
        <v>13</v>
      </c>
      <c r="C834" s="192" t="s">
        <v>46</v>
      </c>
      <c r="D834" s="193">
        <v>121</v>
      </c>
      <c r="E834" s="196">
        <v>8.0187287100000008E-3</v>
      </c>
      <c r="F834" s="196">
        <v>8.0157613000000005E-4</v>
      </c>
      <c r="G834" s="196">
        <v>1.68522321E-3</v>
      </c>
      <c r="H834" s="196">
        <v>5.53192891E-3</v>
      </c>
    </row>
    <row r="835" spans="1:8" x14ac:dyDescent="0.35">
      <c r="A835" s="192" t="s">
        <v>61</v>
      </c>
      <c r="B835" s="192" t="s">
        <v>14</v>
      </c>
      <c r="C835" s="192" t="s">
        <v>46</v>
      </c>
      <c r="D835" s="193">
        <v>315</v>
      </c>
      <c r="E835" s="196">
        <v>6.2011314500000003E-3</v>
      </c>
      <c r="F835" s="196">
        <v>7.4404737999999996E-4</v>
      </c>
      <c r="G835" s="196">
        <v>1.4962519800000001E-3</v>
      </c>
      <c r="H835" s="196">
        <v>3.9608316099999999E-3</v>
      </c>
    </row>
    <row r="836" spans="1:8" x14ac:dyDescent="0.35">
      <c r="A836" s="192" t="s">
        <v>61</v>
      </c>
      <c r="B836" s="192" t="s">
        <v>9</v>
      </c>
      <c r="C836" s="192" t="s">
        <v>47</v>
      </c>
      <c r="D836" s="193">
        <v>788</v>
      </c>
      <c r="E836" s="196">
        <v>7.1042192999999998E-3</v>
      </c>
      <c r="F836" s="196">
        <v>7.6666465999999998E-4</v>
      </c>
      <c r="G836" s="196">
        <v>2.34611451E-3</v>
      </c>
      <c r="H836" s="196">
        <v>3.9914396300000004E-3</v>
      </c>
    </row>
    <row r="837" spans="1:8" x14ac:dyDescent="0.35">
      <c r="A837" s="192" t="s">
        <v>61</v>
      </c>
      <c r="B837" s="192" t="s">
        <v>11</v>
      </c>
      <c r="C837" s="192" t="s">
        <v>47</v>
      </c>
      <c r="D837" s="193">
        <v>314</v>
      </c>
      <c r="E837" s="196">
        <v>6.5316847000000001E-3</v>
      </c>
      <c r="F837" s="196">
        <v>6.6351858000000005E-4</v>
      </c>
      <c r="G837" s="196">
        <v>2.1218150499999998E-3</v>
      </c>
      <c r="H837" s="196">
        <v>3.7463505900000001E-3</v>
      </c>
    </row>
    <row r="838" spans="1:8" x14ac:dyDescent="0.35">
      <c r="A838" s="192" t="s">
        <v>61</v>
      </c>
      <c r="B838" s="192" t="s">
        <v>12</v>
      </c>
      <c r="C838" s="192" t="s">
        <v>47</v>
      </c>
      <c r="D838" s="193">
        <v>191</v>
      </c>
      <c r="E838" s="196">
        <v>6.4349425700000002E-3</v>
      </c>
      <c r="F838" s="196">
        <v>8.3933222000000002E-4</v>
      </c>
      <c r="G838" s="196">
        <v>2.0872113099999999E-3</v>
      </c>
      <c r="H838" s="196">
        <v>3.5083985299999999E-3</v>
      </c>
    </row>
    <row r="839" spans="1:8" x14ac:dyDescent="0.35">
      <c r="A839" s="192" t="s">
        <v>61</v>
      </c>
      <c r="B839" s="192" t="s">
        <v>13</v>
      </c>
      <c r="C839" s="192" t="s">
        <v>47</v>
      </c>
      <c r="D839" s="193">
        <v>86</v>
      </c>
      <c r="E839" s="196">
        <v>8.9505273200000002E-3</v>
      </c>
      <c r="F839" s="196">
        <v>8.6845903000000002E-4</v>
      </c>
      <c r="G839" s="196">
        <v>2.8593343800000001E-3</v>
      </c>
      <c r="H839" s="196">
        <v>5.2227333900000004E-3</v>
      </c>
    </row>
    <row r="840" spans="1:8" x14ac:dyDescent="0.35">
      <c r="A840" s="192" t="s">
        <v>61</v>
      </c>
      <c r="B840" s="192" t="s">
        <v>14</v>
      </c>
      <c r="C840" s="192" t="s">
        <v>47</v>
      </c>
      <c r="D840" s="193">
        <v>197</v>
      </c>
      <c r="E840" s="196">
        <v>7.8596773300000002E-3</v>
      </c>
      <c r="F840" s="196">
        <v>8.1617758999999999E-4</v>
      </c>
      <c r="G840" s="196">
        <v>2.7305999599999999E-3</v>
      </c>
      <c r="H840" s="196">
        <v>4.3128992600000001E-3</v>
      </c>
    </row>
    <row r="841" spans="1:8" x14ac:dyDescent="0.35">
      <c r="A841" s="192" t="s">
        <v>61</v>
      </c>
      <c r="B841" s="192" t="s">
        <v>9</v>
      </c>
      <c r="C841" s="192" t="s">
        <v>48</v>
      </c>
      <c r="D841" s="193">
        <v>579</v>
      </c>
      <c r="E841" s="196">
        <v>6.36901881E-3</v>
      </c>
      <c r="F841" s="196">
        <v>2.9952641999999999E-4</v>
      </c>
      <c r="G841" s="196">
        <v>1.5236596499999999E-3</v>
      </c>
      <c r="H841" s="196">
        <v>4.5340583300000001E-3</v>
      </c>
    </row>
    <row r="842" spans="1:8" x14ac:dyDescent="0.35">
      <c r="A842" s="192" t="s">
        <v>61</v>
      </c>
      <c r="B842" s="192" t="s">
        <v>11</v>
      </c>
      <c r="C842" s="192" t="s">
        <v>48</v>
      </c>
      <c r="D842" s="193">
        <v>226</v>
      </c>
      <c r="E842" s="196">
        <v>6.36307743E-3</v>
      </c>
      <c r="F842" s="196">
        <v>4.6803280000000001E-4</v>
      </c>
      <c r="G842" s="196">
        <v>1.4361579899999999E-3</v>
      </c>
      <c r="H842" s="196">
        <v>4.4469536300000001E-3</v>
      </c>
    </row>
    <row r="843" spans="1:8" x14ac:dyDescent="0.35">
      <c r="A843" s="192" t="s">
        <v>61</v>
      </c>
      <c r="B843" s="192" t="s">
        <v>12</v>
      </c>
      <c r="C843" s="192" t="s">
        <v>48</v>
      </c>
      <c r="D843" s="193">
        <v>164</v>
      </c>
      <c r="E843" s="196">
        <v>5.81724228E-3</v>
      </c>
      <c r="F843" s="196">
        <v>2.3437476E-4</v>
      </c>
      <c r="G843" s="196">
        <v>1.38190187E-3</v>
      </c>
      <c r="H843" s="196">
        <v>4.1892500200000002E-3</v>
      </c>
    </row>
    <row r="844" spans="1:8" x14ac:dyDescent="0.35">
      <c r="A844" s="192" t="s">
        <v>61</v>
      </c>
      <c r="B844" s="192" t="s">
        <v>13</v>
      </c>
      <c r="C844" s="192" t="s">
        <v>48</v>
      </c>
      <c r="D844" s="193">
        <v>39</v>
      </c>
      <c r="E844" s="196">
        <v>7.8742281999999997E-3</v>
      </c>
      <c r="F844" s="196">
        <v>1.1485022E-4</v>
      </c>
      <c r="G844" s="196">
        <v>2.3228273900000001E-3</v>
      </c>
      <c r="H844" s="196">
        <v>5.4249759899999998E-3</v>
      </c>
    </row>
    <row r="845" spans="1:8" x14ac:dyDescent="0.35">
      <c r="A845" s="192" t="s">
        <v>61</v>
      </c>
      <c r="B845" s="192" t="s">
        <v>14</v>
      </c>
      <c r="C845" s="192" t="s">
        <v>48</v>
      </c>
      <c r="D845" s="193">
        <v>150</v>
      </c>
      <c r="E845" s="196">
        <v>6.5898917300000002E-3</v>
      </c>
      <c r="F845" s="196">
        <v>1.6489175999999999E-4</v>
      </c>
      <c r="G845" s="196">
        <v>1.6027003699999999E-3</v>
      </c>
      <c r="H845" s="196">
        <v>4.8106478800000003E-3</v>
      </c>
    </row>
    <row r="846" spans="1:8" x14ac:dyDescent="0.35">
      <c r="A846" s="192" t="s">
        <v>61</v>
      </c>
      <c r="B846" s="192" t="s">
        <v>9</v>
      </c>
      <c r="C846" s="192" t="s">
        <v>49</v>
      </c>
      <c r="D846" s="193">
        <v>1927</v>
      </c>
      <c r="E846" s="196">
        <v>5.7207276300000002E-3</v>
      </c>
      <c r="F846" s="196">
        <v>9.5409507000000001E-4</v>
      </c>
      <c r="G846" s="196">
        <v>8.0414864999999998E-4</v>
      </c>
      <c r="H846" s="196">
        <v>3.9624834300000002E-3</v>
      </c>
    </row>
    <row r="847" spans="1:8" x14ac:dyDescent="0.35">
      <c r="A847" s="192" t="s">
        <v>61</v>
      </c>
      <c r="B847" s="192" t="s">
        <v>11</v>
      </c>
      <c r="C847" s="192" t="s">
        <v>49</v>
      </c>
      <c r="D847" s="193">
        <v>744</v>
      </c>
      <c r="E847" s="196">
        <v>5.3454018699999996E-3</v>
      </c>
      <c r="F847" s="196">
        <v>9.1736957999999998E-4</v>
      </c>
      <c r="G847" s="196">
        <v>6.9061728E-4</v>
      </c>
      <c r="H847" s="196">
        <v>3.7374145099999998E-3</v>
      </c>
    </row>
    <row r="848" spans="1:8" x14ac:dyDescent="0.35">
      <c r="A848" s="192" t="s">
        <v>61</v>
      </c>
      <c r="B848" s="192" t="s">
        <v>12</v>
      </c>
      <c r="C848" s="192" t="s">
        <v>49</v>
      </c>
      <c r="D848" s="193">
        <v>462</v>
      </c>
      <c r="E848" s="196">
        <v>5.5532505099999997E-3</v>
      </c>
      <c r="F848" s="196">
        <v>9.9672293999999995E-4</v>
      </c>
      <c r="G848" s="196">
        <v>8.0362130999999998E-4</v>
      </c>
      <c r="H848" s="196">
        <v>3.7529058100000002E-3</v>
      </c>
    </row>
    <row r="849" spans="1:8" x14ac:dyDescent="0.35">
      <c r="A849" s="192" t="s">
        <v>61</v>
      </c>
      <c r="B849" s="192" t="s">
        <v>13</v>
      </c>
      <c r="C849" s="192" t="s">
        <v>49</v>
      </c>
      <c r="D849" s="193">
        <v>143</v>
      </c>
      <c r="E849" s="196">
        <v>7.2596960700000001E-3</v>
      </c>
      <c r="F849" s="196">
        <v>1.27565697E-3</v>
      </c>
      <c r="G849" s="196">
        <v>1.0326823700000001E-3</v>
      </c>
      <c r="H849" s="196">
        <v>4.9513562900000002E-3</v>
      </c>
    </row>
    <row r="850" spans="1:8" x14ac:dyDescent="0.35">
      <c r="A850" s="192" t="s">
        <v>61</v>
      </c>
      <c r="B850" s="192" t="s">
        <v>14</v>
      </c>
      <c r="C850" s="192" t="s">
        <v>49</v>
      </c>
      <c r="D850" s="193">
        <v>578</v>
      </c>
      <c r="E850" s="196">
        <v>5.95696344E-3</v>
      </c>
      <c r="F850" s="196">
        <v>8.8773925E-4</v>
      </c>
      <c r="G850" s="196">
        <v>8.9416704999999998E-4</v>
      </c>
      <c r="H850" s="196">
        <v>4.17505663E-3</v>
      </c>
    </row>
    <row r="851" spans="1:8" x14ac:dyDescent="0.35">
      <c r="A851" s="192" t="s">
        <v>61</v>
      </c>
      <c r="B851" s="192" t="s">
        <v>9</v>
      </c>
      <c r="C851" s="192" t="s">
        <v>50</v>
      </c>
      <c r="D851" s="193">
        <v>1355</v>
      </c>
      <c r="E851" s="196">
        <v>6.5535736200000002E-3</v>
      </c>
      <c r="F851" s="196">
        <v>8.4559904999999996E-4</v>
      </c>
      <c r="G851" s="196">
        <v>1.4786795500000001E-3</v>
      </c>
      <c r="H851" s="196">
        <v>4.2292860099999996E-3</v>
      </c>
    </row>
    <row r="852" spans="1:8" x14ac:dyDescent="0.35">
      <c r="A852" s="192" t="s">
        <v>61</v>
      </c>
      <c r="B852" s="192" t="s">
        <v>11</v>
      </c>
      <c r="C852" s="192" t="s">
        <v>50</v>
      </c>
      <c r="D852" s="193">
        <v>587</v>
      </c>
      <c r="E852" s="196">
        <v>5.8586895799999997E-3</v>
      </c>
      <c r="F852" s="196">
        <v>7.472275E-4</v>
      </c>
      <c r="G852" s="196">
        <v>1.3200948799999999E-3</v>
      </c>
      <c r="H852" s="196">
        <v>3.7913667300000001E-3</v>
      </c>
    </row>
    <row r="853" spans="1:8" x14ac:dyDescent="0.35">
      <c r="A853" s="192" t="s">
        <v>61</v>
      </c>
      <c r="B853" s="192" t="s">
        <v>12</v>
      </c>
      <c r="C853" s="192" t="s">
        <v>50</v>
      </c>
      <c r="D853" s="193">
        <v>362</v>
      </c>
      <c r="E853" s="196">
        <v>6.6251979699999998E-3</v>
      </c>
      <c r="F853" s="196">
        <v>8.9293E-4</v>
      </c>
      <c r="G853" s="196">
        <v>1.46770107E-3</v>
      </c>
      <c r="H853" s="196">
        <v>4.2645664599999999E-3</v>
      </c>
    </row>
    <row r="854" spans="1:8" x14ac:dyDescent="0.35">
      <c r="A854" s="192" t="s">
        <v>61</v>
      </c>
      <c r="B854" s="192" t="s">
        <v>13</v>
      </c>
      <c r="C854" s="192" t="s">
        <v>50</v>
      </c>
      <c r="D854" s="193">
        <v>94</v>
      </c>
      <c r="E854" s="196">
        <v>7.6864162399999996E-3</v>
      </c>
      <c r="F854" s="196">
        <v>9.0770263999999997E-4</v>
      </c>
      <c r="G854" s="196">
        <v>1.6139674700000001E-3</v>
      </c>
      <c r="H854" s="196">
        <v>5.1646224900000004E-3</v>
      </c>
    </row>
    <row r="855" spans="1:8" x14ac:dyDescent="0.35">
      <c r="A855" s="192" t="s">
        <v>61</v>
      </c>
      <c r="B855" s="192" t="s">
        <v>14</v>
      </c>
      <c r="C855" s="192" t="s">
        <v>50</v>
      </c>
      <c r="D855" s="193">
        <v>312</v>
      </c>
      <c r="E855" s="196">
        <v>7.4365278300000002E-3</v>
      </c>
      <c r="F855" s="196">
        <v>9.5704956999999996E-4</v>
      </c>
      <c r="G855" s="196">
        <v>1.7490204100000001E-3</v>
      </c>
      <c r="H855" s="196">
        <v>4.7304573699999998E-3</v>
      </c>
    </row>
    <row r="856" spans="1:8" x14ac:dyDescent="0.35">
      <c r="A856" s="192" t="s">
        <v>61</v>
      </c>
      <c r="B856" s="192" t="s">
        <v>9</v>
      </c>
      <c r="C856" s="192" t="s">
        <v>51</v>
      </c>
      <c r="D856" s="193">
        <v>790</v>
      </c>
      <c r="E856" s="196">
        <v>7.3500495800000003E-3</v>
      </c>
      <c r="F856" s="196">
        <v>7.9572468000000003E-4</v>
      </c>
      <c r="G856" s="196">
        <v>2.37494116E-3</v>
      </c>
      <c r="H856" s="196">
        <v>4.1793832499999999E-3</v>
      </c>
    </row>
    <row r="857" spans="1:8" x14ac:dyDescent="0.35">
      <c r="A857" s="192" t="s">
        <v>61</v>
      </c>
      <c r="B857" s="192" t="s">
        <v>11</v>
      </c>
      <c r="C857" s="192" t="s">
        <v>51</v>
      </c>
      <c r="D857" s="193">
        <v>289</v>
      </c>
      <c r="E857" s="196">
        <v>6.5709500499999997E-3</v>
      </c>
      <c r="F857" s="196">
        <v>7.0754013999999997E-4</v>
      </c>
      <c r="G857" s="196">
        <v>2.1484122300000001E-3</v>
      </c>
      <c r="H857" s="196">
        <v>3.7149971899999999E-3</v>
      </c>
    </row>
    <row r="858" spans="1:8" x14ac:dyDescent="0.35">
      <c r="A858" s="192" t="s">
        <v>61</v>
      </c>
      <c r="B858" s="192" t="s">
        <v>12</v>
      </c>
      <c r="C858" s="192" t="s">
        <v>51</v>
      </c>
      <c r="D858" s="193">
        <v>198</v>
      </c>
      <c r="E858" s="196">
        <v>7.49117307E-3</v>
      </c>
      <c r="F858" s="196">
        <v>8.1375068999999997E-4</v>
      </c>
      <c r="G858" s="196">
        <v>2.4568600199999999E-3</v>
      </c>
      <c r="H858" s="196">
        <v>4.2205618700000003E-3</v>
      </c>
    </row>
    <row r="859" spans="1:8" x14ac:dyDescent="0.35">
      <c r="A859" s="192" t="s">
        <v>61</v>
      </c>
      <c r="B859" s="192" t="s">
        <v>13</v>
      </c>
      <c r="C859" s="192" t="s">
        <v>51</v>
      </c>
      <c r="D859" s="193">
        <v>82</v>
      </c>
      <c r="E859" s="196">
        <v>8.3288163999999994E-3</v>
      </c>
      <c r="F859" s="196">
        <v>8.9586129E-4</v>
      </c>
      <c r="G859" s="196">
        <v>2.7402323800000002E-3</v>
      </c>
      <c r="H859" s="196">
        <v>4.69272219E-3</v>
      </c>
    </row>
    <row r="860" spans="1:8" x14ac:dyDescent="0.35">
      <c r="A860" s="192" t="s">
        <v>61</v>
      </c>
      <c r="B860" s="192" t="s">
        <v>14</v>
      </c>
      <c r="C860" s="192" t="s">
        <v>51</v>
      </c>
      <c r="D860" s="193">
        <v>221</v>
      </c>
      <c r="E860" s="196">
        <v>7.8792732700000007E-3</v>
      </c>
      <c r="F860" s="196">
        <v>8.5773814999999998E-4</v>
      </c>
      <c r="G860" s="196">
        <v>2.4622400000000001E-3</v>
      </c>
      <c r="H860" s="196">
        <v>4.5592946200000003E-3</v>
      </c>
    </row>
    <row r="861" spans="1:8" x14ac:dyDescent="0.35">
      <c r="A861" s="192" t="s">
        <v>61</v>
      </c>
      <c r="B861" s="192" t="s">
        <v>9</v>
      </c>
      <c r="C861" s="192" t="s">
        <v>52</v>
      </c>
      <c r="D861" s="193">
        <v>1253</v>
      </c>
      <c r="E861" s="196">
        <v>5.9263967799999999E-3</v>
      </c>
      <c r="F861" s="196">
        <v>7.7165705000000005E-4</v>
      </c>
      <c r="G861" s="196">
        <v>9.0384904999999999E-4</v>
      </c>
      <c r="H861" s="196">
        <v>4.2508902200000002E-3</v>
      </c>
    </row>
    <row r="862" spans="1:8" x14ac:dyDescent="0.35">
      <c r="A862" s="192" t="s">
        <v>61</v>
      </c>
      <c r="B862" s="192" t="s">
        <v>11</v>
      </c>
      <c r="C862" s="192" t="s">
        <v>52</v>
      </c>
      <c r="D862" s="193">
        <v>522</v>
      </c>
      <c r="E862" s="196">
        <v>5.5554001199999998E-3</v>
      </c>
      <c r="F862" s="196">
        <v>6.6211662000000004E-4</v>
      </c>
      <c r="G862" s="196">
        <v>8.4590494000000001E-4</v>
      </c>
      <c r="H862" s="196">
        <v>4.0473780799999996E-3</v>
      </c>
    </row>
    <row r="863" spans="1:8" x14ac:dyDescent="0.35">
      <c r="A863" s="192" t="s">
        <v>61</v>
      </c>
      <c r="B863" s="192" t="s">
        <v>12</v>
      </c>
      <c r="C863" s="192" t="s">
        <v>52</v>
      </c>
      <c r="D863" s="193">
        <v>298</v>
      </c>
      <c r="E863" s="196">
        <v>5.4606712100000003E-3</v>
      </c>
      <c r="F863" s="196">
        <v>8.0354345000000003E-4</v>
      </c>
      <c r="G863" s="196">
        <v>8.6067589E-4</v>
      </c>
      <c r="H863" s="196">
        <v>3.7964514099999998E-3</v>
      </c>
    </row>
    <row r="864" spans="1:8" x14ac:dyDescent="0.35">
      <c r="A864" s="192" t="s">
        <v>61</v>
      </c>
      <c r="B864" s="192" t="s">
        <v>13</v>
      </c>
      <c r="C864" s="192" t="s">
        <v>52</v>
      </c>
      <c r="D864" s="193">
        <v>101</v>
      </c>
      <c r="E864" s="196">
        <v>7.0182432600000002E-3</v>
      </c>
      <c r="F864" s="196">
        <v>1.0337593999999999E-3</v>
      </c>
      <c r="G864" s="196">
        <v>1.2297165E-3</v>
      </c>
      <c r="H864" s="196">
        <v>4.7547668899999996E-3</v>
      </c>
    </row>
    <row r="865" spans="1:8" x14ac:dyDescent="0.35">
      <c r="A865" s="192" t="s">
        <v>61</v>
      </c>
      <c r="B865" s="192" t="s">
        <v>14</v>
      </c>
      <c r="C865" s="192" t="s">
        <v>52</v>
      </c>
      <c r="D865" s="193">
        <v>332</v>
      </c>
      <c r="E865" s="196">
        <v>6.5955834700000002E-3</v>
      </c>
      <c r="F865" s="196">
        <v>8.3552938E-4</v>
      </c>
      <c r="G865" s="196">
        <v>9.3457138000000003E-4</v>
      </c>
      <c r="H865" s="196">
        <v>4.8254822399999998E-3</v>
      </c>
    </row>
    <row r="866" spans="1:8" x14ac:dyDescent="0.35">
      <c r="A866" s="192" t="s">
        <v>61</v>
      </c>
      <c r="B866" s="192" t="s">
        <v>9</v>
      </c>
      <c r="C866" s="192" t="s">
        <v>53</v>
      </c>
      <c r="D866" s="193">
        <v>1491</v>
      </c>
      <c r="E866" s="196">
        <v>4.0779008E-3</v>
      </c>
      <c r="F866" s="196">
        <v>3.8079534000000001E-4</v>
      </c>
      <c r="G866" s="196">
        <v>7.5384381000000004E-4</v>
      </c>
      <c r="H866" s="196">
        <v>2.9432611900000001E-3</v>
      </c>
    </row>
    <row r="867" spans="1:8" x14ac:dyDescent="0.35">
      <c r="A867" s="192" t="s">
        <v>61</v>
      </c>
      <c r="B867" s="192" t="s">
        <v>11</v>
      </c>
      <c r="C867" s="192" t="s">
        <v>53</v>
      </c>
      <c r="D867" s="193">
        <v>652</v>
      </c>
      <c r="E867" s="196">
        <v>3.90511366E-3</v>
      </c>
      <c r="F867" s="196">
        <v>3.4534031999999999E-4</v>
      </c>
      <c r="G867" s="196">
        <v>6.9300630999999998E-4</v>
      </c>
      <c r="H867" s="196">
        <v>2.8667665500000002E-3</v>
      </c>
    </row>
    <row r="868" spans="1:8" x14ac:dyDescent="0.35">
      <c r="A868" s="192" t="s">
        <v>61</v>
      </c>
      <c r="B868" s="192" t="s">
        <v>12</v>
      </c>
      <c r="C868" s="192" t="s">
        <v>53</v>
      </c>
      <c r="D868" s="193">
        <v>334</v>
      </c>
      <c r="E868" s="196">
        <v>3.84137949E-3</v>
      </c>
      <c r="F868" s="196">
        <v>4.0717154000000002E-4</v>
      </c>
      <c r="G868" s="196">
        <v>7.3796826999999998E-4</v>
      </c>
      <c r="H868" s="196">
        <v>2.6962392399999999E-3</v>
      </c>
    </row>
    <row r="869" spans="1:8" x14ac:dyDescent="0.35">
      <c r="A869" s="192" t="s">
        <v>61</v>
      </c>
      <c r="B869" s="192" t="s">
        <v>13</v>
      </c>
      <c r="C869" s="192" t="s">
        <v>53</v>
      </c>
      <c r="D869" s="193">
        <v>108</v>
      </c>
      <c r="E869" s="196">
        <v>4.9257327799999999E-3</v>
      </c>
      <c r="F869" s="196">
        <v>5.4687477E-4</v>
      </c>
      <c r="G869" s="196">
        <v>8.3954877999999999E-4</v>
      </c>
      <c r="H869" s="196">
        <v>3.5393087600000001E-3</v>
      </c>
    </row>
    <row r="870" spans="1:8" x14ac:dyDescent="0.35">
      <c r="A870" s="192" t="s">
        <v>61</v>
      </c>
      <c r="B870" s="192" t="s">
        <v>14</v>
      </c>
      <c r="C870" s="192" t="s">
        <v>53</v>
      </c>
      <c r="D870" s="193">
        <v>397</v>
      </c>
      <c r="E870" s="196">
        <v>4.3300153699999998E-3</v>
      </c>
      <c r="F870" s="196">
        <v>3.7165290000000002E-4</v>
      </c>
      <c r="G870" s="196">
        <v>8.4379932999999999E-4</v>
      </c>
      <c r="H870" s="196">
        <v>3.1145626799999999E-3</v>
      </c>
    </row>
    <row r="871" spans="1:8" x14ac:dyDescent="0.35">
      <c r="A871" s="192" t="s">
        <v>61</v>
      </c>
      <c r="B871" s="192" t="s">
        <v>9</v>
      </c>
      <c r="C871" s="192" t="s">
        <v>54</v>
      </c>
      <c r="D871" s="193">
        <v>551</v>
      </c>
      <c r="E871" s="196">
        <v>7.3429410400000002E-3</v>
      </c>
      <c r="F871" s="196">
        <v>5.3557902000000003E-4</v>
      </c>
      <c r="G871" s="196">
        <v>1.82307396E-3</v>
      </c>
      <c r="H871" s="196">
        <v>4.9842875799999999E-3</v>
      </c>
    </row>
    <row r="872" spans="1:8" x14ac:dyDescent="0.35">
      <c r="A872" s="192" t="s">
        <v>61</v>
      </c>
      <c r="B872" s="192" t="s">
        <v>11</v>
      </c>
      <c r="C872" s="192" t="s">
        <v>54</v>
      </c>
      <c r="D872" s="193">
        <v>166</v>
      </c>
      <c r="E872" s="196">
        <v>6.3371539199999997E-3</v>
      </c>
      <c r="F872" s="196">
        <v>4.3946597000000002E-4</v>
      </c>
      <c r="G872" s="196">
        <v>1.5920624600000001E-3</v>
      </c>
      <c r="H872" s="196">
        <v>4.3056250200000003E-3</v>
      </c>
    </row>
    <row r="873" spans="1:8" x14ac:dyDescent="0.35">
      <c r="A873" s="192" t="s">
        <v>61</v>
      </c>
      <c r="B873" s="192" t="s">
        <v>12</v>
      </c>
      <c r="C873" s="192" t="s">
        <v>54</v>
      </c>
      <c r="D873" s="193">
        <v>106</v>
      </c>
      <c r="E873" s="196">
        <v>6.3359317899999998E-3</v>
      </c>
      <c r="F873" s="196">
        <v>4.5925029E-4</v>
      </c>
      <c r="G873" s="196">
        <v>1.6678674999999999E-3</v>
      </c>
      <c r="H873" s="196">
        <v>4.2088135300000001E-3</v>
      </c>
    </row>
    <row r="874" spans="1:8" x14ac:dyDescent="0.35">
      <c r="A874" s="192" t="s">
        <v>61</v>
      </c>
      <c r="B874" s="192" t="s">
        <v>13</v>
      </c>
      <c r="C874" s="192" t="s">
        <v>54</v>
      </c>
      <c r="D874" s="193">
        <v>29</v>
      </c>
      <c r="E874" s="196">
        <v>7.4086044699999999E-3</v>
      </c>
      <c r="F874" s="196">
        <v>4.4061273000000001E-4</v>
      </c>
      <c r="G874" s="196">
        <v>1.6163790400000001E-3</v>
      </c>
      <c r="H874" s="196">
        <v>5.3516121799999997E-3</v>
      </c>
    </row>
    <row r="875" spans="1:8" x14ac:dyDescent="0.35">
      <c r="A875" s="192" t="s">
        <v>61</v>
      </c>
      <c r="B875" s="192" t="s">
        <v>14</v>
      </c>
      <c r="C875" s="192" t="s">
        <v>54</v>
      </c>
      <c r="D875" s="193">
        <v>250</v>
      </c>
      <c r="E875" s="196">
        <v>8.4301386500000002E-3</v>
      </c>
      <c r="F875" s="196">
        <v>6.4277756000000001E-4</v>
      </c>
      <c r="G875" s="196">
        <v>2.06624976E-3</v>
      </c>
      <c r="H875" s="196">
        <v>5.7211108699999997E-3</v>
      </c>
    </row>
    <row r="876" spans="1:8" x14ac:dyDescent="0.35">
      <c r="A876" s="192" t="s">
        <v>61</v>
      </c>
      <c r="B876" s="192" t="s">
        <v>9</v>
      </c>
      <c r="C876" s="192" t="s">
        <v>55</v>
      </c>
      <c r="D876" s="193">
        <v>3714</v>
      </c>
      <c r="E876" s="196">
        <v>4.8418612600000001E-3</v>
      </c>
      <c r="F876" s="196">
        <v>9.9905364000000001E-4</v>
      </c>
      <c r="G876" s="196">
        <v>8.5286005999999997E-4</v>
      </c>
      <c r="H876" s="196">
        <v>2.9899470799999999E-3</v>
      </c>
    </row>
    <row r="877" spans="1:8" x14ac:dyDescent="0.35">
      <c r="A877" s="192" t="s">
        <v>61</v>
      </c>
      <c r="B877" s="192" t="s">
        <v>11</v>
      </c>
      <c r="C877" s="192" t="s">
        <v>55</v>
      </c>
      <c r="D877" s="193">
        <v>1950</v>
      </c>
      <c r="E877" s="196">
        <v>4.7089978600000004E-3</v>
      </c>
      <c r="F877" s="196">
        <v>9.4186229000000005E-4</v>
      </c>
      <c r="G877" s="196">
        <v>8.1246414999999999E-4</v>
      </c>
      <c r="H877" s="196">
        <v>2.9546709400000001E-3</v>
      </c>
    </row>
    <row r="878" spans="1:8" x14ac:dyDescent="0.35">
      <c r="A878" s="192" t="s">
        <v>61</v>
      </c>
      <c r="B878" s="192" t="s">
        <v>12</v>
      </c>
      <c r="C878" s="192" t="s">
        <v>55</v>
      </c>
      <c r="D878" s="193">
        <v>847</v>
      </c>
      <c r="E878" s="196">
        <v>4.8134617600000002E-3</v>
      </c>
      <c r="F878" s="196">
        <v>1.0964622200000001E-3</v>
      </c>
      <c r="G878" s="196">
        <v>8.4638297000000004E-4</v>
      </c>
      <c r="H878" s="196">
        <v>2.8706160999999999E-3</v>
      </c>
    </row>
    <row r="879" spans="1:8" x14ac:dyDescent="0.35">
      <c r="A879" s="192" t="s">
        <v>61</v>
      </c>
      <c r="B879" s="192" t="s">
        <v>13</v>
      </c>
      <c r="C879" s="192" t="s">
        <v>55</v>
      </c>
      <c r="D879" s="193">
        <v>118</v>
      </c>
      <c r="E879" s="196">
        <v>5.0174589500000004E-3</v>
      </c>
      <c r="F879" s="196">
        <v>1.0737403300000001E-3</v>
      </c>
      <c r="G879" s="196">
        <v>9.3455716000000004E-4</v>
      </c>
      <c r="H879" s="196">
        <v>3.0091609100000001E-3</v>
      </c>
    </row>
    <row r="880" spans="1:8" x14ac:dyDescent="0.35">
      <c r="A880" s="192" t="s">
        <v>61</v>
      </c>
      <c r="B880" s="192" t="s">
        <v>14</v>
      </c>
      <c r="C880" s="192" t="s">
        <v>55</v>
      </c>
      <c r="D880" s="193">
        <v>799</v>
      </c>
      <c r="E880" s="196">
        <v>5.1702936400000003E-3</v>
      </c>
      <c r="F880" s="196">
        <v>1.02434154E-3</v>
      </c>
      <c r="G880" s="196">
        <v>9.4624911999999998E-4</v>
      </c>
      <c r="H880" s="196">
        <v>3.1997025100000001E-3</v>
      </c>
    </row>
    <row r="881" spans="1:8" x14ac:dyDescent="0.35">
      <c r="A881" s="192" t="s">
        <v>61</v>
      </c>
      <c r="B881" s="192" t="s">
        <v>9</v>
      </c>
      <c r="C881" s="192" t="s">
        <v>56</v>
      </c>
      <c r="D881" s="193">
        <v>947</v>
      </c>
      <c r="E881" s="196">
        <v>6.2167319400000002E-3</v>
      </c>
      <c r="F881" s="196">
        <v>7.7966704E-4</v>
      </c>
      <c r="G881" s="196">
        <v>1.70028868E-3</v>
      </c>
      <c r="H881" s="196">
        <v>3.73677573E-3</v>
      </c>
    </row>
    <row r="882" spans="1:8" x14ac:dyDescent="0.35">
      <c r="A882" s="192" t="s">
        <v>61</v>
      </c>
      <c r="B882" s="192" t="s">
        <v>11</v>
      </c>
      <c r="C882" s="192" t="s">
        <v>56</v>
      </c>
      <c r="D882" s="193">
        <v>437</v>
      </c>
      <c r="E882" s="196">
        <v>5.9351955400000003E-3</v>
      </c>
      <c r="F882" s="196">
        <v>7.0204548999999998E-4</v>
      </c>
      <c r="G882" s="196">
        <v>1.62916325E-3</v>
      </c>
      <c r="H882" s="196">
        <v>3.6039863100000001E-3</v>
      </c>
    </row>
    <row r="883" spans="1:8" x14ac:dyDescent="0.35">
      <c r="A883" s="192" t="s">
        <v>61</v>
      </c>
      <c r="B883" s="192" t="s">
        <v>12</v>
      </c>
      <c r="C883" s="192" t="s">
        <v>56</v>
      </c>
      <c r="D883" s="193">
        <v>200</v>
      </c>
      <c r="E883" s="196">
        <v>5.9105900300000002E-3</v>
      </c>
      <c r="F883" s="196">
        <v>7.7413171000000004E-4</v>
      </c>
      <c r="G883" s="196">
        <v>1.5277196899999999E-3</v>
      </c>
      <c r="H883" s="196">
        <v>3.6087381799999999E-3</v>
      </c>
    </row>
    <row r="884" spans="1:8" x14ac:dyDescent="0.35">
      <c r="A884" s="192" t="s">
        <v>61</v>
      </c>
      <c r="B884" s="192" t="s">
        <v>13</v>
      </c>
      <c r="C884" s="192" t="s">
        <v>56</v>
      </c>
      <c r="D884" s="193">
        <v>74</v>
      </c>
      <c r="E884" s="196">
        <v>7.0875561099999996E-3</v>
      </c>
      <c r="F884" s="196">
        <v>9.0559283000000003E-4</v>
      </c>
      <c r="G884" s="196">
        <v>2.2591338899999999E-3</v>
      </c>
      <c r="H884" s="196">
        <v>3.9228288E-3</v>
      </c>
    </row>
    <row r="885" spans="1:8" x14ac:dyDescent="0.35">
      <c r="A885" s="192" t="s">
        <v>61</v>
      </c>
      <c r="B885" s="192" t="s">
        <v>14</v>
      </c>
      <c r="C885" s="192" t="s">
        <v>56</v>
      </c>
      <c r="D885" s="193">
        <v>236</v>
      </c>
      <c r="E885" s="196">
        <v>6.7244387299999998E-3</v>
      </c>
      <c r="F885" s="196">
        <v>8.8860420000000005E-4</v>
      </c>
      <c r="G885" s="196">
        <v>1.80300508E-3</v>
      </c>
      <c r="H885" s="196">
        <v>4.0328289300000002E-3</v>
      </c>
    </row>
    <row r="886" spans="1:8" x14ac:dyDescent="0.35">
      <c r="A886" s="192" t="s">
        <v>61</v>
      </c>
      <c r="B886" s="192" t="s">
        <v>9</v>
      </c>
      <c r="C886" s="192" t="s">
        <v>57</v>
      </c>
      <c r="D886" s="193">
        <v>2811</v>
      </c>
      <c r="E886" s="196">
        <v>5.4200838899999999E-3</v>
      </c>
      <c r="F886" s="196">
        <v>8.1075315000000005E-4</v>
      </c>
      <c r="G886" s="196">
        <v>9.847101300000001E-4</v>
      </c>
      <c r="H886" s="196">
        <v>3.6246201300000002E-3</v>
      </c>
    </row>
    <row r="887" spans="1:8" x14ac:dyDescent="0.35">
      <c r="A887" s="192" t="s">
        <v>61</v>
      </c>
      <c r="B887" s="192" t="s">
        <v>11</v>
      </c>
      <c r="C887" s="192" t="s">
        <v>57</v>
      </c>
      <c r="D887" s="193">
        <v>1211</v>
      </c>
      <c r="E887" s="196">
        <v>4.86822161E-3</v>
      </c>
      <c r="F887" s="196">
        <v>7.0777684999999999E-4</v>
      </c>
      <c r="G887" s="196">
        <v>8.9610644999999997E-4</v>
      </c>
      <c r="H887" s="196">
        <v>3.2643378400000001E-3</v>
      </c>
    </row>
    <row r="888" spans="1:8" x14ac:dyDescent="0.35">
      <c r="A888" s="192" t="s">
        <v>61</v>
      </c>
      <c r="B888" s="192" t="s">
        <v>12</v>
      </c>
      <c r="C888" s="192" t="s">
        <v>57</v>
      </c>
      <c r="D888" s="193">
        <v>641</v>
      </c>
      <c r="E888" s="196">
        <v>5.1841918500000004E-3</v>
      </c>
      <c r="F888" s="196">
        <v>8.3289975000000005E-4</v>
      </c>
      <c r="G888" s="196">
        <v>9.8962822999999994E-4</v>
      </c>
      <c r="H888" s="196">
        <v>3.3616634000000001E-3</v>
      </c>
    </row>
    <row r="889" spans="1:8" x14ac:dyDescent="0.35">
      <c r="A889" s="192" t="s">
        <v>61</v>
      </c>
      <c r="B889" s="192" t="s">
        <v>13</v>
      </c>
      <c r="C889" s="192" t="s">
        <v>57</v>
      </c>
      <c r="D889" s="193">
        <v>131</v>
      </c>
      <c r="E889" s="196">
        <v>6.5670940499999997E-3</v>
      </c>
      <c r="F889" s="196">
        <v>1.08460537E-3</v>
      </c>
      <c r="G889" s="196">
        <v>1.1325803399999999E-3</v>
      </c>
      <c r="H889" s="196">
        <v>4.3499078600000001E-3</v>
      </c>
    </row>
    <row r="890" spans="1:8" x14ac:dyDescent="0.35">
      <c r="A890" s="192" t="s">
        <v>61</v>
      </c>
      <c r="B890" s="192" t="s">
        <v>14</v>
      </c>
      <c r="C890" s="192" t="s">
        <v>57</v>
      </c>
      <c r="D890" s="193">
        <v>828</v>
      </c>
      <c r="E890" s="196">
        <v>6.2283612799999997E-3</v>
      </c>
      <c r="F890" s="196">
        <v>9.0089046000000001E-4</v>
      </c>
      <c r="G890" s="196">
        <v>1.08709607E-3</v>
      </c>
      <c r="H890" s="196">
        <v>4.2403742599999997E-3</v>
      </c>
    </row>
    <row r="891" spans="1:8" x14ac:dyDescent="0.35">
      <c r="A891" s="192" t="s">
        <v>62</v>
      </c>
      <c r="B891" s="192" t="s">
        <v>9</v>
      </c>
      <c r="C891" s="192" t="s">
        <v>10</v>
      </c>
      <c r="D891" s="193">
        <v>65404</v>
      </c>
      <c r="E891" s="196">
        <v>5.9806411600000003E-3</v>
      </c>
      <c r="F891" s="196">
        <v>9.5879758000000002E-4</v>
      </c>
      <c r="G891" s="196">
        <v>1.2102321499999999E-3</v>
      </c>
      <c r="H891" s="196">
        <v>3.8115120199999999E-3</v>
      </c>
    </row>
    <row r="892" spans="1:8" x14ac:dyDescent="0.35">
      <c r="A892" s="192" t="s">
        <v>62</v>
      </c>
      <c r="B892" s="192" t="s">
        <v>11</v>
      </c>
      <c r="C892" s="192" t="s">
        <v>10</v>
      </c>
      <c r="D892" s="193">
        <v>30132</v>
      </c>
      <c r="E892" s="196">
        <v>5.4261586099999997E-3</v>
      </c>
      <c r="F892" s="196">
        <v>8.6924683E-4</v>
      </c>
      <c r="G892" s="196">
        <v>1.07321934E-3</v>
      </c>
      <c r="H892" s="196">
        <v>3.4836017E-3</v>
      </c>
    </row>
    <row r="893" spans="1:8" x14ac:dyDescent="0.35">
      <c r="A893" s="192" t="s">
        <v>62</v>
      </c>
      <c r="B893" s="192" t="s">
        <v>12</v>
      </c>
      <c r="C893" s="192" t="s">
        <v>10</v>
      </c>
      <c r="D893" s="193">
        <v>14970</v>
      </c>
      <c r="E893" s="196">
        <v>5.87729679E-3</v>
      </c>
      <c r="F893" s="196">
        <v>1.0020269599999999E-3</v>
      </c>
      <c r="G893" s="196">
        <v>1.19047252E-3</v>
      </c>
      <c r="H893" s="196">
        <v>3.6846507000000001E-3</v>
      </c>
    </row>
    <row r="894" spans="1:8" x14ac:dyDescent="0.35">
      <c r="A894" s="192" t="s">
        <v>62</v>
      </c>
      <c r="B894" s="192" t="s">
        <v>13</v>
      </c>
      <c r="C894" s="192" t="s">
        <v>10</v>
      </c>
      <c r="D894" s="193">
        <v>4579</v>
      </c>
      <c r="E894" s="196">
        <v>7.2628437200000003E-3</v>
      </c>
      <c r="F894" s="196">
        <v>1.1831512E-3</v>
      </c>
      <c r="G894" s="196">
        <v>1.4784784E-3</v>
      </c>
      <c r="H894" s="196">
        <v>4.60111506E-3</v>
      </c>
    </row>
    <row r="895" spans="1:8" x14ac:dyDescent="0.35">
      <c r="A895" s="192" t="s">
        <v>62</v>
      </c>
      <c r="B895" s="192" t="s">
        <v>14</v>
      </c>
      <c r="C895" s="192" t="s">
        <v>10</v>
      </c>
      <c r="D895" s="193">
        <v>15723</v>
      </c>
      <c r="E895" s="196">
        <v>6.7682470900000003E-3</v>
      </c>
      <c r="F895" s="196">
        <v>1.0239177399999999E-3</v>
      </c>
      <c r="G895" s="196">
        <v>1.41349947E-3</v>
      </c>
      <c r="H895" s="196">
        <v>4.3307587200000002E-3</v>
      </c>
    </row>
    <row r="896" spans="1:8" x14ac:dyDescent="0.35">
      <c r="A896" s="192" t="s">
        <v>62</v>
      </c>
      <c r="B896" s="192" t="s">
        <v>9</v>
      </c>
      <c r="C896" s="192" t="s">
        <v>15</v>
      </c>
      <c r="D896" s="193">
        <v>1289</v>
      </c>
      <c r="E896" s="196">
        <v>6.2989269299999996E-3</v>
      </c>
      <c r="F896" s="196">
        <v>1.1216254100000001E-3</v>
      </c>
      <c r="G896" s="196">
        <v>1.23941338E-3</v>
      </c>
      <c r="H896" s="196">
        <v>3.9378876500000002E-3</v>
      </c>
    </row>
    <row r="897" spans="1:8" x14ac:dyDescent="0.35">
      <c r="A897" s="192" t="s">
        <v>62</v>
      </c>
      <c r="B897" s="192" t="s">
        <v>11</v>
      </c>
      <c r="C897" s="192" t="s">
        <v>15</v>
      </c>
      <c r="D897" s="193">
        <v>504</v>
      </c>
      <c r="E897" s="196">
        <v>5.6183400600000001E-3</v>
      </c>
      <c r="F897" s="196">
        <v>9.2041422999999999E-4</v>
      </c>
      <c r="G897" s="196">
        <v>1.1369688099999999E-3</v>
      </c>
      <c r="H897" s="196">
        <v>3.5609565400000001E-3</v>
      </c>
    </row>
    <row r="898" spans="1:8" x14ac:dyDescent="0.35">
      <c r="A898" s="192" t="s">
        <v>62</v>
      </c>
      <c r="B898" s="192" t="s">
        <v>12</v>
      </c>
      <c r="C898" s="192" t="s">
        <v>15</v>
      </c>
      <c r="D898" s="193">
        <v>304</v>
      </c>
      <c r="E898" s="196">
        <v>5.8646287799999997E-3</v>
      </c>
      <c r="F898" s="196">
        <v>1.0949680800000001E-3</v>
      </c>
      <c r="G898" s="196">
        <v>1.1374571099999999E-3</v>
      </c>
      <c r="H898" s="196">
        <v>3.6322030800000002E-3</v>
      </c>
    </row>
    <row r="899" spans="1:8" x14ac:dyDescent="0.35">
      <c r="A899" s="192" t="s">
        <v>62</v>
      </c>
      <c r="B899" s="192" t="s">
        <v>13</v>
      </c>
      <c r="C899" s="192" t="s">
        <v>15</v>
      </c>
      <c r="D899" s="193">
        <v>87</v>
      </c>
      <c r="E899" s="196">
        <v>7.1674114500000002E-3</v>
      </c>
      <c r="F899" s="196">
        <v>1.47150357E-3</v>
      </c>
      <c r="G899" s="196">
        <v>1.31864599E-3</v>
      </c>
      <c r="H899" s="196">
        <v>4.3772613499999998E-3</v>
      </c>
    </row>
    <row r="900" spans="1:8" x14ac:dyDescent="0.35">
      <c r="A900" s="192" t="s">
        <v>62</v>
      </c>
      <c r="B900" s="192" t="s">
        <v>14</v>
      </c>
      <c r="C900" s="192" t="s">
        <v>15</v>
      </c>
      <c r="D900" s="193">
        <v>394</v>
      </c>
      <c r="E900" s="196">
        <v>7.3128463799999998E-3</v>
      </c>
      <c r="F900" s="196">
        <v>1.3223230299999999E-3</v>
      </c>
      <c r="G900" s="196">
        <v>1.43163046E-3</v>
      </c>
      <c r="H900" s="196">
        <v>4.5588924300000002E-3</v>
      </c>
    </row>
    <row r="901" spans="1:8" x14ac:dyDescent="0.35">
      <c r="A901" s="192" t="s">
        <v>62</v>
      </c>
      <c r="B901" s="192" t="s">
        <v>9</v>
      </c>
      <c r="C901" s="192" t="s">
        <v>16</v>
      </c>
      <c r="D901" s="193">
        <v>954</v>
      </c>
      <c r="E901" s="196">
        <v>5.9057499199999999E-3</v>
      </c>
      <c r="F901" s="196">
        <v>6.4863319000000002E-4</v>
      </c>
      <c r="G901" s="196">
        <v>1.7598413599999999E-3</v>
      </c>
      <c r="H901" s="196">
        <v>3.4972748799999998E-3</v>
      </c>
    </row>
    <row r="902" spans="1:8" x14ac:dyDescent="0.35">
      <c r="A902" s="192" t="s">
        <v>62</v>
      </c>
      <c r="B902" s="192" t="s">
        <v>11</v>
      </c>
      <c r="C902" s="192" t="s">
        <v>16</v>
      </c>
      <c r="D902" s="193">
        <v>440</v>
      </c>
      <c r="E902" s="196">
        <v>5.4709856700000002E-3</v>
      </c>
      <c r="F902" s="196">
        <v>5.9701152999999999E-4</v>
      </c>
      <c r="G902" s="196">
        <v>1.6249208400000001E-3</v>
      </c>
      <c r="H902" s="196">
        <v>3.2490527999999999E-3</v>
      </c>
    </row>
    <row r="903" spans="1:8" x14ac:dyDescent="0.35">
      <c r="A903" s="192" t="s">
        <v>62</v>
      </c>
      <c r="B903" s="192" t="s">
        <v>12</v>
      </c>
      <c r="C903" s="192" t="s">
        <v>16</v>
      </c>
      <c r="D903" s="193">
        <v>180</v>
      </c>
      <c r="E903" s="196">
        <v>5.4604550200000003E-3</v>
      </c>
      <c r="F903" s="196">
        <v>6.6454451999999997E-4</v>
      </c>
      <c r="G903" s="196">
        <v>1.6953444199999999E-3</v>
      </c>
      <c r="H903" s="196">
        <v>3.1005655899999998E-3</v>
      </c>
    </row>
    <row r="904" spans="1:8" x14ac:dyDescent="0.35">
      <c r="A904" s="192" t="s">
        <v>62</v>
      </c>
      <c r="B904" s="192" t="s">
        <v>13</v>
      </c>
      <c r="C904" s="192" t="s">
        <v>16</v>
      </c>
      <c r="D904" s="193">
        <v>80</v>
      </c>
      <c r="E904" s="196">
        <v>7.3969904899999998E-3</v>
      </c>
      <c r="F904" s="196">
        <v>8.5402174999999999E-4</v>
      </c>
      <c r="G904" s="196">
        <v>1.9176791399999999E-3</v>
      </c>
      <c r="H904" s="196">
        <v>4.6252891299999998E-3</v>
      </c>
    </row>
    <row r="905" spans="1:8" x14ac:dyDescent="0.35">
      <c r="A905" s="192" t="s">
        <v>62</v>
      </c>
      <c r="B905" s="192" t="s">
        <v>14</v>
      </c>
      <c r="C905" s="192" t="s">
        <v>16</v>
      </c>
      <c r="D905" s="193">
        <v>254</v>
      </c>
      <c r="E905" s="196">
        <v>6.50476609E-3</v>
      </c>
      <c r="F905" s="196">
        <v>6.6209147999999999E-4</v>
      </c>
      <c r="G905" s="196">
        <v>1.98955577E-3</v>
      </c>
      <c r="H905" s="196">
        <v>3.8531183599999999E-3</v>
      </c>
    </row>
    <row r="906" spans="1:8" x14ac:dyDescent="0.35">
      <c r="A906" s="192" t="s">
        <v>62</v>
      </c>
      <c r="B906" s="192" t="s">
        <v>9</v>
      </c>
      <c r="C906" s="192" t="s">
        <v>17</v>
      </c>
      <c r="D906" s="193">
        <v>860</v>
      </c>
      <c r="E906" s="196">
        <v>6.2452490100000004E-3</v>
      </c>
      <c r="F906" s="196">
        <v>1.0493241599999999E-3</v>
      </c>
      <c r="G906" s="196">
        <v>1.0236189499999999E-3</v>
      </c>
      <c r="H906" s="196">
        <v>4.1723054200000003E-3</v>
      </c>
    </row>
    <row r="907" spans="1:8" x14ac:dyDescent="0.35">
      <c r="A907" s="192" t="s">
        <v>62</v>
      </c>
      <c r="B907" s="192" t="s">
        <v>11</v>
      </c>
      <c r="C907" s="192" t="s">
        <v>17</v>
      </c>
      <c r="D907" s="193">
        <v>390</v>
      </c>
      <c r="E907" s="196">
        <v>5.7773323699999999E-3</v>
      </c>
      <c r="F907" s="196">
        <v>9.3827137E-4</v>
      </c>
      <c r="G907" s="196">
        <v>9.8560637999999998E-4</v>
      </c>
      <c r="H907" s="196">
        <v>3.8534541799999998E-3</v>
      </c>
    </row>
    <row r="908" spans="1:8" x14ac:dyDescent="0.35">
      <c r="A908" s="192" t="s">
        <v>62</v>
      </c>
      <c r="B908" s="192" t="s">
        <v>12</v>
      </c>
      <c r="C908" s="192" t="s">
        <v>17</v>
      </c>
      <c r="D908" s="193">
        <v>198</v>
      </c>
      <c r="E908" s="196">
        <v>6.0295662699999999E-3</v>
      </c>
      <c r="F908" s="196">
        <v>1.1125138200000001E-3</v>
      </c>
      <c r="G908" s="196">
        <v>1.03342428E-3</v>
      </c>
      <c r="H908" s="196">
        <v>3.8836277099999999E-3</v>
      </c>
    </row>
    <row r="909" spans="1:8" x14ac:dyDescent="0.35">
      <c r="A909" s="192" t="s">
        <v>62</v>
      </c>
      <c r="B909" s="192" t="s">
        <v>13</v>
      </c>
      <c r="C909" s="192" t="s">
        <v>17</v>
      </c>
      <c r="D909" s="193">
        <v>36</v>
      </c>
      <c r="E909" s="196">
        <v>8.0478392999999999E-3</v>
      </c>
      <c r="F909" s="196">
        <v>1.37024158E-3</v>
      </c>
      <c r="G909" s="196">
        <v>1.1779832700000001E-3</v>
      </c>
      <c r="H909" s="196">
        <v>5.4996139600000001E-3</v>
      </c>
    </row>
    <row r="910" spans="1:8" x14ac:dyDescent="0.35">
      <c r="A910" s="192" t="s">
        <v>62</v>
      </c>
      <c r="B910" s="192" t="s">
        <v>14</v>
      </c>
      <c r="C910" s="192" t="s">
        <v>17</v>
      </c>
      <c r="D910" s="193">
        <v>236</v>
      </c>
      <c r="E910" s="196">
        <v>6.9244838399999996E-3</v>
      </c>
      <c r="F910" s="196">
        <v>1.1308750599999999E-3</v>
      </c>
      <c r="G910" s="196">
        <v>1.0546627399999999E-3</v>
      </c>
      <c r="H910" s="196">
        <v>4.7389455100000002E-3</v>
      </c>
    </row>
    <row r="911" spans="1:8" x14ac:dyDescent="0.35">
      <c r="A911" s="192" t="s">
        <v>62</v>
      </c>
      <c r="B911" s="192" t="s">
        <v>9</v>
      </c>
      <c r="C911" s="192" t="s">
        <v>18</v>
      </c>
      <c r="D911" s="193">
        <v>959</v>
      </c>
      <c r="E911" s="196">
        <v>6.8692308299999998E-3</v>
      </c>
      <c r="F911" s="196">
        <v>1.02499927E-3</v>
      </c>
      <c r="G911" s="196">
        <v>1.1291538699999999E-3</v>
      </c>
      <c r="H911" s="196">
        <v>4.7150771999999999E-3</v>
      </c>
    </row>
    <row r="912" spans="1:8" x14ac:dyDescent="0.35">
      <c r="A912" s="192" t="s">
        <v>62</v>
      </c>
      <c r="B912" s="192" t="s">
        <v>11</v>
      </c>
      <c r="C912" s="192" t="s">
        <v>18</v>
      </c>
      <c r="D912" s="193">
        <v>406</v>
      </c>
      <c r="E912" s="196">
        <v>6.6828872300000002E-3</v>
      </c>
      <c r="F912" s="196">
        <v>9.2695196000000004E-4</v>
      </c>
      <c r="G912" s="196">
        <v>1.06310412E-3</v>
      </c>
      <c r="H912" s="196">
        <v>4.6928306900000001E-3</v>
      </c>
    </row>
    <row r="913" spans="1:8" x14ac:dyDescent="0.35">
      <c r="A913" s="192" t="s">
        <v>62</v>
      </c>
      <c r="B913" s="192" t="s">
        <v>12</v>
      </c>
      <c r="C913" s="192" t="s">
        <v>18</v>
      </c>
      <c r="D913" s="193">
        <v>226</v>
      </c>
      <c r="E913" s="196">
        <v>6.6347609199999998E-3</v>
      </c>
      <c r="F913" s="196">
        <v>1.08284143E-3</v>
      </c>
      <c r="G913" s="196">
        <v>1.0021813999999999E-3</v>
      </c>
      <c r="H913" s="196">
        <v>4.5497375500000003E-3</v>
      </c>
    </row>
    <row r="914" spans="1:8" x14ac:dyDescent="0.35">
      <c r="A914" s="192" t="s">
        <v>62</v>
      </c>
      <c r="B914" s="192" t="s">
        <v>13</v>
      </c>
      <c r="C914" s="192" t="s">
        <v>18</v>
      </c>
      <c r="D914" s="193">
        <v>88</v>
      </c>
      <c r="E914" s="196">
        <v>7.5445862199999998E-3</v>
      </c>
      <c r="F914" s="196">
        <v>1.0515307099999999E-3</v>
      </c>
      <c r="G914" s="196">
        <v>1.23895179E-3</v>
      </c>
      <c r="H914" s="196">
        <v>5.2541033000000001E-3</v>
      </c>
    </row>
    <row r="915" spans="1:8" x14ac:dyDescent="0.35">
      <c r="A915" s="192" t="s">
        <v>62</v>
      </c>
      <c r="B915" s="192" t="s">
        <v>14</v>
      </c>
      <c r="C915" s="192" t="s">
        <v>18</v>
      </c>
      <c r="D915" s="193">
        <v>239</v>
      </c>
      <c r="E915" s="196">
        <v>7.1588309300000003E-3</v>
      </c>
      <c r="F915" s="196">
        <v>1.12709181E-3</v>
      </c>
      <c r="G915" s="196">
        <v>1.3209938800000001E-3</v>
      </c>
      <c r="H915" s="196">
        <v>4.7107447599999998E-3</v>
      </c>
    </row>
    <row r="916" spans="1:8" x14ac:dyDescent="0.35">
      <c r="A916" s="192" t="s">
        <v>62</v>
      </c>
      <c r="B916" s="192" t="s">
        <v>9</v>
      </c>
      <c r="C916" s="192" t="s">
        <v>19</v>
      </c>
      <c r="D916" s="193">
        <v>776</v>
      </c>
      <c r="E916" s="196">
        <v>7.2638051300000003E-3</v>
      </c>
      <c r="F916" s="196">
        <v>7.7094347000000003E-4</v>
      </c>
      <c r="G916" s="196">
        <v>1.5469582799999999E-3</v>
      </c>
      <c r="H916" s="196">
        <v>4.9459028900000002E-3</v>
      </c>
    </row>
    <row r="917" spans="1:8" x14ac:dyDescent="0.35">
      <c r="A917" s="192" t="s">
        <v>62</v>
      </c>
      <c r="B917" s="192" t="s">
        <v>11</v>
      </c>
      <c r="C917" s="192" t="s">
        <v>19</v>
      </c>
      <c r="D917" s="193">
        <v>281</v>
      </c>
      <c r="E917" s="196">
        <v>6.7613596699999997E-3</v>
      </c>
      <c r="F917" s="196">
        <v>7.4502415E-4</v>
      </c>
      <c r="G917" s="196">
        <v>1.40458161E-3</v>
      </c>
      <c r="H917" s="196">
        <v>4.6117533999999998E-3</v>
      </c>
    </row>
    <row r="918" spans="1:8" x14ac:dyDescent="0.35">
      <c r="A918" s="192" t="s">
        <v>62</v>
      </c>
      <c r="B918" s="192" t="s">
        <v>12</v>
      </c>
      <c r="C918" s="192" t="s">
        <v>19</v>
      </c>
      <c r="D918" s="193">
        <v>179</v>
      </c>
      <c r="E918" s="196">
        <v>6.8233367399999998E-3</v>
      </c>
      <c r="F918" s="196">
        <v>6.5629502000000002E-4</v>
      </c>
      <c r="G918" s="196">
        <v>1.47630847E-3</v>
      </c>
      <c r="H918" s="196">
        <v>4.6907327200000001E-3</v>
      </c>
    </row>
    <row r="919" spans="1:8" x14ac:dyDescent="0.35">
      <c r="A919" s="192" t="s">
        <v>62</v>
      </c>
      <c r="B919" s="192" t="s">
        <v>13</v>
      </c>
      <c r="C919" s="192" t="s">
        <v>19</v>
      </c>
      <c r="D919" s="193">
        <v>56</v>
      </c>
      <c r="E919" s="196">
        <v>8.9663935699999999E-3</v>
      </c>
      <c r="F919" s="196">
        <v>7.7628946E-4</v>
      </c>
      <c r="G919" s="196">
        <v>1.68237408E-3</v>
      </c>
      <c r="H919" s="196">
        <v>6.5077296200000004E-3</v>
      </c>
    </row>
    <row r="920" spans="1:8" x14ac:dyDescent="0.35">
      <c r="A920" s="192" t="s">
        <v>62</v>
      </c>
      <c r="B920" s="192" t="s">
        <v>14</v>
      </c>
      <c r="C920" s="192" t="s">
        <v>19</v>
      </c>
      <c r="D920" s="193">
        <v>260</v>
      </c>
      <c r="E920" s="196">
        <v>7.7433669300000004E-3</v>
      </c>
      <c r="F920" s="196">
        <v>8.7673587000000001E-4</v>
      </c>
      <c r="G920" s="196">
        <v>1.7203078099999999E-3</v>
      </c>
      <c r="H920" s="196">
        <v>5.1463227699999996E-3</v>
      </c>
    </row>
    <row r="921" spans="1:8" x14ac:dyDescent="0.35">
      <c r="A921" s="192" t="s">
        <v>62</v>
      </c>
      <c r="B921" s="192" t="s">
        <v>9</v>
      </c>
      <c r="C921" s="192" t="s">
        <v>20</v>
      </c>
      <c r="D921" s="193">
        <v>972</v>
      </c>
      <c r="E921" s="196">
        <v>6.8192965500000003E-3</v>
      </c>
      <c r="F921" s="196">
        <v>1.12816239E-3</v>
      </c>
      <c r="G921" s="196">
        <v>1.3710988600000001E-3</v>
      </c>
      <c r="H921" s="196">
        <v>4.3200348099999997E-3</v>
      </c>
    </row>
    <row r="922" spans="1:8" x14ac:dyDescent="0.35">
      <c r="A922" s="192" t="s">
        <v>62</v>
      </c>
      <c r="B922" s="192" t="s">
        <v>11</v>
      </c>
      <c r="C922" s="192" t="s">
        <v>20</v>
      </c>
      <c r="D922" s="193">
        <v>430</v>
      </c>
      <c r="E922" s="196">
        <v>6.1868537600000004E-3</v>
      </c>
      <c r="F922" s="196">
        <v>8.4894463999999996E-4</v>
      </c>
      <c r="G922" s="196">
        <v>1.30375191E-3</v>
      </c>
      <c r="H922" s="196">
        <v>4.0341567500000002E-3</v>
      </c>
    </row>
    <row r="923" spans="1:8" x14ac:dyDescent="0.35">
      <c r="A923" s="192" t="s">
        <v>62</v>
      </c>
      <c r="B923" s="192" t="s">
        <v>12</v>
      </c>
      <c r="C923" s="192" t="s">
        <v>20</v>
      </c>
      <c r="D923" s="193">
        <v>246</v>
      </c>
      <c r="E923" s="196">
        <v>6.5342232700000002E-3</v>
      </c>
      <c r="F923" s="196">
        <v>1.1838958099999999E-3</v>
      </c>
      <c r="G923" s="196">
        <v>1.39105289E-3</v>
      </c>
      <c r="H923" s="196">
        <v>3.9592740700000002E-3</v>
      </c>
    </row>
    <row r="924" spans="1:8" x14ac:dyDescent="0.35">
      <c r="A924" s="192" t="s">
        <v>62</v>
      </c>
      <c r="B924" s="192" t="s">
        <v>13</v>
      </c>
      <c r="C924" s="192" t="s">
        <v>20</v>
      </c>
      <c r="D924" s="193">
        <v>46</v>
      </c>
      <c r="E924" s="196">
        <v>7.43181337E-3</v>
      </c>
      <c r="F924" s="196">
        <v>1.3093797899999999E-3</v>
      </c>
      <c r="G924" s="196">
        <v>1.4950681799999999E-3</v>
      </c>
      <c r="H924" s="196">
        <v>4.62736489E-3</v>
      </c>
    </row>
    <row r="925" spans="1:8" x14ac:dyDescent="0.35">
      <c r="A925" s="192" t="s">
        <v>62</v>
      </c>
      <c r="B925" s="192" t="s">
        <v>14</v>
      </c>
      <c r="C925" s="192" t="s">
        <v>20</v>
      </c>
      <c r="D925" s="193">
        <v>250</v>
      </c>
      <c r="E925" s="196">
        <v>8.0749071499999995E-3</v>
      </c>
      <c r="F925" s="196">
        <v>1.52023125E-3</v>
      </c>
      <c r="G925" s="196">
        <v>1.4444904900000001E-3</v>
      </c>
      <c r="H925" s="196">
        <v>5.11018493E-3</v>
      </c>
    </row>
    <row r="926" spans="1:8" x14ac:dyDescent="0.35">
      <c r="A926" s="192" t="s">
        <v>62</v>
      </c>
      <c r="B926" s="192" t="s">
        <v>9</v>
      </c>
      <c r="C926" s="192" t="s">
        <v>21</v>
      </c>
      <c r="D926" s="193">
        <v>553</v>
      </c>
      <c r="E926" s="196">
        <v>4.4352770300000004E-3</v>
      </c>
      <c r="F926" s="196">
        <v>7.9984570999999996E-4</v>
      </c>
      <c r="G926" s="196">
        <v>5.7644304999999996E-4</v>
      </c>
      <c r="H926" s="196">
        <v>3.0589877699999999E-3</v>
      </c>
    </row>
    <row r="927" spans="1:8" x14ac:dyDescent="0.35">
      <c r="A927" s="192" t="s">
        <v>62</v>
      </c>
      <c r="B927" s="192" t="s">
        <v>11</v>
      </c>
      <c r="C927" s="192" t="s">
        <v>21</v>
      </c>
      <c r="D927" s="193">
        <v>211</v>
      </c>
      <c r="E927" s="196">
        <v>4.0106084099999998E-3</v>
      </c>
      <c r="F927" s="196">
        <v>7.6866089000000002E-4</v>
      </c>
      <c r="G927" s="196">
        <v>5.1436036999999999E-4</v>
      </c>
      <c r="H927" s="196">
        <v>2.7275866600000001E-3</v>
      </c>
    </row>
    <row r="928" spans="1:8" x14ac:dyDescent="0.35">
      <c r="A928" s="192" t="s">
        <v>62</v>
      </c>
      <c r="B928" s="192" t="s">
        <v>12</v>
      </c>
      <c r="C928" s="192" t="s">
        <v>21</v>
      </c>
      <c r="D928" s="193">
        <v>148</v>
      </c>
      <c r="E928" s="196">
        <v>4.3714806099999998E-3</v>
      </c>
      <c r="F928" s="196">
        <v>8.2809346999999998E-4</v>
      </c>
      <c r="G928" s="196">
        <v>6.3641743000000003E-4</v>
      </c>
      <c r="H928" s="196">
        <v>2.9069692200000001E-3</v>
      </c>
    </row>
    <row r="929" spans="1:8" x14ac:dyDescent="0.35">
      <c r="A929" s="192" t="s">
        <v>62</v>
      </c>
      <c r="B929" s="192" t="s">
        <v>13</v>
      </c>
      <c r="C929" s="192" t="s">
        <v>21</v>
      </c>
      <c r="D929" s="193">
        <v>72</v>
      </c>
      <c r="E929" s="196">
        <v>5.6428430800000004E-3</v>
      </c>
      <c r="F929" s="196">
        <v>9.2656868999999996E-4</v>
      </c>
      <c r="G929" s="196">
        <v>6.4750487000000002E-4</v>
      </c>
      <c r="H929" s="196">
        <v>4.0687690099999998E-3</v>
      </c>
    </row>
    <row r="930" spans="1:8" x14ac:dyDescent="0.35">
      <c r="A930" s="192" t="s">
        <v>62</v>
      </c>
      <c r="B930" s="192" t="s">
        <v>14</v>
      </c>
      <c r="C930" s="192" t="s">
        <v>21</v>
      </c>
      <c r="D930" s="193">
        <v>122</v>
      </c>
      <c r="E930" s="196">
        <v>4.53447533E-3</v>
      </c>
      <c r="F930" s="196">
        <v>7.4472500000000001E-4</v>
      </c>
      <c r="G930" s="196">
        <v>5.6912162999999999E-4</v>
      </c>
      <c r="H930" s="196">
        <v>3.2206281799999998E-3</v>
      </c>
    </row>
    <row r="931" spans="1:8" x14ac:dyDescent="0.35">
      <c r="A931" s="192" t="s">
        <v>62</v>
      </c>
      <c r="B931" s="192" t="s">
        <v>9</v>
      </c>
      <c r="C931" s="192" t="s">
        <v>22</v>
      </c>
      <c r="D931" s="193">
        <v>699</v>
      </c>
      <c r="E931" s="196">
        <v>7.9500640100000006E-3</v>
      </c>
      <c r="F931" s="196">
        <v>1.2471352199999999E-3</v>
      </c>
      <c r="G931" s="196">
        <v>1.84698354E-3</v>
      </c>
      <c r="H931" s="196">
        <v>4.8559447599999996E-3</v>
      </c>
    </row>
    <row r="932" spans="1:8" x14ac:dyDescent="0.35">
      <c r="A932" s="192" t="s">
        <v>62</v>
      </c>
      <c r="B932" s="192" t="s">
        <v>11</v>
      </c>
      <c r="C932" s="192" t="s">
        <v>22</v>
      </c>
      <c r="D932" s="193">
        <v>272</v>
      </c>
      <c r="E932" s="196">
        <v>7.5824224799999999E-3</v>
      </c>
      <c r="F932" s="196">
        <v>1.17013015E-3</v>
      </c>
      <c r="G932" s="196">
        <v>1.7017290599999999E-3</v>
      </c>
      <c r="H932" s="196">
        <v>4.7105628E-3</v>
      </c>
    </row>
    <row r="933" spans="1:8" x14ac:dyDescent="0.35">
      <c r="A933" s="192" t="s">
        <v>62</v>
      </c>
      <c r="B933" s="192" t="s">
        <v>12</v>
      </c>
      <c r="C933" s="192" t="s">
        <v>22</v>
      </c>
      <c r="D933" s="193">
        <v>168</v>
      </c>
      <c r="E933" s="196">
        <v>7.3902527399999996E-3</v>
      </c>
      <c r="F933" s="196">
        <v>1.1514134499999999E-3</v>
      </c>
      <c r="G933" s="196">
        <v>1.8668014600000001E-3</v>
      </c>
      <c r="H933" s="196">
        <v>4.37203735E-3</v>
      </c>
    </row>
    <row r="934" spans="1:8" x14ac:dyDescent="0.35">
      <c r="A934" s="192" t="s">
        <v>62</v>
      </c>
      <c r="B934" s="192" t="s">
        <v>13</v>
      </c>
      <c r="C934" s="192" t="s">
        <v>22</v>
      </c>
      <c r="D934" s="193">
        <v>78</v>
      </c>
      <c r="E934" s="196">
        <v>8.4756348399999994E-3</v>
      </c>
      <c r="F934" s="196">
        <v>1.3693017500000001E-3</v>
      </c>
      <c r="G934" s="196">
        <v>1.79783923E-3</v>
      </c>
      <c r="H934" s="196">
        <v>5.3084933399999996E-3</v>
      </c>
    </row>
    <row r="935" spans="1:8" x14ac:dyDescent="0.35">
      <c r="A935" s="192" t="s">
        <v>62</v>
      </c>
      <c r="B935" s="192" t="s">
        <v>14</v>
      </c>
      <c r="C935" s="192" t="s">
        <v>22</v>
      </c>
      <c r="D935" s="193">
        <v>181</v>
      </c>
      <c r="E935" s="196">
        <v>8.7956566100000008E-3</v>
      </c>
      <c r="F935" s="196">
        <v>1.3990559299999999E-3</v>
      </c>
      <c r="G935" s="196">
        <v>2.0680501799999998E-3</v>
      </c>
      <c r="H935" s="196">
        <v>5.3285499999999996E-3</v>
      </c>
    </row>
    <row r="936" spans="1:8" x14ac:dyDescent="0.35">
      <c r="A936" s="192" t="s">
        <v>62</v>
      </c>
      <c r="B936" s="192" t="s">
        <v>9</v>
      </c>
      <c r="C936" s="192" t="s">
        <v>23</v>
      </c>
      <c r="D936" s="193">
        <v>646</v>
      </c>
      <c r="E936" s="196">
        <v>7.6279237299999997E-3</v>
      </c>
      <c r="F936" s="196">
        <v>1.2921573400000001E-3</v>
      </c>
      <c r="G936" s="196">
        <v>1.70192614E-3</v>
      </c>
      <c r="H936" s="196">
        <v>4.6338397800000002E-3</v>
      </c>
    </row>
    <row r="937" spans="1:8" x14ac:dyDescent="0.35">
      <c r="A937" s="192" t="s">
        <v>62</v>
      </c>
      <c r="B937" s="192" t="s">
        <v>11</v>
      </c>
      <c r="C937" s="192" t="s">
        <v>23</v>
      </c>
      <c r="D937" s="193">
        <v>282</v>
      </c>
      <c r="E937" s="196">
        <v>6.8355576000000001E-3</v>
      </c>
      <c r="F937" s="196">
        <v>1.0297640000000001E-3</v>
      </c>
      <c r="G937" s="196">
        <v>1.6227916599999999E-3</v>
      </c>
      <c r="H937" s="196">
        <v>4.1830014900000002E-3</v>
      </c>
    </row>
    <row r="938" spans="1:8" x14ac:dyDescent="0.35">
      <c r="A938" s="192" t="s">
        <v>62</v>
      </c>
      <c r="B938" s="192" t="s">
        <v>12</v>
      </c>
      <c r="C938" s="192" t="s">
        <v>23</v>
      </c>
      <c r="D938" s="193">
        <v>143</v>
      </c>
      <c r="E938" s="196">
        <v>7.2008544299999996E-3</v>
      </c>
      <c r="F938" s="196">
        <v>1.2606026E-3</v>
      </c>
      <c r="G938" s="196">
        <v>1.6856867500000001E-3</v>
      </c>
      <c r="H938" s="196">
        <v>4.2545646299999998E-3</v>
      </c>
    </row>
    <row r="939" spans="1:8" x14ac:dyDescent="0.35">
      <c r="A939" s="192" t="s">
        <v>62</v>
      </c>
      <c r="B939" s="192" t="s">
        <v>13</v>
      </c>
      <c r="C939" s="192" t="s">
        <v>23</v>
      </c>
      <c r="D939" s="193">
        <v>54</v>
      </c>
      <c r="E939" s="196">
        <v>8.9744082099999997E-3</v>
      </c>
      <c r="F939" s="196">
        <v>1.7667607000000001E-3</v>
      </c>
      <c r="G939" s="196">
        <v>1.7618310200000001E-3</v>
      </c>
      <c r="H939" s="196">
        <v>5.4458160299999999E-3</v>
      </c>
    </row>
    <row r="940" spans="1:8" x14ac:dyDescent="0.35">
      <c r="A940" s="192" t="s">
        <v>62</v>
      </c>
      <c r="B940" s="192" t="s">
        <v>14</v>
      </c>
      <c r="C940" s="192" t="s">
        <v>23</v>
      </c>
      <c r="D940" s="193">
        <v>167</v>
      </c>
      <c r="E940" s="196">
        <v>8.8962350699999995E-3</v>
      </c>
      <c r="F940" s="196">
        <v>1.60879606E-3</v>
      </c>
      <c r="G940" s="196">
        <v>1.8300895699999999E-3</v>
      </c>
      <c r="H940" s="196">
        <v>5.4573489299999996E-3</v>
      </c>
    </row>
    <row r="941" spans="1:8" x14ac:dyDescent="0.35">
      <c r="A941" s="192" t="s">
        <v>62</v>
      </c>
      <c r="B941" s="192" t="s">
        <v>9</v>
      </c>
      <c r="C941" s="192" t="s">
        <v>24</v>
      </c>
      <c r="D941" s="193">
        <v>1099</v>
      </c>
      <c r="E941" s="196">
        <v>6.39835644E-3</v>
      </c>
      <c r="F941" s="196">
        <v>4.8994431999999999E-4</v>
      </c>
      <c r="G941" s="196">
        <v>1.77032758E-3</v>
      </c>
      <c r="H941" s="196">
        <v>4.13808404E-3</v>
      </c>
    </row>
    <row r="942" spans="1:8" x14ac:dyDescent="0.35">
      <c r="A942" s="192" t="s">
        <v>62</v>
      </c>
      <c r="B942" s="192" t="s">
        <v>11</v>
      </c>
      <c r="C942" s="192" t="s">
        <v>24</v>
      </c>
      <c r="D942" s="193">
        <v>492</v>
      </c>
      <c r="E942" s="196">
        <v>6.0640382699999997E-3</v>
      </c>
      <c r="F942" s="196">
        <v>4.4357849999999998E-4</v>
      </c>
      <c r="G942" s="196">
        <v>1.68979105E-3</v>
      </c>
      <c r="H942" s="196">
        <v>3.93066823E-3</v>
      </c>
    </row>
    <row r="943" spans="1:8" x14ac:dyDescent="0.35">
      <c r="A943" s="192" t="s">
        <v>62</v>
      </c>
      <c r="B943" s="192" t="s">
        <v>12</v>
      </c>
      <c r="C943" s="192" t="s">
        <v>24</v>
      </c>
      <c r="D943" s="193">
        <v>263</v>
      </c>
      <c r="E943" s="196">
        <v>6.2020751799999998E-3</v>
      </c>
      <c r="F943" s="196">
        <v>5.2039299999999996E-4</v>
      </c>
      <c r="G943" s="196">
        <v>1.69293913E-3</v>
      </c>
      <c r="H943" s="196">
        <v>3.9887425299999996E-3</v>
      </c>
    </row>
    <row r="944" spans="1:8" x14ac:dyDescent="0.35">
      <c r="A944" s="192" t="s">
        <v>62</v>
      </c>
      <c r="B944" s="192" t="s">
        <v>13</v>
      </c>
      <c r="C944" s="192" t="s">
        <v>24</v>
      </c>
      <c r="D944" s="193">
        <v>71</v>
      </c>
      <c r="E944" s="196">
        <v>7.66219981E-3</v>
      </c>
      <c r="F944" s="196">
        <v>5.4235109999999998E-4</v>
      </c>
      <c r="G944" s="196">
        <v>2.1319115700000001E-3</v>
      </c>
      <c r="H944" s="196">
        <v>4.98793668E-3</v>
      </c>
    </row>
    <row r="945" spans="1:8" x14ac:dyDescent="0.35">
      <c r="A945" s="192" t="s">
        <v>62</v>
      </c>
      <c r="B945" s="192" t="s">
        <v>14</v>
      </c>
      <c r="C945" s="192" t="s">
        <v>24</v>
      </c>
      <c r="D945" s="193">
        <v>273</v>
      </c>
      <c r="E945" s="196">
        <v>6.86126351E-3</v>
      </c>
      <c r="F945" s="196">
        <v>5.3054174000000001E-4</v>
      </c>
      <c r="G945" s="196">
        <v>1.8959857E-3</v>
      </c>
      <c r="H945" s="196">
        <v>4.43473554E-3</v>
      </c>
    </row>
    <row r="946" spans="1:8" x14ac:dyDescent="0.35">
      <c r="A946" s="192" t="s">
        <v>62</v>
      </c>
      <c r="B946" s="192" t="s">
        <v>9</v>
      </c>
      <c r="C946" s="192" t="s">
        <v>25</v>
      </c>
      <c r="D946" s="193">
        <v>2209</v>
      </c>
      <c r="E946" s="196">
        <v>7.1838530600000002E-3</v>
      </c>
      <c r="F946" s="196">
        <v>1.2201869599999999E-3</v>
      </c>
      <c r="G946" s="196">
        <v>1.7355397599999999E-3</v>
      </c>
      <c r="H946" s="196">
        <v>4.2281258600000001E-3</v>
      </c>
    </row>
    <row r="947" spans="1:8" x14ac:dyDescent="0.35">
      <c r="A947" s="192" t="s">
        <v>62</v>
      </c>
      <c r="B947" s="192" t="s">
        <v>11</v>
      </c>
      <c r="C947" s="192" t="s">
        <v>25</v>
      </c>
      <c r="D947" s="193">
        <v>929</v>
      </c>
      <c r="E947" s="196">
        <v>6.5012406400000002E-3</v>
      </c>
      <c r="F947" s="196">
        <v>1.18420571E-3</v>
      </c>
      <c r="G947" s="196">
        <v>1.53024435E-3</v>
      </c>
      <c r="H947" s="196">
        <v>3.7867901099999999E-3</v>
      </c>
    </row>
    <row r="948" spans="1:8" x14ac:dyDescent="0.35">
      <c r="A948" s="192" t="s">
        <v>62</v>
      </c>
      <c r="B948" s="192" t="s">
        <v>12</v>
      </c>
      <c r="C948" s="192" t="s">
        <v>25</v>
      </c>
      <c r="D948" s="193">
        <v>527</v>
      </c>
      <c r="E948" s="196">
        <v>7.0728790900000003E-3</v>
      </c>
      <c r="F948" s="196">
        <v>1.2277520599999999E-3</v>
      </c>
      <c r="G948" s="196">
        <v>1.6960737799999999E-3</v>
      </c>
      <c r="H948" s="196">
        <v>4.1490527599999999E-3</v>
      </c>
    </row>
    <row r="949" spans="1:8" x14ac:dyDescent="0.35">
      <c r="A949" s="192" t="s">
        <v>62</v>
      </c>
      <c r="B949" s="192" t="s">
        <v>13</v>
      </c>
      <c r="C949" s="192" t="s">
        <v>25</v>
      </c>
      <c r="D949" s="193">
        <v>104</v>
      </c>
      <c r="E949" s="196">
        <v>8.4005517700000004E-3</v>
      </c>
      <c r="F949" s="196">
        <v>1.3912257000000001E-3</v>
      </c>
      <c r="G949" s="196">
        <v>2.14977273E-3</v>
      </c>
      <c r="H949" s="196">
        <v>4.8595527999999999E-3</v>
      </c>
    </row>
    <row r="950" spans="1:8" x14ac:dyDescent="0.35">
      <c r="A950" s="192" t="s">
        <v>62</v>
      </c>
      <c r="B950" s="192" t="s">
        <v>14</v>
      </c>
      <c r="C950" s="192" t="s">
        <v>25</v>
      </c>
      <c r="D950" s="193">
        <v>649</v>
      </c>
      <c r="E950" s="196">
        <v>8.0561081499999996E-3</v>
      </c>
      <c r="F950" s="196">
        <v>1.23814033E-3</v>
      </c>
      <c r="G950" s="196">
        <v>1.99507408E-3</v>
      </c>
      <c r="H950" s="196">
        <v>4.8228932599999998E-3</v>
      </c>
    </row>
    <row r="951" spans="1:8" x14ac:dyDescent="0.35">
      <c r="A951" s="192" t="s">
        <v>62</v>
      </c>
      <c r="B951" s="192" t="s">
        <v>9</v>
      </c>
      <c r="C951" s="192" t="s">
        <v>26</v>
      </c>
      <c r="D951" s="193">
        <v>1699</v>
      </c>
      <c r="E951" s="196">
        <v>6.9548125000000001E-3</v>
      </c>
      <c r="F951" s="196">
        <v>8.0245980999999996E-4</v>
      </c>
      <c r="G951" s="196">
        <v>1.9541449E-3</v>
      </c>
      <c r="H951" s="196">
        <v>4.1982073100000003E-3</v>
      </c>
    </row>
    <row r="952" spans="1:8" x14ac:dyDescent="0.35">
      <c r="A952" s="192" t="s">
        <v>62</v>
      </c>
      <c r="B952" s="192" t="s">
        <v>11</v>
      </c>
      <c r="C952" s="192" t="s">
        <v>26</v>
      </c>
      <c r="D952" s="193">
        <v>731</v>
      </c>
      <c r="E952" s="196">
        <v>6.20896009E-3</v>
      </c>
      <c r="F952" s="196">
        <v>6.9479253999999997E-4</v>
      </c>
      <c r="G952" s="196">
        <v>1.75552238E-3</v>
      </c>
      <c r="H952" s="196">
        <v>3.7586446800000001E-3</v>
      </c>
    </row>
    <row r="953" spans="1:8" x14ac:dyDescent="0.35">
      <c r="A953" s="192" t="s">
        <v>62</v>
      </c>
      <c r="B953" s="192" t="s">
        <v>12</v>
      </c>
      <c r="C953" s="192" t="s">
        <v>26</v>
      </c>
      <c r="D953" s="193">
        <v>402</v>
      </c>
      <c r="E953" s="196">
        <v>6.5910318599999998E-3</v>
      </c>
      <c r="F953" s="196">
        <v>7.9915789999999997E-4</v>
      </c>
      <c r="G953" s="196">
        <v>1.90500023E-3</v>
      </c>
      <c r="H953" s="196">
        <v>3.8868732700000001E-3</v>
      </c>
    </row>
    <row r="954" spans="1:8" x14ac:dyDescent="0.35">
      <c r="A954" s="192" t="s">
        <v>62</v>
      </c>
      <c r="B954" s="192" t="s">
        <v>13</v>
      </c>
      <c r="C954" s="192" t="s">
        <v>26</v>
      </c>
      <c r="D954" s="193">
        <v>161</v>
      </c>
      <c r="E954" s="196">
        <v>8.8757330099999993E-3</v>
      </c>
      <c r="F954" s="196">
        <v>1.05280916E-3</v>
      </c>
      <c r="G954" s="196">
        <v>2.3273232200000001E-3</v>
      </c>
      <c r="H954" s="196">
        <v>5.49560017E-3</v>
      </c>
    </row>
    <row r="955" spans="1:8" x14ac:dyDescent="0.35">
      <c r="A955" s="192" t="s">
        <v>62</v>
      </c>
      <c r="B955" s="192" t="s">
        <v>14</v>
      </c>
      <c r="C955" s="192" t="s">
        <v>26</v>
      </c>
      <c r="D955" s="193">
        <v>405</v>
      </c>
      <c r="E955" s="196">
        <v>7.8984908399999994E-3</v>
      </c>
      <c r="F955" s="196">
        <v>9.0054844999999998E-4</v>
      </c>
      <c r="G955" s="196">
        <v>2.2130770299999998E-3</v>
      </c>
      <c r="H955" s="196">
        <v>4.7848648899999997E-3</v>
      </c>
    </row>
    <row r="956" spans="1:8" x14ac:dyDescent="0.35">
      <c r="A956" s="192" t="s">
        <v>62</v>
      </c>
      <c r="B956" s="192" t="s">
        <v>9</v>
      </c>
      <c r="C956" s="192" t="s">
        <v>27</v>
      </c>
      <c r="D956" s="193">
        <v>772</v>
      </c>
      <c r="E956" s="196">
        <v>6.01835336E-3</v>
      </c>
      <c r="F956" s="196">
        <v>7.2498356000000005E-4</v>
      </c>
      <c r="G956" s="196">
        <v>1.3160109599999999E-3</v>
      </c>
      <c r="H956" s="196">
        <v>3.9773583499999998E-3</v>
      </c>
    </row>
    <row r="957" spans="1:8" x14ac:dyDescent="0.35">
      <c r="A957" s="192" t="s">
        <v>62</v>
      </c>
      <c r="B957" s="192" t="s">
        <v>11</v>
      </c>
      <c r="C957" s="192" t="s">
        <v>27</v>
      </c>
      <c r="D957" s="193">
        <v>283</v>
      </c>
      <c r="E957" s="196">
        <v>5.45036619E-3</v>
      </c>
      <c r="F957" s="196">
        <v>6.0471446000000002E-4</v>
      </c>
      <c r="G957" s="196">
        <v>1.2421064999999999E-3</v>
      </c>
      <c r="H957" s="196">
        <v>3.6035447900000001E-3</v>
      </c>
    </row>
    <row r="958" spans="1:8" x14ac:dyDescent="0.35">
      <c r="A958" s="192" t="s">
        <v>62</v>
      </c>
      <c r="B958" s="192" t="s">
        <v>12</v>
      </c>
      <c r="C958" s="192" t="s">
        <v>27</v>
      </c>
      <c r="D958" s="193">
        <v>202</v>
      </c>
      <c r="E958" s="196">
        <v>5.8738423400000002E-3</v>
      </c>
      <c r="F958" s="196">
        <v>6.9713716999999999E-4</v>
      </c>
      <c r="G958" s="196">
        <v>1.36264646E-3</v>
      </c>
      <c r="H958" s="196">
        <v>3.8140582600000002E-3</v>
      </c>
    </row>
    <row r="959" spans="1:8" x14ac:dyDescent="0.35">
      <c r="A959" s="192" t="s">
        <v>62</v>
      </c>
      <c r="B959" s="192" t="s">
        <v>13</v>
      </c>
      <c r="C959" s="192" t="s">
        <v>27</v>
      </c>
      <c r="D959" s="193">
        <v>74</v>
      </c>
      <c r="E959" s="196">
        <v>6.7536283799999996E-3</v>
      </c>
      <c r="F959" s="196">
        <v>8.9683408E-4</v>
      </c>
      <c r="G959" s="196">
        <v>1.2837835600000001E-3</v>
      </c>
      <c r="H959" s="196">
        <v>4.5730102499999996E-3</v>
      </c>
    </row>
    <row r="960" spans="1:8" x14ac:dyDescent="0.35">
      <c r="A960" s="192" t="s">
        <v>62</v>
      </c>
      <c r="B960" s="192" t="s">
        <v>14</v>
      </c>
      <c r="C960" s="192" t="s">
        <v>27</v>
      </c>
      <c r="D960" s="193">
        <v>213</v>
      </c>
      <c r="E960" s="196">
        <v>6.6546033099999999E-3</v>
      </c>
      <c r="F960" s="196">
        <v>8.5148210000000001E-4</v>
      </c>
      <c r="G960" s="196">
        <v>1.3811725600000001E-3</v>
      </c>
      <c r="H960" s="196">
        <v>4.4219480999999998E-3</v>
      </c>
    </row>
    <row r="961" spans="1:8" x14ac:dyDescent="0.35">
      <c r="A961" s="192" t="s">
        <v>62</v>
      </c>
      <c r="B961" s="192" t="s">
        <v>9</v>
      </c>
      <c r="C961" s="192" t="s">
        <v>28</v>
      </c>
      <c r="D961" s="193">
        <v>1088</v>
      </c>
      <c r="E961" s="196">
        <v>5.7123265699999997E-3</v>
      </c>
      <c r="F961" s="196">
        <v>4.7328152000000002E-4</v>
      </c>
      <c r="G961" s="196">
        <v>1.5586169200000001E-3</v>
      </c>
      <c r="H961" s="196">
        <v>3.6804276699999999E-3</v>
      </c>
    </row>
    <row r="962" spans="1:8" x14ac:dyDescent="0.35">
      <c r="A962" s="192" t="s">
        <v>62</v>
      </c>
      <c r="B962" s="192" t="s">
        <v>11</v>
      </c>
      <c r="C962" s="192" t="s">
        <v>28</v>
      </c>
      <c r="D962" s="193">
        <v>562</v>
      </c>
      <c r="E962" s="196">
        <v>5.2026902200000003E-3</v>
      </c>
      <c r="F962" s="196">
        <v>4.3408931999999999E-4</v>
      </c>
      <c r="G962" s="196">
        <v>1.3711774299999999E-3</v>
      </c>
      <c r="H962" s="196">
        <v>3.3974230000000001E-3</v>
      </c>
    </row>
    <row r="963" spans="1:8" x14ac:dyDescent="0.35">
      <c r="A963" s="192" t="s">
        <v>62</v>
      </c>
      <c r="B963" s="192" t="s">
        <v>12</v>
      </c>
      <c r="C963" s="192" t="s">
        <v>28</v>
      </c>
      <c r="D963" s="193">
        <v>254</v>
      </c>
      <c r="E963" s="196">
        <v>5.8397125000000001E-3</v>
      </c>
      <c r="F963" s="196">
        <v>5.3618923999999997E-4</v>
      </c>
      <c r="G963" s="196">
        <v>1.6015052999999999E-3</v>
      </c>
      <c r="H963" s="196">
        <v>3.70201748E-3</v>
      </c>
    </row>
    <row r="964" spans="1:8" x14ac:dyDescent="0.35">
      <c r="A964" s="192" t="s">
        <v>62</v>
      </c>
      <c r="B964" s="192" t="s">
        <v>13</v>
      </c>
      <c r="C964" s="192" t="s">
        <v>28</v>
      </c>
      <c r="D964" s="193">
        <v>84</v>
      </c>
      <c r="E964" s="196">
        <v>6.8076220899999998E-3</v>
      </c>
      <c r="F964" s="196">
        <v>4.8087500000000002E-4</v>
      </c>
      <c r="G964" s="196">
        <v>2.0796128599999998E-3</v>
      </c>
      <c r="H964" s="196">
        <v>4.2471338000000004E-3</v>
      </c>
    </row>
    <row r="965" spans="1:8" x14ac:dyDescent="0.35">
      <c r="A965" s="192" t="s">
        <v>62</v>
      </c>
      <c r="B965" s="192" t="s">
        <v>14</v>
      </c>
      <c r="C965" s="192" t="s">
        <v>28</v>
      </c>
      <c r="D965" s="193">
        <v>188</v>
      </c>
      <c r="E965" s="196">
        <v>6.5743200900000003E-3</v>
      </c>
      <c r="F965" s="196">
        <v>5.0205599999999996E-4</v>
      </c>
      <c r="G965" s="196">
        <v>1.8282109499999999E-3</v>
      </c>
      <c r="H965" s="196">
        <v>4.2440526499999999E-3</v>
      </c>
    </row>
    <row r="966" spans="1:8" x14ac:dyDescent="0.35">
      <c r="A966" s="192" t="s">
        <v>62</v>
      </c>
      <c r="B966" s="192" t="s">
        <v>9</v>
      </c>
      <c r="C966" s="192" t="s">
        <v>29</v>
      </c>
      <c r="D966" s="193">
        <v>1968</v>
      </c>
      <c r="E966" s="196">
        <v>6.4381019900000003E-3</v>
      </c>
      <c r="F966" s="196">
        <v>8.2391739999999999E-4</v>
      </c>
      <c r="G966" s="196">
        <v>1.83717819E-3</v>
      </c>
      <c r="H966" s="196">
        <v>3.7770059300000001E-3</v>
      </c>
    </row>
    <row r="967" spans="1:8" x14ac:dyDescent="0.35">
      <c r="A967" s="192" t="s">
        <v>62</v>
      </c>
      <c r="B967" s="192" t="s">
        <v>11</v>
      </c>
      <c r="C967" s="192" t="s">
        <v>29</v>
      </c>
      <c r="D967" s="193">
        <v>882</v>
      </c>
      <c r="E967" s="196">
        <v>5.8609166599999998E-3</v>
      </c>
      <c r="F967" s="196">
        <v>7.1277638999999999E-4</v>
      </c>
      <c r="G967" s="196">
        <v>1.6909693700000001E-3</v>
      </c>
      <c r="H967" s="196">
        <v>3.4571704299999999E-3</v>
      </c>
    </row>
    <row r="968" spans="1:8" x14ac:dyDescent="0.35">
      <c r="A968" s="192" t="s">
        <v>62</v>
      </c>
      <c r="B968" s="192" t="s">
        <v>12</v>
      </c>
      <c r="C968" s="192" t="s">
        <v>29</v>
      </c>
      <c r="D968" s="193">
        <v>419</v>
      </c>
      <c r="E968" s="196">
        <v>6.2646952399999997E-3</v>
      </c>
      <c r="F968" s="196">
        <v>9.2346723000000003E-4</v>
      </c>
      <c r="G968" s="196">
        <v>1.8395593400000001E-3</v>
      </c>
      <c r="H968" s="196">
        <v>3.5016681999999999E-3</v>
      </c>
    </row>
    <row r="969" spans="1:8" x14ac:dyDescent="0.35">
      <c r="A969" s="192" t="s">
        <v>62</v>
      </c>
      <c r="B969" s="192" t="s">
        <v>13</v>
      </c>
      <c r="C969" s="192" t="s">
        <v>29</v>
      </c>
      <c r="D969" s="193">
        <v>164</v>
      </c>
      <c r="E969" s="196">
        <v>7.57748958E-3</v>
      </c>
      <c r="F969" s="196">
        <v>9.2063267000000004E-4</v>
      </c>
      <c r="G969" s="196">
        <v>2.2268092899999999E-3</v>
      </c>
      <c r="H969" s="196">
        <v>4.4300471799999996E-3</v>
      </c>
    </row>
    <row r="970" spans="1:8" x14ac:dyDescent="0.35">
      <c r="A970" s="192" t="s">
        <v>62</v>
      </c>
      <c r="B970" s="192" t="s">
        <v>14</v>
      </c>
      <c r="C970" s="192" t="s">
        <v>29</v>
      </c>
      <c r="D970" s="193">
        <v>503</v>
      </c>
      <c r="E970" s="196">
        <v>7.2231423900000003E-3</v>
      </c>
      <c r="F970" s="196">
        <v>9.0434222999999998E-4</v>
      </c>
      <c r="G970" s="196">
        <v>1.9645320200000001E-3</v>
      </c>
      <c r="H970" s="196">
        <v>4.3542676700000001E-3</v>
      </c>
    </row>
    <row r="971" spans="1:8" x14ac:dyDescent="0.35">
      <c r="A971" s="192" t="s">
        <v>62</v>
      </c>
      <c r="B971" s="192" t="s">
        <v>9</v>
      </c>
      <c r="C971" s="192" t="s">
        <v>30</v>
      </c>
      <c r="D971" s="193">
        <v>730</v>
      </c>
      <c r="E971" s="196">
        <v>7.21779847E-3</v>
      </c>
      <c r="F971" s="196">
        <v>1.21697401E-3</v>
      </c>
      <c r="G971" s="196">
        <v>1.7356669200000001E-3</v>
      </c>
      <c r="H971" s="196">
        <v>4.2651570300000002E-3</v>
      </c>
    </row>
    <row r="972" spans="1:8" x14ac:dyDescent="0.35">
      <c r="A972" s="192" t="s">
        <v>62</v>
      </c>
      <c r="B972" s="192" t="s">
        <v>11</v>
      </c>
      <c r="C972" s="192" t="s">
        <v>30</v>
      </c>
      <c r="D972" s="193">
        <v>284</v>
      </c>
      <c r="E972" s="196">
        <v>6.7703032999999998E-3</v>
      </c>
      <c r="F972" s="196">
        <v>1.1415539399999999E-3</v>
      </c>
      <c r="G972" s="196">
        <v>1.72282514E-3</v>
      </c>
      <c r="H972" s="196">
        <v>3.9059237200000001E-3</v>
      </c>
    </row>
    <row r="973" spans="1:8" x14ac:dyDescent="0.35">
      <c r="A973" s="192" t="s">
        <v>62</v>
      </c>
      <c r="B973" s="192" t="s">
        <v>12</v>
      </c>
      <c r="C973" s="192" t="s">
        <v>30</v>
      </c>
      <c r="D973" s="193">
        <v>170</v>
      </c>
      <c r="E973" s="196">
        <v>6.9764431200000001E-3</v>
      </c>
      <c r="F973" s="196">
        <v>1.26565882E-3</v>
      </c>
      <c r="G973" s="196">
        <v>1.6542753500000001E-3</v>
      </c>
      <c r="H973" s="196">
        <v>4.0565084700000002E-3</v>
      </c>
    </row>
    <row r="974" spans="1:8" x14ac:dyDescent="0.35">
      <c r="A974" s="192" t="s">
        <v>62</v>
      </c>
      <c r="B974" s="192" t="s">
        <v>13</v>
      </c>
      <c r="C974" s="192" t="s">
        <v>30</v>
      </c>
      <c r="D974" s="193">
        <v>49</v>
      </c>
      <c r="E974" s="196">
        <v>8.8029097999999997E-3</v>
      </c>
      <c r="F974" s="196">
        <v>1.4422711199999999E-3</v>
      </c>
      <c r="G974" s="196">
        <v>1.8232706999999999E-3</v>
      </c>
      <c r="H974" s="196">
        <v>5.5373674499999996E-3</v>
      </c>
    </row>
    <row r="975" spans="1:8" x14ac:dyDescent="0.35">
      <c r="A975" s="192" t="s">
        <v>62</v>
      </c>
      <c r="B975" s="192" t="s">
        <v>14</v>
      </c>
      <c r="C975" s="192" t="s">
        <v>30</v>
      </c>
      <c r="D975" s="193">
        <v>227</v>
      </c>
      <c r="E975" s="196">
        <v>7.6162503899999999E-3</v>
      </c>
      <c r="F975" s="196">
        <v>1.2262397500000001E-3</v>
      </c>
      <c r="G975" s="196">
        <v>1.7937772800000001E-3</v>
      </c>
      <c r="H975" s="196">
        <v>4.5962328199999998E-3</v>
      </c>
    </row>
    <row r="976" spans="1:8" x14ac:dyDescent="0.35">
      <c r="A976" s="192" t="s">
        <v>62</v>
      </c>
      <c r="B976" s="192" t="s">
        <v>9</v>
      </c>
      <c r="C976" s="192" t="s">
        <v>31</v>
      </c>
      <c r="D976" s="193">
        <v>10055</v>
      </c>
      <c r="E976" s="196">
        <v>4.7522167299999998E-3</v>
      </c>
      <c r="F976" s="196">
        <v>9.8547662999999997E-4</v>
      </c>
      <c r="G976" s="196">
        <v>7.2547837000000003E-4</v>
      </c>
      <c r="H976" s="196">
        <v>3.0412612499999998E-3</v>
      </c>
    </row>
    <row r="977" spans="1:8" x14ac:dyDescent="0.35">
      <c r="A977" s="192" t="s">
        <v>62</v>
      </c>
      <c r="B977" s="192" t="s">
        <v>11</v>
      </c>
      <c r="C977" s="192" t="s">
        <v>31</v>
      </c>
      <c r="D977" s="193">
        <v>5805</v>
      </c>
      <c r="E977" s="196">
        <v>4.5922952700000004E-3</v>
      </c>
      <c r="F977" s="196">
        <v>9.4140762999999998E-4</v>
      </c>
      <c r="G977" s="196">
        <v>6.9464557999999999E-4</v>
      </c>
      <c r="H977" s="196">
        <v>2.9562415899999999E-3</v>
      </c>
    </row>
    <row r="978" spans="1:8" x14ac:dyDescent="0.35">
      <c r="A978" s="192" t="s">
        <v>62</v>
      </c>
      <c r="B978" s="192" t="s">
        <v>12</v>
      </c>
      <c r="C978" s="192" t="s">
        <v>31</v>
      </c>
      <c r="D978" s="193">
        <v>2269</v>
      </c>
      <c r="E978" s="196">
        <v>4.6521144099999998E-3</v>
      </c>
      <c r="F978" s="196">
        <v>1.0303933E-3</v>
      </c>
      <c r="G978" s="196">
        <v>7.1604676000000002E-4</v>
      </c>
      <c r="H978" s="196">
        <v>2.9056738600000001E-3</v>
      </c>
    </row>
    <row r="979" spans="1:8" x14ac:dyDescent="0.35">
      <c r="A979" s="192" t="s">
        <v>62</v>
      </c>
      <c r="B979" s="192" t="s">
        <v>13</v>
      </c>
      <c r="C979" s="192" t="s">
        <v>31</v>
      </c>
      <c r="D979" s="193">
        <v>429</v>
      </c>
      <c r="E979" s="196">
        <v>5.3654059599999998E-3</v>
      </c>
      <c r="F979" s="196">
        <v>1.24112361E-3</v>
      </c>
      <c r="G979" s="196">
        <v>7.9116462000000003E-4</v>
      </c>
      <c r="H979" s="196">
        <v>3.3331172599999999E-3</v>
      </c>
    </row>
    <row r="980" spans="1:8" x14ac:dyDescent="0.35">
      <c r="A980" s="192" t="s">
        <v>62</v>
      </c>
      <c r="B980" s="192" t="s">
        <v>14</v>
      </c>
      <c r="C980" s="192" t="s">
        <v>31</v>
      </c>
      <c r="D980" s="193">
        <v>1552</v>
      </c>
      <c r="E980" s="196">
        <v>5.3272283600000001E-3</v>
      </c>
      <c r="F980" s="196">
        <v>1.01397665E-3</v>
      </c>
      <c r="G980" s="196">
        <v>8.3643542000000001E-4</v>
      </c>
      <c r="H980" s="196">
        <v>3.4768158000000001E-3</v>
      </c>
    </row>
    <row r="981" spans="1:8" x14ac:dyDescent="0.35">
      <c r="A981" s="192" t="s">
        <v>62</v>
      </c>
      <c r="B981" s="192" t="s">
        <v>9</v>
      </c>
      <c r="C981" s="192" t="s">
        <v>32</v>
      </c>
      <c r="D981" s="193">
        <v>4119</v>
      </c>
      <c r="E981" s="196">
        <v>5.3737392299999997E-3</v>
      </c>
      <c r="F981" s="196">
        <v>1.1833624300000001E-3</v>
      </c>
      <c r="G981" s="196">
        <v>8.5123792999999999E-4</v>
      </c>
      <c r="H981" s="196">
        <v>3.3391383999999999E-3</v>
      </c>
    </row>
    <row r="982" spans="1:8" x14ac:dyDescent="0.35">
      <c r="A982" s="192" t="s">
        <v>62</v>
      </c>
      <c r="B982" s="192" t="s">
        <v>11</v>
      </c>
      <c r="C982" s="192" t="s">
        <v>32</v>
      </c>
      <c r="D982" s="193">
        <v>2145</v>
      </c>
      <c r="E982" s="196">
        <v>4.9918520500000004E-3</v>
      </c>
      <c r="F982" s="196">
        <v>1.0517512499999999E-3</v>
      </c>
      <c r="G982" s="196">
        <v>7.8362663000000003E-4</v>
      </c>
      <c r="H982" s="196">
        <v>3.1564736900000002E-3</v>
      </c>
    </row>
    <row r="983" spans="1:8" x14ac:dyDescent="0.35">
      <c r="A983" s="192" t="s">
        <v>62</v>
      </c>
      <c r="B983" s="192" t="s">
        <v>12</v>
      </c>
      <c r="C983" s="192" t="s">
        <v>32</v>
      </c>
      <c r="D983" s="193">
        <v>880</v>
      </c>
      <c r="E983" s="196">
        <v>5.44525965E-3</v>
      </c>
      <c r="F983" s="196">
        <v>1.29549377E-3</v>
      </c>
      <c r="G983" s="196">
        <v>8.7735402999999999E-4</v>
      </c>
      <c r="H983" s="196">
        <v>3.27241138E-3</v>
      </c>
    </row>
    <row r="984" spans="1:8" x14ac:dyDescent="0.35">
      <c r="A984" s="192" t="s">
        <v>62</v>
      </c>
      <c r="B984" s="192" t="s">
        <v>13</v>
      </c>
      <c r="C984" s="192" t="s">
        <v>32</v>
      </c>
      <c r="D984" s="193">
        <v>293</v>
      </c>
      <c r="E984" s="196">
        <v>6.45300032E-3</v>
      </c>
      <c r="F984" s="196">
        <v>1.55049115E-3</v>
      </c>
      <c r="G984" s="196">
        <v>9.4405710000000002E-4</v>
      </c>
      <c r="H984" s="196">
        <v>3.9584516100000001E-3</v>
      </c>
    </row>
    <row r="985" spans="1:8" x14ac:dyDescent="0.35">
      <c r="A985" s="192" t="s">
        <v>62</v>
      </c>
      <c r="B985" s="192" t="s">
        <v>14</v>
      </c>
      <c r="C985" s="192" t="s">
        <v>32</v>
      </c>
      <c r="D985" s="193">
        <v>801</v>
      </c>
      <c r="E985" s="196">
        <v>5.9230357799999996E-3</v>
      </c>
      <c r="F985" s="196">
        <v>1.27832084E-3</v>
      </c>
      <c r="G985" s="196">
        <v>9.6964996999999997E-4</v>
      </c>
      <c r="H985" s="196">
        <v>3.6750644899999998E-3</v>
      </c>
    </row>
    <row r="986" spans="1:8" x14ac:dyDescent="0.35">
      <c r="A986" s="192" t="s">
        <v>62</v>
      </c>
      <c r="B986" s="192" t="s">
        <v>9</v>
      </c>
      <c r="C986" s="192" t="s">
        <v>204</v>
      </c>
      <c r="D986" s="193">
        <v>1948</v>
      </c>
      <c r="E986" s="196">
        <v>6.04988948E-3</v>
      </c>
      <c r="F986" s="196">
        <v>8.6387841999999995E-4</v>
      </c>
      <c r="G986" s="196">
        <v>1.31348486E-3</v>
      </c>
      <c r="H986" s="196">
        <v>3.8725257100000001E-3</v>
      </c>
    </row>
    <row r="987" spans="1:8" x14ac:dyDescent="0.35">
      <c r="A987" s="192" t="s">
        <v>62</v>
      </c>
      <c r="B987" s="192" t="s">
        <v>11</v>
      </c>
      <c r="C987" s="192" t="s">
        <v>204</v>
      </c>
      <c r="D987" s="193">
        <v>911</v>
      </c>
      <c r="E987" s="196">
        <v>5.5928312000000004E-3</v>
      </c>
      <c r="F987" s="196">
        <v>7.7266765999999996E-4</v>
      </c>
      <c r="G987" s="196">
        <v>1.2102464299999999E-3</v>
      </c>
      <c r="H987" s="196">
        <v>3.6099166100000001E-3</v>
      </c>
    </row>
    <row r="988" spans="1:8" x14ac:dyDescent="0.35">
      <c r="A988" s="192" t="s">
        <v>62</v>
      </c>
      <c r="B988" s="192" t="s">
        <v>12</v>
      </c>
      <c r="C988" s="192" t="s">
        <v>204</v>
      </c>
      <c r="D988" s="193">
        <v>344</v>
      </c>
      <c r="E988" s="196">
        <v>6.1504761700000004E-3</v>
      </c>
      <c r="F988" s="196">
        <v>9.8379606000000008E-4</v>
      </c>
      <c r="G988" s="196">
        <v>1.2269525500000001E-3</v>
      </c>
      <c r="H988" s="196">
        <v>3.9397271100000001E-3</v>
      </c>
    </row>
    <row r="989" spans="1:8" x14ac:dyDescent="0.35">
      <c r="A989" s="192" t="s">
        <v>62</v>
      </c>
      <c r="B989" s="192" t="s">
        <v>13</v>
      </c>
      <c r="C989" s="192" t="s">
        <v>204</v>
      </c>
      <c r="D989" s="193">
        <v>187</v>
      </c>
      <c r="E989" s="196">
        <v>7.0067089899999999E-3</v>
      </c>
      <c r="F989" s="196">
        <v>1.0211178E-3</v>
      </c>
      <c r="G989" s="196">
        <v>1.50506264E-3</v>
      </c>
      <c r="H989" s="196">
        <v>4.4805280999999997E-3</v>
      </c>
    </row>
    <row r="990" spans="1:8" x14ac:dyDescent="0.35">
      <c r="A990" s="192" t="s">
        <v>62</v>
      </c>
      <c r="B990" s="192" t="s">
        <v>14</v>
      </c>
      <c r="C990" s="192" t="s">
        <v>204</v>
      </c>
      <c r="D990" s="193">
        <v>506</v>
      </c>
      <c r="E990" s="196">
        <v>6.4507847899999997E-3</v>
      </c>
      <c r="F990" s="196">
        <v>8.8845861000000001E-4</v>
      </c>
      <c r="G990" s="196">
        <v>1.48738265E-3</v>
      </c>
      <c r="H990" s="196">
        <v>4.07494303E-3</v>
      </c>
    </row>
    <row r="991" spans="1:8" x14ac:dyDescent="0.35">
      <c r="A991" s="192" t="s">
        <v>62</v>
      </c>
      <c r="B991" s="192" t="s">
        <v>9</v>
      </c>
      <c r="C991" s="192" t="s">
        <v>34</v>
      </c>
      <c r="D991" s="193">
        <v>898</v>
      </c>
      <c r="E991" s="196">
        <v>7.3326267900000004E-3</v>
      </c>
      <c r="F991" s="196">
        <v>1.3556486399999999E-3</v>
      </c>
      <c r="G991" s="196">
        <v>1.6052387599999999E-3</v>
      </c>
      <c r="H991" s="196">
        <v>4.3717389199999998E-3</v>
      </c>
    </row>
    <row r="992" spans="1:8" x14ac:dyDescent="0.35">
      <c r="A992" s="192" t="s">
        <v>62</v>
      </c>
      <c r="B992" s="192" t="s">
        <v>11</v>
      </c>
      <c r="C992" s="192" t="s">
        <v>34</v>
      </c>
      <c r="D992" s="193">
        <v>369</v>
      </c>
      <c r="E992" s="196">
        <v>6.7548991300000003E-3</v>
      </c>
      <c r="F992" s="196">
        <v>1.3018478600000001E-3</v>
      </c>
      <c r="G992" s="196">
        <v>1.4489232799999999E-3</v>
      </c>
      <c r="H992" s="196">
        <v>4.0041275300000002E-3</v>
      </c>
    </row>
    <row r="993" spans="1:8" x14ac:dyDescent="0.35">
      <c r="A993" s="192" t="s">
        <v>62</v>
      </c>
      <c r="B993" s="192" t="s">
        <v>12</v>
      </c>
      <c r="C993" s="192" t="s">
        <v>34</v>
      </c>
      <c r="D993" s="193">
        <v>202</v>
      </c>
      <c r="E993" s="196">
        <v>6.8739111200000003E-3</v>
      </c>
      <c r="F993" s="196">
        <v>1.2843208999999999E-3</v>
      </c>
      <c r="G993" s="196">
        <v>1.4040151400000001E-3</v>
      </c>
      <c r="H993" s="196">
        <v>4.1855745700000004E-3</v>
      </c>
    </row>
    <row r="994" spans="1:8" x14ac:dyDescent="0.35">
      <c r="A994" s="192" t="s">
        <v>62</v>
      </c>
      <c r="B994" s="192" t="s">
        <v>13</v>
      </c>
      <c r="C994" s="192" t="s">
        <v>34</v>
      </c>
      <c r="D994" s="193">
        <v>79</v>
      </c>
      <c r="E994" s="196">
        <v>8.0716711099999994E-3</v>
      </c>
      <c r="F994" s="196">
        <v>1.5704111499999999E-3</v>
      </c>
      <c r="G994" s="196">
        <v>1.85126554E-3</v>
      </c>
      <c r="H994" s="196">
        <v>4.6499939199999996E-3</v>
      </c>
    </row>
    <row r="995" spans="1:8" x14ac:dyDescent="0.35">
      <c r="A995" s="192" t="s">
        <v>62</v>
      </c>
      <c r="B995" s="192" t="s">
        <v>14</v>
      </c>
      <c r="C995" s="192" t="s">
        <v>34</v>
      </c>
      <c r="D995" s="193">
        <v>248</v>
      </c>
      <c r="E995" s="196">
        <v>8.3304395900000005E-3</v>
      </c>
      <c r="F995" s="196">
        <v>1.42538432E-3</v>
      </c>
      <c r="G995" s="196">
        <v>1.9233495200000001E-3</v>
      </c>
      <c r="H995" s="196">
        <v>4.9817052600000002E-3</v>
      </c>
    </row>
    <row r="996" spans="1:8" x14ac:dyDescent="0.35">
      <c r="A996" s="192" t="s">
        <v>62</v>
      </c>
      <c r="B996" s="192" t="s">
        <v>9</v>
      </c>
      <c r="C996" s="192" t="s">
        <v>35</v>
      </c>
      <c r="D996" s="193">
        <v>1231</v>
      </c>
      <c r="E996" s="196">
        <v>5.9418247699999996E-3</v>
      </c>
      <c r="F996" s="196">
        <v>8.9844312999999999E-4</v>
      </c>
      <c r="G996" s="196">
        <v>1.1652767899999999E-3</v>
      </c>
      <c r="H996" s="196">
        <v>3.8781043600000001E-3</v>
      </c>
    </row>
    <row r="997" spans="1:8" x14ac:dyDescent="0.35">
      <c r="A997" s="192" t="s">
        <v>62</v>
      </c>
      <c r="B997" s="192" t="s">
        <v>11</v>
      </c>
      <c r="C997" s="192" t="s">
        <v>35</v>
      </c>
      <c r="D997" s="193">
        <v>507</v>
      </c>
      <c r="E997" s="196">
        <v>5.3431813500000001E-3</v>
      </c>
      <c r="F997" s="196">
        <v>7.8110136000000005E-4</v>
      </c>
      <c r="G997" s="196">
        <v>1.1043764599999999E-3</v>
      </c>
      <c r="H997" s="196">
        <v>3.4577030299999998E-3</v>
      </c>
    </row>
    <row r="998" spans="1:8" x14ac:dyDescent="0.35">
      <c r="A998" s="192" t="s">
        <v>62</v>
      </c>
      <c r="B998" s="192" t="s">
        <v>12</v>
      </c>
      <c r="C998" s="192" t="s">
        <v>35</v>
      </c>
      <c r="D998" s="193">
        <v>214</v>
      </c>
      <c r="E998" s="196">
        <v>5.49930748E-3</v>
      </c>
      <c r="F998" s="196">
        <v>9.2430316000000003E-4</v>
      </c>
      <c r="G998" s="196">
        <v>1.2034330399999999E-3</v>
      </c>
      <c r="H998" s="196">
        <v>3.3715707899999998E-3</v>
      </c>
    </row>
    <row r="999" spans="1:8" x14ac:dyDescent="0.35">
      <c r="A999" s="192" t="s">
        <v>62</v>
      </c>
      <c r="B999" s="192" t="s">
        <v>13</v>
      </c>
      <c r="C999" s="192" t="s">
        <v>35</v>
      </c>
      <c r="D999" s="193">
        <v>156</v>
      </c>
      <c r="E999" s="196">
        <v>6.8011037799999997E-3</v>
      </c>
      <c r="F999" s="196">
        <v>1.0814337599999999E-3</v>
      </c>
      <c r="G999" s="196">
        <v>1.2231419800000001E-3</v>
      </c>
      <c r="H999" s="196">
        <v>4.4965275499999997E-3</v>
      </c>
    </row>
    <row r="1000" spans="1:8" x14ac:dyDescent="0.35">
      <c r="A1000" s="192" t="s">
        <v>62</v>
      </c>
      <c r="B1000" s="192" t="s">
        <v>14</v>
      </c>
      <c r="C1000" s="192" t="s">
        <v>35</v>
      </c>
      <c r="D1000" s="193">
        <v>354</v>
      </c>
      <c r="E1000" s="196">
        <v>6.6880490299999996E-3</v>
      </c>
      <c r="F1000" s="196">
        <v>9.7022758000000001E-4</v>
      </c>
      <c r="G1000" s="196">
        <v>1.2039323399999999E-3</v>
      </c>
      <c r="H1000" s="196">
        <v>4.5138886499999998E-3</v>
      </c>
    </row>
    <row r="1001" spans="1:8" x14ac:dyDescent="0.35">
      <c r="A1001" s="192" t="s">
        <v>62</v>
      </c>
      <c r="B1001" s="192" t="s">
        <v>9</v>
      </c>
      <c r="C1001" s="192" t="s">
        <v>36</v>
      </c>
      <c r="D1001" s="193">
        <v>1207</v>
      </c>
      <c r="E1001" s="196">
        <v>5.9531587900000004E-3</v>
      </c>
      <c r="F1001" s="196">
        <v>9.2072838999999996E-4</v>
      </c>
      <c r="G1001" s="196">
        <v>1.11661502E-3</v>
      </c>
      <c r="H1001" s="196">
        <v>3.9158149099999999E-3</v>
      </c>
    </row>
    <row r="1002" spans="1:8" x14ac:dyDescent="0.35">
      <c r="A1002" s="192" t="s">
        <v>62</v>
      </c>
      <c r="B1002" s="192" t="s">
        <v>11</v>
      </c>
      <c r="C1002" s="192" t="s">
        <v>36</v>
      </c>
      <c r="D1002" s="193">
        <v>496</v>
      </c>
      <c r="E1002" s="196">
        <v>5.3834142800000002E-3</v>
      </c>
      <c r="F1002" s="196">
        <v>7.8099308999999997E-4</v>
      </c>
      <c r="G1002" s="196">
        <v>9.7817236000000011E-4</v>
      </c>
      <c r="H1002" s="196">
        <v>3.6242483899999998E-3</v>
      </c>
    </row>
    <row r="1003" spans="1:8" x14ac:dyDescent="0.35">
      <c r="A1003" s="192" t="s">
        <v>62</v>
      </c>
      <c r="B1003" s="192" t="s">
        <v>12</v>
      </c>
      <c r="C1003" s="192" t="s">
        <v>36</v>
      </c>
      <c r="D1003" s="193">
        <v>307</v>
      </c>
      <c r="E1003" s="196">
        <v>5.6306548299999998E-3</v>
      </c>
      <c r="F1003" s="196">
        <v>9.1144866999999996E-4</v>
      </c>
      <c r="G1003" s="196">
        <v>1.0519209700000001E-3</v>
      </c>
      <c r="H1003" s="196">
        <v>3.66728471E-3</v>
      </c>
    </row>
    <row r="1004" spans="1:8" x14ac:dyDescent="0.35">
      <c r="A1004" s="192" t="s">
        <v>62</v>
      </c>
      <c r="B1004" s="192" t="s">
        <v>13</v>
      </c>
      <c r="C1004" s="192" t="s">
        <v>36</v>
      </c>
      <c r="D1004" s="193">
        <v>113</v>
      </c>
      <c r="E1004" s="196">
        <v>7.4388517600000002E-3</v>
      </c>
      <c r="F1004" s="196">
        <v>1.2866680599999999E-3</v>
      </c>
      <c r="G1004" s="196">
        <v>1.3325546499999999E-3</v>
      </c>
      <c r="H1004" s="196">
        <v>4.8196285399999999E-3</v>
      </c>
    </row>
    <row r="1005" spans="1:8" x14ac:dyDescent="0.35">
      <c r="A1005" s="192" t="s">
        <v>62</v>
      </c>
      <c r="B1005" s="192" t="s">
        <v>14</v>
      </c>
      <c r="C1005" s="192" t="s">
        <v>36</v>
      </c>
      <c r="D1005" s="193">
        <v>291</v>
      </c>
      <c r="E1005" s="196">
        <v>6.6875872799999998E-3</v>
      </c>
      <c r="F1005" s="196">
        <v>1.02659228E-3</v>
      </c>
      <c r="G1005" s="196">
        <v>1.33698429E-3</v>
      </c>
      <c r="H1005" s="196">
        <v>4.3240101999999997E-3</v>
      </c>
    </row>
    <row r="1006" spans="1:8" x14ac:dyDescent="0.35">
      <c r="A1006" s="192" t="s">
        <v>62</v>
      </c>
      <c r="B1006" s="192" t="s">
        <v>9</v>
      </c>
      <c r="C1006" s="192" t="s">
        <v>58</v>
      </c>
      <c r="D1006" s="193">
        <v>2</v>
      </c>
      <c r="E1006" s="196">
        <v>6.5162034599999998E-3</v>
      </c>
      <c r="F1006" s="196">
        <v>6.5393471999999995E-4</v>
      </c>
      <c r="G1006" s="196">
        <v>3.7094906199999999E-3</v>
      </c>
      <c r="H1006" s="196">
        <v>2.1527774199999999E-3</v>
      </c>
    </row>
    <row r="1007" spans="1:8" x14ac:dyDescent="0.35">
      <c r="A1007" s="192" t="s">
        <v>62</v>
      </c>
      <c r="B1007" s="192" t="s">
        <v>11</v>
      </c>
      <c r="C1007" s="192" t="s">
        <v>58</v>
      </c>
      <c r="D1007" s="193">
        <v>1</v>
      </c>
      <c r="E1007" s="196">
        <v>5.9606479100000002E-3</v>
      </c>
      <c r="F1007" s="196">
        <v>8.1018471999999998E-4</v>
      </c>
      <c r="G1007" s="196">
        <v>3.5069444400000001E-3</v>
      </c>
      <c r="H1007" s="196">
        <v>1.6435180500000001E-3</v>
      </c>
    </row>
    <row r="1008" spans="1:8" x14ac:dyDescent="0.35">
      <c r="A1008" s="192" t="s">
        <v>62</v>
      </c>
      <c r="B1008" s="192" t="s">
        <v>12</v>
      </c>
      <c r="C1008" s="192" t="s">
        <v>58</v>
      </c>
      <c r="D1008" s="193">
        <v>1</v>
      </c>
      <c r="E1008" s="196">
        <v>7.0717590200000003E-3</v>
      </c>
      <c r="F1008" s="196">
        <v>4.9768472000000002E-4</v>
      </c>
      <c r="G1008" s="196">
        <v>3.9120368000000001E-3</v>
      </c>
      <c r="H1008" s="196">
        <v>2.6620367999999998E-3</v>
      </c>
    </row>
    <row r="1009" spans="1:8" x14ac:dyDescent="0.35">
      <c r="A1009" s="192" t="s">
        <v>62</v>
      </c>
      <c r="B1009" s="192" t="s">
        <v>9</v>
      </c>
      <c r="C1009" s="192" t="s">
        <v>37</v>
      </c>
      <c r="D1009" s="193">
        <v>1786</v>
      </c>
      <c r="E1009" s="196">
        <v>5.6838033199999999E-3</v>
      </c>
      <c r="F1009" s="196">
        <v>3.5624277000000001E-4</v>
      </c>
      <c r="G1009" s="196">
        <v>1.05796475E-3</v>
      </c>
      <c r="H1009" s="196">
        <v>4.2695953299999997E-3</v>
      </c>
    </row>
    <row r="1010" spans="1:8" x14ac:dyDescent="0.35">
      <c r="A1010" s="192" t="s">
        <v>62</v>
      </c>
      <c r="B1010" s="192" t="s">
        <v>11</v>
      </c>
      <c r="C1010" s="192" t="s">
        <v>37</v>
      </c>
      <c r="D1010" s="193">
        <v>664</v>
      </c>
      <c r="E1010" s="196">
        <v>5.0177269199999999E-3</v>
      </c>
      <c r="F1010" s="196">
        <v>2.9641109999999999E-4</v>
      </c>
      <c r="G1010" s="196">
        <v>8.5564455999999995E-4</v>
      </c>
      <c r="H1010" s="196">
        <v>3.8656707699999998E-3</v>
      </c>
    </row>
    <row r="1011" spans="1:8" x14ac:dyDescent="0.35">
      <c r="A1011" s="192" t="s">
        <v>62</v>
      </c>
      <c r="B1011" s="192" t="s">
        <v>12</v>
      </c>
      <c r="C1011" s="192" t="s">
        <v>37</v>
      </c>
      <c r="D1011" s="193">
        <v>354</v>
      </c>
      <c r="E1011" s="196">
        <v>5.7434541900000004E-3</v>
      </c>
      <c r="F1011" s="196">
        <v>3.7148177999999998E-4</v>
      </c>
      <c r="G1011" s="196">
        <v>9.9713568000000001E-4</v>
      </c>
      <c r="H1011" s="196">
        <v>4.3748362899999997E-3</v>
      </c>
    </row>
    <row r="1012" spans="1:8" x14ac:dyDescent="0.35">
      <c r="A1012" s="192" t="s">
        <v>62</v>
      </c>
      <c r="B1012" s="192" t="s">
        <v>13</v>
      </c>
      <c r="C1012" s="192" t="s">
        <v>37</v>
      </c>
      <c r="D1012" s="193">
        <v>155</v>
      </c>
      <c r="E1012" s="196">
        <v>6.8368426500000001E-3</v>
      </c>
      <c r="F1012" s="196">
        <v>5.2777754000000001E-4</v>
      </c>
      <c r="G1012" s="196">
        <v>1.3707435E-3</v>
      </c>
      <c r="H1012" s="196">
        <v>4.9383211600000001E-3</v>
      </c>
    </row>
    <row r="1013" spans="1:8" x14ac:dyDescent="0.35">
      <c r="A1013" s="192" t="s">
        <v>62</v>
      </c>
      <c r="B1013" s="192" t="s">
        <v>14</v>
      </c>
      <c r="C1013" s="192" t="s">
        <v>37</v>
      </c>
      <c r="D1013" s="193">
        <v>613</v>
      </c>
      <c r="E1013" s="196">
        <v>6.07929634E-3</v>
      </c>
      <c r="F1013" s="196">
        <v>3.6887853E-4</v>
      </c>
      <c r="G1013" s="196">
        <v>1.2331578699999999E-3</v>
      </c>
      <c r="H1013" s="196">
        <v>4.4772594399999999E-3</v>
      </c>
    </row>
    <row r="1014" spans="1:8" x14ac:dyDescent="0.35">
      <c r="A1014" s="192" t="s">
        <v>62</v>
      </c>
      <c r="B1014" s="192" t="s">
        <v>9</v>
      </c>
      <c r="C1014" s="192" t="s">
        <v>38</v>
      </c>
      <c r="D1014" s="193">
        <v>1978</v>
      </c>
      <c r="E1014" s="196">
        <v>5.5308623900000003E-3</v>
      </c>
      <c r="F1014" s="196">
        <v>1.11881132E-3</v>
      </c>
      <c r="G1014" s="196">
        <v>1.0158558900000001E-3</v>
      </c>
      <c r="H1014" s="196">
        <v>3.3961947100000001E-3</v>
      </c>
    </row>
    <row r="1015" spans="1:8" x14ac:dyDescent="0.35">
      <c r="A1015" s="192" t="s">
        <v>62</v>
      </c>
      <c r="B1015" s="192" t="s">
        <v>11</v>
      </c>
      <c r="C1015" s="192" t="s">
        <v>38</v>
      </c>
      <c r="D1015" s="193">
        <v>998</v>
      </c>
      <c r="E1015" s="196">
        <v>5.0937288799999996E-3</v>
      </c>
      <c r="F1015" s="196">
        <v>9.9793313000000002E-4</v>
      </c>
      <c r="G1015" s="196">
        <v>9.6611022000000005E-4</v>
      </c>
      <c r="H1015" s="196">
        <v>3.1296850599999999E-3</v>
      </c>
    </row>
    <row r="1016" spans="1:8" x14ac:dyDescent="0.35">
      <c r="A1016" s="192" t="s">
        <v>62</v>
      </c>
      <c r="B1016" s="192" t="s">
        <v>12</v>
      </c>
      <c r="C1016" s="192" t="s">
        <v>38</v>
      </c>
      <c r="D1016" s="193">
        <v>497</v>
      </c>
      <c r="E1016" s="196">
        <v>5.6137517099999999E-3</v>
      </c>
      <c r="F1016" s="196">
        <v>1.16688534E-3</v>
      </c>
      <c r="G1016" s="196">
        <v>1.0082250300000001E-3</v>
      </c>
      <c r="H1016" s="196">
        <v>3.4386408700000002E-3</v>
      </c>
    </row>
    <row r="1017" spans="1:8" x14ac:dyDescent="0.35">
      <c r="A1017" s="192" t="s">
        <v>62</v>
      </c>
      <c r="B1017" s="192" t="s">
        <v>13</v>
      </c>
      <c r="C1017" s="192" t="s">
        <v>38</v>
      </c>
      <c r="D1017" s="193">
        <v>95</v>
      </c>
      <c r="E1017" s="196">
        <v>6.7241713099999998E-3</v>
      </c>
      <c r="F1017" s="196">
        <v>1.43701247E-3</v>
      </c>
      <c r="G1017" s="196">
        <v>1.2069929100000001E-3</v>
      </c>
      <c r="H1017" s="196">
        <v>4.08016548E-3</v>
      </c>
    </row>
    <row r="1018" spans="1:8" x14ac:dyDescent="0.35">
      <c r="A1018" s="192" t="s">
        <v>62</v>
      </c>
      <c r="B1018" s="192" t="s">
        <v>14</v>
      </c>
      <c r="C1018" s="192" t="s">
        <v>38</v>
      </c>
      <c r="D1018" s="193">
        <v>388</v>
      </c>
      <c r="E1018" s="196">
        <v>6.2568905199999999E-3</v>
      </c>
      <c r="F1018" s="196">
        <v>1.29024055E-3</v>
      </c>
      <c r="G1018" s="196">
        <v>1.10678551E-3</v>
      </c>
      <c r="H1018" s="196">
        <v>3.8598639699999999E-3</v>
      </c>
    </row>
    <row r="1019" spans="1:8" x14ac:dyDescent="0.35">
      <c r="A1019" s="192" t="s">
        <v>62</v>
      </c>
      <c r="B1019" s="192" t="s">
        <v>9</v>
      </c>
      <c r="C1019" s="192" t="s">
        <v>39</v>
      </c>
      <c r="D1019" s="193">
        <v>1049</v>
      </c>
      <c r="E1019" s="196">
        <v>6.2212907499999996E-3</v>
      </c>
      <c r="F1019" s="196">
        <v>7.1969974000000005E-4</v>
      </c>
      <c r="G1019" s="196">
        <v>1.6410688599999999E-3</v>
      </c>
      <c r="H1019" s="196">
        <v>3.8605216799999999E-3</v>
      </c>
    </row>
    <row r="1020" spans="1:8" x14ac:dyDescent="0.35">
      <c r="A1020" s="192" t="s">
        <v>62</v>
      </c>
      <c r="B1020" s="192" t="s">
        <v>11</v>
      </c>
      <c r="C1020" s="192" t="s">
        <v>39</v>
      </c>
      <c r="D1020" s="193">
        <v>408</v>
      </c>
      <c r="E1020" s="196">
        <v>5.5422507799999998E-3</v>
      </c>
      <c r="F1020" s="196">
        <v>6.3038964000000002E-4</v>
      </c>
      <c r="G1020" s="196">
        <v>1.4535389300000001E-3</v>
      </c>
      <c r="H1020" s="196">
        <v>3.4583217599999999E-3</v>
      </c>
    </row>
    <row r="1021" spans="1:8" x14ac:dyDescent="0.35">
      <c r="A1021" s="192" t="s">
        <v>62</v>
      </c>
      <c r="B1021" s="192" t="s">
        <v>12</v>
      </c>
      <c r="C1021" s="192" t="s">
        <v>39</v>
      </c>
      <c r="D1021" s="193">
        <v>256</v>
      </c>
      <c r="E1021" s="196">
        <v>6.1441602799999998E-3</v>
      </c>
      <c r="F1021" s="196">
        <v>7.2568518000000004E-4</v>
      </c>
      <c r="G1021" s="196">
        <v>1.65735292E-3</v>
      </c>
      <c r="H1021" s="196">
        <v>3.7611217099999998E-3</v>
      </c>
    </row>
    <row r="1022" spans="1:8" x14ac:dyDescent="0.35">
      <c r="A1022" s="192" t="s">
        <v>62</v>
      </c>
      <c r="B1022" s="192" t="s">
        <v>13</v>
      </c>
      <c r="C1022" s="192" t="s">
        <v>39</v>
      </c>
      <c r="D1022" s="193">
        <v>79</v>
      </c>
      <c r="E1022" s="196">
        <v>7.3391347700000002E-3</v>
      </c>
      <c r="F1022" s="196">
        <v>8.2923087000000002E-4</v>
      </c>
      <c r="G1022" s="196">
        <v>1.87558579E-3</v>
      </c>
      <c r="H1022" s="196">
        <v>4.6343176199999999E-3</v>
      </c>
    </row>
    <row r="1023" spans="1:8" x14ac:dyDescent="0.35">
      <c r="A1023" s="192" t="s">
        <v>62</v>
      </c>
      <c r="B1023" s="192" t="s">
        <v>14</v>
      </c>
      <c r="C1023" s="192" t="s">
        <v>39</v>
      </c>
      <c r="D1023" s="193">
        <v>306</v>
      </c>
      <c r="E1023" s="196">
        <v>6.9026111099999999E-3</v>
      </c>
      <c r="F1023" s="196">
        <v>8.0549479999999997E-4</v>
      </c>
      <c r="G1023" s="196">
        <v>1.8169402799999999E-3</v>
      </c>
      <c r="H1023" s="196">
        <v>4.2801755500000002E-3</v>
      </c>
    </row>
    <row r="1024" spans="1:8" x14ac:dyDescent="0.35">
      <c r="A1024" s="192" t="s">
        <v>62</v>
      </c>
      <c r="B1024" s="192" t="s">
        <v>9</v>
      </c>
      <c r="C1024" s="192" t="s">
        <v>40</v>
      </c>
      <c r="D1024" s="193">
        <v>899</v>
      </c>
      <c r="E1024" s="196">
        <v>7.3358127000000004E-3</v>
      </c>
      <c r="F1024" s="196">
        <v>8.1479397999999995E-4</v>
      </c>
      <c r="G1024" s="196">
        <v>1.8153269699999999E-3</v>
      </c>
      <c r="H1024" s="196">
        <v>4.7056912700000003E-3</v>
      </c>
    </row>
    <row r="1025" spans="1:8" x14ac:dyDescent="0.35">
      <c r="A1025" s="192" t="s">
        <v>62</v>
      </c>
      <c r="B1025" s="192" t="s">
        <v>11</v>
      </c>
      <c r="C1025" s="192" t="s">
        <v>40</v>
      </c>
      <c r="D1025" s="193">
        <v>302</v>
      </c>
      <c r="E1025" s="196">
        <v>6.3936409099999997E-3</v>
      </c>
      <c r="F1025" s="196">
        <v>7.0203249E-4</v>
      </c>
      <c r="G1025" s="196">
        <v>1.56330459E-3</v>
      </c>
      <c r="H1025" s="196">
        <v>4.1283033400000002E-3</v>
      </c>
    </row>
    <row r="1026" spans="1:8" x14ac:dyDescent="0.35">
      <c r="A1026" s="192" t="s">
        <v>62</v>
      </c>
      <c r="B1026" s="192" t="s">
        <v>12</v>
      </c>
      <c r="C1026" s="192" t="s">
        <v>40</v>
      </c>
      <c r="D1026" s="193">
        <v>262</v>
      </c>
      <c r="E1026" s="196">
        <v>7.1342236800000002E-3</v>
      </c>
      <c r="F1026" s="196">
        <v>8.2816452000000003E-4</v>
      </c>
      <c r="G1026" s="196">
        <v>1.66255805E-3</v>
      </c>
      <c r="H1026" s="196">
        <v>4.6435006100000002E-3</v>
      </c>
    </row>
    <row r="1027" spans="1:8" x14ac:dyDescent="0.35">
      <c r="A1027" s="192" t="s">
        <v>62</v>
      </c>
      <c r="B1027" s="192" t="s">
        <v>13</v>
      </c>
      <c r="C1027" s="192" t="s">
        <v>40</v>
      </c>
      <c r="D1027" s="193">
        <v>106</v>
      </c>
      <c r="E1027" s="196">
        <v>8.4154434999999996E-3</v>
      </c>
      <c r="F1027" s="196">
        <v>8.2787360999999997E-4</v>
      </c>
      <c r="G1027" s="196">
        <v>2.3049875200000002E-3</v>
      </c>
      <c r="H1027" s="196">
        <v>5.2825818799999997E-3</v>
      </c>
    </row>
    <row r="1028" spans="1:8" x14ac:dyDescent="0.35">
      <c r="A1028" s="192" t="s">
        <v>62</v>
      </c>
      <c r="B1028" s="192" t="s">
        <v>14</v>
      </c>
      <c r="C1028" s="192" t="s">
        <v>40</v>
      </c>
      <c r="D1028" s="193">
        <v>229</v>
      </c>
      <c r="E1028" s="196">
        <v>8.3092246500000005E-3</v>
      </c>
      <c r="F1028" s="196">
        <v>9.4214962E-4</v>
      </c>
      <c r="G1028" s="196">
        <v>2.0958169100000002E-3</v>
      </c>
      <c r="H1028" s="196">
        <v>5.2712576599999996E-3</v>
      </c>
    </row>
    <row r="1029" spans="1:8" x14ac:dyDescent="0.35">
      <c r="A1029" s="192" t="s">
        <v>62</v>
      </c>
      <c r="B1029" s="192" t="s">
        <v>9</v>
      </c>
      <c r="C1029" s="192" t="s">
        <v>41</v>
      </c>
      <c r="D1029" s="193">
        <v>2152</v>
      </c>
      <c r="E1029" s="196">
        <v>4.7759941E-3</v>
      </c>
      <c r="F1029" s="196">
        <v>9.3792463999999996E-4</v>
      </c>
      <c r="G1029" s="196">
        <v>5.3788225999999999E-4</v>
      </c>
      <c r="H1029" s="196">
        <v>3.3001866999999999E-3</v>
      </c>
    </row>
    <row r="1030" spans="1:8" x14ac:dyDescent="0.35">
      <c r="A1030" s="192" t="s">
        <v>62</v>
      </c>
      <c r="B1030" s="192" t="s">
        <v>11</v>
      </c>
      <c r="C1030" s="192" t="s">
        <v>41</v>
      </c>
      <c r="D1030" s="193">
        <v>1145</v>
      </c>
      <c r="E1030" s="196">
        <v>4.5976970700000001E-3</v>
      </c>
      <c r="F1030" s="196">
        <v>8.6963222000000005E-4</v>
      </c>
      <c r="G1030" s="196">
        <v>4.9211524000000002E-4</v>
      </c>
      <c r="H1030" s="196">
        <v>3.23594914E-3</v>
      </c>
    </row>
    <row r="1031" spans="1:8" x14ac:dyDescent="0.35">
      <c r="A1031" s="192" t="s">
        <v>62</v>
      </c>
      <c r="B1031" s="192" t="s">
        <v>12</v>
      </c>
      <c r="C1031" s="192" t="s">
        <v>41</v>
      </c>
      <c r="D1031" s="193">
        <v>386</v>
      </c>
      <c r="E1031" s="196">
        <v>4.7394631600000004E-3</v>
      </c>
      <c r="F1031" s="196">
        <v>1.0175287800000001E-3</v>
      </c>
      <c r="G1031" s="196">
        <v>5.1000861999999996E-4</v>
      </c>
      <c r="H1031" s="196">
        <v>3.2119252499999999E-3</v>
      </c>
    </row>
    <row r="1032" spans="1:8" x14ac:dyDescent="0.35">
      <c r="A1032" s="192" t="s">
        <v>62</v>
      </c>
      <c r="B1032" s="192" t="s">
        <v>13</v>
      </c>
      <c r="C1032" s="192" t="s">
        <v>41</v>
      </c>
      <c r="D1032" s="193">
        <v>128</v>
      </c>
      <c r="E1032" s="196">
        <v>5.3052659699999996E-3</v>
      </c>
      <c r="F1032" s="196">
        <v>1.2509039700000001E-3</v>
      </c>
      <c r="G1032" s="196">
        <v>5.8394798000000001E-4</v>
      </c>
      <c r="H1032" s="196">
        <v>3.4704135299999999E-3</v>
      </c>
    </row>
    <row r="1033" spans="1:8" x14ac:dyDescent="0.35">
      <c r="A1033" s="192" t="s">
        <v>62</v>
      </c>
      <c r="B1033" s="192" t="s">
        <v>14</v>
      </c>
      <c r="C1033" s="192" t="s">
        <v>41</v>
      </c>
      <c r="D1033" s="193">
        <v>493</v>
      </c>
      <c r="E1033" s="196">
        <v>5.0812765199999997E-3</v>
      </c>
      <c r="F1033" s="196">
        <v>9.5294751000000002E-4</v>
      </c>
      <c r="G1033" s="196">
        <v>6.5404058999999997E-4</v>
      </c>
      <c r="H1033" s="196">
        <v>3.4742879200000002E-3</v>
      </c>
    </row>
    <row r="1034" spans="1:8" x14ac:dyDescent="0.35">
      <c r="A1034" s="192" t="s">
        <v>62</v>
      </c>
      <c r="B1034" s="192" t="s">
        <v>9</v>
      </c>
      <c r="C1034" s="192" t="s">
        <v>42</v>
      </c>
      <c r="D1034" s="193">
        <v>1212</v>
      </c>
      <c r="E1034" s="196">
        <v>6.8218086700000003E-3</v>
      </c>
      <c r="F1034" s="196">
        <v>8.2119560000000003E-4</v>
      </c>
      <c r="G1034" s="196">
        <v>1.4857689900000001E-3</v>
      </c>
      <c r="H1034" s="196">
        <v>4.5148436100000003E-3</v>
      </c>
    </row>
    <row r="1035" spans="1:8" x14ac:dyDescent="0.35">
      <c r="A1035" s="192" t="s">
        <v>62</v>
      </c>
      <c r="B1035" s="192" t="s">
        <v>11</v>
      </c>
      <c r="C1035" s="192" t="s">
        <v>42</v>
      </c>
      <c r="D1035" s="193">
        <v>475</v>
      </c>
      <c r="E1035" s="196">
        <v>5.9166907899999999E-3</v>
      </c>
      <c r="F1035" s="196">
        <v>7.3101828000000002E-4</v>
      </c>
      <c r="G1035" s="196">
        <v>1.2361352400000001E-3</v>
      </c>
      <c r="H1035" s="196">
        <v>3.9495368000000003E-3</v>
      </c>
    </row>
    <row r="1036" spans="1:8" x14ac:dyDescent="0.35">
      <c r="A1036" s="192" t="s">
        <v>62</v>
      </c>
      <c r="B1036" s="192" t="s">
        <v>12</v>
      </c>
      <c r="C1036" s="192" t="s">
        <v>42</v>
      </c>
      <c r="D1036" s="193">
        <v>315</v>
      </c>
      <c r="E1036" s="196">
        <v>6.5414827000000002E-3</v>
      </c>
      <c r="F1036" s="196">
        <v>7.9721464000000002E-4</v>
      </c>
      <c r="G1036" s="196">
        <v>1.3527334300000001E-3</v>
      </c>
      <c r="H1036" s="196">
        <v>4.3915341400000002E-3</v>
      </c>
    </row>
    <row r="1037" spans="1:8" x14ac:dyDescent="0.35">
      <c r="A1037" s="192" t="s">
        <v>62</v>
      </c>
      <c r="B1037" s="192" t="s">
        <v>13</v>
      </c>
      <c r="C1037" s="192" t="s">
        <v>42</v>
      </c>
      <c r="D1037" s="193">
        <v>172</v>
      </c>
      <c r="E1037" s="196">
        <v>8.8947429600000003E-3</v>
      </c>
      <c r="F1037" s="196">
        <v>1.0977199600000001E-3</v>
      </c>
      <c r="G1037" s="196">
        <v>1.9446460800000001E-3</v>
      </c>
      <c r="H1037" s="196">
        <v>5.8523765E-3</v>
      </c>
    </row>
    <row r="1038" spans="1:8" x14ac:dyDescent="0.35">
      <c r="A1038" s="192" t="s">
        <v>62</v>
      </c>
      <c r="B1038" s="192" t="s">
        <v>14</v>
      </c>
      <c r="C1038" s="192" t="s">
        <v>42</v>
      </c>
      <c r="D1038" s="193">
        <v>250</v>
      </c>
      <c r="E1038" s="196">
        <v>7.4685645899999998E-3</v>
      </c>
      <c r="F1038" s="196">
        <v>8.3249976E-4</v>
      </c>
      <c r="G1038" s="196">
        <v>1.8119904799999999E-3</v>
      </c>
      <c r="H1038" s="196">
        <v>4.8240738200000001E-3</v>
      </c>
    </row>
    <row r="1039" spans="1:8" x14ac:dyDescent="0.35">
      <c r="A1039" s="192" t="s">
        <v>62</v>
      </c>
      <c r="B1039" s="192" t="s">
        <v>9</v>
      </c>
      <c r="C1039" s="192" t="s">
        <v>43</v>
      </c>
      <c r="D1039" s="193">
        <v>980</v>
      </c>
      <c r="E1039" s="196">
        <v>7.7009989100000004E-3</v>
      </c>
      <c r="F1039" s="196">
        <v>1.32603433E-3</v>
      </c>
      <c r="G1039" s="196">
        <v>1.63403462E-3</v>
      </c>
      <c r="H1039" s="196">
        <v>4.7409294700000004E-3</v>
      </c>
    </row>
    <row r="1040" spans="1:8" x14ac:dyDescent="0.35">
      <c r="A1040" s="192" t="s">
        <v>62</v>
      </c>
      <c r="B1040" s="192" t="s">
        <v>11</v>
      </c>
      <c r="C1040" s="192" t="s">
        <v>43</v>
      </c>
      <c r="D1040" s="193">
        <v>374</v>
      </c>
      <c r="E1040" s="196">
        <v>6.3338653900000003E-3</v>
      </c>
      <c r="F1040" s="196">
        <v>1.0956684500000001E-3</v>
      </c>
      <c r="G1040" s="196">
        <v>1.45889012E-3</v>
      </c>
      <c r="H1040" s="196">
        <v>3.7793063100000001E-3</v>
      </c>
    </row>
    <row r="1041" spans="1:8" x14ac:dyDescent="0.35">
      <c r="A1041" s="192" t="s">
        <v>62</v>
      </c>
      <c r="B1041" s="192" t="s">
        <v>12</v>
      </c>
      <c r="C1041" s="192" t="s">
        <v>43</v>
      </c>
      <c r="D1041" s="193">
        <v>274</v>
      </c>
      <c r="E1041" s="196">
        <v>7.3639410199999996E-3</v>
      </c>
      <c r="F1041" s="196">
        <v>1.36138965E-3</v>
      </c>
      <c r="G1041" s="196">
        <v>1.67676207E-3</v>
      </c>
      <c r="H1041" s="196">
        <v>4.3257888299999998E-3</v>
      </c>
    </row>
    <row r="1042" spans="1:8" x14ac:dyDescent="0.35">
      <c r="A1042" s="192" t="s">
        <v>62</v>
      </c>
      <c r="B1042" s="192" t="s">
        <v>13</v>
      </c>
      <c r="C1042" s="192" t="s">
        <v>43</v>
      </c>
      <c r="D1042" s="193">
        <v>101</v>
      </c>
      <c r="E1042" s="196">
        <v>9.4955534699999993E-3</v>
      </c>
      <c r="F1042" s="196">
        <v>1.74012166E-3</v>
      </c>
      <c r="G1042" s="196">
        <v>1.68202216E-3</v>
      </c>
      <c r="H1042" s="196">
        <v>6.0734092000000002E-3</v>
      </c>
    </row>
    <row r="1043" spans="1:8" x14ac:dyDescent="0.35">
      <c r="A1043" s="192" t="s">
        <v>62</v>
      </c>
      <c r="B1043" s="192" t="s">
        <v>14</v>
      </c>
      <c r="C1043" s="192" t="s">
        <v>43</v>
      </c>
      <c r="D1043" s="193">
        <v>231</v>
      </c>
      <c r="E1043" s="196">
        <v>9.5296213600000006E-3</v>
      </c>
      <c r="F1043" s="196">
        <v>1.4760198499999999E-3</v>
      </c>
      <c r="G1043" s="196">
        <v>1.8459393100000001E-3</v>
      </c>
      <c r="H1043" s="196">
        <v>6.2076616899999996E-3</v>
      </c>
    </row>
    <row r="1044" spans="1:8" x14ac:dyDescent="0.35">
      <c r="A1044" s="192" t="s">
        <v>62</v>
      </c>
      <c r="B1044" s="192" t="s">
        <v>9</v>
      </c>
      <c r="C1044" s="192" t="s">
        <v>44</v>
      </c>
      <c r="D1044" s="193">
        <v>1017</v>
      </c>
      <c r="E1044" s="196">
        <v>6.9978419899999998E-3</v>
      </c>
      <c r="F1044" s="196">
        <v>1.0918548799999999E-3</v>
      </c>
      <c r="G1044" s="196">
        <v>1.73912674E-3</v>
      </c>
      <c r="H1044" s="196">
        <v>4.1668598900000001E-3</v>
      </c>
    </row>
    <row r="1045" spans="1:8" x14ac:dyDescent="0.35">
      <c r="A1045" s="192" t="s">
        <v>62</v>
      </c>
      <c r="B1045" s="192" t="s">
        <v>11</v>
      </c>
      <c r="C1045" s="192" t="s">
        <v>44</v>
      </c>
      <c r="D1045" s="193">
        <v>396</v>
      </c>
      <c r="E1045" s="196">
        <v>6.23003741E-3</v>
      </c>
      <c r="F1045" s="196">
        <v>8.8912831000000005E-4</v>
      </c>
      <c r="G1045" s="196">
        <v>1.58333894E-3</v>
      </c>
      <c r="H1045" s="196">
        <v>3.75756967E-3</v>
      </c>
    </row>
    <row r="1046" spans="1:8" x14ac:dyDescent="0.35">
      <c r="A1046" s="192" t="s">
        <v>62</v>
      </c>
      <c r="B1046" s="192" t="s">
        <v>12</v>
      </c>
      <c r="C1046" s="192" t="s">
        <v>44</v>
      </c>
      <c r="D1046" s="193">
        <v>191</v>
      </c>
      <c r="E1046" s="196">
        <v>6.8730000499999996E-3</v>
      </c>
      <c r="F1046" s="196">
        <v>1.23382029E-3</v>
      </c>
      <c r="G1046" s="196">
        <v>1.6660604700000001E-3</v>
      </c>
      <c r="H1046" s="196">
        <v>3.9731188299999996E-3</v>
      </c>
    </row>
    <row r="1047" spans="1:8" x14ac:dyDescent="0.35">
      <c r="A1047" s="192" t="s">
        <v>62</v>
      </c>
      <c r="B1047" s="192" t="s">
        <v>13</v>
      </c>
      <c r="C1047" s="192" t="s">
        <v>44</v>
      </c>
      <c r="D1047" s="193">
        <v>99</v>
      </c>
      <c r="E1047" s="196">
        <v>8.2994292300000005E-3</v>
      </c>
      <c r="F1047" s="196">
        <v>1.51748947E-3</v>
      </c>
      <c r="G1047" s="196">
        <v>1.82402705E-3</v>
      </c>
      <c r="H1047" s="196">
        <v>4.9579122200000001E-3</v>
      </c>
    </row>
    <row r="1048" spans="1:8" x14ac:dyDescent="0.35">
      <c r="A1048" s="192" t="s">
        <v>62</v>
      </c>
      <c r="B1048" s="192" t="s">
        <v>14</v>
      </c>
      <c r="C1048" s="192" t="s">
        <v>44</v>
      </c>
      <c r="D1048" s="193">
        <v>331</v>
      </c>
      <c r="E1048" s="196">
        <v>7.5991661400000004E-3</v>
      </c>
      <c r="F1048" s="196">
        <v>1.1251675900000001E-3</v>
      </c>
      <c r="G1048" s="196">
        <v>1.9422762699999999E-3</v>
      </c>
      <c r="H1048" s="196">
        <v>4.5317218000000001E-3</v>
      </c>
    </row>
    <row r="1049" spans="1:8" x14ac:dyDescent="0.35">
      <c r="A1049" s="192" t="s">
        <v>62</v>
      </c>
      <c r="B1049" s="192" t="s">
        <v>9</v>
      </c>
      <c r="C1049" s="192" t="s">
        <v>45</v>
      </c>
      <c r="D1049" s="193">
        <v>491</v>
      </c>
      <c r="E1049" s="196">
        <v>7.5542635299999999E-3</v>
      </c>
      <c r="F1049" s="196">
        <v>9.8723763000000005E-4</v>
      </c>
      <c r="G1049" s="196">
        <v>1.3815104900000001E-3</v>
      </c>
      <c r="H1049" s="196">
        <v>5.1855149600000001E-3</v>
      </c>
    </row>
    <row r="1050" spans="1:8" x14ac:dyDescent="0.35">
      <c r="A1050" s="192" t="s">
        <v>62</v>
      </c>
      <c r="B1050" s="192" t="s">
        <v>11</v>
      </c>
      <c r="C1050" s="192" t="s">
        <v>45</v>
      </c>
      <c r="D1050" s="193">
        <v>172</v>
      </c>
      <c r="E1050" s="196">
        <v>6.5392170299999998E-3</v>
      </c>
      <c r="F1050" s="196">
        <v>7.7061776000000002E-4</v>
      </c>
      <c r="G1050" s="196">
        <v>1.2232179000000001E-3</v>
      </c>
      <c r="H1050" s="196">
        <v>4.5453809199999997E-3</v>
      </c>
    </row>
    <row r="1051" spans="1:8" x14ac:dyDescent="0.35">
      <c r="A1051" s="192" t="s">
        <v>62</v>
      </c>
      <c r="B1051" s="192" t="s">
        <v>12</v>
      </c>
      <c r="C1051" s="192" t="s">
        <v>45</v>
      </c>
      <c r="D1051" s="193">
        <v>141</v>
      </c>
      <c r="E1051" s="196">
        <v>7.7982989200000002E-3</v>
      </c>
      <c r="F1051" s="196">
        <v>9.3355963999999997E-4</v>
      </c>
      <c r="G1051" s="196">
        <v>1.3702552300000001E-3</v>
      </c>
      <c r="H1051" s="196">
        <v>5.4944835799999999E-3</v>
      </c>
    </row>
    <row r="1052" spans="1:8" x14ac:dyDescent="0.35">
      <c r="A1052" s="192" t="s">
        <v>62</v>
      </c>
      <c r="B1052" s="192" t="s">
        <v>13</v>
      </c>
      <c r="C1052" s="192" t="s">
        <v>45</v>
      </c>
      <c r="D1052" s="193">
        <v>60</v>
      </c>
      <c r="E1052" s="196">
        <v>9.2424766000000005E-3</v>
      </c>
      <c r="F1052" s="196">
        <v>1.62229911E-3</v>
      </c>
      <c r="G1052" s="196">
        <v>1.75366489E-3</v>
      </c>
      <c r="H1052" s="196">
        <v>5.8665121300000003E-3</v>
      </c>
    </row>
    <row r="1053" spans="1:8" x14ac:dyDescent="0.35">
      <c r="A1053" s="192" t="s">
        <v>62</v>
      </c>
      <c r="B1053" s="192" t="s">
        <v>14</v>
      </c>
      <c r="C1053" s="192" t="s">
        <v>45</v>
      </c>
      <c r="D1053" s="193">
        <v>118</v>
      </c>
      <c r="E1053" s="196">
        <v>7.8838077999999999E-3</v>
      </c>
      <c r="F1053" s="196">
        <v>1.0442166499999999E-3</v>
      </c>
      <c r="G1053" s="196">
        <v>1.4364600899999999E-3</v>
      </c>
      <c r="H1053" s="196">
        <v>5.40313064E-3</v>
      </c>
    </row>
    <row r="1054" spans="1:8" x14ac:dyDescent="0.35">
      <c r="A1054" s="192" t="s">
        <v>62</v>
      </c>
      <c r="B1054" s="192" t="s">
        <v>9</v>
      </c>
      <c r="C1054" s="192" t="s">
        <v>46</v>
      </c>
      <c r="D1054" s="193">
        <v>1370</v>
      </c>
      <c r="E1054" s="196">
        <v>5.9738693899999999E-3</v>
      </c>
      <c r="F1054" s="196">
        <v>7.3499570999999999E-4</v>
      </c>
      <c r="G1054" s="196">
        <v>1.12161202E-3</v>
      </c>
      <c r="H1054" s="196">
        <v>4.1172611699999999E-3</v>
      </c>
    </row>
    <row r="1055" spans="1:8" x14ac:dyDescent="0.35">
      <c r="A1055" s="192" t="s">
        <v>62</v>
      </c>
      <c r="B1055" s="192" t="s">
        <v>11</v>
      </c>
      <c r="C1055" s="192" t="s">
        <v>46</v>
      </c>
      <c r="D1055" s="193">
        <v>609</v>
      </c>
      <c r="E1055" s="196">
        <v>5.3486283499999997E-3</v>
      </c>
      <c r="F1055" s="196">
        <v>6.1177224999999999E-4</v>
      </c>
      <c r="G1055" s="196">
        <v>9.8736900000000009E-4</v>
      </c>
      <c r="H1055" s="196">
        <v>3.74948661E-3</v>
      </c>
    </row>
    <row r="1056" spans="1:8" x14ac:dyDescent="0.35">
      <c r="A1056" s="192" t="s">
        <v>62</v>
      </c>
      <c r="B1056" s="192" t="s">
        <v>12</v>
      </c>
      <c r="C1056" s="192" t="s">
        <v>46</v>
      </c>
      <c r="D1056" s="193">
        <v>345</v>
      </c>
      <c r="E1056" s="196">
        <v>5.5981613300000004E-3</v>
      </c>
      <c r="F1056" s="196">
        <v>7.8888194999999996E-4</v>
      </c>
      <c r="G1056" s="196">
        <v>1.1534484900000001E-3</v>
      </c>
      <c r="H1056" s="196">
        <v>3.6558303999999998E-3</v>
      </c>
    </row>
    <row r="1057" spans="1:8" x14ac:dyDescent="0.35">
      <c r="A1057" s="192" t="s">
        <v>62</v>
      </c>
      <c r="B1057" s="192" t="s">
        <v>13</v>
      </c>
      <c r="C1057" s="192" t="s">
        <v>46</v>
      </c>
      <c r="D1057" s="193">
        <v>115</v>
      </c>
      <c r="E1057" s="196">
        <v>7.7288645E-3</v>
      </c>
      <c r="F1057" s="196">
        <v>1.13103838E-3</v>
      </c>
      <c r="G1057" s="196">
        <v>1.2765698299999999E-3</v>
      </c>
      <c r="H1057" s="196">
        <v>5.3212557899999999E-3</v>
      </c>
    </row>
    <row r="1058" spans="1:8" x14ac:dyDescent="0.35">
      <c r="A1058" s="192" t="s">
        <v>62</v>
      </c>
      <c r="B1058" s="192" t="s">
        <v>14</v>
      </c>
      <c r="C1058" s="192" t="s">
        <v>46</v>
      </c>
      <c r="D1058" s="193">
        <v>301</v>
      </c>
      <c r="E1058" s="196">
        <v>6.9990077200000004E-3</v>
      </c>
      <c r="F1058" s="196">
        <v>7.7123299000000001E-4</v>
      </c>
      <c r="G1058" s="196">
        <v>1.2975265199999999E-3</v>
      </c>
      <c r="H1058" s="196">
        <v>4.9302477100000002E-3</v>
      </c>
    </row>
    <row r="1059" spans="1:8" x14ac:dyDescent="0.35">
      <c r="A1059" s="192" t="s">
        <v>62</v>
      </c>
      <c r="B1059" s="192" t="s">
        <v>9</v>
      </c>
      <c r="C1059" s="192" t="s">
        <v>47</v>
      </c>
      <c r="D1059" s="193">
        <v>726</v>
      </c>
      <c r="E1059" s="196">
        <v>7.6349030899999998E-3</v>
      </c>
      <c r="F1059" s="196">
        <v>8.8005983000000003E-4</v>
      </c>
      <c r="G1059" s="196">
        <v>2.4049361199999998E-3</v>
      </c>
      <c r="H1059" s="196">
        <v>4.3499066699999997E-3</v>
      </c>
    </row>
    <row r="1060" spans="1:8" x14ac:dyDescent="0.35">
      <c r="A1060" s="192" t="s">
        <v>62</v>
      </c>
      <c r="B1060" s="192" t="s">
        <v>11</v>
      </c>
      <c r="C1060" s="192" t="s">
        <v>47</v>
      </c>
      <c r="D1060" s="193">
        <v>268</v>
      </c>
      <c r="E1060" s="196">
        <v>7.0794462800000003E-3</v>
      </c>
      <c r="F1060" s="196">
        <v>7.8785735999999996E-4</v>
      </c>
      <c r="G1060" s="196">
        <v>2.23487572E-3</v>
      </c>
      <c r="H1060" s="196">
        <v>4.0567127300000002E-3</v>
      </c>
    </row>
    <row r="1061" spans="1:8" x14ac:dyDescent="0.35">
      <c r="A1061" s="192" t="s">
        <v>62</v>
      </c>
      <c r="B1061" s="192" t="s">
        <v>12</v>
      </c>
      <c r="C1061" s="192" t="s">
        <v>47</v>
      </c>
      <c r="D1061" s="193">
        <v>182</v>
      </c>
      <c r="E1061" s="196">
        <v>7.1120774800000003E-3</v>
      </c>
      <c r="F1061" s="196">
        <v>9.3902598999999996E-4</v>
      </c>
      <c r="G1061" s="196">
        <v>2.18101318E-3</v>
      </c>
      <c r="H1061" s="196">
        <v>3.9920378299999996E-3</v>
      </c>
    </row>
    <row r="1062" spans="1:8" x14ac:dyDescent="0.35">
      <c r="A1062" s="192" t="s">
        <v>62</v>
      </c>
      <c r="B1062" s="192" t="s">
        <v>13</v>
      </c>
      <c r="C1062" s="192" t="s">
        <v>47</v>
      </c>
      <c r="D1062" s="193">
        <v>86</v>
      </c>
      <c r="E1062" s="196">
        <v>8.4875643999999997E-3</v>
      </c>
      <c r="F1062" s="196">
        <v>9.3884557999999996E-4</v>
      </c>
      <c r="G1062" s="196">
        <v>2.50430642E-3</v>
      </c>
      <c r="H1062" s="196">
        <v>5.0444119100000002E-3</v>
      </c>
    </row>
    <row r="1063" spans="1:8" x14ac:dyDescent="0.35">
      <c r="A1063" s="192" t="s">
        <v>62</v>
      </c>
      <c r="B1063" s="192" t="s">
        <v>14</v>
      </c>
      <c r="C1063" s="192" t="s">
        <v>47</v>
      </c>
      <c r="D1063" s="193">
        <v>190</v>
      </c>
      <c r="E1063" s="196">
        <v>8.5332600000000008E-3</v>
      </c>
      <c r="F1063" s="196">
        <v>9.2702216999999997E-4</v>
      </c>
      <c r="G1063" s="196">
        <v>2.81432726E-3</v>
      </c>
      <c r="H1063" s="196">
        <v>4.7919101100000003E-3</v>
      </c>
    </row>
    <row r="1064" spans="1:8" x14ac:dyDescent="0.35">
      <c r="A1064" s="192" t="s">
        <v>62</v>
      </c>
      <c r="B1064" s="192" t="s">
        <v>9</v>
      </c>
      <c r="C1064" s="192" t="s">
        <v>48</v>
      </c>
      <c r="D1064" s="193">
        <v>563</v>
      </c>
      <c r="E1064" s="196">
        <v>6.4839276199999997E-3</v>
      </c>
      <c r="F1064" s="196">
        <v>4.0079577999999999E-4</v>
      </c>
      <c r="G1064" s="196">
        <v>1.52915492E-3</v>
      </c>
      <c r="H1064" s="196">
        <v>4.5425051799999998E-3</v>
      </c>
    </row>
    <row r="1065" spans="1:8" x14ac:dyDescent="0.35">
      <c r="A1065" s="192" t="s">
        <v>62</v>
      </c>
      <c r="B1065" s="192" t="s">
        <v>11</v>
      </c>
      <c r="C1065" s="192" t="s">
        <v>48</v>
      </c>
      <c r="D1065" s="193">
        <v>245</v>
      </c>
      <c r="E1065" s="196">
        <v>6.0454929500000001E-3</v>
      </c>
      <c r="F1065" s="196">
        <v>4.6674204999999999E-4</v>
      </c>
      <c r="G1065" s="196">
        <v>1.35837087E-3</v>
      </c>
      <c r="H1065" s="196">
        <v>4.2092779099999998E-3</v>
      </c>
    </row>
    <row r="1066" spans="1:8" x14ac:dyDescent="0.35">
      <c r="A1066" s="192" t="s">
        <v>62</v>
      </c>
      <c r="B1066" s="192" t="s">
        <v>12</v>
      </c>
      <c r="C1066" s="192" t="s">
        <v>48</v>
      </c>
      <c r="D1066" s="193">
        <v>179</v>
      </c>
      <c r="E1066" s="196">
        <v>6.9309950099999997E-3</v>
      </c>
      <c r="F1066" s="196">
        <v>3.6849501E-4</v>
      </c>
      <c r="G1066" s="196">
        <v>1.61500339E-3</v>
      </c>
      <c r="H1066" s="196">
        <v>4.9353401300000002E-3</v>
      </c>
    </row>
    <row r="1067" spans="1:8" x14ac:dyDescent="0.35">
      <c r="A1067" s="192" t="s">
        <v>62</v>
      </c>
      <c r="B1067" s="192" t="s">
        <v>13</v>
      </c>
      <c r="C1067" s="192" t="s">
        <v>48</v>
      </c>
      <c r="D1067" s="193">
        <v>42</v>
      </c>
      <c r="E1067" s="196">
        <v>7.3167436099999998E-3</v>
      </c>
      <c r="F1067" s="196">
        <v>6.0543404999999998E-4</v>
      </c>
      <c r="G1067" s="196">
        <v>1.9350747800000001E-3</v>
      </c>
      <c r="H1067" s="196">
        <v>4.7654869499999999E-3</v>
      </c>
    </row>
    <row r="1068" spans="1:8" x14ac:dyDescent="0.35">
      <c r="A1068" s="192" t="s">
        <v>62</v>
      </c>
      <c r="B1068" s="192" t="s">
        <v>14</v>
      </c>
      <c r="C1068" s="192" t="s">
        <v>48</v>
      </c>
      <c r="D1068" s="193">
        <v>97</v>
      </c>
      <c r="E1068" s="196">
        <v>6.4057127900000004E-3</v>
      </c>
      <c r="F1068" s="196">
        <v>2.0523079E-4</v>
      </c>
      <c r="G1068" s="196">
        <v>1.6263361800000001E-3</v>
      </c>
      <c r="H1068" s="196">
        <v>4.5626906500000003E-3</v>
      </c>
    </row>
    <row r="1069" spans="1:8" x14ac:dyDescent="0.35">
      <c r="A1069" s="192" t="s">
        <v>62</v>
      </c>
      <c r="B1069" s="192" t="s">
        <v>9</v>
      </c>
      <c r="C1069" s="192" t="s">
        <v>49</v>
      </c>
      <c r="D1069" s="193">
        <v>1694</v>
      </c>
      <c r="E1069" s="196">
        <v>6.06542266E-3</v>
      </c>
      <c r="F1069" s="196">
        <v>1.16375446E-3</v>
      </c>
      <c r="G1069" s="196">
        <v>9.6269078999999997E-4</v>
      </c>
      <c r="H1069" s="196">
        <v>3.9389769100000001E-3</v>
      </c>
    </row>
    <row r="1070" spans="1:8" x14ac:dyDescent="0.35">
      <c r="A1070" s="192" t="s">
        <v>62</v>
      </c>
      <c r="B1070" s="192" t="s">
        <v>11</v>
      </c>
      <c r="C1070" s="192" t="s">
        <v>49</v>
      </c>
      <c r="D1070" s="193">
        <v>673</v>
      </c>
      <c r="E1070" s="196">
        <v>5.5943877899999996E-3</v>
      </c>
      <c r="F1070" s="196">
        <v>1.02830379E-3</v>
      </c>
      <c r="G1070" s="196">
        <v>8.3128656999999998E-4</v>
      </c>
      <c r="H1070" s="196">
        <v>3.7347969599999999E-3</v>
      </c>
    </row>
    <row r="1071" spans="1:8" x14ac:dyDescent="0.35">
      <c r="A1071" s="192" t="s">
        <v>62</v>
      </c>
      <c r="B1071" s="192" t="s">
        <v>12</v>
      </c>
      <c r="C1071" s="192" t="s">
        <v>49</v>
      </c>
      <c r="D1071" s="193">
        <v>386</v>
      </c>
      <c r="E1071" s="196">
        <v>5.8073663999999997E-3</v>
      </c>
      <c r="F1071" s="196">
        <v>1.25878525E-3</v>
      </c>
      <c r="G1071" s="196">
        <v>9.5462097999999998E-4</v>
      </c>
      <c r="H1071" s="196">
        <v>3.5939596399999999E-3</v>
      </c>
    </row>
    <row r="1072" spans="1:8" x14ac:dyDescent="0.35">
      <c r="A1072" s="192" t="s">
        <v>62</v>
      </c>
      <c r="B1072" s="192" t="s">
        <v>13</v>
      </c>
      <c r="C1072" s="192" t="s">
        <v>49</v>
      </c>
      <c r="D1072" s="193">
        <v>137</v>
      </c>
      <c r="E1072" s="196">
        <v>7.5155444999999996E-3</v>
      </c>
      <c r="F1072" s="196">
        <v>1.5309034E-3</v>
      </c>
      <c r="G1072" s="196">
        <v>1.1359486499999999E-3</v>
      </c>
      <c r="H1072" s="196">
        <v>4.8486919400000002E-3</v>
      </c>
    </row>
    <row r="1073" spans="1:8" x14ac:dyDescent="0.35">
      <c r="A1073" s="192" t="s">
        <v>62</v>
      </c>
      <c r="B1073" s="192" t="s">
        <v>14</v>
      </c>
      <c r="C1073" s="192" t="s">
        <v>49</v>
      </c>
      <c r="D1073" s="193">
        <v>498</v>
      </c>
      <c r="E1073" s="196">
        <v>6.5030722300000003E-3</v>
      </c>
      <c r="F1073" s="196">
        <v>1.17214204E-3</v>
      </c>
      <c r="G1073" s="196">
        <v>1.0988628E-3</v>
      </c>
      <c r="H1073" s="196">
        <v>4.2320669000000003E-3</v>
      </c>
    </row>
    <row r="1074" spans="1:8" x14ac:dyDescent="0.35">
      <c r="A1074" s="192" t="s">
        <v>62</v>
      </c>
      <c r="B1074" s="192" t="s">
        <v>9</v>
      </c>
      <c r="C1074" s="192" t="s">
        <v>50</v>
      </c>
      <c r="D1074" s="193">
        <v>1331</v>
      </c>
      <c r="E1074" s="196">
        <v>7.3068579399999996E-3</v>
      </c>
      <c r="F1074" s="196">
        <v>1.29259167E-3</v>
      </c>
      <c r="G1074" s="196">
        <v>1.1926337500000001E-3</v>
      </c>
      <c r="H1074" s="196">
        <v>4.82162336E-3</v>
      </c>
    </row>
    <row r="1075" spans="1:8" x14ac:dyDescent="0.35">
      <c r="A1075" s="192" t="s">
        <v>62</v>
      </c>
      <c r="B1075" s="192" t="s">
        <v>11</v>
      </c>
      <c r="C1075" s="192" t="s">
        <v>50</v>
      </c>
      <c r="D1075" s="193">
        <v>551</v>
      </c>
      <c r="E1075" s="196">
        <v>6.7339682999999996E-3</v>
      </c>
      <c r="F1075" s="196">
        <v>1.1175806E-3</v>
      </c>
      <c r="G1075" s="196">
        <v>1.1120771199999999E-3</v>
      </c>
      <c r="H1075" s="196">
        <v>4.5043100999999997E-3</v>
      </c>
    </row>
    <row r="1076" spans="1:8" x14ac:dyDescent="0.35">
      <c r="A1076" s="192" t="s">
        <v>62</v>
      </c>
      <c r="B1076" s="192" t="s">
        <v>12</v>
      </c>
      <c r="C1076" s="192" t="s">
        <v>50</v>
      </c>
      <c r="D1076" s="193">
        <v>407</v>
      </c>
      <c r="E1076" s="196">
        <v>7.2553801399999999E-3</v>
      </c>
      <c r="F1076" s="196">
        <v>1.34899081E-3</v>
      </c>
      <c r="G1076" s="196">
        <v>1.08520431E-3</v>
      </c>
      <c r="H1076" s="196">
        <v>4.8211561500000003E-3</v>
      </c>
    </row>
    <row r="1077" spans="1:8" x14ac:dyDescent="0.35">
      <c r="A1077" s="192" t="s">
        <v>62</v>
      </c>
      <c r="B1077" s="192" t="s">
        <v>13</v>
      </c>
      <c r="C1077" s="192" t="s">
        <v>50</v>
      </c>
      <c r="D1077" s="193">
        <v>56</v>
      </c>
      <c r="E1077" s="196">
        <v>8.8632603300000008E-3</v>
      </c>
      <c r="F1077" s="196">
        <v>2.1232223100000002E-3</v>
      </c>
      <c r="G1077" s="196">
        <v>1.3622269600000001E-3</v>
      </c>
      <c r="H1077" s="196">
        <v>5.3778105899999996E-3</v>
      </c>
    </row>
    <row r="1078" spans="1:8" x14ac:dyDescent="0.35">
      <c r="A1078" s="192" t="s">
        <v>62</v>
      </c>
      <c r="B1078" s="192" t="s">
        <v>14</v>
      </c>
      <c r="C1078" s="192" t="s">
        <v>50</v>
      </c>
      <c r="D1078" s="193">
        <v>317</v>
      </c>
      <c r="E1078" s="196">
        <v>8.09378262E-3</v>
      </c>
      <c r="F1078" s="196">
        <v>1.3776431899999999E-3</v>
      </c>
      <c r="G1078" s="196">
        <v>1.4406251399999999E-3</v>
      </c>
      <c r="H1078" s="196">
        <v>5.27551384E-3</v>
      </c>
    </row>
    <row r="1079" spans="1:8" x14ac:dyDescent="0.35">
      <c r="A1079" s="192" t="s">
        <v>62</v>
      </c>
      <c r="B1079" s="192" t="s">
        <v>9</v>
      </c>
      <c r="C1079" s="192" t="s">
        <v>51</v>
      </c>
      <c r="D1079" s="193">
        <v>767</v>
      </c>
      <c r="E1079" s="196">
        <v>7.5626235099999998E-3</v>
      </c>
      <c r="F1079" s="196">
        <v>7.2516756000000002E-4</v>
      </c>
      <c r="G1079" s="196">
        <v>2.3900837900000002E-3</v>
      </c>
      <c r="H1079" s="196">
        <v>4.4473716600000003E-3</v>
      </c>
    </row>
    <row r="1080" spans="1:8" x14ac:dyDescent="0.35">
      <c r="A1080" s="192" t="s">
        <v>62</v>
      </c>
      <c r="B1080" s="192" t="s">
        <v>11</v>
      </c>
      <c r="C1080" s="192" t="s">
        <v>51</v>
      </c>
      <c r="D1080" s="193">
        <v>315</v>
      </c>
      <c r="E1080" s="196">
        <v>7.2246470299999997E-3</v>
      </c>
      <c r="F1080" s="196">
        <v>6.7269229000000005E-4</v>
      </c>
      <c r="G1080" s="196">
        <v>2.2615371000000001E-3</v>
      </c>
      <c r="H1080" s="196">
        <v>4.2904171399999998E-3</v>
      </c>
    </row>
    <row r="1081" spans="1:8" x14ac:dyDescent="0.35">
      <c r="A1081" s="192" t="s">
        <v>62</v>
      </c>
      <c r="B1081" s="192" t="s">
        <v>12</v>
      </c>
      <c r="C1081" s="192" t="s">
        <v>51</v>
      </c>
      <c r="D1081" s="193">
        <v>180</v>
      </c>
      <c r="E1081" s="196">
        <v>7.2493567799999997E-3</v>
      </c>
      <c r="F1081" s="196">
        <v>7.0987630999999997E-4</v>
      </c>
      <c r="G1081" s="196">
        <v>2.18370602E-3</v>
      </c>
      <c r="H1081" s="196">
        <v>4.35577393E-3</v>
      </c>
    </row>
    <row r="1082" spans="1:8" x14ac:dyDescent="0.35">
      <c r="A1082" s="192" t="s">
        <v>62</v>
      </c>
      <c r="B1082" s="192" t="s">
        <v>13</v>
      </c>
      <c r="C1082" s="192" t="s">
        <v>51</v>
      </c>
      <c r="D1082" s="193">
        <v>60</v>
      </c>
      <c r="E1082" s="196">
        <v>8.3533948499999993E-3</v>
      </c>
      <c r="F1082" s="196">
        <v>7.8954454E-4</v>
      </c>
      <c r="G1082" s="196">
        <v>2.8254241800000001E-3</v>
      </c>
      <c r="H1082" s="196">
        <v>4.73842568E-3</v>
      </c>
    </row>
    <row r="1083" spans="1:8" x14ac:dyDescent="0.35">
      <c r="A1083" s="192" t="s">
        <v>62</v>
      </c>
      <c r="B1083" s="192" t="s">
        <v>14</v>
      </c>
      <c r="C1083" s="192" t="s">
        <v>51</v>
      </c>
      <c r="D1083" s="193">
        <v>212</v>
      </c>
      <c r="E1083" s="196">
        <v>8.1069835199999996E-3</v>
      </c>
      <c r="F1083" s="196">
        <v>7.9790112999999997E-4</v>
      </c>
      <c r="G1083" s="196">
        <v>2.6331016199999998E-3</v>
      </c>
      <c r="H1083" s="196">
        <v>4.6759802800000003E-3</v>
      </c>
    </row>
    <row r="1084" spans="1:8" x14ac:dyDescent="0.35">
      <c r="A1084" s="192" t="s">
        <v>62</v>
      </c>
      <c r="B1084" s="192" t="s">
        <v>9</v>
      </c>
      <c r="C1084" s="192" t="s">
        <v>52</v>
      </c>
      <c r="D1084" s="193">
        <v>1247</v>
      </c>
      <c r="E1084" s="196">
        <v>6.16158386E-3</v>
      </c>
      <c r="F1084" s="196">
        <v>8.5632345000000003E-4</v>
      </c>
      <c r="G1084" s="196">
        <v>9.0680572000000005E-4</v>
      </c>
      <c r="H1084" s="196">
        <v>4.3984541999999996E-3</v>
      </c>
    </row>
    <row r="1085" spans="1:8" x14ac:dyDescent="0.35">
      <c r="A1085" s="192" t="s">
        <v>62</v>
      </c>
      <c r="B1085" s="192" t="s">
        <v>11</v>
      </c>
      <c r="C1085" s="192" t="s">
        <v>52</v>
      </c>
      <c r="D1085" s="193">
        <v>553</v>
      </c>
      <c r="E1085" s="196">
        <v>5.7244363299999998E-3</v>
      </c>
      <c r="F1085" s="196">
        <v>6.8161434999999999E-4</v>
      </c>
      <c r="G1085" s="196">
        <v>8.7194821999999998E-4</v>
      </c>
      <c r="H1085" s="196">
        <v>4.17087328E-3</v>
      </c>
    </row>
    <row r="1086" spans="1:8" x14ac:dyDescent="0.35">
      <c r="A1086" s="192" t="s">
        <v>62</v>
      </c>
      <c r="B1086" s="192" t="s">
        <v>12</v>
      </c>
      <c r="C1086" s="192" t="s">
        <v>52</v>
      </c>
      <c r="D1086" s="193">
        <v>309</v>
      </c>
      <c r="E1086" s="196">
        <v>5.8533348999999998E-3</v>
      </c>
      <c r="F1086" s="196">
        <v>9.3337954000000003E-4</v>
      </c>
      <c r="G1086" s="196">
        <v>9.0922005999999995E-4</v>
      </c>
      <c r="H1086" s="196">
        <v>4.0107348100000004E-3</v>
      </c>
    </row>
    <row r="1087" spans="1:8" x14ac:dyDescent="0.35">
      <c r="A1087" s="192" t="s">
        <v>62</v>
      </c>
      <c r="B1087" s="192" t="s">
        <v>13</v>
      </c>
      <c r="C1087" s="192" t="s">
        <v>52</v>
      </c>
      <c r="D1087" s="193">
        <v>57</v>
      </c>
      <c r="E1087" s="196">
        <v>6.9872885999999997E-3</v>
      </c>
      <c r="F1087" s="196">
        <v>9.9171516999999997E-4</v>
      </c>
      <c r="G1087" s="196">
        <v>1.05567718E-3</v>
      </c>
      <c r="H1087" s="196">
        <v>4.9398958199999999E-3</v>
      </c>
    </row>
    <row r="1088" spans="1:8" x14ac:dyDescent="0.35">
      <c r="A1088" s="192" t="s">
        <v>62</v>
      </c>
      <c r="B1088" s="192" t="s">
        <v>14</v>
      </c>
      <c r="C1088" s="192" t="s">
        <v>52</v>
      </c>
      <c r="D1088" s="193">
        <v>328</v>
      </c>
      <c r="E1088" s="196">
        <v>7.0455056299999997E-3</v>
      </c>
      <c r="F1088" s="196">
        <v>1.0547578300000001E-3</v>
      </c>
      <c r="G1088" s="196">
        <v>9.3742917000000001E-4</v>
      </c>
      <c r="H1088" s="196">
        <v>5.0533181199999997E-3</v>
      </c>
    </row>
    <row r="1089" spans="1:8" x14ac:dyDescent="0.35">
      <c r="A1089" s="192" t="s">
        <v>62</v>
      </c>
      <c r="B1089" s="192" t="s">
        <v>9</v>
      </c>
      <c r="C1089" s="192" t="s">
        <v>53</v>
      </c>
      <c r="D1089" s="193">
        <v>1483</v>
      </c>
      <c r="E1089" s="196">
        <v>4.5874616700000001E-3</v>
      </c>
      <c r="F1089" s="196">
        <v>9.1857384000000001E-4</v>
      </c>
      <c r="G1089" s="196">
        <v>5.9033215999999996E-4</v>
      </c>
      <c r="H1089" s="196">
        <v>3.0785551799999999E-3</v>
      </c>
    </row>
    <row r="1090" spans="1:8" x14ac:dyDescent="0.35">
      <c r="A1090" s="192" t="s">
        <v>62</v>
      </c>
      <c r="B1090" s="192" t="s">
        <v>11</v>
      </c>
      <c r="C1090" s="192" t="s">
        <v>53</v>
      </c>
      <c r="D1090" s="193">
        <v>661</v>
      </c>
      <c r="E1090" s="196">
        <v>4.1986220799999996E-3</v>
      </c>
      <c r="F1090" s="196">
        <v>7.956692E-4</v>
      </c>
      <c r="G1090" s="196">
        <v>5.4219521999999997E-4</v>
      </c>
      <c r="H1090" s="196">
        <v>2.86075716E-3</v>
      </c>
    </row>
    <row r="1091" spans="1:8" x14ac:dyDescent="0.35">
      <c r="A1091" s="192" t="s">
        <v>62</v>
      </c>
      <c r="B1091" s="192" t="s">
        <v>12</v>
      </c>
      <c r="C1091" s="192" t="s">
        <v>53</v>
      </c>
      <c r="D1091" s="193">
        <v>342</v>
      </c>
      <c r="E1091" s="196">
        <v>4.7259784800000003E-3</v>
      </c>
      <c r="F1091" s="196">
        <v>9.7124055000000003E-4</v>
      </c>
      <c r="G1091" s="196">
        <v>6.1812976000000003E-4</v>
      </c>
      <c r="H1091" s="196">
        <v>3.1366076899999999E-3</v>
      </c>
    </row>
    <row r="1092" spans="1:8" x14ac:dyDescent="0.35">
      <c r="A1092" s="192" t="s">
        <v>62</v>
      </c>
      <c r="B1092" s="192" t="s">
        <v>13</v>
      </c>
      <c r="C1092" s="192" t="s">
        <v>53</v>
      </c>
      <c r="D1092" s="193">
        <v>89</v>
      </c>
      <c r="E1092" s="196">
        <v>5.6268203899999996E-3</v>
      </c>
      <c r="F1092" s="196">
        <v>1.45014021E-3</v>
      </c>
      <c r="G1092" s="196">
        <v>5.7610253000000004E-4</v>
      </c>
      <c r="H1092" s="196">
        <v>3.6005771400000001E-3</v>
      </c>
    </row>
    <row r="1093" spans="1:8" x14ac:dyDescent="0.35">
      <c r="A1093" s="192" t="s">
        <v>62</v>
      </c>
      <c r="B1093" s="192" t="s">
        <v>14</v>
      </c>
      <c r="C1093" s="192" t="s">
        <v>53</v>
      </c>
      <c r="D1093" s="193">
        <v>391</v>
      </c>
      <c r="E1093" s="196">
        <v>4.8870711300000001E-3</v>
      </c>
      <c r="F1093" s="196">
        <v>9.5928625000000003E-4</v>
      </c>
      <c r="G1093" s="196">
        <v>6.5063440000000001E-4</v>
      </c>
      <c r="H1093" s="196">
        <v>3.2771499999999999E-3</v>
      </c>
    </row>
    <row r="1094" spans="1:8" x14ac:dyDescent="0.35">
      <c r="A1094" s="192" t="s">
        <v>62</v>
      </c>
      <c r="B1094" s="192" t="s">
        <v>9</v>
      </c>
      <c r="C1094" s="192" t="s">
        <v>54</v>
      </c>
      <c r="D1094" s="193">
        <v>560</v>
      </c>
      <c r="E1094" s="196">
        <v>7.38981871E-3</v>
      </c>
      <c r="F1094" s="196">
        <v>9.6093725000000001E-4</v>
      </c>
      <c r="G1094" s="196">
        <v>1.7295384699999999E-3</v>
      </c>
      <c r="H1094" s="196">
        <v>4.6993425200000001E-3</v>
      </c>
    </row>
    <row r="1095" spans="1:8" x14ac:dyDescent="0.35">
      <c r="A1095" s="192" t="s">
        <v>62</v>
      </c>
      <c r="B1095" s="192" t="s">
        <v>11</v>
      </c>
      <c r="C1095" s="192" t="s">
        <v>54</v>
      </c>
      <c r="D1095" s="193">
        <v>172</v>
      </c>
      <c r="E1095" s="196">
        <v>6.2637271299999997E-3</v>
      </c>
      <c r="F1095" s="196">
        <v>7.4255735000000004E-4</v>
      </c>
      <c r="G1095" s="196">
        <v>1.45988081E-3</v>
      </c>
      <c r="H1095" s="196">
        <v>4.0612885300000002E-3</v>
      </c>
    </row>
    <row r="1096" spans="1:8" x14ac:dyDescent="0.35">
      <c r="A1096" s="192" t="s">
        <v>62</v>
      </c>
      <c r="B1096" s="192" t="s">
        <v>12</v>
      </c>
      <c r="C1096" s="192" t="s">
        <v>54</v>
      </c>
      <c r="D1096" s="193">
        <v>93</v>
      </c>
      <c r="E1096" s="196">
        <v>7.62270988E-3</v>
      </c>
      <c r="F1096" s="196">
        <v>1.0797488400000001E-3</v>
      </c>
      <c r="G1096" s="196">
        <v>1.70313102E-3</v>
      </c>
      <c r="H1096" s="196">
        <v>4.8398294900000001E-3</v>
      </c>
    </row>
    <row r="1097" spans="1:8" x14ac:dyDescent="0.35">
      <c r="A1097" s="192" t="s">
        <v>62</v>
      </c>
      <c r="B1097" s="192" t="s">
        <v>13</v>
      </c>
      <c r="C1097" s="192" t="s">
        <v>54</v>
      </c>
      <c r="D1097" s="193">
        <v>43</v>
      </c>
      <c r="E1097" s="196">
        <v>7.1926138499999997E-3</v>
      </c>
      <c r="F1097" s="196">
        <v>8.2875731000000002E-4</v>
      </c>
      <c r="G1097" s="196">
        <v>1.8039403000000001E-3</v>
      </c>
      <c r="H1097" s="196">
        <v>4.5599158299999996E-3</v>
      </c>
    </row>
    <row r="1098" spans="1:8" x14ac:dyDescent="0.35">
      <c r="A1098" s="192" t="s">
        <v>62</v>
      </c>
      <c r="B1098" s="192" t="s">
        <v>14</v>
      </c>
      <c r="C1098" s="192" t="s">
        <v>54</v>
      </c>
      <c r="D1098" s="193">
        <v>252</v>
      </c>
      <c r="E1098" s="196">
        <v>8.1061229999999998E-3</v>
      </c>
      <c r="F1098" s="196">
        <v>1.0886975800000001E-3</v>
      </c>
      <c r="G1098" s="196">
        <v>1.91064058E-3</v>
      </c>
      <c r="H1098" s="196">
        <v>5.1067843699999999E-3</v>
      </c>
    </row>
    <row r="1099" spans="1:8" x14ac:dyDescent="0.35">
      <c r="A1099" s="192" t="s">
        <v>62</v>
      </c>
      <c r="B1099" s="192" t="s">
        <v>9</v>
      </c>
      <c r="C1099" s="192" t="s">
        <v>55</v>
      </c>
      <c r="D1099" s="193">
        <v>3636</v>
      </c>
      <c r="E1099" s="196">
        <v>5.1242809999999996E-3</v>
      </c>
      <c r="F1099" s="196">
        <v>1.12506597E-3</v>
      </c>
      <c r="G1099" s="196">
        <v>8.7456812E-4</v>
      </c>
      <c r="H1099" s="196">
        <v>3.1246464200000001E-3</v>
      </c>
    </row>
    <row r="1100" spans="1:8" x14ac:dyDescent="0.35">
      <c r="A1100" s="192" t="s">
        <v>62</v>
      </c>
      <c r="B1100" s="192" t="s">
        <v>11</v>
      </c>
      <c r="C1100" s="192" t="s">
        <v>55</v>
      </c>
      <c r="D1100" s="193">
        <v>1877</v>
      </c>
      <c r="E1100" s="196">
        <v>4.9277065000000002E-3</v>
      </c>
      <c r="F1100" s="196">
        <v>1.07053686E-3</v>
      </c>
      <c r="G1100" s="196">
        <v>8.2131505E-4</v>
      </c>
      <c r="H1100" s="196">
        <v>3.0358541000000002E-3</v>
      </c>
    </row>
    <row r="1101" spans="1:8" x14ac:dyDescent="0.35">
      <c r="A1101" s="192" t="s">
        <v>62</v>
      </c>
      <c r="B1101" s="192" t="s">
        <v>12</v>
      </c>
      <c r="C1101" s="192" t="s">
        <v>55</v>
      </c>
      <c r="D1101" s="193">
        <v>839</v>
      </c>
      <c r="E1101" s="196">
        <v>5.1004141700000004E-3</v>
      </c>
      <c r="F1101" s="196">
        <v>1.1765271599999999E-3</v>
      </c>
      <c r="G1101" s="196">
        <v>8.5917128999999997E-4</v>
      </c>
      <c r="H1101" s="196">
        <v>3.0647152599999998E-3</v>
      </c>
    </row>
    <row r="1102" spans="1:8" x14ac:dyDescent="0.35">
      <c r="A1102" s="192" t="s">
        <v>62</v>
      </c>
      <c r="B1102" s="192" t="s">
        <v>13</v>
      </c>
      <c r="C1102" s="192" t="s">
        <v>55</v>
      </c>
      <c r="D1102" s="193">
        <v>130</v>
      </c>
      <c r="E1102" s="196">
        <v>5.7831194299999998E-3</v>
      </c>
      <c r="F1102" s="196">
        <v>1.52181243E-3</v>
      </c>
      <c r="G1102" s="196">
        <v>9.4150615999999995E-4</v>
      </c>
      <c r="H1102" s="196">
        <v>3.3198003299999999E-3</v>
      </c>
    </row>
    <row r="1103" spans="1:8" x14ac:dyDescent="0.35">
      <c r="A1103" s="192" t="s">
        <v>62</v>
      </c>
      <c r="B1103" s="192" t="s">
        <v>14</v>
      </c>
      <c r="C1103" s="192" t="s">
        <v>55</v>
      </c>
      <c r="D1103" s="193">
        <v>790</v>
      </c>
      <c r="E1103" s="196">
        <v>5.5082627800000002E-3</v>
      </c>
      <c r="F1103" s="196">
        <v>1.13468389E-3</v>
      </c>
      <c r="G1103" s="196">
        <v>1.0064314299999999E-3</v>
      </c>
      <c r="H1103" s="196">
        <v>3.3671469600000002E-3</v>
      </c>
    </row>
    <row r="1104" spans="1:8" x14ac:dyDescent="0.35">
      <c r="A1104" s="192" t="s">
        <v>62</v>
      </c>
      <c r="B1104" s="192" t="s">
        <v>9</v>
      </c>
      <c r="C1104" s="192" t="s">
        <v>56</v>
      </c>
      <c r="D1104" s="193">
        <v>994</v>
      </c>
      <c r="E1104" s="196">
        <v>6.66358078E-3</v>
      </c>
      <c r="F1104" s="196">
        <v>8.5460655999999998E-4</v>
      </c>
      <c r="G1104" s="196">
        <v>1.81244852E-3</v>
      </c>
      <c r="H1104" s="196">
        <v>3.9965252099999999E-3</v>
      </c>
    </row>
    <row r="1105" spans="1:8" x14ac:dyDescent="0.35">
      <c r="A1105" s="192" t="s">
        <v>62</v>
      </c>
      <c r="B1105" s="192" t="s">
        <v>11</v>
      </c>
      <c r="C1105" s="192" t="s">
        <v>56</v>
      </c>
      <c r="D1105" s="193">
        <v>453</v>
      </c>
      <c r="E1105" s="196">
        <v>6.1145089999999997E-3</v>
      </c>
      <c r="F1105" s="196">
        <v>7.2145038E-4</v>
      </c>
      <c r="G1105" s="196">
        <v>1.83386452E-3</v>
      </c>
      <c r="H1105" s="196">
        <v>3.5591936200000001E-3</v>
      </c>
    </row>
    <row r="1106" spans="1:8" x14ac:dyDescent="0.35">
      <c r="A1106" s="192" t="s">
        <v>62</v>
      </c>
      <c r="B1106" s="192" t="s">
        <v>12</v>
      </c>
      <c r="C1106" s="192" t="s">
        <v>56</v>
      </c>
      <c r="D1106" s="193">
        <v>214</v>
      </c>
      <c r="E1106" s="196">
        <v>6.3320458699999997E-3</v>
      </c>
      <c r="F1106" s="196">
        <v>9.2754822999999999E-4</v>
      </c>
      <c r="G1106" s="196">
        <v>1.71831706E-3</v>
      </c>
      <c r="H1106" s="196">
        <v>3.68618008E-3</v>
      </c>
    </row>
    <row r="1107" spans="1:8" x14ac:dyDescent="0.35">
      <c r="A1107" s="192" t="s">
        <v>62</v>
      </c>
      <c r="B1107" s="192" t="s">
        <v>13</v>
      </c>
      <c r="C1107" s="192" t="s">
        <v>56</v>
      </c>
      <c r="D1107" s="193">
        <v>75</v>
      </c>
      <c r="E1107" s="196">
        <v>8.2677466499999994E-3</v>
      </c>
      <c r="F1107" s="196">
        <v>1.19506145E-3</v>
      </c>
      <c r="G1107" s="196">
        <v>2.22006148E-3</v>
      </c>
      <c r="H1107" s="196">
        <v>4.8526231899999996E-3</v>
      </c>
    </row>
    <row r="1108" spans="1:8" x14ac:dyDescent="0.35">
      <c r="A1108" s="192" t="s">
        <v>62</v>
      </c>
      <c r="B1108" s="192" t="s">
        <v>14</v>
      </c>
      <c r="C1108" s="192" t="s">
        <v>56</v>
      </c>
      <c r="D1108" s="193">
        <v>252</v>
      </c>
      <c r="E1108" s="196">
        <v>7.4547139099999998E-3</v>
      </c>
      <c r="F1108" s="196">
        <v>9.3070228000000001E-4</v>
      </c>
      <c r="G1108" s="196">
        <v>1.7325743500000001E-3</v>
      </c>
      <c r="H1108" s="196">
        <v>4.7914367999999999E-3</v>
      </c>
    </row>
    <row r="1109" spans="1:8" x14ac:dyDescent="0.35">
      <c r="A1109" s="192" t="s">
        <v>62</v>
      </c>
      <c r="B1109" s="192" t="s">
        <v>9</v>
      </c>
      <c r="C1109" s="192" t="s">
        <v>57</v>
      </c>
      <c r="D1109" s="193">
        <v>2736</v>
      </c>
      <c r="E1109" s="196">
        <v>5.7511258700000002E-3</v>
      </c>
      <c r="F1109" s="196">
        <v>9.3522809000000004E-4</v>
      </c>
      <c r="G1109" s="196">
        <v>1.08816155E-3</v>
      </c>
      <c r="H1109" s="196">
        <v>3.7277357499999999E-3</v>
      </c>
    </row>
    <row r="1110" spans="1:8" x14ac:dyDescent="0.35">
      <c r="A1110" s="192" t="s">
        <v>62</v>
      </c>
      <c r="B1110" s="192" t="s">
        <v>11</v>
      </c>
      <c r="C1110" s="192" t="s">
        <v>57</v>
      </c>
      <c r="D1110" s="193">
        <v>1208</v>
      </c>
      <c r="E1110" s="196">
        <v>5.2755834400000003E-3</v>
      </c>
      <c r="F1110" s="196">
        <v>8.3651403999999996E-4</v>
      </c>
      <c r="G1110" s="196">
        <v>9.924766099999999E-4</v>
      </c>
      <c r="H1110" s="196">
        <v>3.4465923100000001E-3</v>
      </c>
    </row>
    <row r="1111" spans="1:8" x14ac:dyDescent="0.35">
      <c r="A1111" s="192" t="s">
        <v>62</v>
      </c>
      <c r="B1111" s="192" t="s">
        <v>12</v>
      </c>
      <c r="C1111" s="192" t="s">
        <v>57</v>
      </c>
      <c r="D1111" s="193">
        <v>572</v>
      </c>
      <c r="E1111" s="196">
        <v>5.6022765400000002E-3</v>
      </c>
      <c r="F1111" s="196">
        <v>9.8411979999999994E-4</v>
      </c>
      <c r="G1111" s="196">
        <v>1.0907955400000001E-3</v>
      </c>
      <c r="H1111" s="196">
        <v>3.5273607E-3</v>
      </c>
    </row>
    <row r="1112" spans="1:8" x14ac:dyDescent="0.35">
      <c r="A1112" s="192" t="s">
        <v>62</v>
      </c>
      <c r="B1112" s="192" t="s">
        <v>13</v>
      </c>
      <c r="C1112" s="192" t="s">
        <v>57</v>
      </c>
      <c r="D1112" s="193">
        <v>133</v>
      </c>
      <c r="E1112" s="196">
        <v>6.0850039699999999E-3</v>
      </c>
      <c r="F1112" s="196">
        <v>1.09092153E-3</v>
      </c>
      <c r="G1112" s="196">
        <v>1.0458435299999999E-3</v>
      </c>
      <c r="H1112" s="196">
        <v>3.9482384599999996E-3</v>
      </c>
    </row>
    <row r="1113" spans="1:8" x14ac:dyDescent="0.35">
      <c r="A1113" s="192" t="s">
        <v>62</v>
      </c>
      <c r="B1113" s="192" t="s">
        <v>14</v>
      </c>
      <c r="C1113" s="192" t="s">
        <v>57</v>
      </c>
      <c r="D1113" s="193">
        <v>823</v>
      </c>
      <c r="E1113" s="196">
        <v>6.4986243799999999E-3</v>
      </c>
      <c r="F1113" s="196">
        <v>1.0209793600000001E-3</v>
      </c>
      <c r="G1113" s="196">
        <v>1.2336160499999999E-3</v>
      </c>
      <c r="H1113" s="196">
        <v>4.2440285000000001E-3</v>
      </c>
    </row>
    <row r="1114" spans="1:8" x14ac:dyDescent="0.35">
      <c r="A1114" s="192" t="s">
        <v>64</v>
      </c>
      <c r="B1114" s="192" t="s">
        <v>9</v>
      </c>
      <c r="C1114" s="192" t="s">
        <v>10</v>
      </c>
      <c r="D1114" s="193">
        <v>66973</v>
      </c>
      <c r="E1114" s="196">
        <v>6.0181423999999999E-3</v>
      </c>
      <c r="F1114" s="196">
        <v>1.0048823199999999E-3</v>
      </c>
      <c r="G1114" s="196">
        <v>1.17233994E-3</v>
      </c>
      <c r="H1114" s="196">
        <v>3.8408161399999998E-3</v>
      </c>
    </row>
    <row r="1115" spans="1:8" x14ac:dyDescent="0.35">
      <c r="A1115" s="192" t="s">
        <v>64</v>
      </c>
      <c r="B1115" s="192" t="s">
        <v>11</v>
      </c>
      <c r="C1115" s="192" t="s">
        <v>10</v>
      </c>
      <c r="D1115" s="193">
        <v>30149</v>
      </c>
      <c r="E1115" s="196">
        <v>5.40731549E-3</v>
      </c>
      <c r="F1115" s="196">
        <v>8.9655726999999998E-4</v>
      </c>
      <c r="G1115" s="196">
        <v>1.0245112700000001E-3</v>
      </c>
      <c r="H1115" s="196">
        <v>3.4861447300000002E-3</v>
      </c>
    </row>
    <row r="1116" spans="1:8" x14ac:dyDescent="0.35">
      <c r="A1116" s="192" t="s">
        <v>64</v>
      </c>
      <c r="B1116" s="192" t="s">
        <v>12</v>
      </c>
      <c r="C1116" s="192" t="s">
        <v>10</v>
      </c>
      <c r="D1116" s="193">
        <v>15474</v>
      </c>
      <c r="E1116" s="196">
        <v>5.8616160499999998E-3</v>
      </c>
      <c r="F1116" s="196">
        <v>1.03892662E-3</v>
      </c>
      <c r="G1116" s="196">
        <v>1.13310117E-3</v>
      </c>
      <c r="H1116" s="196">
        <v>3.6894628800000001E-3</v>
      </c>
    </row>
    <row r="1117" spans="1:8" x14ac:dyDescent="0.35">
      <c r="A1117" s="192" t="s">
        <v>64</v>
      </c>
      <c r="B1117" s="192" t="s">
        <v>13</v>
      </c>
      <c r="C1117" s="192" t="s">
        <v>10</v>
      </c>
      <c r="D1117" s="193">
        <v>5031</v>
      </c>
      <c r="E1117" s="196">
        <v>7.6175763400000004E-3</v>
      </c>
      <c r="F1117" s="196">
        <v>1.28652791E-3</v>
      </c>
      <c r="G1117" s="196">
        <v>1.47492927E-3</v>
      </c>
      <c r="H1117" s="196">
        <v>4.8560588599999999E-3</v>
      </c>
    </row>
    <row r="1118" spans="1:8" x14ac:dyDescent="0.35">
      <c r="A1118" s="192" t="s">
        <v>64</v>
      </c>
      <c r="B1118" s="192" t="s">
        <v>14</v>
      </c>
      <c r="C1118" s="192" t="s">
        <v>10</v>
      </c>
      <c r="D1118" s="193">
        <v>16319</v>
      </c>
      <c r="E1118" s="196">
        <v>6.8019623099999996E-3</v>
      </c>
      <c r="F1118" s="196">
        <v>1.0859002599999999E-3</v>
      </c>
      <c r="G1118" s="196">
        <v>1.38937164E-3</v>
      </c>
      <c r="H1118" s="196">
        <v>4.3265899300000002E-3</v>
      </c>
    </row>
    <row r="1119" spans="1:8" x14ac:dyDescent="0.35">
      <c r="A1119" s="192" t="s">
        <v>64</v>
      </c>
      <c r="B1119" s="192" t="s">
        <v>9</v>
      </c>
      <c r="C1119" s="192" t="s">
        <v>15</v>
      </c>
      <c r="D1119" s="193">
        <v>1386</v>
      </c>
      <c r="E1119" s="196">
        <v>6.2850309600000001E-3</v>
      </c>
      <c r="F1119" s="196">
        <v>1.1380001200000001E-3</v>
      </c>
      <c r="G1119" s="196">
        <v>1.22120655E-3</v>
      </c>
      <c r="H1119" s="196">
        <v>3.9258238100000004E-3</v>
      </c>
    </row>
    <row r="1120" spans="1:8" x14ac:dyDescent="0.35">
      <c r="A1120" s="192" t="s">
        <v>64</v>
      </c>
      <c r="B1120" s="192" t="s">
        <v>11</v>
      </c>
      <c r="C1120" s="192" t="s">
        <v>15</v>
      </c>
      <c r="D1120" s="193">
        <v>511</v>
      </c>
      <c r="E1120" s="196">
        <v>5.9095045399999999E-3</v>
      </c>
      <c r="F1120" s="196">
        <v>1.0033428699999999E-3</v>
      </c>
      <c r="G1120" s="196">
        <v>1.1766142599999999E-3</v>
      </c>
      <c r="H1120" s="196">
        <v>3.72954694E-3</v>
      </c>
    </row>
    <row r="1121" spans="1:8" x14ac:dyDescent="0.35">
      <c r="A1121" s="192" t="s">
        <v>64</v>
      </c>
      <c r="B1121" s="192" t="s">
        <v>12</v>
      </c>
      <c r="C1121" s="192" t="s">
        <v>15</v>
      </c>
      <c r="D1121" s="193">
        <v>355</v>
      </c>
      <c r="E1121" s="196">
        <v>6.0256257400000002E-3</v>
      </c>
      <c r="F1121" s="196">
        <v>1.1450832099999999E-3</v>
      </c>
      <c r="G1121" s="196">
        <v>1.13132475E-3</v>
      </c>
      <c r="H1121" s="196">
        <v>3.7492172800000002E-3</v>
      </c>
    </row>
    <row r="1122" spans="1:8" x14ac:dyDescent="0.35">
      <c r="A1122" s="192" t="s">
        <v>64</v>
      </c>
      <c r="B1122" s="192" t="s">
        <v>13</v>
      </c>
      <c r="C1122" s="192" t="s">
        <v>15</v>
      </c>
      <c r="D1122" s="193">
        <v>97</v>
      </c>
      <c r="E1122" s="196">
        <v>7.57373973E-3</v>
      </c>
      <c r="F1122" s="196">
        <v>1.6071255699999999E-3</v>
      </c>
      <c r="G1122" s="196">
        <v>1.3275580099999999E-3</v>
      </c>
      <c r="H1122" s="196">
        <v>4.6390557000000002E-3</v>
      </c>
    </row>
    <row r="1123" spans="1:8" x14ac:dyDescent="0.35">
      <c r="A1123" s="192" t="s">
        <v>64</v>
      </c>
      <c r="B1123" s="192" t="s">
        <v>14</v>
      </c>
      <c r="C1123" s="192" t="s">
        <v>15</v>
      </c>
      <c r="D1123" s="193">
        <v>423</v>
      </c>
      <c r="E1123" s="196">
        <v>6.66086571E-3</v>
      </c>
      <c r="F1123" s="196">
        <v>1.18714953E-3</v>
      </c>
      <c r="G1123" s="196">
        <v>1.32612051E-3</v>
      </c>
      <c r="H1123" s="196">
        <v>4.1475951999999996E-3</v>
      </c>
    </row>
    <row r="1124" spans="1:8" x14ac:dyDescent="0.35">
      <c r="A1124" s="192" t="s">
        <v>64</v>
      </c>
      <c r="B1124" s="192" t="s">
        <v>9</v>
      </c>
      <c r="C1124" s="192" t="s">
        <v>16</v>
      </c>
      <c r="D1124" s="193">
        <v>883</v>
      </c>
      <c r="E1124" s="196">
        <v>6.0005214499999999E-3</v>
      </c>
      <c r="F1124" s="196">
        <v>6.9920227999999997E-4</v>
      </c>
      <c r="G1124" s="196">
        <v>1.75907551E-3</v>
      </c>
      <c r="H1124" s="196">
        <v>3.5422431499999999E-3</v>
      </c>
    </row>
    <row r="1125" spans="1:8" x14ac:dyDescent="0.35">
      <c r="A1125" s="192" t="s">
        <v>64</v>
      </c>
      <c r="B1125" s="192" t="s">
        <v>11</v>
      </c>
      <c r="C1125" s="192" t="s">
        <v>16</v>
      </c>
      <c r="D1125" s="193">
        <v>352</v>
      </c>
      <c r="E1125" s="196">
        <v>5.3222654099999997E-3</v>
      </c>
      <c r="F1125" s="196">
        <v>6.4459675999999999E-4</v>
      </c>
      <c r="G1125" s="196">
        <v>1.5898895399999999E-3</v>
      </c>
      <c r="H1125" s="196">
        <v>3.0877785800000001E-3</v>
      </c>
    </row>
    <row r="1126" spans="1:8" x14ac:dyDescent="0.35">
      <c r="A1126" s="192" t="s">
        <v>64</v>
      </c>
      <c r="B1126" s="192" t="s">
        <v>12</v>
      </c>
      <c r="C1126" s="192" t="s">
        <v>16</v>
      </c>
      <c r="D1126" s="193">
        <v>182</v>
      </c>
      <c r="E1126" s="196">
        <v>5.6446502300000001E-3</v>
      </c>
      <c r="F1126" s="196">
        <v>7.0461921E-4</v>
      </c>
      <c r="G1126" s="196">
        <v>1.6583356599999999E-3</v>
      </c>
      <c r="H1126" s="196">
        <v>3.2816948999999998E-3</v>
      </c>
    </row>
    <row r="1127" spans="1:8" x14ac:dyDescent="0.35">
      <c r="A1127" s="192" t="s">
        <v>64</v>
      </c>
      <c r="B1127" s="192" t="s">
        <v>13</v>
      </c>
      <c r="C1127" s="192" t="s">
        <v>16</v>
      </c>
      <c r="D1127" s="193">
        <v>120</v>
      </c>
      <c r="E1127" s="196">
        <v>7.2269480400000002E-3</v>
      </c>
      <c r="F1127" s="196">
        <v>8.1741870000000001E-4</v>
      </c>
      <c r="G1127" s="196">
        <v>2.1163191799999999E-3</v>
      </c>
      <c r="H1127" s="196">
        <v>4.2932096400000001E-3</v>
      </c>
    </row>
    <row r="1128" spans="1:8" x14ac:dyDescent="0.35">
      <c r="A1128" s="192" t="s">
        <v>64</v>
      </c>
      <c r="B1128" s="192" t="s">
        <v>14</v>
      </c>
      <c r="C1128" s="192" t="s">
        <v>16</v>
      </c>
      <c r="D1128" s="193">
        <v>229</v>
      </c>
      <c r="E1128" s="196">
        <v>6.68324413E-3</v>
      </c>
      <c r="F1128" s="196">
        <v>7.1688478999999998E-4</v>
      </c>
      <c r="G1128" s="196">
        <v>1.91199637E-3</v>
      </c>
      <c r="H1128" s="196">
        <v>4.0543625200000002E-3</v>
      </c>
    </row>
    <row r="1129" spans="1:8" x14ac:dyDescent="0.35">
      <c r="A1129" s="192" t="s">
        <v>64</v>
      </c>
      <c r="B1129" s="192" t="s">
        <v>9</v>
      </c>
      <c r="C1129" s="192" t="s">
        <v>17</v>
      </c>
      <c r="D1129" s="193">
        <v>879</v>
      </c>
      <c r="E1129" s="196">
        <v>6.5758514099999998E-3</v>
      </c>
      <c r="F1129" s="196">
        <v>1.10011616E-3</v>
      </c>
      <c r="G1129" s="196">
        <v>1.0202695299999999E-3</v>
      </c>
      <c r="H1129" s="196">
        <v>4.4554652300000004E-3</v>
      </c>
    </row>
    <row r="1130" spans="1:8" x14ac:dyDescent="0.35">
      <c r="A1130" s="192" t="s">
        <v>64</v>
      </c>
      <c r="B1130" s="192" t="s">
        <v>11</v>
      </c>
      <c r="C1130" s="192" t="s">
        <v>17</v>
      </c>
      <c r="D1130" s="193">
        <v>386</v>
      </c>
      <c r="E1130" s="196">
        <v>5.8589399600000001E-3</v>
      </c>
      <c r="F1130" s="196">
        <v>9.1989876000000005E-4</v>
      </c>
      <c r="G1130" s="196">
        <v>9.9462050000000005E-4</v>
      </c>
      <c r="H1130" s="196">
        <v>3.9444201999999998E-3</v>
      </c>
    </row>
    <row r="1131" spans="1:8" x14ac:dyDescent="0.35">
      <c r="A1131" s="192" t="s">
        <v>64</v>
      </c>
      <c r="B1131" s="192" t="s">
        <v>12</v>
      </c>
      <c r="C1131" s="192" t="s">
        <v>17</v>
      </c>
      <c r="D1131" s="193">
        <v>206</v>
      </c>
      <c r="E1131" s="196">
        <v>6.54317218E-3</v>
      </c>
      <c r="F1131" s="196">
        <v>1.2405607099999999E-3</v>
      </c>
      <c r="G1131" s="196">
        <v>9.4418574999999999E-4</v>
      </c>
      <c r="H1131" s="196">
        <v>4.35842522E-3</v>
      </c>
    </row>
    <row r="1132" spans="1:8" x14ac:dyDescent="0.35">
      <c r="A1132" s="192" t="s">
        <v>64</v>
      </c>
      <c r="B1132" s="192" t="s">
        <v>13</v>
      </c>
      <c r="C1132" s="192" t="s">
        <v>17</v>
      </c>
      <c r="D1132" s="193">
        <v>35</v>
      </c>
      <c r="E1132" s="196">
        <v>1.002314793E-2</v>
      </c>
      <c r="F1132" s="196">
        <v>1.3627643200000001E-3</v>
      </c>
      <c r="G1132" s="196">
        <v>1.3667325299999999E-3</v>
      </c>
      <c r="H1132" s="196">
        <v>7.2936505100000002E-3</v>
      </c>
    </row>
    <row r="1133" spans="1:8" x14ac:dyDescent="0.35">
      <c r="A1133" s="192" t="s">
        <v>64</v>
      </c>
      <c r="B1133" s="192" t="s">
        <v>14</v>
      </c>
      <c r="C1133" s="192" t="s">
        <v>17</v>
      </c>
      <c r="D1133" s="193">
        <v>252</v>
      </c>
      <c r="E1133" s="196">
        <v>7.2219004799999997E-3</v>
      </c>
      <c r="F1133" s="196">
        <v>1.2248766800000001E-3</v>
      </c>
      <c r="G1133" s="196">
        <v>1.0736329299999999E-3</v>
      </c>
      <c r="H1133" s="196">
        <v>4.9233903899999999E-3</v>
      </c>
    </row>
    <row r="1134" spans="1:8" x14ac:dyDescent="0.35">
      <c r="A1134" s="192" t="s">
        <v>64</v>
      </c>
      <c r="B1134" s="192" t="s">
        <v>9</v>
      </c>
      <c r="C1134" s="192" t="s">
        <v>18</v>
      </c>
      <c r="D1134" s="193">
        <v>1028</v>
      </c>
      <c r="E1134" s="196">
        <v>7.2181125000000002E-3</v>
      </c>
      <c r="F1134" s="196">
        <v>1.20799307E-3</v>
      </c>
      <c r="G1134" s="196">
        <v>1.14268062E-3</v>
      </c>
      <c r="H1134" s="196">
        <v>4.8674383400000003E-3</v>
      </c>
    </row>
    <row r="1135" spans="1:8" x14ac:dyDescent="0.35">
      <c r="A1135" s="192" t="s">
        <v>64</v>
      </c>
      <c r="B1135" s="192" t="s">
        <v>11</v>
      </c>
      <c r="C1135" s="192" t="s">
        <v>18</v>
      </c>
      <c r="D1135" s="193">
        <v>415</v>
      </c>
      <c r="E1135" s="196">
        <v>6.5908074099999998E-3</v>
      </c>
      <c r="F1135" s="196">
        <v>9.9433822999999994E-4</v>
      </c>
      <c r="G1135" s="196">
        <v>9.9060105000000004E-4</v>
      </c>
      <c r="H1135" s="196">
        <v>4.6058676900000003E-3</v>
      </c>
    </row>
    <row r="1136" spans="1:8" x14ac:dyDescent="0.35">
      <c r="A1136" s="192" t="s">
        <v>64</v>
      </c>
      <c r="B1136" s="192" t="s">
        <v>12</v>
      </c>
      <c r="C1136" s="192" t="s">
        <v>18</v>
      </c>
      <c r="D1136" s="193">
        <v>237</v>
      </c>
      <c r="E1136" s="196">
        <v>6.8470657000000001E-3</v>
      </c>
      <c r="F1136" s="196">
        <v>1.19354562E-3</v>
      </c>
      <c r="G1136" s="196">
        <v>1.14505171E-3</v>
      </c>
      <c r="H1136" s="196">
        <v>4.5084678800000003E-3</v>
      </c>
    </row>
    <row r="1137" spans="1:8" x14ac:dyDescent="0.35">
      <c r="A1137" s="192" t="s">
        <v>64</v>
      </c>
      <c r="B1137" s="192" t="s">
        <v>13</v>
      </c>
      <c r="C1137" s="192" t="s">
        <v>18</v>
      </c>
      <c r="D1137" s="193">
        <v>95</v>
      </c>
      <c r="E1137" s="196">
        <v>8.6019734600000005E-3</v>
      </c>
      <c r="F1137" s="196">
        <v>1.5355748100000001E-3</v>
      </c>
      <c r="G1137" s="196">
        <v>1.11135454E-3</v>
      </c>
      <c r="H1137" s="196">
        <v>5.9550436400000002E-3</v>
      </c>
    </row>
    <row r="1138" spans="1:8" x14ac:dyDescent="0.35">
      <c r="A1138" s="192" t="s">
        <v>64</v>
      </c>
      <c r="B1138" s="192" t="s">
        <v>14</v>
      </c>
      <c r="C1138" s="192" t="s">
        <v>18</v>
      </c>
      <c r="D1138" s="193">
        <v>281</v>
      </c>
      <c r="E1138" s="196">
        <v>7.9896531000000007E-3</v>
      </c>
      <c r="F1138" s="196">
        <v>1.4249700900000001E-3</v>
      </c>
      <c r="G1138" s="196">
        <v>1.3758729600000001E-3</v>
      </c>
      <c r="H1138" s="196">
        <v>5.1888095500000004E-3</v>
      </c>
    </row>
    <row r="1139" spans="1:8" x14ac:dyDescent="0.35">
      <c r="A1139" s="192" t="s">
        <v>64</v>
      </c>
      <c r="B1139" s="192" t="s">
        <v>9</v>
      </c>
      <c r="C1139" s="192" t="s">
        <v>19</v>
      </c>
      <c r="D1139" s="193">
        <v>842</v>
      </c>
      <c r="E1139" s="196">
        <v>7.3712416199999999E-3</v>
      </c>
      <c r="F1139" s="196">
        <v>7.8989594999999998E-4</v>
      </c>
      <c r="G1139" s="196">
        <v>1.52010731E-3</v>
      </c>
      <c r="H1139" s="196">
        <v>5.0612378799999996E-3</v>
      </c>
    </row>
    <row r="1140" spans="1:8" x14ac:dyDescent="0.35">
      <c r="A1140" s="192" t="s">
        <v>64</v>
      </c>
      <c r="B1140" s="192" t="s">
        <v>11</v>
      </c>
      <c r="C1140" s="192" t="s">
        <v>19</v>
      </c>
      <c r="D1140" s="193">
        <v>255</v>
      </c>
      <c r="E1140" s="196">
        <v>6.9508893800000002E-3</v>
      </c>
      <c r="F1140" s="196">
        <v>6.5491081999999995E-4</v>
      </c>
      <c r="G1140" s="196">
        <v>1.4113105800000001E-3</v>
      </c>
      <c r="H1140" s="196">
        <v>4.8846675100000002E-3</v>
      </c>
    </row>
    <row r="1141" spans="1:8" x14ac:dyDescent="0.35">
      <c r="A1141" s="192" t="s">
        <v>64</v>
      </c>
      <c r="B1141" s="192" t="s">
        <v>12</v>
      </c>
      <c r="C1141" s="192" t="s">
        <v>19</v>
      </c>
      <c r="D1141" s="193">
        <v>216</v>
      </c>
      <c r="E1141" s="196">
        <v>6.66629133E-3</v>
      </c>
      <c r="F1141" s="196">
        <v>6.6802745999999997E-4</v>
      </c>
      <c r="G1141" s="196">
        <v>1.3197657100000001E-3</v>
      </c>
      <c r="H1141" s="196">
        <v>4.6784977E-3</v>
      </c>
    </row>
    <row r="1142" spans="1:8" x14ac:dyDescent="0.35">
      <c r="A1142" s="192" t="s">
        <v>64</v>
      </c>
      <c r="B1142" s="192" t="s">
        <v>13</v>
      </c>
      <c r="C1142" s="192" t="s">
        <v>19</v>
      </c>
      <c r="D1142" s="193">
        <v>74</v>
      </c>
      <c r="E1142" s="196">
        <v>9.2207830500000004E-3</v>
      </c>
      <c r="F1142" s="196">
        <v>8.1706683999999998E-4</v>
      </c>
      <c r="G1142" s="196">
        <v>1.7503438200000001E-3</v>
      </c>
      <c r="H1142" s="196">
        <v>6.6533718899999999E-3</v>
      </c>
    </row>
    <row r="1143" spans="1:8" x14ac:dyDescent="0.35">
      <c r="A1143" s="192" t="s">
        <v>64</v>
      </c>
      <c r="B1143" s="192" t="s">
        <v>14</v>
      </c>
      <c r="C1143" s="192" t="s">
        <v>19</v>
      </c>
      <c r="D1143" s="193">
        <v>297</v>
      </c>
      <c r="E1143" s="196">
        <v>7.7840127400000004E-3</v>
      </c>
      <c r="F1143" s="196">
        <v>9.8765407000000007E-4</v>
      </c>
      <c r="G1143" s="196">
        <v>1.70185629E-3</v>
      </c>
      <c r="H1143" s="196">
        <v>5.0945018599999996E-3</v>
      </c>
    </row>
    <row r="1144" spans="1:8" x14ac:dyDescent="0.35">
      <c r="A1144" s="192" t="s">
        <v>64</v>
      </c>
      <c r="B1144" s="192" t="s">
        <v>9</v>
      </c>
      <c r="C1144" s="192" t="s">
        <v>20</v>
      </c>
      <c r="D1144" s="193">
        <v>942</v>
      </c>
      <c r="E1144" s="196">
        <v>6.7705259200000001E-3</v>
      </c>
      <c r="F1144" s="196">
        <v>1.2264338599999999E-3</v>
      </c>
      <c r="G1144" s="196">
        <v>1.3789978499999999E-3</v>
      </c>
      <c r="H1144" s="196">
        <v>4.1650937199999996E-3</v>
      </c>
    </row>
    <row r="1145" spans="1:8" x14ac:dyDescent="0.35">
      <c r="A1145" s="192" t="s">
        <v>64</v>
      </c>
      <c r="B1145" s="192" t="s">
        <v>11</v>
      </c>
      <c r="C1145" s="192" t="s">
        <v>20</v>
      </c>
      <c r="D1145" s="193">
        <v>400</v>
      </c>
      <c r="E1145" s="196">
        <v>5.9176502000000001E-3</v>
      </c>
      <c r="F1145" s="196">
        <v>9.5734927999999999E-4</v>
      </c>
      <c r="G1145" s="196">
        <v>1.2011861E-3</v>
      </c>
      <c r="H1145" s="196">
        <v>3.75911434E-3</v>
      </c>
    </row>
    <row r="1146" spans="1:8" x14ac:dyDescent="0.35">
      <c r="A1146" s="192" t="s">
        <v>64</v>
      </c>
      <c r="B1146" s="192" t="s">
        <v>12</v>
      </c>
      <c r="C1146" s="192" t="s">
        <v>20</v>
      </c>
      <c r="D1146" s="193">
        <v>225</v>
      </c>
      <c r="E1146" s="196">
        <v>6.8569442000000003E-3</v>
      </c>
      <c r="F1146" s="196">
        <v>1.39552443E-3</v>
      </c>
      <c r="G1146" s="196">
        <v>1.4195985099999999E-3</v>
      </c>
      <c r="H1146" s="196">
        <v>4.0418207400000003E-3</v>
      </c>
    </row>
    <row r="1147" spans="1:8" x14ac:dyDescent="0.35">
      <c r="A1147" s="192" t="s">
        <v>64</v>
      </c>
      <c r="B1147" s="192" t="s">
        <v>13</v>
      </c>
      <c r="C1147" s="192" t="s">
        <v>20</v>
      </c>
      <c r="D1147" s="193">
        <v>77</v>
      </c>
      <c r="E1147" s="196">
        <v>8.9957609599999998E-3</v>
      </c>
      <c r="F1147" s="196">
        <v>1.5569382E-3</v>
      </c>
      <c r="G1147" s="196">
        <v>1.5354434699999999E-3</v>
      </c>
      <c r="H1147" s="196">
        <v>5.9033787399999996E-3</v>
      </c>
    </row>
    <row r="1148" spans="1:8" x14ac:dyDescent="0.35">
      <c r="A1148" s="192" t="s">
        <v>64</v>
      </c>
      <c r="B1148" s="192" t="s">
        <v>14</v>
      </c>
      <c r="C1148" s="192" t="s">
        <v>20</v>
      </c>
      <c r="D1148" s="193">
        <v>240</v>
      </c>
      <c r="E1148" s="196">
        <v>7.3970387300000004E-3</v>
      </c>
      <c r="F1148" s="196">
        <v>1.4103489200000001E-3</v>
      </c>
      <c r="G1148" s="196">
        <v>1.58709467E-3</v>
      </c>
      <c r="H1148" s="196">
        <v>4.3995946599999997E-3</v>
      </c>
    </row>
    <row r="1149" spans="1:8" x14ac:dyDescent="0.35">
      <c r="A1149" s="192" t="s">
        <v>64</v>
      </c>
      <c r="B1149" s="192" t="s">
        <v>9</v>
      </c>
      <c r="C1149" s="192" t="s">
        <v>21</v>
      </c>
      <c r="D1149" s="193">
        <v>526</v>
      </c>
      <c r="E1149" s="196">
        <v>4.5462564400000002E-3</v>
      </c>
      <c r="F1149" s="196">
        <v>8.2356333999999997E-4</v>
      </c>
      <c r="G1149" s="196">
        <v>5.6338869999999997E-4</v>
      </c>
      <c r="H1149" s="196">
        <v>3.1593039099999999E-3</v>
      </c>
    </row>
    <row r="1150" spans="1:8" x14ac:dyDescent="0.35">
      <c r="A1150" s="192" t="s">
        <v>64</v>
      </c>
      <c r="B1150" s="192" t="s">
        <v>11</v>
      </c>
      <c r="C1150" s="192" t="s">
        <v>21</v>
      </c>
      <c r="D1150" s="193">
        <v>179</v>
      </c>
      <c r="E1150" s="196">
        <v>4.1124816500000003E-3</v>
      </c>
      <c r="F1150" s="196">
        <v>8.3915246999999998E-4</v>
      </c>
      <c r="G1150" s="196">
        <v>4.3308999E-4</v>
      </c>
      <c r="H1150" s="196">
        <v>2.8402387600000001E-3</v>
      </c>
    </row>
    <row r="1151" spans="1:8" x14ac:dyDescent="0.35">
      <c r="A1151" s="192" t="s">
        <v>64</v>
      </c>
      <c r="B1151" s="192" t="s">
        <v>12</v>
      </c>
      <c r="C1151" s="192" t="s">
        <v>21</v>
      </c>
      <c r="D1151" s="193">
        <v>136</v>
      </c>
      <c r="E1151" s="196">
        <v>4.5371218799999998E-3</v>
      </c>
      <c r="F1151" s="196">
        <v>8.6218318000000002E-4</v>
      </c>
      <c r="G1151" s="196">
        <v>5.3096038000000003E-4</v>
      </c>
      <c r="H1151" s="196">
        <v>3.1439778500000001E-3</v>
      </c>
    </row>
    <row r="1152" spans="1:8" x14ac:dyDescent="0.35">
      <c r="A1152" s="192" t="s">
        <v>64</v>
      </c>
      <c r="B1152" s="192" t="s">
        <v>13</v>
      </c>
      <c r="C1152" s="192" t="s">
        <v>21</v>
      </c>
      <c r="D1152" s="193">
        <v>56</v>
      </c>
      <c r="E1152" s="196">
        <v>5.5952378299999996E-3</v>
      </c>
      <c r="F1152" s="196">
        <v>9.3729306000000004E-4</v>
      </c>
      <c r="G1152" s="196">
        <v>7.9034365E-4</v>
      </c>
      <c r="H1152" s="196">
        <v>3.8676006199999998E-3</v>
      </c>
    </row>
    <row r="1153" spans="1:8" x14ac:dyDescent="0.35">
      <c r="A1153" s="192" t="s">
        <v>64</v>
      </c>
      <c r="B1153" s="192" t="s">
        <v>14</v>
      </c>
      <c r="C1153" s="192" t="s">
        <v>21</v>
      </c>
      <c r="D1153" s="193">
        <v>155</v>
      </c>
      <c r="E1153" s="196">
        <v>4.67622436E-3</v>
      </c>
      <c r="F1153" s="196">
        <v>7.3058515999999997E-4</v>
      </c>
      <c r="G1153" s="196">
        <v>6.6031932000000005E-4</v>
      </c>
      <c r="H1153" s="196">
        <v>3.28531934E-3</v>
      </c>
    </row>
    <row r="1154" spans="1:8" x14ac:dyDescent="0.35">
      <c r="A1154" s="192" t="s">
        <v>64</v>
      </c>
      <c r="B1154" s="192" t="s">
        <v>9</v>
      </c>
      <c r="C1154" s="192" t="s">
        <v>22</v>
      </c>
      <c r="D1154" s="193">
        <v>703</v>
      </c>
      <c r="E1154" s="196">
        <v>7.7040524900000001E-3</v>
      </c>
      <c r="F1154" s="196">
        <v>1.1906641099999999E-3</v>
      </c>
      <c r="G1154" s="196">
        <v>1.8453813199999999E-3</v>
      </c>
      <c r="H1154" s="196">
        <v>4.66800658E-3</v>
      </c>
    </row>
    <row r="1155" spans="1:8" x14ac:dyDescent="0.35">
      <c r="A1155" s="192" t="s">
        <v>64</v>
      </c>
      <c r="B1155" s="192" t="s">
        <v>11</v>
      </c>
      <c r="C1155" s="192" t="s">
        <v>22</v>
      </c>
      <c r="D1155" s="193">
        <v>274</v>
      </c>
      <c r="E1155" s="196">
        <v>6.9068495799999999E-3</v>
      </c>
      <c r="F1155" s="196">
        <v>1.0841610099999999E-3</v>
      </c>
      <c r="G1155" s="196">
        <v>1.55734634E-3</v>
      </c>
      <c r="H1155" s="196">
        <v>4.2653417400000003E-3</v>
      </c>
    </row>
    <row r="1156" spans="1:8" x14ac:dyDescent="0.35">
      <c r="A1156" s="192" t="s">
        <v>64</v>
      </c>
      <c r="B1156" s="192" t="s">
        <v>12</v>
      </c>
      <c r="C1156" s="192" t="s">
        <v>22</v>
      </c>
      <c r="D1156" s="193">
        <v>153</v>
      </c>
      <c r="E1156" s="196">
        <v>7.3612621499999998E-3</v>
      </c>
      <c r="F1156" s="196">
        <v>1.1272994499999999E-3</v>
      </c>
      <c r="G1156" s="196">
        <v>1.75449322E-3</v>
      </c>
      <c r="H1156" s="196">
        <v>4.4794690299999997E-3</v>
      </c>
    </row>
    <row r="1157" spans="1:8" x14ac:dyDescent="0.35">
      <c r="A1157" s="192" t="s">
        <v>64</v>
      </c>
      <c r="B1157" s="192" t="s">
        <v>13</v>
      </c>
      <c r="C1157" s="192" t="s">
        <v>22</v>
      </c>
      <c r="D1157" s="193">
        <v>72</v>
      </c>
      <c r="E1157" s="196">
        <v>8.8634899600000001E-3</v>
      </c>
      <c r="F1157" s="196">
        <v>1.5343683E-3</v>
      </c>
      <c r="G1157" s="196">
        <v>2.0283562400000002E-3</v>
      </c>
      <c r="H1157" s="196">
        <v>5.3007648900000003E-3</v>
      </c>
    </row>
    <row r="1158" spans="1:8" x14ac:dyDescent="0.35">
      <c r="A1158" s="192" t="s">
        <v>64</v>
      </c>
      <c r="B1158" s="192" t="s">
        <v>14</v>
      </c>
      <c r="C1158" s="192" t="s">
        <v>22</v>
      </c>
      <c r="D1158" s="193">
        <v>204</v>
      </c>
      <c r="E1158" s="196">
        <v>8.6226849599999999E-3</v>
      </c>
      <c r="F1158" s="196">
        <v>1.2599285200000001E-3</v>
      </c>
      <c r="G1158" s="196">
        <v>2.2358385200000001E-3</v>
      </c>
      <c r="H1158" s="196">
        <v>5.12691742E-3</v>
      </c>
    </row>
    <row r="1159" spans="1:8" x14ac:dyDescent="0.35">
      <c r="A1159" s="192" t="s">
        <v>64</v>
      </c>
      <c r="B1159" s="192" t="s">
        <v>9</v>
      </c>
      <c r="C1159" s="192" t="s">
        <v>23</v>
      </c>
      <c r="D1159" s="193">
        <v>667</v>
      </c>
      <c r="E1159" s="196">
        <v>7.33112587E-3</v>
      </c>
      <c r="F1159" s="196">
        <v>5.1528030999999997E-4</v>
      </c>
      <c r="G1159" s="196">
        <v>1.6385554799999999E-3</v>
      </c>
      <c r="H1159" s="196">
        <v>5.1772895900000001E-3</v>
      </c>
    </row>
    <row r="1160" spans="1:8" x14ac:dyDescent="0.35">
      <c r="A1160" s="192" t="s">
        <v>64</v>
      </c>
      <c r="B1160" s="192" t="s">
        <v>11</v>
      </c>
      <c r="C1160" s="192" t="s">
        <v>23</v>
      </c>
      <c r="D1160" s="193">
        <v>270</v>
      </c>
      <c r="E1160" s="196">
        <v>6.7723334500000001E-3</v>
      </c>
      <c r="F1160" s="196">
        <v>4.7127889999999998E-4</v>
      </c>
      <c r="G1160" s="196">
        <v>1.33157554E-3</v>
      </c>
      <c r="H1160" s="196">
        <v>4.9694785E-3</v>
      </c>
    </row>
    <row r="1161" spans="1:8" x14ac:dyDescent="0.35">
      <c r="A1161" s="192" t="s">
        <v>64</v>
      </c>
      <c r="B1161" s="192" t="s">
        <v>12</v>
      </c>
      <c r="C1161" s="192" t="s">
        <v>23</v>
      </c>
      <c r="D1161" s="193">
        <v>150</v>
      </c>
      <c r="E1161" s="196">
        <v>6.6074843199999999E-3</v>
      </c>
      <c r="F1161" s="196">
        <v>4.5794729999999999E-4</v>
      </c>
      <c r="G1161" s="196">
        <v>1.57932075E-3</v>
      </c>
      <c r="H1161" s="196">
        <v>4.5702158200000001E-3</v>
      </c>
    </row>
    <row r="1162" spans="1:8" x14ac:dyDescent="0.35">
      <c r="A1162" s="192" t="s">
        <v>64</v>
      </c>
      <c r="B1162" s="192" t="s">
        <v>13</v>
      </c>
      <c r="C1162" s="192" t="s">
        <v>23</v>
      </c>
      <c r="D1162" s="193">
        <v>58</v>
      </c>
      <c r="E1162" s="196">
        <v>7.9188615299999997E-3</v>
      </c>
      <c r="F1162" s="196">
        <v>5.3340495999999998E-4</v>
      </c>
      <c r="G1162" s="196">
        <v>1.92448892E-3</v>
      </c>
      <c r="H1162" s="196">
        <v>5.4609672099999998E-3</v>
      </c>
    </row>
    <row r="1163" spans="1:8" x14ac:dyDescent="0.35">
      <c r="A1163" s="192" t="s">
        <v>64</v>
      </c>
      <c r="B1163" s="192" t="s">
        <v>14</v>
      </c>
      <c r="C1163" s="192" t="s">
        <v>23</v>
      </c>
      <c r="D1163" s="193">
        <v>189</v>
      </c>
      <c r="E1163" s="196">
        <v>8.5233561099999997E-3</v>
      </c>
      <c r="F1163" s="196">
        <v>6.1807981000000002E-4</v>
      </c>
      <c r="G1163" s="196">
        <v>2.03636316E-3</v>
      </c>
      <c r="H1163" s="196">
        <v>5.8689126399999996E-3</v>
      </c>
    </row>
    <row r="1164" spans="1:8" x14ac:dyDescent="0.35">
      <c r="A1164" s="192" t="s">
        <v>64</v>
      </c>
      <c r="B1164" s="192" t="s">
        <v>9</v>
      </c>
      <c r="C1164" s="192" t="s">
        <v>24</v>
      </c>
      <c r="D1164" s="193">
        <v>1138</v>
      </c>
      <c r="E1164" s="196">
        <v>7.0667042599999999E-3</v>
      </c>
      <c r="F1164" s="196">
        <v>1.2418023000000001E-3</v>
      </c>
      <c r="G1164" s="196">
        <v>1.80689782E-3</v>
      </c>
      <c r="H1164" s="196">
        <v>4.01800366E-3</v>
      </c>
    </row>
    <row r="1165" spans="1:8" x14ac:dyDescent="0.35">
      <c r="A1165" s="192" t="s">
        <v>64</v>
      </c>
      <c r="B1165" s="192" t="s">
        <v>11</v>
      </c>
      <c r="C1165" s="192" t="s">
        <v>24</v>
      </c>
      <c r="D1165" s="193">
        <v>483</v>
      </c>
      <c r="E1165" s="196">
        <v>6.5223140100000004E-3</v>
      </c>
      <c r="F1165" s="196">
        <v>1.11954581E-3</v>
      </c>
      <c r="G1165" s="196">
        <v>1.6970274E-3</v>
      </c>
      <c r="H1165" s="196">
        <v>3.7057403299999999E-3</v>
      </c>
    </row>
    <row r="1166" spans="1:8" x14ac:dyDescent="0.35">
      <c r="A1166" s="192" t="s">
        <v>64</v>
      </c>
      <c r="B1166" s="192" t="s">
        <v>12</v>
      </c>
      <c r="C1166" s="192" t="s">
        <v>24</v>
      </c>
      <c r="D1166" s="193">
        <v>254</v>
      </c>
      <c r="E1166" s="196">
        <v>7.0621898899999999E-3</v>
      </c>
      <c r="F1166" s="196">
        <v>1.2052983099999999E-3</v>
      </c>
      <c r="G1166" s="196">
        <v>1.8661597299999999E-3</v>
      </c>
      <c r="H1166" s="196">
        <v>3.9907313900000001E-3</v>
      </c>
    </row>
    <row r="1167" spans="1:8" x14ac:dyDescent="0.35">
      <c r="A1167" s="192" t="s">
        <v>64</v>
      </c>
      <c r="B1167" s="192" t="s">
        <v>13</v>
      </c>
      <c r="C1167" s="192" t="s">
        <v>24</v>
      </c>
      <c r="D1167" s="193">
        <v>108</v>
      </c>
      <c r="E1167" s="196">
        <v>8.2228435499999992E-3</v>
      </c>
      <c r="F1167" s="196">
        <v>1.6528418300000001E-3</v>
      </c>
      <c r="G1167" s="196">
        <v>2.0785105000000002E-3</v>
      </c>
      <c r="H1167" s="196">
        <v>4.4914906499999999E-3</v>
      </c>
    </row>
    <row r="1168" spans="1:8" x14ac:dyDescent="0.35">
      <c r="A1168" s="192" t="s">
        <v>64</v>
      </c>
      <c r="B1168" s="192" t="s">
        <v>14</v>
      </c>
      <c r="C1168" s="192" t="s">
        <v>24</v>
      </c>
      <c r="D1168" s="193">
        <v>293</v>
      </c>
      <c r="E1168" s="196">
        <v>7.5418718500000004E-3</v>
      </c>
      <c r="F1168" s="196">
        <v>1.3234734000000001E-3</v>
      </c>
      <c r="G1168" s="196">
        <v>1.8365248199999999E-3</v>
      </c>
      <c r="H1168" s="196">
        <v>4.3818731100000001E-3</v>
      </c>
    </row>
    <row r="1169" spans="1:8" x14ac:dyDescent="0.35">
      <c r="A1169" s="192" t="s">
        <v>64</v>
      </c>
      <c r="B1169" s="192" t="s">
        <v>9</v>
      </c>
      <c r="C1169" s="192" t="s">
        <v>25</v>
      </c>
      <c r="D1169" s="193">
        <v>2113</v>
      </c>
      <c r="E1169" s="196">
        <v>7.1140019199999998E-3</v>
      </c>
      <c r="F1169" s="196">
        <v>1.0873875800000001E-3</v>
      </c>
      <c r="G1169" s="196">
        <v>1.71395963E-3</v>
      </c>
      <c r="H1169" s="196">
        <v>4.31265422E-3</v>
      </c>
    </row>
    <row r="1170" spans="1:8" x14ac:dyDescent="0.35">
      <c r="A1170" s="192" t="s">
        <v>64</v>
      </c>
      <c r="B1170" s="192" t="s">
        <v>11</v>
      </c>
      <c r="C1170" s="192" t="s">
        <v>25</v>
      </c>
      <c r="D1170" s="193">
        <v>938</v>
      </c>
      <c r="E1170" s="196">
        <v>6.2206820599999997E-3</v>
      </c>
      <c r="F1170" s="196">
        <v>1.0165316900000001E-3</v>
      </c>
      <c r="G1170" s="196">
        <v>1.53081294E-3</v>
      </c>
      <c r="H1170" s="196">
        <v>3.6733369399999998E-3</v>
      </c>
    </row>
    <row r="1171" spans="1:8" x14ac:dyDescent="0.35">
      <c r="A1171" s="192" t="s">
        <v>64</v>
      </c>
      <c r="B1171" s="192" t="s">
        <v>12</v>
      </c>
      <c r="C1171" s="192" t="s">
        <v>25</v>
      </c>
      <c r="D1171" s="193">
        <v>473</v>
      </c>
      <c r="E1171" s="196">
        <v>7.01682499E-3</v>
      </c>
      <c r="F1171" s="196">
        <v>1.0862253799999999E-3</v>
      </c>
      <c r="G1171" s="196">
        <v>1.6643173600000001E-3</v>
      </c>
      <c r="H1171" s="196">
        <v>4.2662817599999998E-3</v>
      </c>
    </row>
    <row r="1172" spans="1:8" x14ac:dyDescent="0.35">
      <c r="A1172" s="192" t="s">
        <v>64</v>
      </c>
      <c r="B1172" s="192" t="s">
        <v>13</v>
      </c>
      <c r="C1172" s="192" t="s">
        <v>25</v>
      </c>
      <c r="D1172" s="193">
        <v>102</v>
      </c>
      <c r="E1172" s="196">
        <v>7.9205244399999999E-3</v>
      </c>
      <c r="F1172" s="196">
        <v>1.2317309099999999E-3</v>
      </c>
      <c r="G1172" s="196">
        <v>1.8728438E-3</v>
      </c>
      <c r="H1172" s="196">
        <v>4.8159492899999996E-3</v>
      </c>
    </row>
    <row r="1173" spans="1:8" x14ac:dyDescent="0.35">
      <c r="A1173" s="192" t="s">
        <v>64</v>
      </c>
      <c r="B1173" s="192" t="s">
        <v>14</v>
      </c>
      <c r="C1173" s="192" t="s">
        <v>25</v>
      </c>
      <c r="D1173" s="193">
        <v>600</v>
      </c>
      <c r="E1173" s="196">
        <v>8.4500576199999997E-3</v>
      </c>
      <c r="F1173" s="196">
        <v>1.17453678E-3</v>
      </c>
      <c r="G1173" s="196">
        <v>2.0124033E-3</v>
      </c>
      <c r="H1173" s="196">
        <v>5.2631170400000002E-3</v>
      </c>
    </row>
    <row r="1174" spans="1:8" x14ac:dyDescent="0.35">
      <c r="A1174" s="192" t="s">
        <v>64</v>
      </c>
      <c r="B1174" s="192" t="s">
        <v>9</v>
      </c>
      <c r="C1174" s="192" t="s">
        <v>26</v>
      </c>
      <c r="D1174" s="193">
        <v>1738</v>
      </c>
      <c r="E1174" s="196">
        <v>7.39621268E-3</v>
      </c>
      <c r="F1174" s="196">
        <v>1.1516068200000001E-3</v>
      </c>
      <c r="G1174" s="196">
        <v>1.7751617200000001E-3</v>
      </c>
      <c r="H1174" s="196">
        <v>4.46944367E-3</v>
      </c>
    </row>
    <row r="1175" spans="1:8" x14ac:dyDescent="0.35">
      <c r="A1175" s="192" t="s">
        <v>64</v>
      </c>
      <c r="B1175" s="192" t="s">
        <v>11</v>
      </c>
      <c r="C1175" s="192" t="s">
        <v>26</v>
      </c>
      <c r="D1175" s="193">
        <v>768</v>
      </c>
      <c r="E1175" s="196">
        <v>6.4853844800000001E-3</v>
      </c>
      <c r="F1175" s="196">
        <v>9.1498458000000005E-4</v>
      </c>
      <c r="G1175" s="196">
        <v>1.5365032999999999E-3</v>
      </c>
      <c r="H1175" s="196">
        <v>4.0338961199999999E-3</v>
      </c>
    </row>
    <row r="1176" spans="1:8" x14ac:dyDescent="0.35">
      <c r="A1176" s="192" t="s">
        <v>64</v>
      </c>
      <c r="B1176" s="192" t="s">
        <v>12</v>
      </c>
      <c r="C1176" s="192" t="s">
        <v>26</v>
      </c>
      <c r="D1176" s="193">
        <v>408</v>
      </c>
      <c r="E1176" s="196">
        <v>7.1558696299999997E-3</v>
      </c>
      <c r="F1176" s="196">
        <v>1.1240749800000001E-3</v>
      </c>
      <c r="G1176" s="196">
        <v>1.7242247700000001E-3</v>
      </c>
      <c r="H1176" s="196">
        <v>4.3075694299999998E-3</v>
      </c>
    </row>
    <row r="1177" spans="1:8" x14ac:dyDescent="0.35">
      <c r="A1177" s="192" t="s">
        <v>64</v>
      </c>
      <c r="B1177" s="192" t="s">
        <v>13</v>
      </c>
      <c r="C1177" s="192" t="s">
        <v>26</v>
      </c>
      <c r="D1177" s="193">
        <v>140</v>
      </c>
      <c r="E1177" s="196">
        <v>9.9871029199999992E-3</v>
      </c>
      <c r="F1177" s="196">
        <v>1.6838622E-3</v>
      </c>
      <c r="G1177" s="196">
        <v>2.2502477699999999E-3</v>
      </c>
      <c r="H1177" s="196">
        <v>6.0529924999999998E-3</v>
      </c>
    </row>
    <row r="1178" spans="1:8" x14ac:dyDescent="0.35">
      <c r="A1178" s="192" t="s">
        <v>64</v>
      </c>
      <c r="B1178" s="192" t="s">
        <v>14</v>
      </c>
      <c r="C1178" s="192" t="s">
        <v>26</v>
      </c>
      <c r="D1178" s="193">
        <v>422</v>
      </c>
      <c r="E1178" s="196">
        <v>8.4266662099999994E-3</v>
      </c>
      <c r="F1178" s="196">
        <v>1.43227772E-3</v>
      </c>
      <c r="G1178" s="196">
        <v>2.1011330200000002E-3</v>
      </c>
      <c r="H1178" s="196">
        <v>4.89325499E-3</v>
      </c>
    </row>
    <row r="1179" spans="1:8" x14ac:dyDescent="0.35">
      <c r="A1179" s="192" t="s">
        <v>64</v>
      </c>
      <c r="B1179" s="192" t="s">
        <v>9</v>
      </c>
      <c r="C1179" s="192" t="s">
        <v>27</v>
      </c>
      <c r="D1179" s="193">
        <v>828</v>
      </c>
      <c r="E1179" s="196">
        <v>6.1734263500000004E-3</v>
      </c>
      <c r="F1179" s="196">
        <v>8.7045959E-4</v>
      </c>
      <c r="G1179" s="196">
        <v>1.26172761E-3</v>
      </c>
      <c r="H1179" s="196">
        <v>4.0412386899999998E-3</v>
      </c>
    </row>
    <row r="1180" spans="1:8" x14ac:dyDescent="0.35">
      <c r="A1180" s="192" t="s">
        <v>64</v>
      </c>
      <c r="B1180" s="192" t="s">
        <v>11</v>
      </c>
      <c r="C1180" s="192" t="s">
        <v>27</v>
      </c>
      <c r="D1180" s="193">
        <v>281</v>
      </c>
      <c r="E1180" s="196">
        <v>5.5536194400000001E-3</v>
      </c>
      <c r="F1180" s="196">
        <v>6.6408801000000003E-4</v>
      </c>
      <c r="G1180" s="196">
        <v>1.09821876E-3</v>
      </c>
      <c r="H1180" s="196">
        <v>3.7913121999999999E-3</v>
      </c>
    </row>
    <row r="1181" spans="1:8" x14ac:dyDescent="0.35">
      <c r="A1181" s="192" t="s">
        <v>64</v>
      </c>
      <c r="B1181" s="192" t="s">
        <v>12</v>
      </c>
      <c r="C1181" s="192" t="s">
        <v>27</v>
      </c>
      <c r="D1181" s="193">
        <v>219</v>
      </c>
      <c r="E1181" s="196">
        <v>5.8641972800000004E-3</v>
      </c>
      <c r="F1181" s="196">
        <v>8.0157044000000002E-4</v>
      </c>
      <c r="G1181" s="196">
        <v>1.25406921E-3</v>
      </c>
      <c r="H1181" s="196">
        <v>3.8085571699999999E-3</v>
      </c>
    </row>
    <row r="1182" spans="1:8" x14ac:dyDescent="0.35">
      <c r="A1182" s="192" t="s">
        <v>64</v>
      </c>
      <c r="B1182" s="192" t="s">
        <v>13</v>
      </c>
      <c r="C1182" s="192" t="s">
        <v>27</v>
      </c>
      <c r="D1182" s="193">
        <v>74</v>
      </c>
      <c r="E1182" s="196">
        <v>8.5100723199999992E-3</v>
      </c>
      <c r="F1182" s="196">
        <v>1.5104164400000001E-3</v>
      </c>
      <c r="G1182" s="196">
        <v>1.6039474199999999E-3</v>
      </c>
      <c r="H1182" s="196">
        <v>5.3957079600000001E-3</v>
      </c>
    </row>
    <row r="1183" spans="1:8" x14ac:dyDescent="0.35">
      <c r="A1183" s="192" t="s">
        <v>64</v>
      </c>
      <c r="B1183" s="192" t="s">
        <v>14</v>
      </c>
      <c r="C1183" s="192" t="s">
        <v>27</v>
      </c>
      <c r="D1183" s="193">
        <v>254</v>
      </c>
      <c r="E1183" s="196">
        <v>6.4449818999999997E-3</v>
      </c>
      <c r="F1183" s="196">
        <v>9.7172074E-4</v>
      </c>
      <c r="G1183" s="196">
        <v>1.3495185799999999E-3</v>
      </c>
      <c r="H1183" s="196">
        <v>4.1237421200000001E-3</v>
      </c>
    </row>
    <row r="1184" spans="1:8" x14ac:dyDescent="0.35">
      <c r="A1184" s="192" t="s">
        <v>64</v>
      </c>
      <c r="B1184" s="192" t="s">
        <v>9</v>
      </c>
      <c r="C1184" s="192" t="s">
        <v>28</v>
      </c>
      <c r="D1184" s="193">
        <v>1123</v>
      </c>
      <c r="E1184" s="196">
        <v>5.5414458699999999E-3</v>
      </c>
      <c r="F1184" s="196">
        <v>4.5691287000000001E-4</v>
      </c>
      <c r="G1184" s="196">
        <v>1.36764718E-3</v>
      </c>
      <c r="H1184" s="196">
        <v>3.71688533E-3</v>
      </c>
    </row>
    <row r="1185" spans="1:8" x14ac:dyDescent="0.35">
      <c r="A1185" s="192" t="s">
        <v>64</v>
      </c>
      <c r="B1185" s="192" t="s">
        <v>11</v>
      </c>
      <c r="C1185" s="192" t="s">
        <v>28</v>
      </c>
      <c r="D1185" s="193">
        <v>590</v>
      </c>
      <c r="E1185" s="196">
        <v>5.1739051299999998E-3</v>
      </c>
      <c r="F1185" s="196">
        <v>4.3283088E-4</v>
      </c>
      <c r="G1185" s="196">
        <v>1.2591020699999999E-3</v>
      </c>
      <c r="H1185" s="196">
        <v>3.4819716699999999E-3</v>
      </c>
    </row>
    <row r="1186" spans="1:8" x14ac:dyDescent="0.35">
      <c r="A1186" s="192" t="s">
        <v>64</v>
      </c>
      <c r="B1186" s="192" t="s">
        <v>12</v>
      </c>
      <c r="C1186" s="192" t="s">
        <v>28</v>
      </c>
      <c r="D1186" s="193">
        <v>235</v>
      </c>
      <c r="E1186" s="196">
        <v>5.5460990400000004E-3</v>
      </c>
      <c r="F1186" s="196">
        <v>4.5803758000000002E-4</v>
      </c>
      <c r="G1186" s="196">
        <v>1.3861798199999999E-3</v>
      </c>
      <c r="H1186" s="196">
        <v>3.70188115E-3</v>
      </c>
    </row>
    <row r="1187" spans="1:8" x14ac:dyDescent="0.35">
      <c r="A1187" s="192" t="s">
        <v>64</v>
      </c>
      <c r="B1187" s="192" t="s">
        <v>13</v>
      </c>
      <c r="C1187" s="192" t="s">
        <v>28</v>
      </c>
      <c r="D1187" s="193">
        <v>91</v>
      </c>
      <c r="E1187" s="196">
        <v>6.5407506699999996E-3</v>
      </c>
      <c r="F1187" s="196">
        <v>6.2296476000000005E-4</v>
      </c>
      <c r="G1187" s="196">
        <v>1.5867926000000001E-3</v>
      </c>
      <c r="H1187" s="196">
        <v>4.3309928499999997E-3</v>
      </c>
    </row>
    <row r="1188" spans="1:8" x14ac:dyDescent="0.35">
      <c r="A1188" s="192" t="s">
        <v>64</v>
      </c>
      <c r="B1188" s="192" t="s">
        <v>14</v>
      </c>
      <c r="C1188" s="192" t="s">
        <v>28</v>
      </c>
      <c r="D1188" s="193">
        <v>207</v>
      </c>
      <c r="E1188" s="196">
        <v>6.14443527E-3</v>
      </c>
      <c r="F1188" s="196">
        <v>4.5127684000000003E-4</v>
      </c>
      <c r="G1188" s="196">
        <v>1.55964817E-3</v>
      </c>
      <c r="H1188" s="196">
        <v>4.13350978E-3</v>
      </c>
    </row>
    <row r="1189" spans="1:8" x14ac:dyDescent="0.35">
      <c r="A1189" s="192" t="s">
        <v>64</v>
      </c>
      <c r="B1189" s="192" t="s">
        <v>9</v>
      </c>
      <c r="C1189" s="192" t="s">
        <v>29</v>
      </c>
      <c r="D1189" s="193">
        <v>2046</v>
      </c>
      <c r="E1189" s="196">
        <v>6.46494038E-3</v>
      </c>
      <c r="F1189" s="196">
        <v>8.1766905000000005E-4</v>
      </c>
      <c r="G1189" s="196">
        <v>1.8640649300000001E-3</v>
      </c>
      <c r="H1189" s="196">
        <v>3.7832059300000002E-3</v>
      </c>
    </row>
    <row r="1190" spans="1:8" x14ac:dyDescent="0.35">
      <c r="A1190" s="192" t="s">
        <v>64</v>
      </c>
      <c r="B1190" s="192" t="s">
        <v>11</v>
      </c>
      <c r="C1190" s="192" t="s">
        <v>29</v>
      </c>
      <c r="D1190" s="193">
        <v>895</v>
      </c>
      <c r="E1190" s="196">
        <v>5.79912815E-3</v>
      </c>
      <c r="F1190" s="196">
        <v>7.0535875000000004E-4</v>
      </c>
      <c r="G1190" s="196">
        <v>1.6834908799999999E-3</v>
      </c>
      <c r="H1190" s="196">
        <v>3.4102780599999999E-3</v>
      </c>
    </row>
    <row r="1191" spans="1:8" x14ac:dyDescent="0.35">
      <c r="A1191" s="192" t="s">
        <v>64</v>
      </c>
      <c r="B1191" s="192" t="s">
        <v>12</v>
      </c>
      <c r="C1191" s="192" t="s">
        <v>29</v>
      </c>
      <c r="D1191" s="193">
        <v>371</v>
      </c>
      <c r="E1191" s="196">
        <v>6.0988816499999996E-3</v>
      </c>
      <c r="F1191" s="196">
        <v>8.0700284000000003E-4</v>
      </c>
      <c r="G1191" s="196">
        <v>1.8389048699999999E-3</v>
      </c>
      <c r="H1191" s="196">
        <v>3.4529734600000001E-3</v>
      </c>
    </row>
    <row r="1192" spans="1:8" x14ac:dyDescent="0.35">
      <c r="A1192" s="192" t="s">
        <v>64</v>
      </c>
      <c r="B1192" s="192" t="s">
        <v>13</v>
      </c>
      <c r="C1192" s="192" t="s">
        <v>29</v>
      </c>
      <c r="D1192" s="193">
        <v>234</v>
      </c>
      <c r="E1192" s="196">
        <v>7.6984901799999998E-3</v>
      </c>
      <c r="F1192" s="196">
        <v>1.0019485500000001E-3</v>
      </c>
      <c r="G1192" s="196">
        <v>2.1437260500000001E-3</v>
      </c>
      <c r="H1192" s="196">
        <v>4.5528151600000002E-3</v>
      </c>
    </row>
    <row r="1193" spans="1:8" x14ac:dyDescent="0.35">
      <c r="A1193" s="192" t="s">
        <v>64</v>
      </c>
      <c r="B1193" s="192" t="s">
        <v>14</v>
      </c>
      <c r="C1193" s="192" t="s">
        <v>29</v>
      </c>
      <c r="D1193" s="193">
        <v>546</v>
      </c>
      <c r="E1193" s="196">
        <v>7.2764039099999997E-3</v>
      </c>
      <c r="F1193" s="196">
        <v>9.3003808000000001E-4</v>
      </c>
      <c r="G1193" s="196">
        <v>2.0573020299999999E-3</v>
      </c>
      <c r="H1193" s="196">
        <v>4.2890633199999997E-3</v>
      </c>
    </row>
    <row r="1194" spans="1:8" x14ac:dyDescent="0.35">
      <c r="A1194" s="192" t="s">
        <v>64</v>
      </c>
      <c r="B1194" s="192" t="s">
        <v>9</v>
      </c>
      <c r="C1194" s="192" t="s">
        <v>30</v>
      </c>
      <c r="D1194" s="193">
        <v>735</v>
      </c>
      <c r="E1194" s="196">
        <v>7.0682316800000002E-3</v>
      </c>
      <c r="F1194" s="196">
        <v>1.16644596E-3</v>
      </c>
      <c r="G1194" s="196">
        <v>1.7101282500000001E-3</v>
      </c>
      <c r="H1194" s="196">
        <v>4.1916569799999998E-3</v>
      </c>
    </row>
    <row r="1195" spans="1:8" x14ac:dyDescent="0.35">
      <c r="A1195" s="192" t="s">
        <v>64</v>
      </c>
      <c r="B1195" s="192" t="s">
        <v>11</v>
      </c>
      <c r="C1195" s="192" t="s">
        <v>30</v>
      </c>
      <c r="D1195" s="193">
        <v>331</v>
      </c>
      <c r="E1195" s="196">
        <v>6.7850996200000003E-3</v>
      </c>
      <c r="F1195" s="196">
        <v>1.1158663699999999E-3</v>
      </c>
      <c r="G1195" s="196">
        <v>1.6805133499999999E-3</v>
      </c>
      <c r="H1195" s="196">
        <v>3.98871942E-3</v>
      </c>
    </row>
    <row r="1196" spans="1:8" x14ac:dyDescent="0.35">
      <c r="A1196" s="192" t="s">
        <v>64</v>
      </c>
      <c r="B1196" s="192" t="s">
        <v>12</v>
      </c>
      <c r="C1196" s="192" t="s">
        <v>30</v>
      </c>
      <c r="D1196" s="193">
        <v>167</v>
      </c>
      <c r="E1196" s="196">
        <v>6.8701483599999998E-3</v>
      </c>
      <c r="F1196" s="196">
        <v>1.1888720100000001E-3</v>
      </c>
      <c r="G1196" s="196">
        <v>1.7090123000000001E-3</v>
      </c>
      <c r="H1196" s="196">
        <v>3.9722635599999997E-3</v>
      </c>
    </row>
    <row r="1197" spans="1:8" x14ac:dyDescent="0.35">
      <c r="A1197" s="192" t="s">
        <v>64</v>
      </c>
      <c r="B1197" s="192" t="s">
        <v>13</v>
      </c>
      <c r="C1197" s="192" t="s">
        <v>30</v>
      </c>
      <c r="D1197" s="193">
        <v>55</v>
      </c>
      <c r="E1197" s="196">
        <v>7.3253364699999999E-3</v>
      </c>
      <c r="F1197" s="196">
        <v>1.1134256999999999E-3</v>
      </c>
      <c r="G1197" s="196">
        <v>1.8762624E-3</v>
      </c>
      <c r="H1197" s="196">
        <v>4.3356478899999997E-3</v>
      </c>
    </row>
    <row r="1198" spans="1:8" x14ac:dyDescent="0.35">
      <c r="A1198" s="192" t="s">
        <v>64</v>
      </c>
      <c r="B1198" s="192" t="s">
        <v>14</v>
      </c>
      <c r="C1198" s="192" t="s">
        <v>30</v>
      </c>
      <c r="D1198" s="193">
        <v>182</v>
      </c>
      <c r="E1198" s="196">
        <v>7.6872199200000001E-3</v>
      </c>
      <c r="F1198" s="196">
        <v>1.25387897E-3</v>
      </c>
      <c r="G1198" s="196">
        <v>1.7148069400000001E-3</v>
      </c>
      <c r="H1198" s="196">
        <v>4.71853355E-3</v>
      </c>
    </row>
    <row r="1199" spans="1:8" x14ac:dyDescent="0.35">
      <c r="A1199" s="192" t="s">
        <v>64</v>
      </c>
      <c r="B1199" s="192" t="s">
        <v>9</v>
      </c>
      <c r="C1199" s="192" t="s">
        <v>31</v>
      </c>
      <c r="D1199" s="193">
        <v>10027</v>
      </c>
      <c r="E1199" s="196">
        <v>4.7485421200000001E-3</v>
      </c>
      <c r="F1199" s="196">
        <v>9.6648630999999997E-4</v>
      </c>
      <c r="G1199" s="196">
        <v>7.5687979E-4</v>
      </c>
      <c r="H1199" s="196">
        <v>3.0251755299999998E-3</v>
      </c>
    </row>
    <row r="1200" spans="1:8" x14ac:dyDescent="0.35">
      <c r="A1200" s="192" t="s">
        <v>64</v>
      </c>
      <c r="B1200" s="192" t="s">
        <v>11</v>
      </c>
      <c r="C1200" s="192" t="s">
        <v>31</v>
      </c>
      <c r="D1200" s="193">
        <v>5624</v>
      </c>
      <c r="E1200" s="196">
        <v>4.5669145399999996E-3</v>
      </c>
      <c r="F1200" s="196">
        <v>9.0192348000000004E-4</v>
      </c>
      <c r="G1200" s="196">
        <v>7.1961740000000001E-4</v>
      </c>
      <c r="H1200" s="196">
        <v>2.94537318E-3</v>
      </c>
    </row>
    <row r="1201" spans="1:8" x14ac:dyDescent="0.35">
      <c r="A1201" s="192" t="s">
        <v>64</v>
      </c>
      <c r="B1201" s="192" t="s">
        <v>12</v>
      </c>
      <c r="C1201" s="192" t="s">
        <v>31</v>
      </c>
      <c r="D1201" s="193">
        <v>2398</v>
      </c>
      <c r="E1201" s="196">
        <v>4.64181644E-3</v>
      </c>
      <c r="F1201" s="196">
        <v>1.0173695600000001E-3</v>
      </c>
      <c r="G1201" s="196">
        <v>7.4699570999999995E-4</v>
      </c>
      <c r="H1201" s="196">
        <v>2.87745068E-3</v>
      </c>
    </row>
    <row r="1202" spans="1:8" x14ac:dyDescent="0.35">
      <c r="A1202" s="192" t="s">
        <v>64</v>
      </c>
      <c r="B1202" s="192" t="s">
        <v>13</v>
      </c>
      <c r="C1202" s="192" t="s">
        <v>31</v>
      </c>
      <c r="D1202" s="193">
        <v>497</v>
      </c>
      <c r="E1202" s="196">
        <v>5.4621476499999997E-3</v>
      </c>
      <c r="F1202" s="196">
        <v>1.23628319E-3</v>
      </c>
      <c r="G1202" s="196">
        <v>7.9141490999999999E-4</v>
      </c>
      <c r="H1202" s="196">
        <v>3.4344490399999998E-3</v>
      </c>
    </row>
    <row r="1203" spans="1:8" x14ac:dyDescent="0.35">
      <c r="A1203" s="192" t="s">
        <v>64</v>
      </c>
      <c r="B1203" s="192" t="s">
        <v>14</v>
      </c>
      <c r="C1203" s="192" t="s">
        <v>31</v>
      </c>
      <c r="D1203" s="193">
        <v>1508</v>
      </c>
      <c r="E1203" s="196">
        <v>5.36043852E-3</v>
      </c>
      <c r="F1203" s="196">
        <v>1.03743744E-3</v>
      </c>
      <c r="G1203" s="196">
        <v>9.0018333999999998E-4</v>
      </c>
      <c r="H1203" s="196">
        <v>3.4228172700000001E-3</v>
      </c>
    </row>
    <row r="1204" spans="1:8" x14ac:dyDescent="0.35">
      <c r="A1204" s="192" t="s">
        <v>64</v>
      </c>
      <c r="B1204" s="192" t="s">
        <v>9</v>
      </c>
      <c r="C1204" s="192" t="s">
        <v>32</v>
      </c>
      <c r="D1204" s="193">
        <v>4392</v>
      </c>
      <c r="E1204" s="196">
        <v>5.1223839999999998E-3</v>
      </c>
      <c r="F1204" s="196">
        <v>1.1475512800000001E-3</v>
      </c>
      <c r="G1204" s="196">
        <v>7.1269075999999998E-4</v>
      </c>
      <c r="H1204" s="196">
        <v>3.2621414699999999E-3</v>
      </c>
    </row>
    <row r="1205" spans="1:8" x14ac:dyDescent="0.35">
      <c r="A1205" s="192" t="s">
        <v>64</v>
      </c>
      <c r="B1205" s="192" t="s">
        <v>11</v>
      </c>
      <c r="C1205" s="192" t="s">
        <v>32</v>
      </c>
      <c r="D1205" s="193">
        <v>2331</v>
      </c>
      <c r="E1205" s="196">
        <v>4.7965224799999999E-3</v>
      </c>
      <c r="F1205" s="196">
        <v>1.0291539099999999E-3</v>
      </c>
      <c r="G1205" s="196">
        <v>6.372789E-4</v>
      </c>
      <c r="H1205" s="196">
        <v>3.1300891700000001E-3</v>
      </c>
    </row>
    <row r="1206" spans="1:8" x14ac:dyDescent="0.35">
      <c r="A1206" s="192" t="s">
        <v>64</v>
      </c>
      <c r="B1206" s="192" t="s">
        <v>12</v>
      </c>
      <c r="C1206" s="192" t="s">
        <v>32</v>
      </c>
      <c r="D1206" s="193">
        <v>976</v>
      </c>
      <c r="E1206" s="196">
        <v>5.1431340600000004E-3</v>
      </c>
      <c r="F1206" s="196">
        <v>1.25240708E-3</v>
      </c>
      <c r="G1206" s="196">
        <v>7.2031985000000005E-4</v>
      </c>
      <c r="H1206" s="196">
        <v>3.1704066600000001E-3</v>
      </c>
    </row>
    <row r="1207" spans="1:8" x14ac:dyDescent="0.35">
      <c r="A1207" s="192" t="s">
        <v>64</v>
      </c>
      <c r="B1207" s="192" t="s">
        <v>13</v>
      </c>
      <c r="C1207" s="192" t="s">
        <v>32</v>
      </c>
      <c r="D1207" s="193">
        <v>284</v>
      </c>
      <c r="E1207" s="196">
        <v>6.00947093E-3</v>
      </c>
      <c r="F1207" s="196">
        <v>1.4772021E-3</v>
      </c>
      <c r="G1207" s="196">
        <v>8.2864639999999997E-4</v>
      </c>
      <c r="H1207" s="196">
        <v>3.7036219499999999E-3</v>
      </c>
    </row>
    <row r="1208" spans="1:8" x14ac:dyDescent="0.35">
      <c r="A1208" s="192" t="s">
        <v>64</v>
      </c>
      <c r="B1208" s="192" t="s">
        <v>14</v>
      </c>
      <c r="C1208" s="192" t="s">
        <v>32</v>
      </c>
      <c r="D1208" s="193">
        <v>801</v>
      </c>
      <c r="E1208" s="196">
        <v>5.7308714700000001E-3</v>
      </c>
      <c r="F1208" s="196">
        <v>1.2474566500000001E-3</v>
      </c>
      <c r="G1208" s="196">
        <v>8.8173901000000005E-4</v>
      </c>
      <c r="H1208" s="196">
        <v>3.60167532E-3</v>
      </c>
    </row>
    <row r="1209" spans="1:8" x14ac:dyDescent="0.35">
      <c r="A1209" s="192" t="s">
        <v>64</v>
      </c>
      <c r="B1209" s="192" t="s">
        <v>9</v>
      </c>
      <c r="C1209" s="192" t="s">
        <v>204</v>
      </c>
      <c r="D1209" s="193">
        <v>2067</v>
      </c>
      <c r="E1209" s="196">
        <v>6.3687306099999997E-3</v>
      </c>
      <c r="F1209" s="196">
        <v>1.2623409600000001E-3</v>
      </c>
      <c r="G1209" s="196">
        <v>1.2549160799999999E-3</v>
      </c>
      <c r="H1209" s="196">
        <v>3.8514730799999999E-3</v>
      </c>
    </row>
    <row r="1210" spans="1:8" x14ac:dyDescent="0.35">
      <c r="A1210" s="192" t="s">
        <v>64</v>
      </c>
      <c r="B1210" s="192" t="s">
        <v>11</v>
      </c>
      <c r="C1210" s="192" t="s">
        <v>204</v>
      </c>
      <c r="D1210" s="193">
        <v>904</v>
      </c>
      <c r="E1210" s="196">
        <v>5.5758483599999999E-3</v>
      </c>
      <c r="F1210" s="196">
        <v>1.0931608199999999E-3</v>
      </c>
      <c r="G1210" s="196">
        <v>1.1274989399999999E-3</v>
      </c>
      <c r="H1210" s="196">
        <v>3.3551881199999998E-3</v>
      </c>
    </row>
    <row r="1211" spans="1:8" x14ac:dyDescent="0.35">
      <c r="A1211" s="192" t="s">
        <v>64</v>
      </c>
      <c r="B1211" s="192" t="s">
        <v>12</v>
      </c>
      <c r="C1211" s="192" t="s">
        <v>204</v>
      </c>
      <c r="D1211" s="193">
        <v>466</v>
      </c>
      <c r="E1211" s="196">
        <v>6.0498378E-3</v>
      </c>
      <c r="F1211" s="196">
        <v>1.2764264100000001E-3</v>
      </c>
      <c r="G1211" s="196">
        <v>1.2349981800000001E-3</v>
      </c>
      <c r="H1211" s="196">
        <v>3.5384127599999999E-3</v>
      </c>
    </row>
    <row r="1212" spans="1:8" x14ac:dyDescent="0.35">
      <c r="A1212" s="192" t="s">
        <v>64</v>
      </c>
      <c r="B1212" s="192" t="s">
        <v>13</v>
      </c>
      <c r="C1212" s="192" t="s">
        <v>204</v>
      </c>
      <c r="D1212" s="193">
        <v>211</v>
      </c>
      <c r="E1212" s="196">
        <v>9.0242669300000002E-3</v>
      </c>
      <c r="F1212" s="196">
        <v>1.7362754200000001E-3</v>
      </c>
      <c r="G1212" s="196">
        <v>1.49409754E-3</v>
      </c>
      <c r="H1212" s="196">
        <v>5.7938934700000003E-3</v>
      </c>
    </row>
    <row r="1213" spans="1:8" x14ac:dyDescent="0.35">
      <c r="A1213" s="192" t="s">
        <v>64</v>
      </c>
      <c r="B1213" s="192" t="s">
        <v>14</v>
      </c>
      <c r="C1213" s="192" t="s">
        <v>204</v>
      </c>
      <c r="D1213" s="193">
        <v>486</v>
      </c>
      <c r="E1213" s="196">
        <v>6.9964084599999999E-3</v>
      </c>
      <c r="F1213" s="196">
        <v>1.35776249E-3</v>
      </c>
      <c r="G1213" s="196">
        <v>1.4071785300000001E-3</v>
      </c>
      <c r="H1213" s="196">
        <v>4.2314669400000003E-3</v>
      </c>
    </row>
    <row r="1214" spans="1:8" x14ac:dyDescent="0.35">
      <c r="A1214" s="192" t="s">
        <v>64</v>
      </c>
      <c r="B1214" s="192" t="s">
        <v>9</v>
      </c>
      <c r="C1214" s="192" t="s">
        <v>34</v>
      </c>
      <c r="D1214" s="193">
        <v>995</v>
      </c>
      <c r="E1214" s="196">
        <v>7.1647936400000001E-3</v>
      </c>
      <c r="F1214" s="196">
        <v>1.2551644800000001E-3</v>
      </c>
      <c r="G1214" s="196">
        <v>1.5218567299999999E-3</v>
      </c>
      <c r="H1214" s="196">
        <v>4.38777196E-3</v>
      </c>
    </row>
    <row r="1215" spans="1:8" x14ac:dyDescent="0.35">
      <c r="A1215" s="192" t="s">
        <v>64</v>
      </c>
      <c r="B1215" s="192" t="s">
        <v>11</v>
      </c>
      <c r="C1215" s="192" t="s">
        <v>34</v>
      </c>
      <c r="D1215" s="193">
        <v>373</v>
      </c>
      <c r="E1215" s="196">
        <v>6.3293426799999998E-3</v>
      </c>
      <c r="F1215" s="196">
        <v>1.07874692E-3</v>
      </c>
      <c r="G1215" s="196">
        <v>1.4497068399999999E-3</v>
      </c>
      <c r="H1215" s="196">
        <v>3.80088845E-3</v>
      </c>
    </row>
    <row r="1216" spans="1:8" x14ac:dyDescent="0.35">
      <c r="A1216" s="192" t="s">
        <v>64</v>
      </c>
      <c r="B1216" s="192" t="s">
        <v>12</v>
      </c>
      <c r="C1216" s="192" t="s">
        <v>34</v>
      </c>
      <c r="D1216" s="193">
        <v>271</v>
      </c>
      <c r="E1216" s="196">
        <v>6.9514057400000004E-3</v>
      </c>
      <c r="F1216" s="196">
        <v>1.17636987E-3</v>
      </c>
      <c r="G1216" s="196">
        <v>1.44851008E-3</v>
      </c>
      <c r="H1216" s="196">
        <v>4.3265253199999999E-3</v>
      </c>
    </row>
    <row r="1217" spans="1:8" x14ac:dyDescent="0.35">
      <c r="A1217" s="192" t="s">
        <v>64</v>
      </c>
      <c r="B1217" s="192" t="s">
        <v>13</v>
      </c>
      <c r="C1217" s="192" t="s">
        <v>34</v>
      </c>
      <c r="D1217" s="193">
        <v>103</v>
      </c>
      <c r="E1217" s="196">
        <v>8.3677182200000005E-3</v>
      </c>
      <c r="F1217" s="196">
        <v>1.64520383E-3</v>
      </c>
      <c r="G1217" s="196">
        <v>1.69655674E-3</v>
      </c>
      <c r="H1217" s="196">
        <v>5.0259571600000004E-3</v>
      </c>
    </row>
    <row r="1218" spans="1:8" x14ac:dyDescent="0.35">
      <c r="A1218" s="192" t="s">
        <v>64</v>
      </c>
      <c r="B1218" s="192" t="s">
        <v>14</v>
      </c>
      <c r="C1218" s="192" t="s">
        <v>34</v>
      </c>
      <c r="D1218" s="193">
        <v>248</v>
      </c>
      <c r="E1218" s="196">
        <v>8.1549149899999996E-3</v>
      </c>
      <c r="F1218" s="196">
        <v>1.4446122100000001E-3</v>
      </c>
      <c r="G1218" s="196">
        <v>1.63796459E-3</v>
      </c>
      <c r="H1218" s="196">
        <v>5.0723377300000002E-3</v>
      </c>
    </row>
    <row r="1219" spans="1:8" x14ac:dyDescent="0.35">
      <c r="A1219" s="192" t="s">
        <v>64</v>
      </c>
      <c r="B1219" s="192" t="s">
        <v>9</v>
      </c>
      <c r="C1219" s="192" t="s">
        <v>35</v>
      </c>
      <c r="D1219" s="193">
        <v>1211</v>
      </c>
      <c r="E1219" s="196">
        <v>5.82946234E-3</v>
      </c>
      <c r="F1219" s="196">
        <v>8.9659386999999999E-4</v>
      </c>
      <c r="G1219" s="196">
        <v>1.0530971299999999E-3</v>
      </c>
      <c r="H1219" s="196">
        <v>3.8797708399999999E-3</v>
      </c>
    </row>
    <row r="1220" spans="1:8" x14ac:dyDescent="0.35">
      <c r="A1220" s="192" t="s">
        <v>64</v>
      </c>
      <c r="B1220" s="192" t="s">
        <v>11</v>
      </c>
      <c r="C1220" s="192" t="s">
        <v>35</v>
      </c>
      <c r="D1220" s="193">
        <v>486</v>
      </c>
      <c r="E1220" s="196">
        <v>5.2711331700000001E-3</v>
      </c>
      <c r="F1220" s="196">
        <v>7.5121908999999998E-4</v>
      </c>
      <c r="G1220" s="196">
        <v>9.9058331999999998E-4</v>
      </c>
      <c r="H1220" s="196">
        <v>3.52933027E-3</v>
      </c>
    </row>
    <row r="1221" spans="1:8" x14ac:dyDescent="0.35">
      <c r="A1221" s="192" t="s">
        <v>64</v>
      </c>
      <c r="B1221" s="192" t="s">
        <v>12</v>
      </c>
      <c r="C1221" s="192" t="s">
        <v>35</v>
      </c>
      <c r="D1221" s="193">
        <v>233</v>
      </c>
      <c r="E1221" s="196">
        <v>5.6997593599999999E-3</v>
      </c>
      <c r="F1221" s="196">
        <v>9.5404124E-4</v>
      </c>
      <c r="G1221" s="196">
        <v>1.05582354E-3</v>
      </c>
      <c r="H1221" s="196">
        <v>3.6898940499999998E-3</v>
      </c>
    </row>
    <row r="1222" spans="1:8" x14ac:dyDescent="0.35">
      <c r="A1222" s="192" t="s">
        <v>64</v>
      </c>
      <c r="B1222" s="192" t="s">
        <v>13</v>
      </c>
      <c r="C1222" s="192" t="s">
        <v>35</v>
      </c>
      <c r="D1222" s="193">
        <v>171</v>
      </c>
      <c r="E1222" s="196">
        <v>7.0148362399999999E-3</v>
      </c>
      <c r="F1222" s="196">
        <v>1.3471949199999999E-3</v>
      </c>
      <c r="G1222" s="196">
        <v>1.14759288E-3</v>
      </c>
      <c r="H1222" s="196">
        <v>4.5200479699999997E-3</v>
      </c>
    </row>
    <row r="1223" spans="1:8" x14ac:dyDescent="0.35">
      <c r="A1223" s="192" t="s">
        <v>64</v>
      </c>
      <c r="B1223" s="192" t="s">
        <v>14</v>
      </c>
      <c r="C1223" s="192" t="s">
        <v>35</v>
      </c>
      <c r="D1223" s="193">
        <v>321</v>
      </c>
      <c r="E1223" s="196">
        <v>6.1374680399999999E-3</v>
      </c>
      <c r="F1223" s="196">
        <v>8.3495561999999998E-4</v>
      </c>
      <c r="G1223" s="196">
        <v>1.09542638E-3</v>
      </c>
      <c r="H1223" s="196">
        <v>4.2070855599999997E-3</v>
      </c>
    </row>
    <row r="1224" spans="1:8" x14ac:dyDescent="0.35">
      <c r="A1224" s="192" t="s">
        <v>64</v>
      </c>
      <c r="B1224" s="192" t="s">
        <v>9</v>
      </c>
      <c r="C1224" s="192" t="s">
        <v>36</v>
      </c>
      <c r="D1224" s="193">
        <v>1202</v>
      </c>
      <c r="E1224" s="196">
        <v>5.78025797E-3</v>
      </c>
      <c r="F1224" s="196">
        <v>8.1262108000000003E-4</v>
      </c>
      <c r="G1224" s="196">
        <v>1.1262669300000001E-3</v>
      </c>
      <c r="H1224" s="196">
        <v>3.8413694700000002E-3</v>
      </c>
    </row>
    <row r="1225" spans="1:8" x14ac:dyDescent="0.35">
      <c r="A1225" s="192" t="s">
        <v>64</v>
      </c>
      <c r="B1225" s="192" t="s">
        <v>11</v>
      </c>
      <c r="C1225" s="192" t="s">
        <v>36</v>
      </c>
      <c r="D1225" s="193">
        <v>481</v>
      </c>
      <c r="E1225" s="196">
        <v>5.1229592399999998E-3</v>
      </c>
      <c r="F1225" s="196">
        <v>7.1203390999999999E-4</v>
      </c>
      <c r="G1225" s="196">
        <v>9.6647104000000005E-4</v>
      </c>
      <c r="H1225" s="196">
        <v>3.4444538299999998E-3</v>
      </c>
    </row>
    <row r="1226" spans="1:8" x14ac:dyDescent="0.35">
      <c r="A1226" s="192" t="s">
        <v>64</v>
      </c>
      <c r="B1226" s="192" t="s">
        <v>12</v>
      </c>
      <c r="C1226" s="192" t="s">
        <v>36</v>
      </c>
      <c r="D1226" s="193">
        <v>319</v>
      </c>
      <c r="E1226" s="196">
        <v>5.5058121999999998E-3</v>
      </c>
      <c r="F1226" s="196">
        <v>7.8732705000000001E-4</v>
      </c>
      <c r="G1226" s="196">
        <v>1.04326285E-3</v>
      </c>
      <c r="H1226" s="196">
        <v>3.6752218000000001E-3</v>
      </c>
    </row>
    <row r="1227" spans="1:8" x14ac:dyDescent="0.35">
      <c r="A1227" s="192" t="s">
        <v>64</v>
      </c>
      <c r="B1227" s="192" t="s">
        <v>13</v>
      </c>
      <c r="C1227" s="192" t="s">
        <v>36</v>
      </c>
      <c r="D1227" s="193">
        <v>118</v>
      </c>
      <c r="E1227" s="196">
        <v>8.0785073200000009E-3</v>
      </c>
      <c r="F1227" s="196">
        <v>1.0922784899999999E-3</v>
      </c>
      <c r="G1227" s="196">
        <v>1.5508276000000001E-3</v>
      </c>
      <c r="H1227" s="196">
        <v>5.4354007500000004E-3</v>
      </c>
    </row>
    <row r="1228" spans="1:8" x14ac:dyDescent="0.35">
      <c r="A1228" s="192" t="s">
        <v>64</v>
      </c>
      <c r="B1228" s="192" t="s">
        <v>14</v>
      </c>
      <c r="C1228" s="192" t="s">
        <v>36</v>
      </c>
      <c r="D1228" s="193">
        <v>284</v>
      </c>
      <c r="E1228" s="196">
        <v>6.2468617000000001E-3</v>
      </c>
      <c r="F1228" s="196">
        <v>8.9519733000000001E-4</v>
      </c>
      <c r="G1228" s="196">
        <v>1.31373866E-3</v>
      </c>
      <c r="H1228" s="196">
        <v>4.0379252300000003E-3</v>
      </c>
    </row>
    <row r="1229" spans="1:8" x14ac:dyDescent="0.35">
      <c r="A1229" s="192" t="s">
        <v>64</v>
      </c>
      <c r="B1229" s="192" t="s">
        <v>9</v>
      </c>
      <c r="C1229" s="192" t="s">
        <v>58</v>
      </c>
      <c r="D1229" s="193">
        <v>6</v>
      </c>
      <c r="E1229" s="196">
        <v>7.2202929300000003E-3</v>
      </c>
      <c r="F1229" s="196">
        <v>1.6473762599999999E-3</v>
      </c>
      <c r="G1229" s="196">
        <v>2.9648917699999998E-3</v>
      </c>
      <c r="H1229" s="196">
        <v>2.6080245300000001E-3</v>
      </c>
    </row>
    <row r="1230" spans="1:8" x14ac:dyDescent="0.35">
      <c r="A1230" s="192" t="s">
        <v>64</v>
      </c>
      <c r="B1230" s="192" t="s">
        <v>11</v>
      </c>
      <c r="C1230" s="192" t="s">
        <v>58</v>
      </c>
      <c r="D1230" s="193">
        <v>1</v>
      </c>
      <c r="E1230" s="196">
        <v>5.8101847200000001E-3</v>
      </c>
      <c r="F1230" s="196">
        <v>1.4467590200000001E-3</v>
      </c>
      <c r="G1230" s="196">
        <v>3.32175902E-3</v>
      </c>
      <c r="H1230" s="196">
        <v>1.0416666600000001E-3</v>
      </c>
    </row>
    <row r="1231" spans="1:8" x14ac:dyDescent="0.35">
      <c r="A1231" s="192" t="s">
        <v>64</v>
      </c>
      <c r="B1231" s="192" t="s">
        <v>12</v>
      </c>
      <c r="C1231" s="192" t="s">
        <v>58</v>
      </c>
      <c r="D1231" s="193">
        <v>3</v>
      </c>
      <c r="E1231" s="196">
        <v>6.7901231399999998E-3</v>
      </c>
      <c r="F1231" s="196">
        <v>1.59722198E-3</v>
      </c>
      <c r="G1231" s="196">
        <v>2.3186726799999998E-3</v>
      </c>
      <c r="H1231" s="196">
        <v>2.8742282299999999E-3</v>
      </c>
    </row>
    <row r="1232" spans="1:8" x14ac:dyDescent="0.35">
      <c r="A1232" s="192" t="s">
        <v>64</v>
      </c>
      <c r="B1232" s="192" t="s">
        <v>13</v>
      </c>
      <c r="C1232" s="192" t="s">
        <v>58</v>
      </c>
      <c r="D1232" s="193">
        <v>1</v>
      </c>
      <c r="E1232" s="196">
        <v>1.023148125E-2</v>
      </c>
      <c r="F1232" s="196">
        <v>2.31481458E-3</v>
      </c>
      <c r="G1232" s="196">
        <v>4.9074069400000002E-3</v>
      </c>
      <c r="H1232" s="196">
        <v>3.0092590200000002E-3</v>
      </c>
    </row>
    <row r="1233" spans="1:8" x14ac:dyDescent="0.35">
      <c r="A1233" s="192" t="s">
        <v>64</v>
      </c>
      <c r="B1233" s="192" t="s">
        <v>14</v>
      </c>
      <c r="C1233" s="192" t="s">
        <v>58</v>
      </c>
      <c r="D1233" s="193">
        <v>1</v>
      </c>
      <c r="E1233" s="196">
        <v>6.9097222200000001E-3</v>
      </c>
      <c r="F1233" s="196">
        <v>1.33101805E-3</v>
      </c>
      <c r="G1233" s="196">
        <v>2.6041666600000002E-3</v>
      </c>
      <c r="H1233" s="196">
        <v>2.9745368000000001E-3</v>
      </c>
    </row>
    <row r="1234" spans="1:8" x14ac:dyDescent="0.35">
      <c r="A1234" s="192" t="s">
        <v>64</v>
      </c>
      <c r="B1234" s="192" t="s">
        <v>9</v>
      </c>
      <c r="C1234" s="192" t="s">
        <v>37</v>
      </c>
      <c r="D1234" s="193">
        <v>1807</v>
      </c>
      <c r="E1234" s="196">
        <v>6.2855610500000001E-3</v>
      </c>
      <c r="F1234" s="196">
        <v>8.4459330999999999E-4</v>
      </c>
      <c r="G1234" s="196">
        <v>1.06243187E-3</v>
      </c>
      <c r="H1234" s="196">
        <v>4.3785353900000004E-3</v>
      </c>
    </row>
    <row r="1235" spans="1:8" x14ac:dyDescent="0.35">
      <c r="A1235" s="192" t="s">
        <v>64</v>
      </c>
      <c r="B1235" s="192" t="s">
        <v>11</v>
      </c>
      <c r="C1235" s="192" t="s">
        <v>37</v>
      </c>
      <c r="D1235" s="193">
        <v>617</v>
      </c>
      <c r="E1235" s="196">
        <v>5.4927326700000001E-3</v>
      </c>
      <c r="F1235" s="196">
        <v>7.0031564999999997E-4</v>
      </c>
      <c r="G1235" s="196">
        <v>9.5389480999999996E-4</v>
      </c>
      <c r="H1235" s="196">
        <v>3.8385217199999998E-3</v>
      </c>
    </row>
    <row r="1236" spans="1:8" x14ac:dyDescent="0.35">
      <c r="A1236" s="192" t="s">
        <v>64</v>
      </c>
      <c r="B1236" s="192" t="s">
        <v>12</v>
      </c>
      <c r="C1236" s="192" t="s">
        <v>37</v>
      </c>
      <c r="D1236" s="193">
        <v>426</v>
      </c>
      <c r="E1236" s="196">
        <v>5.9290773100000001E-3</v>
      </c>
      <c r="F1236" s="196">
        <v>8.3547948000000001E-4</v>
      </c>
      <c r="G1236" s="196">
        <v>1.0183280900000001E-3</v>
      </c>
      <c r="H1236" s="196">
        <v>4.0752693E-3</v>
      </c>
    </row>
    <row r="1237" spans="1:8" x14ac:dyDescent="0.35">
      <c r="A1237" s="192" t="s">
        <v>64</v>
      </c>
      <c r="B1237" s="192" t="s">
        <v>13</v>
      </c>
      <c r="C1237" s="192" t="s">
        <v>37</v>
      </c>
      <c r="D1237" s="193">
        <v>154</v>
      </c>
      <c r="E1237" s="196">
        <v>7.5002252300000001E-3</v>
      </c>
      <c r="F1237" s="196">
        <v>1.08924037E-3</v>
      </c>
      <c r="G1237" s="196">
        <v>1.1556785799999999E-3</v>
      </c>
      <c r="H1237" s="196">
        <v>5.2553057900000004E-3</v>
      </c>
    </row>
    <row r="1238" spans="1:8" x14ac:dyDescent="0.35">
      <c r="A1238" s="192" t="s">
        <v>64</v>
      </c>
      <c r="B1238" s="192" t="s">
        <v>14</v>
      </c>
      <c r="C1238" s="192" t="s">
        <v>37</v>
      </c>
      <c r="D1238" s="193">
        <v>610</v>
      </c>
      <c r="E1238" s="196">
        <v>7.0297887699999999E-3</v>
      </c>
      <c r="F1238" s="196">
        <v>9.3512800999999998E-4</v>
      </c>
      <c r="G1238" s="196">
        <v>1.1794737999999999E-3</v>
      </c>
      <c r="H1238" s="196">
        <v>4.9151864600000001E-3</v>
      </c>
    </row>
    <row r="1239" spans="1:8" x14ac:dyDescent="0.35">
      <c r="A1239" s="192" t="s">
        <v>64</v>
      </c>
      <c r="B1239" s="192" t="s">
        <v>9</v>
      </c>
      <c r="C1239" s="192" t="s">
        <v>38</v>
      </c>
      <c r="D1239" s="193">
        <v>2007</v>
      </c>
      <c r="E1239" s="196">
        <v>5.6035643600000004E-3</v>
      </c>
      <c r="F1239" s="196">
        <v>1.1365138600000001E-3</v>
      </c>
      <c r="G1239" s="196">
        <v>9.6440212999999997E-4</v>
      </c>
      <c r="H1239" s="196">
        <v>3.5026479000000001E-3</v>
      </c>
    </row>
    <row r="1240" spans="1:8" x14ac:dyDescent="0.35">
      <c r="A1240" s="192" t="s">
        <v>64</v>
      </c>
      <c r="B1240" s="192" t="s">
        <v>11</v>
      </c>
      <c r="C1240" s="192" t="s">
        <v>38</v>
      </c>
      <c r="D1240" s="193">
        <v>1007</v>
      </c>
      <c r="E1240" s="196">
        <v>5.0687545900000002E-3</v>
      </c>
      <c r="F1240" s="196">
        <v>9.9592181000000011E-4</v>
      </c>
      <c r="G1240" s="196">
        <v>8.4187284999999998E-4</v>
      </c>
      <c r="H1240" s="196">
        <v>3.2309594199999999E-3</v>
      </c>
    </row>
    <row r="1241" spans="1:8" x14ac:dyDescent="0.35">
      <c r="A1241" s="192" t="s">
        <v>64</v>
      </c>
      <c r="B1241" s="192" t="s">
        <v>12</v>
      </c>
      <c r="C1241" s="192" t="s">
        <v>38</v>
      </c>
      <c r="D1241" s="193">
        <v>504</v>
      </c>
      <c r="E1241" s="196">
        <v>5.7303146500000002E-3</v>
      </c>
      <c r="F1241" s="196">
        <v>1.2157597999999999E-3</v>
      </c>
      <c r="G1241" s="196">
        <v>9.8903193999999995E-4</v>
      </c>
      <c r="H1241" s="196">
        <v>3.5255224300000001E-3</v>
      </c>
    </row>
    <row r="1242" spans="1:8" x14ac:dyDescent="0.35">
      <c r="A1242" s="192" t="s">
        <v>64</v>
      </c>
      <c r="B1242" s="192" t="s">
        <v>13</v>
      </c>
      <c r="C1242" s="192" t="s">
        <v>38</v>
      </c>
      <c r="D1242" s="193">
        <v>87</v>
      </c>
      <c r="E1242" s="196">
        <v>7.5518835300000002E-3</v>
      </c>
      <c r="F1242" s="196">
        <v>1.8908309600000001E-3</v>
      </c>
      <c r="G1242" s="196">
        <v>1.1607330700000001E-3</v>
      </c>
      <c r="H1242" s="196">
        <v>4.5003190399999999E-3</v>
      </c>
    </row>
    <row r="1243" spans="1:8" x14ac:dyDescent="0.35">
      <c r="A1243" s="192" t="s">
        <v>64</v>
      </c>
      <c r="B1243" s="192" t="s">
        <v>14</v>
      </c>
      <c r="C1243" s="192" t="s">
        <v>38</v>
      </c>
      <c r="D1243" s="193">
        <v>409</v>
      </c>
      <c r="E1243" s="196">
        <v>6.3496952599999996E-3</v>
      </c>
      <c r="F1243" s="196">
        <v>1.22455945E-3</v>
      </c>
      <c r="G1243" s="196">
        <v>1.19396878E-3</v>
      </c>
      <c r="H1243" s="196">
        <v>3.9311665700000002E-3</v>
      </c>
    </row>
    <row r="1244" spans="1:8" x14ac:dyDescent="0.35">
      <c r="A1244" s="192" t="s">
        <v>64</v>
      </c>
      <c r="B1244" s="192" t="s">
        <v>9</v>
      </c>
      <c r="C1244" s="192" t="s">
        <v>39</v>
      </c>
      <c r="D1244" s="193">
        <v>1125</v>
      </c>
      <c r="E1244" s="196">
        <v>6.8067178700000003E-3</v>
      </c>
      <c r="F1244" s="196">
        <v>1.1721088100000001E-3</v>
      </c>
      <c r="G1244" s="196">
        <v>1.6391458499999999E-3</v>
      </c>
      <c r="H1244" s="196">
        <v>3.9954627199999997E-3</v>
      </c>
    </row>
    <row r="1245" spans="1:8" x14ac:dyDescent="0.35">
      <c r="A1245" s="192" t="s">
        <v>64</v>
      </c>
      <c r="B1245" s="192" t="s">
        <v>11</v>
      </c>
      <c r="C1245" s="192" t="s">
        <v>39</v>
      </c>
      <c r="D1245" s="193">
        <v>426</v>
      </c>
      <c r="E1245" s="196">
        <v>5.9723306699999996E-3</v>
      </c>
      <c r="F1245" s="196">
        <v>1.0221046199999999E-3</v>
      </c>
      <c r="G1245" s="196">
        <v>1.4641744899999999E-3</v>
      </c>
      <c r="H1245" s="196">
        <v>3.4860510900000001E-3</v>
      </c>
    </row>
    <row r="1246" spans="1:8" x14ac:dyDescent="0.35">
      <c r="A1246" s="192" t="s">
        <v>64</v>
      </c>
      <c r="B1246" s="192" t="s">
        <v>12</v>
      </c>
      <c r="C1246" s="192" t="s">
        <v>39</v>
      </c>
      <c r="D1246" s="193">
        <v>288</v>
      </c>
      <c r="E1246" s="196">
        <v>6.6279656099999997E-3</v>
      </c>
      <c r="F1246" s="196">
        <v>1.1197512299999999E-3</v>
      </c>
      <c r="G1246" s="196">
        <v>1.58223195E-3</v>
      </c>
      <c r="H1246" s="196">
        <v>3.9259819499999999E-3</v>
      </c>
    </row>
    <row r="1247" spans="1:8" x14ac:dyDescent="0.35">
      <c r="A1247" s="192" t="s">
        <v>64</v>
      </c>
      <c r="B1247" s="192" t="s">
        <v>13</v>
      </c>
      <c r="C1247" s="192" t="s">
        <v>39</v>
      </c>
      <c r="D1247" s="193">
        <v>89</v>
      </c>
      <c r="E1247" s="196">
        <v>7.9495680099999997E-3</v>
      </c>
      <c r="F1247" s="196">
        <v>1.42257052E-3</v>
      </c>
      <c r="G1247" s="196">
        <v>1.9257176200000001E-3</v>
      </c>
      <c r="H1247" s="196">
        <v>4.6012794399999998E-3</v>
      </c>
    </row>
    <row r="1248" spans="1:8" x14ac:dyDescent="0.35">
      <c r="A1248" s="192" t="s">
        <v>64</v>
      </c>
      <c r="B1248" s="192" t="s">
        <v>14</v>
      </c>
      <c r="C1248" s="192" t="s">
        <v>39</v>
      </c>
      <c r="D1248" s="193">
        <v>322</v>
      </c>
      <c r="E1248" s="196">
        <v>7.7545934299999997E-3</v>
      </c>
      <c r="F1248" s="196">
        <v>1.3481637100000001E-3</v>
      </c>
      <c r="G1248" s="196">
        <v>1.8423263499999999E-3</v>
      </c>
      <c r="H1248" s="196">
        <v>4.5641028599999996E-3</v>
      </c>
    </row>
    <row r="1249" spans="1:8" x14ac:dyDescent="0.35">
      <c r="A1249" s="192" t="s">
        <v>64</v>
      </c>
      <c r="B1249" s="192" t="s">
        <v>9</v>
      </c>
      <c r="C1249" s="192" t="s">
        <v>40</v>
      </c>
      <c r="D1249" s="193">
        <v>990</v>
      </c>
      <c r="E1249" s="196">
        <v>6.8558849999999999E-3</v>
      </c>
      <c r="F1249" s="196">
        <v>7.5254840000000005E-4</v>
      </c>
      <c r="G1249" s="196">
        <v>1.5781773700000001E-3</v>
      </c>
      <c r="H1249" s="196">
        <v>4.52515876E-3</v>
      </c>
    </row>
    <row r="1250" spans="1:8" x14ac:dyDescent="0.35">
      <c r="A1250" s="192" t="s">
        <v>64</v>
      </c>
      <c r="B1250" s="192" t="s">
        <v>11</v>
      </c>
      <c r="C1250" s="192" t="s">
        <v>40</v>
      </c>
      <c r="D1250" s="193">
        <v>371</v>
      </c>
      <c r="E1250" s="196">
        <v>5.9715668400000003E-3</v>
      </c>
      <c r="F1250" s="196">
        <v>6.6418315999999995E-4</v>
      </c>
      <c r="G1250" s="196">
        <v>1.4253267E-3</v>
      </c>
      <c r="H1250" s="196">
        <v>3.8820565200000001E-3</v>
      </c>
    </row>
    <row r="1251" spans="1:8" x14ac:dyDescent="0.35">
      <c r="A1251" s="192" t="s">
        <v>64</v>
      </c>
      <c r="B1251" s="192" t="s">
        <v>12</v>
      </c>
      <c r="C1251" s="192" t="s">
        <v>40</v>
      </c>
      <c r="D1251" s="193">
        <v>253</v>
      </c>
      <c r="E1251" s="196">
        <v>6.28883924E-3</v>
      </c>
      <c r="F1251" s="196">
        <v>7.8886668000000004E-4</v>
      </c>
      <c r="G1251" s="196">
        <v>1.42626421E-3</v>
      </c>
      <c r="H1251" s="196">
        <v>4.0737078600000002E-3</v>
      </c>
    </row>
    <row r="1252" spans="1:8" x14ac:dyDescent="0.35">
      <c r="A1252" s="192" t="s">
        <v>64</v>
      </c>
      <c r="B1252" s="192" t="s">
        <v>13</v>
      </c>
      <c r="C1252" s="192" t="s">
        <v>40</v>
      </c>
      <c r="D1252" s="193">
        <v>123</v>
      </c>
      <c r="E1252" s="196">
        <v>8.6675697899999994E-3</v>
      </c>
      <c r="F1252" s="196">
        <v>8.3568553999999998E-4</v>
      </c>
      <c r="G1252" s="196">
        <v>1.8927843100000001E-3</v>
      </c>
      <c r="H1252" s="196">
        <v>5.9390994099999999E-3</v>
      </c>
    </row>
    <row r="1253" spans="1:8" x14ac:dyDescent="0.35">
      <c r="A1253" s="192" t="s">
        <v>64</v>
      </c>
      <c r="B1253" s="192" t="s">
        <v>14</v>
      </c>
      <c r="C1253" s="192" t="s">
        <v>40</v>
      </c>
      <c r="D1253" s="193">
        <v>243</v>
      </c>
      <c r="E1253" s="196">
        <v>7.8793721800000001E-3</v>
      </c>
      <c r="F1253" s="196">
        <v>8.0756534000000005E-4</v>
      </c>
      <c r="G1253" s="196">
        <v>1.81046121E-3</v>
      </c>
      <c r="H1253" s="196">
        <v>5.2613452099999998E-3</v>
      </c>
    </row>
    <row r="1254" spans="1:8" x14ac:dyDescent="0.35">
      <c r="A1254" s="192" t="s">
        <v>64</v>
      </c>
      <c r="B1254" s="192" t="s">
        <v>9</v>
      </c>
      <c r="C1254" s="192" t="s">
        <v>41</v>
      </c>
      <c r="D1254" s="193">
        <v>2258</v>
      </c>
      <c r="E1254" s="196">
        <v>4.9420422499999997E-3</v>
      </c>
      <c r="F1254" s="196">
        <v>9.7088926999999996E-4</v>
      </c>
      <c r="G1254" s="196">
        <v>5.2748639000000004E-4</v>
      </c>
      <c r="H1254" s="196">
        <v>3.4436661000000002E-3</v>
      </c>
    </row>
    <row r="1255" spans="1:8" x14ac:dyDescent="0.35">
      <c r="A1255" s="192" t="s">
        <v>64</v>
      </c>
      <c r="B1255" s="192" t="s">
        <v>11</v>
      </c>
      <c r="C1255" s="192" t="s">
        <v>41</v>
      </c>
      <c r="D1255" s="193">
        <v>1209</v>
      </c>
      <c r="E1255" s="196">
        <v>4.6833162399999998E-3</v>
      </c>
      <c r="F1255" s="196">
        <v>9.0407949999999997E-4</v>
      </c>
      <c r="G1255" s="196">
        <v>4.816593E-4</v>
      </c>
      <c r="H1255" s="196">
        <v>3.29757696E-3</v>
      </c>
    </row>
    <row r="1256" spans="1:8" x14ac:dyDescent="0.35">
      <c r="A1256" s="192" t="s">
        <v>64</v>
      </c>
      <c r="B1256" s="192" t="s">
        <v>12</v>
      </c>
      <c r="C1256" s="192" t="s">
        <v>41</v>
      </c>
      <c r="D1256" s="193">
        <v>396</v>
      </c>
      <c r="E1256" s="196">
        <v>5.0186468899999998E-3</v>
      </c>
      <c r="F1256" s="196">
        <v>1.0724429599999999E-3</v>
      </c>
      <c r="G1256" s="196">
        <v>4.9625280999999999E-4</v>
      </c>
      <c r="H1256" s="196">
        <v>3.4499506600000002E-3</v>
      </c>
    </row>
    <row r="1257" spans="1:8" x14ac:dyDescent="0.35">
      <c r="A1257" s="192" t="s">
        <v>64</v>
      </c>
      <c r="B1257" s="192" t="s">
        <v>13</v>
      </c>
      <c r="C1257" s="192" t="s">
        <v>41</v>
      </c>
      <c r="D1257" s="193">
        <v>124</v>
      </c>
      <c r="E1257" s="196">
        <v>5.5542485699999998E-3</v>
      </c>
      <c r="F1257" s="196">
        <v>1.1716881E-3</v>
      </c>
      <c r="G1257" s="196">
        <v>5.4846153999999999E-4</v>
      </c>
      <c r="H1257" s="196">
        <v>3.8340984700000001E-3</v>
      </c>
    </row>
    <row r="1258" spans="1:8" x14ac:dyDescent="0.35">
      <c r="A1258" s="192" t="s">
        <v>64</v>
      </c>
      <c r="B1258" s="192" t="s">
        <v>14</v>
      </c>
      <c r="C1258" s="192" t="s">
        <v>41</v>
      </c>
      <c r="D1258" s="193">
        <v>529</v>
      </c>
      <c r="E1258" s="196">
        <v>5.3324972999999999E-3</v>
      </c>
      <c r="F1258" s="196">
        <v>1.0004898399999999E-3</v>
      </c>
      <c r="G1258" s="196">
        <v>6.5068589000000004E-4</v>
      </c>
      <c r="H1258" s="196">
        <v>3.6813210800000001E-3</v>
      </c>
    </row>
    <row r="1259" spans="1:8" x14ac:dyDescent="0.35">
      <c r="A1259" s="192" t="s">
        <v>64</v>
      </c>
      <c r="B1259" s="192" t="s">
        <v>9</v>
      </c>
      <c r="C1259" s="192" t="s">
        <v>42</v>
      </c>
      <c r="D1259" s="193">
        <v>1183</v>
      </c>
      <c r="E1259" s="196">
        <v>6.8507558400000002E-3</v>
      </c>
      <c r="F1259" s="196">
        <v>7.7964034999999997E-4</v>
      </c>
      <c r="G1259" s="196">
        <v>1.53614257E-3</v>
      </c>
      <c r="H1259" s="196">
        <v>4.5349724399999999E-3</v>
      </c>
    </row>
    <row r="1260" spans="1:8" x14ac:dyDescent="0.35">
      <c r="A1260" s="192" t="s">
        <v>64</v>
      </c>
      <c r="B1260" s="192" t="s">
        <v>11</v>
      </c>
      <c r="C1260" s="192" t="s">
        <v>42</v>
      </c>
      <c r="D1260" s="193">
        <v>468</v>
      </c>
      <c r="E1260" s="196">
        <v>6.2893961199999996E-3</v>
      </c>
      <c r="F1260" s="196">
        <v>6.7228529000000004E-4</v>
      </c>
      <c r="G1260" s="196">
        <v>1.2967906600000001E-3</v>
      </c>
      <c r="H1260" s="196">
        <v>4.3203196700000003E-3</v>
      </c>
    </row>
    <row r="1261" spans="1:8" x14ac:dyDescent="0.35">
      <c r="A1261" s="192" t="s">
        <v>64</v>
      </c>
      <c r="B1261" s="192" t="s">
        <v>12</v>
      </c>
      <c r="C1261" s="192" t="s">
        <v>42</v>
      </c>
      <c r="D1261" s="193">
        <v>287</v>
      </c>
      <c r="E1261" s="196">
        <v>6.2908518200000003E-3</v>
      </c>
      <c r="F1261" s="196">
        <v>8.2768722000000001E-4</v>
      </c>
      <c r="G1261" s="196">
        <v>1.3067409499999999E-3</v>
      </c>
      <c r="H1261" s="196">
        <v>4.1564231599999996E-3</v>
      </c>
    </row>
    <row r="1262" spans="1:8" x14ac:dyDescent="0.35">
      <c r="A1262" s="192" t="s">
        <v>64</v>
      </c>
      <c r="B1262" s="192" t="s">
        <v>13</v>
      </c>
      <c r="C1262" s="192" t="s">
        <v>42</v>
      </c>
      <c r="D1262" s="193">
        <v>170</v>
      </c>
      <c r="E1262" s="196">
        <v>8.3316310400000006E-3</v>
      </c>
      <c r="F1262" s="196">
        <v>9.4226555000000004E-4</v>
      </c>
      <c r="G1262" s="196">
        <v>1.99264682E-3</v>
      </c>
      <c r="H1262" s="196">
        <v>5.3967181500000003E-3</v>
      </c>
    </row>
    <row r="1263" spans="1:8" x14ac:dyDescent="0.35">
      <c r="A1263" s="192" t="s">
        <v>64</v>
      </c>
      <c r="B1263" s="192" t="s">
        <v>14</v>
      </c>
      <c r="C1263" s="192" t="s">
        <v>42</v>
      </c>
      <c r="D1263" s="193">
        <v>258</v>
      </c>
      <c r="E1263" s="196">
        <v>7.5161047599999996E-3</v>
      </c>
      <c r="F1263" s="196">
        <v>8.1377382999999999E-4</v>
      </c>
      <c r="G1263" s="196">
        <v>1.92470551E-3</v>
      </c>
      <c r="H1263" s="196">
        <v>4.7776250099999997E-3</v>
      </c>
    </row>
    <row r="1264" spans="1:8" x14ac:dyDescent="0.35">
      <c r="A1264" s="192" t="s">
        <v>64</v>
      </c>
      <c r="B1264" s="192" t="s">
        <v>9</v>
      </c>
      <c r="C1264" s="192" t="s">
        <v>43</v>
      </c>
      <c r="D1264" s="193">
        <v>992</v>
      </c>
      <c r="E1264" s="196">
        <v>7.74823565E-3</v>
      </c>
      <c r="F1264" s="196">
        <v>1.32231439E-3</v>
      </c>
      <c r="G1264" s="196">
        <v>1.6943765400000001E-3</v>
      </c>
      <c r="H1264" s="196">
        <v>4.7315442499999997E-3</v>
      </c>
    </row>
    <row r="1265" spans="1:8" x14ac:dyDescent="0.35">
      <c r="A1265" s="192" t="s">
        <v>64</v>
      </c>
      <c r="B1265" s="192" t="s">
        <v>11</v>
      </c>
      <c r="C1265" s="192" t="s">
        <v>43</v>
      </c>
      <c r="D1265" s="193">
        <v>368</v>
      </c>
      <c r="E1265" s="196">
        <v>6.4861045999999997E-3</v>
      </c>
      <c r="F1265" s="196">
        <v>1.12897521E-3</v>
      </c>
      <c r="G1265" s="196">
        <v>1.53183474E-3</v>
      </c>
      <c r="H1265" s="196">
        <v>3.8252941600000001E-3</v>
      </c>
    </row>
    <row r="1266" spans="1:8" x14ac:dyDescent="0.35">
      <c r="A1266" s="192" t="s">
        <v>64</v>
      </c>
      <c r="B1266" s="192" t="s">
        <v>12</v>
      </c>
      <c r="C1266" s="192" t="s">
        <v>43</v>
      </c>
      <c r="D1266" s="193">
        <v>269</v>
      </c>
      <c r="E1266" s="196">
        <v>7.4377406999999998E-3</v>
      </c>
      <c r="F1266" s="196">
        <v>1.18954781E-3</v>
      </c>
      <c r="G1266" s="196">
        <v>1.62518909E-3</v>
      </c>
      <c r="H1266" s="196">
        <v>4.62300334E-3</v>
      </c>
    </row>
    <row r="1267" spans="1:8" x14ac:dyDescent="0.35">
      <c r="A1267" s="192" t="s">
        <v>64</v>
      </c>
      <c r="B1267" s="192" t="s">
        <v>13</v>
      </c>
      <c r="C1267" s="192" t="s">
        <v>43</v>
      </c>
      <c r="D1267" s="193">
        <v>112</v>
      </c>
      <c r="E1267" s="196">
        <v>9.6015209400000003E-3</v>
      </c>
      <c r="F1267" s="196">
        <v>1.55257914E-3</v>
      </c>
      <c r="G1267" s="196">
        <v>1.75347201E-3</v>
      </c>
      <c r="H1267" s="196">
        <v>6.2954693500000001E-3</v>
      </c>
    </row>
    <row r="1268" spans="1:8" x14ac:dyDescent="0.35">
      <c r="A1268" s="192" t="s">
        <v>64</v>
      </c>
      <c r="B1268" s="192" t="s">
        <v>14</v>
      </c>
      <c r="C1268" s="192" t="s">
        <v>43</v>
      </c>
      <c r="D1268" s="193">
        <v>243</v>
      </c>
      <c r="E1268" s="196">
        <v>9.1491386099999995E-3</v>
      </c>
      <c r="F1268" s="196">
        <v>1.6559496899999999E-3</v>
      </c>
      <c r="G1268" s="196">
        <v>1.9898831599999998E-3</v>
      </c>
      <c r="H1268" s="196">
        <v>5.5033052699999998E-3</v>
      </c>
    </row>
    <row r="1269" spans="1:8" x14ac:dyDescent="0.35">
      <c r="A1269" s="192" t="s">
        <v>64</v>
      </c>
      <c r="B1269" s="192" t="s">
        <v>9</v>
      </c>
      <c r="C1269" s="192" t="s">
        <v>44</v>
      </c>
      <c r="D1269" s="193">
        <v>1027</v>
      </c>
      <c r="E1269" s="196">
        <v>6.8094997499999997E-3</v>
      </c>
      <c r="F1269" s="196">
        <v>1.0726245399999999E-3</v>
      </c>
      <c r="G1269" s="196">
        <v>1.47509127E-3</v>
      </c>
      <c r="H1269" s="196">
        <v>4.2617834499999998E-3</v>
      </c>
    </row>
    <row r="1270" spans="1:8" x14ac:dyDescent="0.35">
      <c r="A1270" s="192" t="s">
        <v>64</v>
      </c>
      <c r="B1270" s="192" t="s">
        <v>11</v>
      </c>
      <c r="C1270" s="192" t="s">
        <v>44</v>
      </c>
      <c r="D1270" s="193">
        <v>362</v>
      </c>
      <c r="E1270" s="196">
        <v>6.1475276499999999E-3</v>
      </c>
      <c r="F1270" s="196">
        <v>9.5041668000000004E-4</v>
      </c>
      <c r="G1270" s="196">
        <v>1.30946876E-3</v>
      </c>
      <c r="H1270" s="196">
        <v>3.88764171E-3</v>
      </c>
    </row>
    <row r="1271" spans="1:8" x14ac:dyDescent="0.35">
      <c r="A1271" s="192" t="s">
        <v>64</v>
      </c>
      <c r="B1271" s="192" t="s">
        <v>12</v>
      </c>
      <c r="C1271" s="192" t="s">
        <v>44</v>
      </c>
      <c r="D1271" s="193">
        <v>196</v>
      </c>
      <c r="E1271" s="196">
        <v>6.7160924899999997E-3</v>
      </c>
      <c r="F1271" s="196">
        <v>1.09138768E-3</v>
      </c>
      <c r="G1271" s="196">
        <v>1.3364509800000001E-3</v>
      </c>
      <c r="H1271" s="196">
        <v>4.2882532700000003E-3</v>
      </c>
    </row>
    <row r="1272" spans="1:8" x14ac:dyDescent="0.35">
      <c r="A1272" s="192" t="s">
        <v>64</v>
      </c>
      <c r="B1272" s="192" t="s">
        <v>13</v>
      </c>
      <c r="C1272" s="192" t="s">
        <v>44</v>
      </c>
      <c r="D1272" s="193">
        <v>107</v>
      </c>
      <c r="E1272" s="196">
        <v>7.5391569199999998E-3</v>
      </c>
      <c r="F1272" s="196">
        <v>1.1209542199999999E-3</v>
      </c>
      <c r="G1272" s="196">
        <v>1.57948229E-3</v>
      </c>
      <c r="H1272" s="196">
        <v>4.8387199299999998E-3</v>
      </c>
    </row>
    <row r="1273" spans="1:8" x14ac:dyDescent="0.35">
      <c r="A1273" s="192" t="s">
        <v>64</v>
      </c>
      <c r="B1273" s="192" t="s">
        <v>14</v>
      </c>
      <c r="C1273" s="192" t="s">
        <v>44</v>
      </c>
      <c r="D1273" s="193">
        <v>362</v>
      </c>
      <c r="E1273" s="196">
        <v>7.3063738E-3</v>
      </c>
      <c r="F1273" s="196">
        <v>1.17038806E-3</v>
      </c>
      <c r="G1273" s="196">
        <v>1.68492279E-3</v>
      </c>
      <c r="H1273" s="196">
        <v>4.4510625200000001E-3</v>
      </c>
    </row>
    <row r="1274" spans="1:8" x14ac:dyDescent="0.35">
      <c r="A1274" s="192" t="s">
        <v>64</v>
      </c>
      <c r="B1274" s="192" t="s">
        <v>9</v>
      </c>
      <c r="C1274" s="192" t="s">
        <v>45</v>
      </c>
      <c r="D1274" s="193">
        <v>479</v>
      </c>
      <c r="E1274" s="196">
        <v>7.7282917199999997E-3</v>
      </c>
      <c r="F1274" s="196">
        <v>8.4471386999999997E-4</v>
      </c>
      <c r="G1274" s="196">
        <v>1.34933383E-3</v>
      </c>
      <c r="H1274" s="196">
        <v>5.5342435399999999E-3</v>
      </c>
    </row>
    <row r="1275" spans="1:8" x14ac:dyDescent="0.35">
      <c r="A1275" s="192" t="s">
        <v>64</v>
      </c>
      <c r="B1275" s="192" t="s">
        <v>11</v>
      </c>
      <c r="C1275" s="192" t="s">
        <v>45</v>
      </c>
      <c r="D1275" s="193">
        <v>161</v>
      </c>
      <c r="E1275" s="196">
        <v>7.08505843E-3</v>
      </c>
      <c r="F1275" s="196">
        <v>6.4714145999999995E-4</v>
      </c>
      <c r="G1275" s="196">
        <v>1.2239760499999999E-3</v>
      </c>
      <c r="H1275" s="196">
        <v>5.2139404000000004E-3</v>
      </c>
    </row>
    <row r="1276" spans="1:8" x14ac:dyDescent="0.35">
      <c r="A1276" s="192" t="s">
        <v>64</v>
      </c>
      <c r="B1276" s="192" t="s">
        <v>12</v>
      </c>
      <c r="C1276" s="192" t="s">
        <v>45</v>
      </c>
      <c r="D1276" s="193">
        <v>136</v>
      </c>
      <c r="E1276" s="196">
        <v>7.2193284599999996E-3</v>
      </c>
      <c r="F1276" s="196">
        <v>8.3001405000000003E-4</v>
      </c>
      <c r="G1276" s="196">
        <v>1.1730662299999999E-3</v>
      </c>
      <c r="H1276" s="196">
        <v>5.2162477E-3</v>
      </c>
    </row>
    <row r="1277" spans="1:8" x14ac:dyDescent="0.35">
      <c r="A1277" s="192" t="s">
        <v>64</v>
      </c>
      <c r="B1277" s="192" t="s">
        <v>13</v>
      </c>
      <c r="C1277" s="192" t="s">
        <v>45</v>
      </c>
      <c r="D1277" s="193">
        <v>61</v>
      </c>
      <c r="E1277" s="196">
        <v>9.9664159899999997E-3</v>
      </c>
      <c r="F1277" s="196">
        <v>1.25626111E-3</v>
      </c>
      <c r="G1277" s="196">
        <v>1.5647766100000001E-3</v>
      </c>
      <c r="H1277" s="196">
        <v>7.1453776900000003E-3</v>
      </c>
    </row>
    <row r="1278" spans="1:8" x14ac:dyDescent="0.35">
      <c r="A1278" s="192" t="s">
        <v>64</v>
      </c>
      <c r="B1278" s="192" t="s">
        <v>14</v>
      </c>
      <c r="C1278" s="192" t="s">
        <v>45</v>
      </c>
      <c r="D1278" s="193">
        <v>121</v>
      </c>
      <c r="E1278" s="196">
        <v>8.0279114200000005E-3</v>
      </c>
      <c r="F1278" s="196">
        <v>9.1664733000000002E-4</v>
      </c>
      <c r="G1278" s="196">
        <v>1.6056395E-3</v>
      </c>
      <c r="H1278" s="196">
        <v>5.5056241699999999E-3</v>
      </c>
    </row>
    <row r="1279" spans="1:8" x14ac:dyDescent="0.35">
      <c r="A1279" s="192" t="s">
        <v>64</v>
      </c>
      <c r="B1279" s="192" t="s">
        <v>9</v>
      </c>
      <c r="C1279" s="192" t="s">
        <v>46</v>
      </c>
      <c r="D1279" s="193">
        <v>1399</v>
      </c>
      <c r="E1279" s="196">
        <v>6.5261560099999999E-3</v>
      </c>
      <c r="F1279" s="196">
        <v>1.1789586100000001E-3</v>
      </c>
      <c r="G1279" s="196">
        <v>1.44316022E-3</v>
      </c>
      <c r="H1279" s="196">
        <v>3.9040367099999998E-3</v>
      </c>
    </row>
    <row r="1280" spans="1:8" x14ac:dyDescent="0.35">
      <c r="A1280" s="192" t="s">
        <v>64</v>
      </c>
      <c r="B1280" s="192" t="s">
        <v>11</v>
      </c>
      <c r="C1280" s="192" t="s">
        <v>46</v>
      </c>
      <c r="D1280" s="193">
        <v>558</v>
      </c>
      <c r="E1280" s="196">
        <v>5.8343702000000002E-3</v>
      </c>
      <c r="F1280" s="196">
        <v>1.0240356800000001E-3</v>
      </c>
      <c r="G1280" s="196">
        <v>1.23960798E-3</v>
      </c>
      <c r="H1280" s="196">
        <v>3.5707260699999999E-3</v>
      </c>
    </row>
    <row r="1281" spans="1:8" x14ac:dyDescent="0.35">
      <c r="A1281" s="192" t="s">
        <v>64</v>
      </c>
      <c r="B1281" s="192" t="s">
        <v>12</v>
      </c>
      <c r="C1281" s="192" t="s">
        <v>46</v>
      </c>
      <c r="D1281" s="193">
        <v>388</v>
      </c>
      <c r="E1281" s="196">
        <v>6.2447198500000002E-3</v>
      </c>
      <c r="F1281" s="196">
        <v>1.2583223599999999E-3</v>
      </c>
      <c r="G1281" s="196">
        <v>1.34652992E-3</v>
      </c>
      <c r="H1281" s="196">
        <v>3.6398670799999999E-3</v>
      </c>
    </row>
    <row r="1282" spans="1:8" x14ac:dyDescent="0.35">
      <c r="A1282" s="192" t="s">
        <v>64</v>
      </c>
      <c r="B1282" s="192" t="s">
        <v>13</v>
      </c>
      <c r="C1282" s="192" t="s">
        <v>46</v>
      </c>
      <c r="D1282" s="193">
        <v>141</v>
      </c>
      <c r="E1282" s="196">
        <v>8.1885340400000006E-3</v>
      </c>
      <c r="F1282" s="196">
        <v>1.32042925E-3</v>
      </c>
      <c r="G1282" s="196">
        <v>1.69958276E-3</v>
      </c>
      <c r="H1282" s="196">
        <v>5.1685215500000001E-3</v>
      </c>
    </row>
    <row r="1283" spans="1:8" x14ac:dyDescent="0.35">
      <c r="A1283" s="192" t="s">
        <v>64</v>
      </c>
      <c r="B1283" s="192" t="s">
        <v>14</v>
      </c>
      <c r="C1283" s="192" t="s">
        <v>46</v>
      </c>
      <c r="D1283" s="193">
        <v>312</v>
      </c>
      <c r="E1283" s="196">
        <v>7.3621124700000004E-3</v>
      </c>
      <c r="F1283" s="196">
        <v>1.2934025399999999E-3</v>
      </c>
      <c r="G1283" s="196">
        <v>1.81149076E-3</v>
      </c>
      <c r="H1283" s="196">
        <v>4.2572187299999998E-3</v>
      </c>
    </row>
    <row r="1284" spans="1:8" x14ac:dyDescent="0.35">
      <c r="A1284" s="192" t="s">
        <v>64</v>
      </c>
      <c r="B1284" s="192" t="s">
        <v>9</v>
      </c>
      <c r="C1284" s="192" t="s">
        <v>47</v>
      </c>
      <c r="D1284" s="193">
        <v>796</v>
      </c>
      <c r="E1284" s="196">
        <v>7.8219364100000008E-3</v>
      </c>
      <c r="F1284" s="196">
        <v>1.25296598E-3</v>
      </c>
      <c r="G1284" s="196">
        <v>1.70947305E-3</v>
      </c>
      <c r="H1284" s="196">
        <v>4.8594969000000003E-3</v>
      </c>
    </row>
    <row r="1285" spans="1:8" x14ac:dyDescent="0.35">
      <c r="A1285" s="192" t="s">
        <v>64</v>
      </c>
      <c r="B1285" s="192" t="s">
        <v>11</v>
      </c>
      <c r="C1285" s="192" t="s">
        <v>47</v>
      </c>
      <c r="D1285" s="193">
        <v>345</v>
      </c>
      <c r="E1285" s="196">
        <v>7.1983357799999996E-3</v>
      </c>
      <c r="F1285" s="196">
        <v>9.8560766000000007E-4</v>
      </c>
      <c r="G1285" s="196">
        <v>1.61433147E-3</v>
      </c>
      <c r="H1285" s="196">
        <v>4.5983961599999996E-3</v>
      </c>
    </row>
    <row r="1286" spans="1:8" x14ac:dyDescent="0.35">
      <c r="A1286" s="192" t="s">
        <v>64</v>
      </c>
      <c r="B1286" s="192" t="s">
        <v>12</v>
      </c>
      <c r="C1286" s="192" t="s">
        <v>47</v>
      </c>
      <c r="D1286" s="193">
        <v>180</v>
      </c>
      <c r="E1286" s="196">
        <v>7.1761185799999998E-3</v>
      </c>
      <c r="F1286" s="196">
        <v>1.31539327E-3</v>
      </c>
      <c r="G1286" s="196">
        <v>1.50366487E-3</v>
      </c>
      <c r="H1286" s="196">
        <v>4.3570599399999996E-3</v>
      </c>
    </row>
    <row r="1287" spans="1:8" x14ac:dyDescent="0.35">
      <c r="A1287" s="192" t="s">
        <v>64</v>
      </c>
      <c r="B1287" s="192" t="s">
        <v>13</v>
      </c>
      <c r="C1287" s="192" t="s">
        <v>47</v>
      </c>
      <c r="D1287" s="193">
        <v>100</v>
      </c>
      <c r="E1287" s="196">
        <v>9.0738423800000006E-3</v>
      </c>
      <c r="F1287" s="196">
        <v>1.82939791E-3</v>
      </c>
      <c r="G1287" s="196">
        <v>2.0395831100000002E-3</v>
      </c>
      <c r="H1287" s="196">
        <v>5.2048608900000003E-3</v>
      </c>
    </row>
    <row r="1288" spans="1:8" x14ac:dyDescent="0.35">
      <c r="A1288" s="192" t="s">
        <v>64</v>
      </c>
      <c r="B1288" s="192" t="s">
        <v>14</v>
      </c>
      <c r="C1288" s="192" t="s">
        <v>47</v>
      </c>
      <c r="D1288" s="193">
        <v>171</v>
      </c>
      <c r="E1288" s="196">
        <v>9.0277775200000004E-3</v>
      </c>
      <c r="F1288" s="196">
        <v>1.3895655100000001E-3</v>
      </c>
      <c r="G1288" s="196">
        <v>1.9250187200000001E-3</v>
      </c>
      <c r="H1288" s="196">
        <v>5.7131928599999998E-3</v>
      </c>
    </row>
    <row r="1289" spans="1:8" x14ac:dyDescent="0.35">
      <c r="A1289" s="192" t="s">
        <v>64</v>
      </c>
      <c r="B1289" s="192" t="s">
        <v>9</v>
      </c>
      <c r="C1289" s="192" t="s">
        <v>48</v>
      </c>
      <c r="D1289" s="193">
        <v>605</v>
      </c>
      <c r="E1289" s="196">
        <v>6.1896615400000004E-3</v>
      </c>
      <c r="F1289" s="196">
        <v>2.5615986999999999E-4</v>
      </c>
      <c r="G1289" s="196">
        <v>1.4614705299999999E-3</v>
      </c>
      <c r="H1289" s="196">
        <v>4.4605713800000002E-3</v>
      </c>
    </row>
    <row r="1290" spans="1:8" x14ac:dyDescent="0.35">
      <c r="A1290" s="192" t="s">
        <v>64</v>
      </c>
      <c r="B1290" s="192" t="s">
        <v>11</v>
      </c>
      <c r="C1290" s="192" t="s">
        <v>48</v>
      </c>
      <c r="D1290" s="193">
        <v>260</v>
      </c>
      <c r="E1290" s="196">
        <v>5.72854323E-3</v>
      </c>
      <c r="F1290" s="196">
        <v>1.9453326000000001E-4</v>
      </c>
      <c r="G1290" s="196">
        <v>1.2152330199999999E-3</v>
      </c>
      <c r="H1290" s="196">
        <v>4.3069798100000001E-3</v>
      </c>
    </row>
    <row r="1291" spans="1:8" x14ac:dyDescent="0.35">
      <c r="A1291" s="192" t="s">
        <v>64</v>
      </c>
      <c r="B1291" s="192" t="s">
        <v>12</v>
      </c>
      <c r="C1291" s="192" t="s">
        <v>48</v>
      </c>
      <c r="D1291" s="193">
        <v>163</v>
      </c>
      <c r="E1291" s="196">
        <v>6.1968868099999998E-3</v>
      </c>
      <c r="F1291" s="196">
        <v>2.5846376000000001E-4</v>
      </c>
      <c r="G1291" s="196">
        <v>1.5470913499999999E-3</v>
      </c>
      <c r="H1291" s="196">
        <v>4.3794731600000003E-3</v>
      </c>
    </row>
    <row r="1292" spans="1:8" x14ac:dyDescent="0.35">
      <c r="A1292" s="192" t="s">
        <v>64</v>
      </c>
      <c r="B1292" s="192" t="s">
        <v>13</v>
      </c>
      <c r="C1292" s="192" t="s">
        <v>48</v>
      </c>
      <c r="D1292" s="193">
        <v>31</v>
      </c>
      <c r="E1292" s="196">
        <v>8.65516702E-3</v>
      </c>
      <c r="F1292" s="196">
        <v>1.19884983E-3</v>
      </c>
      <c r="G1292" s="196">
        <v>2.1725654200000001E-3</v>
      </c>
      <c r="H1292" s="196">
        <v>5.2740440100000003E-3</v>
      </c>
    </row>
    <row r="1293" spans="1:8" x14ac:dyDescent="0.35">
      <c r="A1293" s="192" t="s">
        <v>64</v>
      </c>
      <c r="B1293" s="192" t="s">
        <v>14</v>
      </c>
      <c r="C1293" s="192" t="s">
        <v>48</v>
      </c>
      <c r="D1293" s="193">
        <v>151</v>
      </c>
      <c r="E1293" s="196">
        <v>6.46967723E-3</v>
      </c>
      <c r="F1293" s="196">
        <v>1.6625251999999999E-4</v>
      </c>
      <c r="G1293" s="196">
        <v>1.6470441499999999E-3</v>
      </c>
      <c r="H1293" s="196">
        <v>4.6455724699999996E-3</v>
      </c>
    </row>
    <row r="1294" spans="1:8" x14ac:dyDescent="0.35">
      <c r="A1294" s="192" t="s">
        <v>64</v>
      </c>
      <c r="B1294" s="192" t="s">
        <v>9</v>
      </c>
      <c r="C1294" s="192" t="s">
        <v>49</v>
      </c>
      <c r="D1294" s="193">
        <v>1749</v>
      </c>
      <c r="E1294" s="196">
        <v>5.9494841100000001E-3</v>
      </c>
      <c r="F1294" s="196">
        <v>1.11040279E-3</v>
      </c>
      <c r="G1294" s="196">
        <v>8.9297697E-4</v>
      </c>
      <c r="H1294" s="196">
        <v>3.9461038800000002E-3</v>
      </c>
    </row>
    <row r="1295" spans="1:8" x14ac:dyDescent="0.35">
      <c r="A1295" s="192" t="s">
        <v>64</v>
      </c>
      <c r="B1295" s="192" t="s">
        <v>11</v>
      </c>
      <c r="C1295" s="192" t="s">
        <v>49</v>
      </c>
      <c r="D1295" s="193">
        <v>693</v>
      </c>
      <c r="E1295" s="196">
        <v>5.50959304E-3</v>
      </c>
      <c r="F1295" s="196">
        <v>1.00554128E-3</v>
      </c>
      <c r="G1295" s="196">
        <v>7.9393449000000004E-4</v>
      </c>
      <c r="H1295" s="196">
        <v>3.7101168000000001E-3</v>
      </c>
    </row>
    <row r="1296" spans="1:8" x14ac:dyDescent="0.35">
      <c r="A1296" s="192" t="s">
        <v>64</v>
      </c>
      <c r="B1296" s="192" t="s">
        <v>12</v>
      </c>
      <c r="C1296" s="192" t="s">
        <v>49</v>
      </c>
      <c r="D1296" s="193">
        <v>381</v>
      </c>
      <c r="E1296" s="196">
        <v>5.9519901300000002E-3</v>
      </c>
      <c r="F1296" s="196">
        <v>1.2106600499999999E-3</v>
      </c>
      <c r="G1296" s="196">
        <v>8.1972369000000002E-4</v>
      </c>
      <c r="H1296" s="196">
        <v>3.9216059099999997E-3</v>
      </c>
    </row>
    <row r="1297" spans="1:8" x14ac:dyDescent="0.35">
      <c r="A1297" s="192" t="s">
        <v>64</v>
      </c>
      <c r="B1297" s="192" t="s">
        <v>13</v>
      </c>
      <c r="C1297" s="192" t="s">
        <v>49</v>
      </c>
      <c r="D1297" s="193">
        <v>134</v>
      </c>
      <c r="E1297" s="196">
        <v>7.4552581800000003E-3</v>
      </c>
      <c r="F1297" s="196">
        <v>1.43138452E-3</v>
      </c>
      <c r="G1297" s="196">
        <v>1.1626759799999999E-3</v>
      </c>
      <c r="H1297" s="196">
        <v>4.8611972200000002E-3</v>
      </c>
    </row>
    <row r="1298" spans="1:8" x14ac:dyDescent="0.35">
      <c r="A1298" s="192" t="s">
        <v>64</v>
      </c>
      <c r="B1298" s="192" t="s">
        <v>14</v>
      </c>
      <c r="C1298" s="192" t="s">
        <v>49</v>
      </c>
      <c r="D1298" s="193">
        <v>541</v>
      </c>
      <c r="E1298" s="196">
        <v>6.1382382699999996E-3</v>
      </c>
      <c r="F1298" s="196">
        <v>1.0946162100000001E-3</v>
      </c>
      <c r="G1298" s="196">
        <v>1.0046336699999999E-3</v>
      </c>
      <c r="H1298" s="196">
        <v>4.0389879299999997E-3</v>
      </c>
    </row>
    <row r="1299" spans="1:8" x14ac:dyDescent="0.35">
      <c r="A1299" s="192" t="s">
        <v>64</v>
      </c>
      <c r="B1299" s="192" t="s">
        <v>9</v>
      </c>
      <c r="C1299" s="192" t="s">
        <v>50</v>
      </c>
      <c r="D1299" s="193">
        <v>1417</v>
      </c>
      <c r="E1299" s="196">
        <v>7.2408940600000001E-3</v>
      </c>
      <c r="F1299" s="196">
        <v>1.13250289E-3</v>
      </c>
      <c r="G1299" s="196">
        <v>1.1292438499999999E-3</v>
      </c>
      <c r="H1299" s="196">
        <v>4.9791468199999996E-3</v>
      </c>
    </row>
    <row r="1300" spans="1:8" x14ac:dyDescent="0.35">
      <c r="A1300" s="192" t="s">
        <v>64</v>
      </c>
      <c r="B1300" s="192" t="s">
        <v>11</v>
      </c>
      <c r="C1300" s="192" t="s">
        <v>50</v>
      </c>
      <c r="D1300" s="193">
        <v>625</v>
      </c>
      <c r="E1300" s="196">
        <v>6.6303701300000004E-3</v>
      </c>
      <c r="F1300" s="196">
        <v>9.896108800000001E-4</v>
      </c>
      <c r="G1300" s="196">
        <v>1.0427960499999999E-3</v>
      </c>
      <c r="H1300" s="196">
        <v>4.5979627200000003E-3</v>
      </c>
    </row>
    <row r="1301" spans="1:8" x14ac:dyDescent="0.35">
      <c r="A1301" s="192" t="s">
        <v>64</v>
      </c>
      <c r="B1301" s="192" t="s">
        <v>12</v>
      </c>
      <c r="C1301" s="192" t="s">
        <v>50</v>
      </c>
      <c r="D1301" s="193">
        <v>422</v>
      </c>
      <c r="E1301" s="196">
        <v>7.2910904699999999E-3</v>
      </c>
      <c r="F1301" s="196">
        <v>1.13491724E-3</v>
      </c>
      <c r="G1301" s="196">
        <v>1.0809963300000001E-3</v>
      </c>
      <c r="H1301" s="196">
        <v>5.07517639E-3</v>
      </c>
    </row>
    <row r="1302" spans="1:8" x14ac:dyDescent="0.35">
      <c r="A1302" s="192" t="s">
        <v>64</v>
      </c>
      <c r="B1302" s="192" t="s">
        <v>13</v>
      </c>
      <c r="C1302" s="192" t="s">
        <v>50</v>
      </c>
      <c r="D1302" s="193">
        <v>60</v>
      </c>
      <c r="E1302" s="196">
        <v>8.3533948200000003E-3</v>
      </c>
      <c r="F1302" s="196">
        <v>1.3672836599999999E-3</v>
      </c>
      <c r="G1302" s="196">
        <v>1.27642724E-3</v>
      </c>
      <c r="H1302" s="196">
        <v>5.7096833700000004E-3</v>
      </c>
    </row>
    <row r="1303" spans="1:8" x14ac:dyDescent="0.35">
      <c r="A1303" s="192" t="s">
        <v>64</v>
      </c>
      <c r="B1303" s="192" t="s">
        <v>14</v>
      </c>
      <c r="C1303" s="192" t="s">
        <v>50</v>
      </c>
      <c r="D1303" s="193">
        <v>310</v>
      </c>
      <c r="E1303" s="196">
        <v>8.1881344599999996E-3</v>
      </c>
      <c r="F1303" s="196">
        <v>1.37186356E-3</v>
      </c>
      <c r="G1303" s="196">
        <v>1.34072556E-3</v>
      </c>
      <c r="H1303" s="196">
        <v>5.4755448499999998E-3</v>
      </c>
    </row>
    <row r="1304" spans="1:8" x14ac:dyDescent="0.35">
      <c r="A1304" s="192" t="s">
        <v>64</v>
      </c>
      <c r="B1304" s="192" t="s">
        <v>9</v>
      </c>
      <c r="C1304" s="192" t="s">
        <v>51</v>
      </c>
      <c r="D1304" s="193">
        <v>841</v>
      </c>
      <c r="E1304" s="196">
        <v>7.3438117000000002E-3</v>
      </c>
      <c r="F1304" s="196">
        <v>7.3692834000000003E-4</v>
      </c>
      <c r="G1304" s="196">
        <v>2.07290129E-3</v>
      </c>
      <c r="H1304" s="196">
        <v>4.5339815799999997E-3</v>
      </c>
    </row>
    <row r="1305" spans="1:8" x14ac:dyDescent="0.35">
      <c r="A1305" s="192" t="s">
        <v>64</v>
      </c>
      <c r="B1305" s="192" t="s">
        <v>11</v>
      </c>
      <c r="C1305" s="192" t="s">
        <v>51</v>
      </c>
      <c r="D1305" s="193">
        <v>310</v>
      </c>
      <c r="E1305" s="196">
        <v>6.2662781399999996E-3</v>
      </c>
      <c r="F1305" s="196">
        <v>6.6980261999999996E-4</v>
      </c>
      <c r="G1305" s="196">
        <v>1.87432772E-3</v>
      </c>
      <c r="H1305" s="196">
        <v>3.7221473099999999E-3</v>
      </c>
    </row>
    <row r="1306" spans="1:8" x14ac:dyDescent="0.35">
      <c r="A1306" s="192" t="s">
        <v>64</v>
      </c>
      <c r="B1306" s="192" t="s">
        <v>12</v>
      </c>
      <c r="C1306" s="192" t="s">
        <v>51</v>
      </c>
      <c r="D1306" s="193">
        <v>182</v>
      </c>
      <c r="E1306" s="196">
        <v>7.2669284199999998E-3</v>
      </c>
      <c r="F1306" s="196">
        <v>6.8458717000000004E-4</v>
      </c>
      <c r="G1306" s="196">
        <v>2.0213927499999999E-3</v>
      </c>
      <c r="H1306" s="196">
        <v>4.5609480800000001E-3</v>
      </c>
    </row>
    <row r="1307" spans="1:8" x14ac:dyDescent="0.35">
      <c r="A1307" s="192" t="s">
        <v>64</v>
      </c>
      <c r="B1307" s="192" t="s">
        <v>13</v>
      </c>
      <c r="C1307" s="192" t="s">
        <v>51</v>
      </c>
      <c r="D1307" s="193">
        <v>101</v>
      </c>
      <c r="E1307" s="196">
        <v>9.2912309699999997E-3</v>
      </c>
      <c r="F1307" s="196">
        <v>8.8088992000000005E-4</v>
      </c>
      <c r="G1307" s="196">
        <v>2.5254398100000002E-3</v>
      </c>
      <c r="H1307" s="196">
        <v>5.8849007699999997E-3</v>
      </c>
    </row>
    <row r="1308" spans="1:8" x14ac:dyDescent="0.35">
      <c r="A1308" s="192" t="s">
        <v>64</v>
      </c>
      <c r="B1308" s="192" t="s">
        <v>14</v>
      </c>
      <c r="C1308" s="192" t="s">
        <v>51</v>
      </c>
      <c r="D1308" s="193">
        <v>248</v>
      </c>
      <c r="E1308" s="196">
        <v>7.9540488299999993E-3</v>
      </c>
      <c r="F1308" s="196">
        <v>8.0061765E-4</v>
      </c>
      <c r="G1308" s="196">
        <v>2.17461891E-3</v>
      </c>
      <c r="H1308" s="196">
        <v>4.9788117600000001E-3</v>
      </c>
    </row>
    <row r="1309" spans="1:8" x14ac:dyDescent="0.35">
      <c r="A1309" s="192" t="s">
        <v>64</v>
      </c>
      <c r="B1309" s="192" t="s">
        <v>9</v>
      </c>
      <c r="C1309" s="192" t="s">
        <v>52</v>
      </c>
      <c r="D1309" s="193">
        <v>1216</v>
      </c>
      <c r="E1309" s="196">
        <v>6.1225040999999996E-3</v>
      </c>
      <c r="F1309" s="196">
        <v>9.8343435999999991E-4</v>
      </c>
      <c r="G1309" s="196">
        <v>9.1855862999999996E-4</v>
      </c>
      <c r="H1309" s="196">
        <v>4.2205106100000004E-3</v>
      </c>
    </row>
    <row r="1310" spans="1:8" x14ac:dyDescent="0.35">
      <c r="A1310" s="192" t="s">
        <v>64</v>
      </c>
      <c r="B1310" s="192" t="s">
        <v>11</v>
      </c>
      <c r="C1310" s="192" t="s">
        <v>52</v>
      </c>
      <c r="D1310" s="193">
        <v>559</v>
      </c>
      <c r="E1310" s="196">
        <v>5.7384836699999999E-3</v>
      </c>
      <c r="F1310" s="196">
        <v>8.4062123E-4</v>
      </c>
      <c r="G1310" s="196">
        <v>8.6412136999999996E-4</v>
      </c>
      <c r="H1310" s="196">
        <v>4.0337405600000004E-3</v>
      </c>
    </row>
    <row r="1311" spans="1:8" x14ac:dyDescent="0.35">
      <c r="A1311" s="192" t="s">
        <v>64</v>
      </c>
      <c r="B1311" s="192" t="s">
        <v>12</v>
      </c>
      <c r="C1311" s="192" t="s">
        <v>52</v>
      </c>
      <c r="D1311" s="193">
        <v>307</v>
      </c>
      <c r="E1311" s="196">
        <v>5.8893184300000002E-3</v>
      </c>
      <c r="F1311" s="196">
        <v>1.0453233799999999E-3</v>
      </c>
      <c r="G1311" s="196">
        <v>8.6300343999999997E-4</v>
      </c>
      <c r="H1311" s="196">
        <v>3.98099114E-3</v>
      </c>
    </row>
    <row r="1312" spans="1:8" x14ac:dyDescent="0.35">
      <c r="A1312" s="192" t="s">
        <v>64</v>
      </c>
      <c r="B1312" s="192" t="s">
        <v>13</v>
      </c>
      <c r="C1312" s="192" t="s">
        <v>52</v>
      </c>
      <c r="D1312" s="193">
        <v>77</v>
      </c>
      <c r="E1312" s="196">
        <v>8.00099183E-3</v>
      </c>
      <c r="F1312" s="196">
        <v>1.37024988E-3</v>
      </c>
      <c r="G1312" s="196">
        <v>1.22489753E-3</v>
      </c>
      <c r="H1312" s="196">
        <v>5.4058438900000004E-3</v>
      </c>
    </row>
    <row r="1313" spans="1:8" x14ac:dyDescent="0.35">
      <c r="A1313" s="192" t="s">
        <v>64</v>
      </c>
      <c r="B1313" s="192" t="s">
        <v>14</v>
      </c>
      <c r="C1313" s="192" t="s">
        <v>52</v>
      </c>
      <c r="D1313" s="193">
        <v>273</v>
      </c>
      <c r="E1313" s="196">
        <v>6.6412289099999997E-3</v>
      </c>
      <c r="F1313" s="196">
        <v>1.0971626299999999E-3</v>
      </c>
      <c r="G1313" s="196">
        <v>1.0060962799999999E-3</v>
      </c>
      <c r="H1313" s="196">
        <v>4.5379695099999999E-3</v>
      </c>
    </row>
    <row r="1314" spans="1:8" x14ac:dyDescent="0.35">
      <c r="A1314" s="192" t="s">
        <v>64</v>
      </c>
      <c r="B1314" s="192" t="s">
        <v>9</v>
      </c>
      <c r="C1314" s="192" t="s">
        <v>53</v>
      </c>
      <c r="D1314" s="193">
        <v>1530</v>
      </c>
      <c r="E1314" s="196">
        <v>4.7132123499999999E-3</v>
      </c>
      <c r="F1314" s="196">
        <v>8.9611298999999996E-4</v>
      </c>
      <c r="G1314" s="196">
        <v>5.9846260999999997E-4</v>
      </c>
      <c r="H1314" s="196">
        <v>3.2186362800000002E-3</v>
      </c>
    </row>
    <row r="1315" spans="1:8" x14ac:dyDescent="0.35">
      <c r="A1315" s="192" t="s">
        <v>64</v>
      </c>
      <c r="B1315" s="192" t="s">
        <v>11</v>
      </c>
      <c r="C1315" s="192" t="s">
        <v>53</v>
      </c>
      <c r="D1315" s="193">
        <v>654</v>
      </c>
      <c r="E1315" s="196">
        <v>4.23793368E-3</v>
      </c>
      <c r="F1315" s="196">
        <v>7.9627482E-4</v>
      </c>
      <c r="G1315" s="196">
        <v>5.1102875999999996E-4</v>
      </c>
      <c r="H1315" s="196">
        <v>2.9306296400000002E-3</v>
      </c>
    </row>
    <row r="1316" spans="1:8" x14ac:dyDescent="0.35">
      <c r="A1316" s="192" t="s">
        <v>64</v>
      </c>
      <c r="B1316" s="192" t="s">
        <v>12</v>
      </c>
      <c r="C1316" s="192" t="s">
        <v>53</v>
      </c>
      <c r="D1316" s="193">
        <v>341</v>
      </c>
      <c r="E1316" s="196">
        <v>4.7598631699999998E-3</v>
      </c>
      <c r="F1316" s="196">
        <v>1.0049077300000001E-3</v>
      </c>
      <c r="G1316" s="196">
        <v>5.8124909999999997E-4</v>
      </c>
      <c r="H1316" s="196">
        <v>3.1737059000000001E-3</v>
      </c>
    </row>
    <row r="1317" spans="1:8" x14ac:dyDescent="0.35">
      <c r="A1317" s="192" t="s">
        <v>64</v>
      </c>
      <c r="B1317" s="192" t="s">
        <v>13</v>
      </c>
      <c r="C1317" s="192" t="s">
        <v>53</v>
      </c>
      <c r="D1317" s="193">
        <v>123</v>
      </c>
      <c r="E1317" s="196">
        <v>6.2744652599999997E-3</v>
      </c>
      <c r="F1317" s="196">
        <v>1.4002744999999999E-3</v>
      </c>
      <c r="G1317" s="196">
        <v>6.4062004999999997E-4</v>
      </c>
      <c r="H1317" s="196">
        <v>4.2335702099999999E-3</v>
      </c>
    </row>
    <row r="1318" spans="1:8" x14ac:dyDescent="0.35">
      <c r="A1318" s="192" t="s">
        <v>64</v>
      </c>
      <c r="B1318" s="192" t="s">
        <v>14</v>
      </c>
      <c r="C1318" s="192" t="s">
        <v>53</v>
      </c>
      <c r="D1318" s="193">
        <v>412</v>
      </c>
      <c r="E1318" s="196">
        <v>4.9629458699999998E-3</v>
      </c>
      <c r="F1318" s="196">
        <v>8.1403360000000002E-4</v>
      </c>
      <c r="G1318" s="196">
        <v>7.3891448000000005E-4</v>
      </c>
      <c r="H1318" s="196">
        <v>3.4099972699999999E-3</v>
      </c>
    </row>
    <row r="1319" spans="1:8" x14ac:dyDescent="0.35">
      <c r="A1319" s="192" t="s">
        <v>64</v>
      </c>
      <c r="B1319" s="192" t="s">
        <v>9</v>
      </c>
      <c r="C1319" s="192" t="s">
        <v>54</v>
      </c>
      <c r="D1319" s="193">
        <v>594</v>
      </c>
      <c r="E1319" s="196">
        <v>7.4647904099999999E-3</v>
      </c>
      <c r="F1319" s="196">
        <v>8.3226141999999999E-4</v>
      </c>
      <c r="G1319" s="196">
        <v>1.61351142E-3</v>
      </c>
      <c r="H1319" s="196">
        <v>5.0190170800000003E-3</v>
      </c>
    </row>
    <row r="1320" spans="1:8" x14ac:dyDescent="0.35">
      <c r="A1320" s="192" t="s">
        <v>64</v>
      </c>
      <c r="B1320" s="192" t="s">
        <v>11</v>
      </c>
      <c r="C1320" s="192" t="s">
        <v>54</v>
      </c>
      <c r="D1320" s="193">
        <v>158</v>
      </c>
      <c r="E1320" s="196">
        <v>6.1714718700000004E-3</v>
      </c>
      <c r="F1320" s="196">
        <v>8.2498216000000005E-4</v>
      </c>
      <c r="G1320" s="196">
        <v>1.1949862800000001E-3</v>
      </c>
      <c r="H1320" s="196">
        <v>4.1515029100000003E-3</v>
      </c>
    </row>
    <row r="1321" spans="1:8" x14ac:dyDescent="0.35">
      <c r="A1321" s="192" t="s">
        <v>64</v>
      </c>
      <c r="B1321" s="192" t="s">
        <v>12</v>
      </c>
      <c r="C1321" s="192" t="s">
        <v>54</v>
      </c>
      <c r="D1321" s="193">
        <v>117</v>
      </c>
      <c r="E1321" s="196">
        <v>6.3867123499999996E-3</v>
      </c>
      <c r="F1321" s="196">
        <v>7.6398758999999996E-4</v>
      </c>
      <c r="G1321" s="196">
        <v>1.57041367E-3</v>
      </c>
      <c r="H1321" s="196">
        <v>4.05231064E-3</v>
      </c>
    </row>
    <row r="1322" spans="1:8" x14ac:dyDescent="0.35">
      <c r="A1322" s="192" t="s">
        <v>64</v>
      </c>
      <c r="B1322" s="192" t="s">
        <v>13</v>
      </c>
      <c r="C1322" s="192" t="s">
        <v>54</v>
      </c>
      <c r="D1322" s="193">
        <v>46</v>
      </c>
      <c r="E1322" s="196">
        <v>7.32588541E-3</v>
      </c>
      <c r="F1322" s="196">
        <v>8.3333306999999995E-4</v>
      </c>
      <c r="G1322" s="196">
        <v>1.9016704599999999E-3</v>
      </c>
      <c r="H1322" s="196">
        <v>4.59088139E-3</v>
      </c>
    </row>
    <row r="1323" spans="1:8" x14ac:dyDescent="0.35">
      <c r="A1323" s="192" t="s">
        <v>64</v>
      </c>
      <c r="B1323" s="192" t="s">
        <v>14</v>
      </c>
      <c r="C1323" s="192" t="s">
        <v>54</v>
      </c>
      <c r="D1323" s="193">
        <v>273</v>
      </c>
      <c r="E1323" s="196">
        <v>8.6987431300000004E-3</v>
      </c>
      <c r="F1323" s="196">
        <v>8.6555395999999998E-4</v>
      </c>
      <c r="G1323" s="196">
        <v>1.8256509499999999E-3</v>
      </c>
      <c r="H1323" s="196">
        <v>6.00753772E-3</v>
      </c>
    </row>
    <row r="1324" spans="1:8" x14ac:dyDescent="0.35">
      <c r="A1324" s="192" t="s">
        <v>64</v>
      </c>
      <c r="B1324" s="192" t="s">
        <v>9</v>
      </c>
      <c r="C1324" s="192" t="s">
        <v>55</v>
      </c>
      <c r="D1324" s="193">
        <v>3656</v>
      </c>
      <c r="E1324" s="196">
        <v>4.6814689599999999E-3</v>
      </c>
      <c r="F1324" s="196">
        <v>9.6425690000000001E-4</v>
      </c>
      <c r="G1324" s="196">
        <v>7.6896655000000002E-4</v>
      </c>
      <c r="H1324" s="196">
        <v>2.9482450299999998E-3</v>
      </c>
    </row>
    <row r="1325" spans="1:8" x14ac:dyDescent="0.35">
      <c r="A1325" s="192" t="s">
        <v>64</v>
      </c>
      <c r="B1325" s="192" t="s">
        <v>11</v>
      </c>
      <c r="C1325" s="192" t="s">
        <v>55</v>
      </c>
      <c r="D1325" s="193">
        <v>1864</v>
      </c>
      <c r="E1325" s="196">
        <v>4.4755464300000004E-3</v>
      </c>
      <c r="F1325" s="196">
        <v>9.1844973000000001E-4</v>
      </c>
      <c r="G1325" s="196">
        <v>7.1687827999999997E-4</v>
      </c>
      <c r="H1325" s="196">
        <v>2.8402179300000001E-3</v>
      </c>
    </row>
    <row r="1326" spans="1:8" x14ac:dyDescent="0.35">
      <c r="A1326" s="192" t="s">
        <v>64</v>
      </c>
      <c r="B1326" s="192" t="s">
        <v>12</v>
      </c>
      <c r="C1326" s="192" t="s">
        <v>55</v>
      </c>
      <c r="D1326" s="193">
        <v>794</v>
      </c>
      <c r="E1326" s="196">
        <v>4.6846718299999998E-3</v>
      </c>
      <c r="F1326" s="196">
        <v>1.0644939E-3</v>
      </c>
      <c r="G1326" s="196">
        <v>7.5074028000000003E-4</v>
      </c>
      <c r="H1326" s="196">
        <v>2.8694371999999999E-3</v>
      </c>
    </row>
    <row r="1327" spans="1:8" x14ac:dyDescent="0.35">
      <c r="A1327" s="192" t="s">
        <v>64</v>
      </c>
      <c r="B1327" s="192" t="s">
        <v>13</v>
      </c>
      <c r="C1327" s="192" t="s">
        <v>55</v>
      </c>
      <c r="D1327" s="193">
        <v>104</v>
      </c>
      <c r="E1327" s="196">
        <v>5.3967456699999996E-3</v>
      </c>
      <c r="F1327" s="196">
        <v>1.0995368E-3</v>
      </c>
      <c r="G1327" s="196">
        <v>8.1352362000000004E-4</v>
      </c>
      <c r="H1327" s="196">
        <v>3.4836847699999999E-3</v>
      </c>
    </row>
    <row r="1328" spans="1:8" x14ac:dyDescent="0.35">
      <c r="A1328" s="192" t="s">
        <v>64</v>
      </c>
      <c r="B1328" s="192" t="s">
        <v>14</v>
      </c>
      <c r="C1328" s="192" t="s">
        <v>55</v>
      </c>
      <c r="D1328" s="193">
        <v>894</v>
      </c>
      <c r="E1328" s="196">
        <v>5.02476621E-3</v>
      </c>
      <c r="F1328" s="196">
        <v>9.5500328000000002E-4</v>
      </c>
      <c r="G1328" s="196">
        <v>8.8857534000000001E-4</v>
      </c>
      <c r="H1328" s="196">
        <v>3.1811870899999999E-3</v>
      </c>
    </row>
    <row r="1329" spans="1:8" x14ac:dyDescent="0.35">
      <c r="A1329" s="192" t="s">
        <v>64</v>
      </c>
      <c r="B1329" s="192" t="s">
        <v>9</v>
      </c>
      <c r="C1329" s="192" t="s">
        <v>56</v>
      </c>
      <c r="D1329" s="193">
        <v>940</v>
      </c>
      <c r="E1329" s="196">
        <v>6.3651125299999996E-3</v>
      </c>
      <c r="F1329" s="196">
        <v>8.5842666999999995E-4</v>
      </c>
      <c r="G1329" s="196">
        <v>1.5654548400000001E-3</v>
      </c>
      <c r="H1329" s="196">
        <v>3.94123055E-3</v>
      </c>
    </row>
    <row r="1330" spans="1:8" x14ac:dyDescent="0.35">
      <c r="A1330" s="192" t="s">
        <v>64</v>
      </c>
      <c r="B1330" s="192" t="s">
        <v>11</v>
      </c>
      <c r="C1330" s="192" t="s">
        <v>56</v>
      </c>
      <c r="D1330" s="193">
        <v>464</v>
      </c>
      <c r="E1330" s="196">
        <v>6.00771746E-3</v>
      </c>
      <c r="F1330" s="196">
        <v>7.6089536000000001E-4</v>
      </c>
      <c r="G1330" s="196">
        <v>1.5352857099999999E-3</v>
      </c>
      <c r="H1330" s="196">
        <v>3.71153591E-3</v>
      </c>
    </row>
    <row r="1331" spans="1:8" x14ac:dyDescent="0.35">
      <c r="A1331" s="192" t="s">
        <v>64</v>
      </c>
      <c r="B1331" s="192" t="s">
        <v>12</v>
      </c>
      <c r="C1331" s="192" t="s">
        <v>56</v>
      </c>
      <c r="D1331" s="193">
        <v>198</v>
      </c>
      <c r="E1331" s="196">
        <v>5.9041804400000002E-3</v>
      </c>
      <c r="F1331" s="196">
        <v>8.4122449E-4</v>
      </c>
      <c r="G1331" s="196">
        <v>1.4945751300000001E-3</v>
      </c>
      <c r="H1331" s="196">
        <v>3.5683803199999999E-3</v>
      </c>
    </row>
    <row r="1332" spans="1:8" x14ac:dyDescent="0.35">
      <c r="A1332" s="192" t="s">
        <v>64</v>
      </c>
      <c r="B1332" s="192" t="s">
        <v>13</v>
      </c>
      <c r="C1332" s="192" t="s">
        <v>56</v>
      </c>
      <c r="D1332" s="193">
        <v>66</v>
      </c>
      <c r="E1332" s="196">
        <v>7.7665541800000003E-3</v>
      </c>
      <c r="F1332" s="196">
        <v>1.0949773100000001E-3</v>
      </c>
      <c r="G1332" s="196">
        <v>1.6956015999999999E-3</v>
      </c>
      <c r="H1332" s="196">
        <v>4.9759748200000004E-3</v>
      </c>
    </row>
    <row r="1333" spans="1:8" x14ac:dyDescent="0.35">
      <c r="A1333" s="192" t="s">
        <v>64</v>
      </c>
      <c r="B1333" s="192" t="s">
        <v>14</v>
      </c>
      <c r="C1333" s="192" t="s">
        <v>56</v>
      </c>
      <c r="D1333" s="193">
        <v>212</v>
      </c>
      <c r="E1333" s="196">
        <v>7.1415310200000004E-3</v>
      </c>
      <c r="F1333" s="196">
        <v>1.0143144900000001E-3</v>
      </c>
      <c r="G1333" s="196">
        <v>1.6571669599999999E-3</v>
      </c>
      <c r="H1333" s="196">
        <v>4.4700490999999998E-3</v>
      </c>
    </row>
    <row r="1334" spans="1:8" x14ac:dyDescent="0.35">
      <c r="A1334" s="192" t="s">
        <v>64</v>
      </c>
      <c r="B1334" s="192" t="s">
        <v>9</v>
      </c>
      <c r="C1334" s="192" t="s">
        <v>57</v>
      </c>
      <c r="D1334" s="193">
        <v>2885</v>
      </c>
      <c r="E1334" s="196">
        <v>6.0986903E-3</v>
      </c>
      <c r="F1334" s="196">
        <v>1.09497136E-3</v>
      </c>
      <c r="G1334" s="196">
        <v>1.2090512100000001E-3</v>
      </c>
      <c r="H1334" s="196">
        <v>3.7946672600000001E-3</v>
      </c>
    </row>
    <row r="1335" spans="1:8" x14ac:dyDescent="0.35">
      <c r="A1335" s="192" t="s">
        <v>64</v>
      </c>
      <c r="B1335" s="192" t="s">
        <v>11</v>
      </c>
      <c r="C1335" s="192" t="s">
        <v>57</v>
      </c>
      <c r="D1335" s="193">
        <v>1142</v>
      </c>
      <c r="E1335" s="196">
        <v>5.6006962299999996E-3</v>
      </c>
      <c r="F1335" s="196">
        <v>9.8833649999999999E-4</v>
      </c>
      <c r="G1335" s="196">
        <v>1.0687368000000001E-3</v>
      </c>
      <c r="H1335" s="196">
        <v>3.5436224600000001E-3</v>
      </c>
    </row>
    <row r="1336" spans="1:8" x14ac:dyDescent="0.35">
      <c r="A1336" s="192" t="s">
        <v>64</v>
      </c>
      <c r="B1336" s="192" t="s">
        <v>12</v>
      </c>
      <c r="C1336" s="192" t="s">
        <v>57</v>
      </c>
      <c r="D1336" s="193">
        <v>593</v>
      </c>
      <c r="E1336" s="196">
        <v>5.7257312800000001E-3</v>
      </c>
      <c r="F1336" s="196">
        <v>1.14085604E-3</v>
      </c>
      <c r="G1336" s="196">
        <v>1.18344396E-3</v>
      </c>
      <c r="H1336" s="196">
        <v>3.4014307999999998E-3</v>
      </c>
    </row>
    <row r="1337" spans="1:8" x14ac:dyDescent="0.35">
      <c r="A1337" s="192" t="s">
        <v>64</v>
      </c>
      <c r="B1337" s="192" t="s">
        <v>13</v>
      </c>
      <c r="C1337" s="192" t="s">
        <v>57</v>
      </c>
      <c r="D1337" s="193">
        <v>148</v>
      </c>
      <c r="E1337" s="196">
        <v>7.7439937599999998E-3</v>
      </c>
      <c r="F1337" s="196">
        <v>1.3916257399999999E-3</v>
      </c>
      <c r="G1337" s="196">
        <v>1.5337991900000001E-3</v>
      </c>
      <c r="H1337" s="196">
        <v>4.81856834E-3</v>
      </c>
    </row>
    <row r="1338" spans="1:8" x14ac:dyDescent="0.35">
      <c r="A1338" s="192" t="s">
        <v>64</v>
      </c>
      <c r="B1338" s="192" t="s">
        <v>14</v>
      </c>
      <c r="C1338" s="192" t="s">
        <v>57</v>
      </c>
      <c r="D1338" s="193">
        <v>1002</v>
      </c>
      <c r="E1338" s="196">
        <v>6.6439687599999997E-3</v>
      </c>
      <c r="F1338" s="196">
        <v>1.14553278E-3</v>
      </c>
      <c r="G1338" s="196">
        <v>1.33615845E-3</v>
      </c>
      <c r="H1338" s="196">
        <v>4.1622770599999996E-3</v>
      </c>
    </row>
    <row r="1339" spans="1:8" x14ac:dyDescent="0.35">
      <c r="A1339" s="192" t="s">
        <v>65</v>
      </c>
      <c r="B1339" s="192" t="s">
        <v>9</v>
      </c>
      <c r="C1339" s="192" t="s">
        <v>10</v>
      </c>
      <c r="D1339" s="193">
        <v>67485</v>
      </c>
      <c r="E1339" s="196">
        <v>5.9960139600000002E-3</v>
      </c>
      <c r="F1339" s="196">
        <v>9.9668215000000009E-4</v>
      </c>
      <c r="G1339" s="196">
        <v>1.15580787E-3</v>
      </c>
      <c r="H1339" s="196">
        <v>3.8434289599999999E-3</v>
      </c>
    </row>
    <row r="1340" spans="1:8" x14ac:dyDescent="0.35">
      <c r="A1340" s="192" t="s">
        <v>65</v>
      </c>
      <c r="B1340" s="192" t="s">
        <v>11</v>
      </c>
      <c r="C1340" s="192" t="s">
        <v>10</v>
      </c>
      <c r="D1340" s="193">
        <v>29362</v>
      </c>
      <c r="E1340" s="196">
        <v>5.3976099200000001E-3</v>
      </c>
      <c r="F1340" s="196">
        <v>8.8811974999999997E-4</v>
      </c>
      <c r="G1340" s="196">
        <v>1.01020727E-3</v>
      </c>
      <c r="H1340" s="196">
        <v>3.4991890000000002E-3</v>
      </c>
    </row>
    <row r="1341" spans="1:8" x14ac:dyDescent="0.35">
      <c r="A1341" s="192" t="s">
        <v>65</v>
      </c>
      <c r="B1341" s="192" t="s">
        <v>12</v>
      </c>
      <c r="C1341" s="192" t="s">
        <v>10</v>
      </c>
      <c r="D1341" s="193">
        <v>15316</v>
      </c>
      <c r="E1341" s="196">
        <v>5.8995658699999998E-3</v>
      </c>
      <c r="F1341" s="196">
        <v>1.0412795200000001E-3</v>
      </c>
      <c r="G1341" s="196">
        <v>1.10259279E-3</v>
      </c>
      <c r="H1341" s="196">
        <v>3.7555827599999999E-3</v>
      </c>
    </row>
    <row r="1342" spans="1:8" x14ac:dyDescent="0.35">
      <c r="A1342" s="192" t="s">
        <v>65</v>
      </c>
      <c r="B1342" s="192" t="s">
        <v>13</v>
      </c>
      <c r="C1342" s="192" t="s">
        <v>10</v>
      </c>
      <c r="D1342" s="193">
        <v>5050</v>
      </c>
      <c r="E1342" s="196">
        <v>7.4052413200000004E-3</v>
      </c>
      <c r="F1342" s="196">
        <v>1.2814010200000001E-3</v>
      </c>
      <c r="G1342" s="196">
        <v>1.4500822699999999E-3</v>
      </c>
      <c r="H1342" s="196">
        <v>4.6736979599999997E-3</v>
      </c>
    </row>
    <row r="1343" spans="1:8" x14ac:dyDescent="0.35">
      <c r="A1343" s="192" t="s">
        <v>65</v>
      </c>
      <c r="B1343" s="192" t="s">
        <v>14</v>
      </c>
      <c r="C1343" s="192" t="s">
        <v>10</v>
      </c>
      <c r="D1343" s="193">
        <v>17757</v>
      </c>
      <c r="E1343" s="196">
        <v>6.6679146299999997E-3</v>
      </c>
      <c r="F1343" s="196">
        <v>1.0567556700000001E-3</v>
      </c>
      <c r="G1343" s="196">
        <v>1.35877467E-3</v>
      </c>
      <c r="H1343" s="196">
        <v>4.25229124E-3</v>
      </c>
    </row>
    <row r="1344" spans="1:8" x14ac:dyDescent="0.35">
      <c r="A1344" s="192" t="s">
        <v>65</v>
      </c>
      <c r="B1344" s="192" t="s">
        <v>9</v>
      </c>
      <c r="C1344" s="192" t="s">
        <v>15</v>
      </c>
      <c r="D1344" s="193">
        <v>1313</v>
      </c>
      <c r="E1344" s="196">
        <v>6.3492124E-3</v>
      </c>
      <c r="F1344" s="196">
        <v>1.1805112299999999E-3</v>
      </c>
      <c r="G1344" s="196">
        <v>1.1841253800000001E-3</v>
      </c>
      <c r="H1344" s="196">
        <v>3.9845752900000003E-3</v>
      </c>
    </row>
    <row r="1345" spans="1:8" x14ac:dyDescent="0.35">
      <c r="A1345" s="192" t="s">
        <v>65</v>
      </c>
      <c r="B1345" s="192" t="s">
        <v>11</v>
      </c>
      <c r="C1345" s="192" t="s">
        <v>15</v>
      </c>
      <c r="D1345" s="193">
        <v>503</v>
      </c>
      <c r="E1345" s="196">
        <v>5.9097495999999999E-3</v>
      </c>
      <c r="F1345" s="196">
        <v>1.03876715E-3</v>
      </c>
      <c r="G1345" s="196">
        <v>1.0329456099999999E-3</v>
      </c>
      <c r="H1345" s="196">
        <v>3.8380363599999998E-3</v>
      </c>
    </row>
    <row r="1346" spans="1:8" x14ac:dyDescent="0.35">
      <c r="A1346" s="192" t="s">
        <v>65</v>
      </c>
      <c r="B1346" s="192" t="s">
        <v>12</v>
      </c>
      <c r="C1346" s="192" t="s">
        <v>15</v>
      </c>
      <c r="D1346" s="193">
        <v>302</v>
      </c>
      <c r="E1346" s="196">
        <v>6.2066161200000003E-3</v>
      </c>
      <c r="F1346" s="196">
        <v>1.2171171299999999E-3</v>
      </c>
      <c r="G1346" s="196">
        <v>1.13816814E-3</v>
      </c>
      <c r="H1346" s="196">
        <v>3.8513304000000002E-3</v>
      </c>
    </row>
    <row r="1347" spans="1:8" x14ac:dyDescent="0.35">
      <c r="A1347" s="192" t="s">
        <v>65</v>
      </c>
      <c r="B1347" s="192" t="s">
        <v>13</v>
      </c>
      <c r="C1347" s="192" t="s">
        <v>15</v>
      </c>
      <c r="D1347" s="193">
        <v>79</v>
      </c>
      <c r="E1347" s="196">
        <v>7.2033224899999996E-3</v>
      </c>
      <c r="F1347" s="196">
        <v>1.73069011E-3</v>
      </c>
      <c r="G1347" s="196">
        <v>1.3257440300000001E-3</v>
      </c>
      <c r="H1347" s="196">
        <v>4.1468879E-3</v>
      </c>
    </row>
    <row r="1348" spans="1:8" x14ac:dyDescent="0.35">
      <c r="A1348" s="192" t="s">
        <v>65</v>
      </c>
      <c r="B1348" s="192" t="s">
        <v>14</v>
      </c>
      <c r="C1348" s="192" t="s">
        <v>15</v>
      </c>
      <c r="D1348" s="193">
        <v>429</v>
      </c>
      <c r="E1348" s="196">
        <v>6.8075787600000003E-3</v>
      </c>
      <c r="F1348" s="196">
        <v>1.21962116E-3</v>
      </c>
      <c r="G1348" s="196">
        <v>1.36765602E-3</v>
      </c>
      <c r="H1348" s="196">
        <v>4.2203010499999999E-3</v>
      </c>
    </row>
    <row r="1349" spans="1:8" x14ac:dyDescent="0.35">
      <c r="A1349" s="192" t="s">
        <v>65</v>
      </c>
      <c r="B1349" s="192" t="s">
        <v>9</v>
      </c>
      <c r="C1349" s="192" t="s">
        <v>16</v>
      </c>
      <c r="D1349" s="193">
        <v>866</v>
      </c>
      <c r="E1349" s="196">
        <v>6.31423187E-3</v>
      </c>
      <c r="F1349" s="196">
        <v>8.6373842999999998E-4</v>
      </c>
      <c r="G1349" s="196">
        <v>1.8107008300000001E-3</v>
      </c>
      <c r="H1349" s="196">
        <v>3.6397921200000002E-3</v>
      </c>
    </row>
    <row r="1350" spans="1:8" x14ac:dyDescent="0.35">
      <c r="A1350" s="192" t="s">
        <v>65</v>
      </c>
      <c r="B1350" s="192" t="s">
        <v>11</v>
      </c>
      <c r="C1350" s="192" t="s">
        <v>16</v>
      </c>
      <c r="D1350" s="193">
        <v>378</v>
      </c>
      <c r="E1350" s="196">
        <v>5.8672898399999996E-3</v>
      </c>
      <c r="F1350" s="196">
        <v>8.0580637999999995E-4</v>
      </c>
      <c r="G1350" s="196">
        <v>1.7337838000000001E-3</v>
      </c>
      <c r="H1350" s="196">
        <v>3.3276991500000002E-3</v>
      </c>
    </row>
    <row r="1351" spans="1:8" x14ac:dyDescent="0.35">
      <c r="A1351" s="192" t="s">
        <v>65</v>
      </c>
      <c r="B1351" s="192" t="s">
        <v>12</v>
      </c>
      <c r="C1351" s="192" t="s">
        <v>16</v>
      </c>
      <c r="D1351" s="193">
        <v>186</v>
      </c>
      <c r="E1351" s="196">
        <v>5.9307171299999998E-3</v>
      </c>
      <c r="F1351" s="196">
        <v>7.9892202000000001E-4</v>
      </c>
      <c r="G1351" s="196">
        <v>1.64594511E-3</v>
      </c>
      <c r="H1351" s="196">
        <v>3.4858494999999998E-3</v>
      </c>
    </row>
    <row r="1352" spans="1:8" x14ac:dyDescent="0.35">
      <c r="A1352" s="192" t="s">
        <v>65</v>
      </c>
      <c r="B1352" s="192" t="s">
        <v>13</v>
      </c>
      <c r="C1352" s="192" t="s">
        <v>16</v>
      </c>
      <c r="D1352" s="193">
        <v>77</v>
      </c>
      <c r="E1352" s="196">
        <v>7.8939691699999991E-3</v>
      </c>
      <c r="F1352" s="196">
        <v>1.42526435E-3</v>
      </c>
      <c r="G1352" s="196">
        <v>2.1281262899999999E-3</v>
      </c>
      <c r="H1352" s="196">
        <v>4.3405781699999996E-3</v>
      </c>
    </row>
    <row r="1353" spans="1:8" x14ac:dyDescent="0.35">
      <c r="A1353" s="192" t="s">
        <v>65</v>
      </c>
      <c r="B1353" s="192" t="s">
        <v>14</v>
      </c>
      <c r="C1353" s="192" t="s">
        <v>16</v>
      </c>
      <c r="D1353" s="193">
        <v>225</v>
      </c>
      <c r="E1353" s="196">
        <v>6.8415120999999997E-3</v>
      </c>
      <c r="F1353" s="196">
        <v>8.2247916999999995E-4</v>
      </c>
      <c r="G1353" s="196">
        <v>1.9674894600000001E-3</v>
      </c>
      <c r="H1353" s="196">
        <v>4.0515429699999996E-3</v>
      </c>
    </row>
    <row r="1354" spans="1:8" x14ac:dyDescent="0.35">
      <c r="A1354" s="192" t="s">
        <v>65</v>
      </c>
      <c r="B1354" s="192" t="s">
        <v>9</v>
      </c>
      <c r="C1354" s="192" t="s">
        <v>17</v>
      </c>
      <c r="D1354" s="193">
        <v>813</v>
      </c>
      <c r="E1354" s="196">
        <v>6.1900936E-3</v>
      </c>
      <c r="F1354" s="196">
        <v>8.4953394999999997E-4</v>
      </c>
      <c r="G1354" s="196">
        <v>9.2713577999999997E-4</v>
      </c>
      <c r="H1354" s="196">
        <v>4.4134234099999997E-3</v>
      </c>
    </row>
    <row r="1355" spans="1:8" x14ac:dyDescent="0.35">
      <c r="A1355" s="192" t="s">
        <v>65</v>
      </c>
      <c r="B1355" s="192" t="s">
        <v>11</v>
      </c>
      <c r="C1355" s="192" t="s">
        <v>17</v>
      </c>
      <c r="D1355" s="193">
        <v>382</v>
      </c>
      <c r="E1355" s="196">
        <v>5.7108963500000004E-3</v>
      </c>
      <c r="F1355" s="196">
        <v>7.2134938999999999E-4</v>
      </c>
      <c r="G1355" s="196">
        <v>8.8465897E-4</v>
      </c>
      <c r="H1355" s="196">
        <v>4.1048875300000003E-3</v>
      </c>
    </row>
    <row r="1356" spans="1:8" x14ac:dyDescent="0.35">
      <c r="A1356" s="192" t="s">
        <v>65</v>
      </c>
      <c r="B1356" s="192" t="s">
        <v>12</v>
      </c>
      <c r="C1356" s="192" t="s">
        <v>17</v>
      </c>
      <c r="D1356" s="193">
        <v>166</v>
      </c>
      <c r="E1356" s="196">
        <v>5.8876475699999996E-3</v>
      </c>
      <c r="F1356" s="196">
        <v>8.5271619999999996E-4</v>
      </c>
      <c r="G1356" s="196">
        <v>9.4161343999999998E-4</v>
      </c>
      <c r="H1356" s="196">
        <v>4.0933174799999998E-3</v>
      </c>
    </row>
    <row r="1357" spans="1:8" x14ac:dyDescent="0.35">
      <c r="A1357" s="192" t="s">
        <v>65</v>
      </c>
      <c r="B1357" s="192" t="s">
        <v>13</v>
      </c>
      <c r="C1357" s="192" t="s">
        <v>17</v>
      </c>
      <c r="D1357" s="193">
        <v>32</v>
      </c>
      <c r="E1357" s="196">
        <v>9.8285587399999999E-3</v>
      </c>
      <c r="F1357" s="196">
        <v>1.4760558899999999E-3</v>
      </c>
      <c r="G1357" s="196">
        <v>1.2536167200000001E-3</v>
      </c>
      <c r="H1357" s="196">
        <v>7.0988857099999999E-3</v>
      </c>
    </row>
    <row r="1358" spans="1:8" x14ac:dyDescent="0.35">
      <c r="A1358" s="192" t="s">
        <v>65</v>
      </c>
      <c r="B1358" s="192" t="s">
        <v>14</v>
      </c>
      <c r="C1358" s="192" t="s">
        <v>17</v>
      </c>
      <c r="D1358" s="193">
        <v>233</v>
      </c>
      <c r="E1358" s="196">
        <v>6.6915035100000003E-3</v>
      </c>
      <c r="F1358" s="196">
        <v>9.7137752000000003E-4</v>
      </c>
      <c r="G1358" s="196">
        <v>9.4162271999999997E-4</v>
      </c>
      <c r="H1358" s="196">
        <v>4.7785027899999999E-3</v>
      </c>
    </row>
    <row r="1359" spans="1:8" x14ac:dyDescent="0.35">
      <c r="A1359" s="192" t="s">
        <v>65</v>
      </c>
      <c r="B1359" s="192" t="s">
        <v>9</v>
      </c>
      <c r="C1359" s="192" t="s">
        <v>18</v>
      </c>
      <c r="D1359" s="193">
        <v>948</v>
      </c>
      <c r="E1359" s="196">
        <v>6.6903517700000002E-3</v>
      </c>
      <c r="F1359" s="196">
        <v>8.5430806E-4</v>
      </c>
      <c r="G1359" s="196">
        <v>9.3542424000000004E-4</v>
      </c>
      <c r="H1359" s="196">
        <v>4.9006189900000002E-3</v>
      </c>
    </row>
    <row r="1360" spans="1:8" x14ac:dyDescent="0.35">
      <c r="A1360" s="192" t="s">
        <v>65</v>
      </c>
      <c r="B1360" s="192" t="s">
        <v>11</v>
      </c>
      <c r="C1360" s="192" t="s">
        <v>18</v>
      </c>
      <c r="D1360" s="193">
        <v>349</v>
      </c>
      <c r="E1360" s="196">
        <v>6.4291823499999998E-3</v>
      </c>
      <c r="F1360" s="196">
        <v>7.0634992999999997E-4</v>
      </c>
      <c r="G1360" s="196">
        <v>8.0202671000000004E-4</v>
      </c>
      <c r="H1360" s="196">
        <v>4.9208052300000003E-3</v>
      </c>
    </row>
    <row r="1361" spans="1:8" x14ac:dyDescent="0.35">
      <c r="A1361" s="192" t="s">
        <v>65</v>
      </c>
      <c r="B1361" s="192" t="s">
        <v>12</v>
      </c>
      <c r="C1361" s="192" t="s">
        <v>18</v>
      </c>
      <c r="D1361" s="193">
        <v>247</v>
      </c>
      <c r="E1361" s="196">
        <v>6.0075064899999999E-3</v>
      </c>
      <c r="F1361" s="196">
        <v>8.0128180999999995E-4</v>
      </c>
      <c r="G1361" s="196">
        <v>8.1159068000000005E-4</v>
      </c>
      <c r="H1361" s="196">
        <v>4.3946335E-3</v>
      </c>
    </row>
    <row r="1362" spans="1:8" x14ac:dyDescent="0.35">
      <c r="A1362" s="192" t="s">
        <v>65</v>
      </c>
      <c r="B1362" s="192" t="s">
        <v>13</v>
      </c>
      <c r="C1362" s="192" t="s">
        <v>18</v>
      </c>
      <c r="D1362" s="193">
        <v>84</v>
      </c>
      <c r="E1362" s="196">
        <v>7.8419860600000002E-3</v>
      </c>
      <c r="F1362" s="196">
        <v>1.16994573E-3</v>
      </c>
      <c r="G1362" s="196">
        <v>1.1038081900000001E-3</v>
      </c>
      <c r="H1362" s="196">
        <v>5.5682316699999998E-3</v>
      </c>
    </row>
    <row r="1363" spans="1:8" x14ac:dyDescent="0.35">
      <c r="A1363" s="192" t="s">
        <v>65</v>
      </c>
      <c r="B1363" s="192" t="s">
        <v>14</v>
      </c>
      <c r="C1363" s="192" t="s">
        <v>18</v>
      </c>
      <c r="D1363" s="193">
        <v>268</v>
      </c>
      <c r="E1363" s="196">
        <v>7.2988354599999999E-3</v>
      </c>
      <c r="F1363" s="196">
        <v>9.9692486999999994E-4</v>
      </c>
      <c r="G1363" s="196">
        <v>1.1704927799999999E-3</v>
      </c>
      <c r="H1363" s="196">
        <v>5.1314173199999997E-3</v>
      </c>
    </row>
    <row r="1364" spans="1:8" x14ac:dyDescent="0.35">
      <c r="A1364" s="192" t="s">
        <v>65</v>
      </c>
      <c r="B1364" s="192" t="s">
        <v>9</v>
      </c>
      <c r="C1364" s="192" t="s">
        <v>19</v>
      </c>
      <c r="D1364" s="193">
        <v>859</v>
      </c>
      <c r="E1364" s="196">
        <v>7.1402198699999997E-3</v>
      </c>
      <c r="F1364" s="196">
        <v>7.3735854999999999E-4</v>
      </c>
      <c r="G1364" s="196">
        <v>1.4805111200000001E-3</v>
      </c>
      <c r="H1364" s="196">
        <v>4.9223497200000001E-3</v>
      </c>
    </row>
    <row r="1365" spans="1:8" x14ac:dyDescent="0.35">
      <c r="A1365" s="192" t="s">
        <v>65</v>
      </c>
      <c r="B1365" s="192" t="s">
        <v>11</v>
      </c>
      <c r="C1365" s="192" t="s">
        <v>19</v>
      </c>
      <c r="D1365" s="193">
        <v>281</v>
      </c>
      <c r="E1365" s="196">
        <v>6.34152146E-3</v>
      </c>
      <c r="F1365" s="196">
        <v>6.2775940000000001E-4</v>
      </c>
      <c r="G1365" s="196">
        <v>1.3640105600000001E-3</v>
      </c>
      <c r="H1365" s="196">
        <v>4.3497509899999998E-3</v>
      </c>
    </row>
    <row r="1366" spans="1:8" x14ac:dyDescent="0.35">
      <c r="A1366" s="192" t="s">
        <v>65</v>
      </c>
      <c r="B1366" s="192" t="s">
        <v>12</v>
      </c>
      <c r="C1366" s="192" t="s">
        <v>19</v>
      </c>
      <c r="D1366" s="193">
        <v>208</v>
      </c>
      <c r="E1366" s="196">
        <v>6.8234172000000001E-3</v>
      </c>
      <c r="F1366" s="196">
        <v>7.4802994999999999E-4</v>
      </c>
      <c r="G1366" s="196">
        <v>1.3067016200000001E-3</v>
      </c>
      <c r="H1366" s="196">
        <v>4.76868521E-3</v>
      </c>
    </row>
    <row r="1367" spans="1:8" x14ac:dyDescent="0.35">
      <c r="A1367" s="192" t="s">
        <v>65</v>
      </c>
      <c r="B1367" s="192" t="s">
        <v>13</v>
      </c>
      <c r="C1367" s="192" t="s">
        <v>19</v>
      </c>
      <c r="D1367" s="193">
        <v>68</v>
      </c>
      <c r="E1367" s="196">
        <v>8.8911013299999998E-3</v>
      </c>
      <c r="F1367" s="196">
        <v>8.9205448999999997E-4</v>
      </c>
      <c r="G1367" s="196">
        <v>1.7689608400000001E-3</v>
      </c>
      <c r="H1367" s="196">
        <v>6.2300855800000001E-3</v>
      </c>
    </row>
    <row r="1368" spans="1:8" x14ac:dyDescent="0.35">
      <c r="A1368" s="192" t="s">
        <v>65</v>
      </c>
      <c r="B1368" s="192" t="s">
        <v>14</v>
      </c>
      <c r="C1368" s="192" t="s">
        <v>19</v>
      </c>
      <c r="D1368" s="193">
        <v>302</v>
      </c>
      <c r="E1368" s="196">
        <v>7.7073366700000003E-3</v>
      </c>
      <c r="F1368" s="196">
        <v>7.9715452999999995E-4</v>
      </c>
      <c r="G1368" s="196">
        <v>1.6436715700000001E-3</v>
      </c>
      <c r="H1368" s="196">
        <v>5.26651006E-3</v>
      </c>
    </row>
    <row r="1369" spans="1:8" x14ac:dyDescent="0.35">
      <c r="A1369" s="192" t="s">
        <v>65</v>
      </c>
      <c r="B1369" s="192" t="s">
        <v>9</v>
      </c>
      <c r="C1369" s="192" t="s">
        <v>20</v>
      </c>
      <c r="D1369" s="193">
        <v>1032</v>
      </c>
      <c r="E1369" s="196">
        <v>6.8135068700000004E-3</v>
      </c>
      <c r="F1369" s="196">
        <v>1.2416220099999999E-3</v>
      </c>
      <c r="G1369" s="196">
        <v>1.33663709E-3</v>
      </c>
      <c r="H1369" s="196">
        <v>4.2352472999999998E-3</v>
      </c>
    </row>
    <row r="1370" spans="1:8" x14ac:dyDescent="0.35">
      <c r="A1370" s="192" t="s">
        <v>65</v>
      </c>
      <c r="B1370" s="192" t="s">
        <v>11</v>
      </c>
      <c r="C1370" s="192" t="s">
        <v>20</v>
      </c>
      <c r="D1370" s="193">
        <v>429</v>
      </c>
      <c r="E1370" s="196">
        <v>6.0802196900000003E-3</v>
      </c>
      <c r="F1370" s="196">
        <v>1.0436089199999999E-3</v>
      </c>
      <c r="G1370" s="196">
        <v>1.2256375399999999E-3</v>
      </c>
      <c r="H1370" s="196">
        <v>3.8109727299999998E-3</v>
      </c>
    </row>
    <row r="1371" spans="1:8" x14ac:dyDescent="0.35">
      <c r="A1371" s="192" t="s">
        <v>65</v>
      </c>
      <c r="B1371" s="192" t="s">
        <v>12</v>
      </c>
      <c r="C1371" s="192" t="s">
        <v>20</v>
      </c>
      <c r="D1371" s="193">
        <v>239</v>
      </c>
      <c r="E1371" s="196">
        <v>6.7102023699999996E-3</v>
      </c>
      <c r="F1371" s="196">
        <v>1.2118392E-3</v>
      </c>
      <c r="G1371" s="196">
        <v>1.2154712599999999E-3</v>
      </c>
      <c r="H1371" s="196">
        <v>4.2828914399999996E-3</v>
      </c>
    </row>
    <row r="1372" spans="1:8" x14ac:dyDescent="0.35">
      <c r="A1372" s="192" t="s">
        <v>65</v>
      </c>
      <c r="B1372" s="192" t="s">
        <v>13</v>
      </c>
      <c r="C1372" s="192" t="s">
        <v>20</v>
      </c>
      <c r="D1372" s="193">
        <v>64</v>
      </c>
      <c r="E1372" s="196">
        <v>8.1720194400000008E-3</v>
      </c>
      <c r="F1372" s="196">
        <v>1.8343096499999999E-3</v>
      </c>
      <c r="G1372" s="196">
        <v>1.4480249399999999E-3</v>
      </c>
      <c r="H1372" s="196">
        <v>4.8896844100000001E-3</v>
      </c>
    </row>
    <row r="1373" spans="1:8" x14ac:dyDescent="0.35">
      <c r="A1373" s="192" t="s">
        <v>65</v>
      </c>
      <c r="B1373" s="192" t="s">
        <v>14</v>
      </c>
      <c r="C1373" s="192" t="s">
        <v>20</v>
      </c>
      <c r="D1373" s="193">
        <v>300</v>
      </c>
      <c r="E1373" s="196">
        <v>7.6545907999999996E-3</v>
      </c>
      <c r="F1373" s="196">
        <v>1.4220676700000001E-3</v>
      </c>
      <c r="G1373" s="196">
        <v>1.5681324699999999E-3</v>
      </c>
      <c r="H1373" s="196">
        <v>4.6643901900000001E-3</v>
      </c>
    </row>
    <row r="1374" spans="1:8" x14ac:dyDescent="0.35">
      <c r="A1374" s="192" t="s">
        <v>65</v>
      </c>
      <c r="B1374" s="192" t="s">
        <v>9</v>
      </c>
      <c r="C1374" s="192" t="s">
        <v>21</v>
      </c>
      <c r="D1374" s="193">
        <v>562</v>
      </c>
      <c r="E1374" s="196">
        <v>4.3437373899999996E-3</v>
      </c>
      <c r="F1374" s="196">
        <v>7.6493896000000001E-4</v>
      </c>
      <c r="G1374" s="196">
        <v>6.1297260999999999E-4</v>
      </c>
      <c r="H1374" s="196">
        <v>2.96582535E-3</v>
      </c>
    </row>
    <row r="1375" spans="1:8" x14ac:dyDescent="0.35">
      <c r="A1375" s="192" t="s">
        <v>65</v>
      </c>
      <c r="B1375" s="192" t="s">
        <v>11</v>
      </c>
      <c r="C1375" s="192" t="s">
        <v>21</v>
      </c>
      <c r="D1375" s="193">
        <v>194</v>
      </c>
      <c r="E1375" s="196">
        <v>3.9427021199999997E-3</v>
      </c>
      <c r="F1375" s="196">
        <v>7.2880845E-4</v>
      </c>
      <c r="G1375" s="196">
        <v>5.5388482999999997E-4</v>
      </c>
      <c r="H1375" s="196">
        <v>2.6600083400000001E-3</v>
      </c>
    </row>
    <row r="1376" spans="1:8" x14ac:dyDescent="0.35">
      <c r="A1376" s="192" t="s">
        <v>65</v>
      </c>
      <c r="B1376" s="192" t="s">
        <v>12</v>
      </c>
      <c r="C1376" s="192" t="s">
        <v>21</v>
      </c>
      <c r="D1376" s="193">
        <v>156</v>
      </c>
      <c r="E1376" s="196">
        <v>4.27432018E-3</v>
      </c>
      <c r="F1376" s="196">
        <v>8.0454628999999998E-4</v>
      </c>
      <c r="G1376" s="196">
        <v>5.5985851000000001E-4</v>
      </c>
      <c r="H1376" s="196">
        <v>2.9099148899999999E-3</v>
      </c>
    </row>
    <row r="1377" spans="1:8" x14ac:dyDescent="0.35">
      <c r="A1377" s="192" t="s">
        <v>65</v>
      </c>
      <c r="B1377" s="192" t="s">
        <v>13</v>
      </c>
      <c r="C1377" s="192" t="s">
        <v>21</v>
      </c>
      <c r="D1377" s="193">
        <v>53</v>
      </c>
      <c r="E1377" s="196">
        <v>4.6407666600000001E-3</v>
      </c>
      <c r="F1377" s="196">
        <v>8.4512558000000002E-4</v>
      </c>
      <c r="G1377" s="196">
        <v>7.8834703999999995E-4</v>
      </c>
      <c r="H1377" s="196">
        <v>3.00729361E-3</v>
      </c>
    </row>
    <row r="1378" spans="1:8" x14ac:dyDescent="0.35">
      <c r="A1378" s="192" t="s">
        <v>65</v>
      </c>
      <c r="B1378" s="192" t="s">
        <v>14</v>
      </c>
      <c r="C1378" s="192" t="s">
        <v>21</v>
      </c>
      <c r="D1378" s="193">
        <v>159</v>
      </c>
      <c r="E1378" s="196">
        <v>4.8021485800000003E-3</v>
      </c>
      <c r="F1378" s="196">
        <v>7.4343382999999999E-4</v>
      </c>
      <c r="G1378" s="196">
        <v>6.7872093000000003E-4</v>
      </c>
      <c r="H1378" s="196">
        <v>3.3799933699999998E-3</v>
      </c>
    </row>
    <row r="1379" spans="1:8" x14ac:dyDescent="0.35">
      <c r="A1379" s="192" t="s">
        <v>65</v>
      </c>
      <c r="B1379" s="192" t="s">
        <v>9</v>
      </c>
      <c r="C1379" s="192" t="s">
        <v>22</v>
      </c>
      <c r="D1379" s="193">
        <v>682</v>
      </c>
      <c r="E1379" s="196">
        <v>8.4735796500000002E-3</v>
      </c>
      <c r="F1379" s="196">
        <v>1.44326305E-3</v>
      </c>
      <c r="G1379" s="196">
        <v>2.2240548099999998E-3</v>
      </c>
      <c r="H1379" s="196">
        <v>4.8062613099999997E-3</v>
      </c>
    </row>
    <row r="1380" spans="1:8" x14ac:dyDescent="0.35">
      <c r="A1380" s="192" t="s">
        <v>65</v>
      </c>
      <c r="B1380" s="192" t="s">
        <v>11</v>
      </c>
      <c r="C1380" s="192" t="s">
        <v>22</v>
      </c>
      <c r="D1380" s="193">
        <v>263</v>
      </c>
      <c r="E1380" s="196">
        <v>7.5580021499999997E-3</v>
      </c>
      <c r="F1380" s="196">
        <v>1.2981884099999999E-3</v>
      </c>
      <c r="G1380" s="196">
        <v>2.0911224699999998E-3</v>
      </c>
      <c r="H1380" s="196">
        <v>4.1686907900000004E-3</v>
      </c>
    </row>
    <row r="1381" spans="1:8" x14ac:dyDescent="0.35">
      <c r="A1381" s="192" t="s">
        <v>65</v>
      </c>
      <c r="B1381" s="192" t="s">
        <v>12</v>
      </c>
      <c r="C1381" s="192" t="s">
        <v>22</v>
      </c>
      <c r="D1381" s="193">
        <v>156</v>
      </c>
      <c r="E1381" s="196">
        <v>8.4843895999999995E-3</v>
      </c>
      <c r="F1381" s="196">
        <v>1.37338238E-3</v>
      </c>
      <c r="G1381" s="196">
        <v>2.19662548E-3</v>
      </c>
      <c r="H1381" s="196">
        <v>4.9143813300000002E-3</v>
      </c>
    </row>
    <row r="1382" spans="1:8" x14ac:dyDescent="0.35">
      <c r="A1382" s="192" t="s">
        <v>65</v>
      </c>
      <c r="B1382" s="192" t="s">
        <v>13</v>
      </c>
      <c r="C1382" s="192" t="s">
        <v>22</v>
      </c>
      <c r="D1382" s="193">
        <v>67</v>
      </c>
      <c r="E1382" s="196">
        <v>9.5135431400000005E-3</v>
      </c>
      <c r="F1382" s="196">
        <v>1.73179221E-3</v>
      </c>
      <c r="G1382" s="196">
        <v>2.7732860899999999E-3</v>
      </c>
      <c r="H1382" s="196">
        <v>5.0084643700000001E-3</v>
      </c>
    </row>
    <row r="1383" spans="1:8" x14ac:dyDescent="0.35">
      <c r="A1383" s="192" t="s">
        <v>65</v>
      </c>
      <c r="B1383" s="192" t="s">
        <v>14</v>
      </c>
      <c r="C1383" s="192" t="s">
        <v>22</v>
      </c>
      <c r="D1383" s="193">
        <v>196</v>
      </c>
      <c r="E1383" s="196">
        <v>9.33803362E-3</v>
      </c>
      <c r="F1383" s="196">
        <v>1.5949189700000001E-3</v>
      </c>
      <c r="G1383" s="196">
        <v>2.2365124000000001E-3</v>
      </c>
      <c r="H1383" s="196">
        <v>5.5066017199999996E-3</v>
      </c>
    </row>
    <row r="1384" spans="1:8" x14ac:dyDescent="0.35">
      <c r="A1384" s="192" t="s">
        <v>65</v>
      </c>
      <c r="B1384" s="192" t="s">
        <v>9</v>
      </c>
      <c r="C1384" s="192" t="s">
        <v>23</v>
      </c>
      <c r="D1384" s="193">
        <v>585</v>
      </c>
      <c r="E1384" s="196">
        <v>7.5175290200000001E-3</v>
      </c>
      <c r="F1384" s="196">
        <v>1.2242400100000001E-3</v>
      </c>
      <c r="G1384" s="196">
        <v>1.6075100599999999E-3</v>
      </c>
      <c r="H1384" s="196">
        <v>4.6857784799999996E-3</v>
      </c>
    </row>
    <row r="1385" spans="1:8" x14ac:dyDescent="0.35">
      <c r="A1385" s="192" t="s">
        <v>65</v>
      </c>
      <c r="B1385" s="192" t="s">
        <v>11</v>
      </c>
      <c r="C1385" s="192" t="s">
        <v>23</v>
      </c>
      <c r="D1385" s="193">
        <v>268</v>
      </c>
      <c r="E1385" s="196">
        <v>6.5106323400000001E-3</v>
      </c>
      <c r="F1385" s="196">
        <v>1.0064691399999999E-3</v>
      </c>
      <c r="G1385" s="196">
        <v>1.35200709E-3</v>
      </c>
      <c r="H1385" s="196">
        <v>4.1521556400000003E-3</v>
      </c>
    </row>
    <row r="1386" spans="1:8" x14ac:dyDescent="0.35">
      <c r="A1386" s="192" t="s">
        <v>65</v>
      </c>
      <c r="B1386" s="192" t="s">
        <v>12</v>
      </c>
      <c r="C1386" s="192" t="s">
        <v>23</v>
      </c>
      <c r="D1386" s="193">
        <v>139</v>
      </c>
      <c r="E1386" s="196">
        <v>7.5005826099999997E-3</v>
      </c>
      <c r="F1386" s="196">
        <v>1.2806419099999999E-3</v>
      </c>
      <c r="G1386" s="196">
        <v>1.6681652700000001E-3</v>
      </c>
      <c r="H1386" s="196">
        <v>4.5517749900000001E-3</v>
      </c>
    </row>
    <row r="1387" spans="1:8" x14ac:dyDescent="0.35">
      <c r="A1387" s="192" t="s">
        <v>65</v>
      </c>
      <c r="B1387" s="192" t="s">
        <v>13</v>
      </c>
      <c r="C1387" s="192" t="s">
        <v>23</v>
      </c>
      <c r="D1387" s="193">
        <v>43</v>
      </c>
      <c r="E1387" s="196">
        <v>9.8594958700000002E-3</v>
      </c>
      <c r="F1387" s="196">
        <v>1.6351741499999999E-3</v>
      </c>
      <c r="G1387" s="196">
        <v>1.8900730200000001E-3</v>
      </c>
      <c r="H1387" s="196">
        <v>6.3342482599999996E-3</v>
      </c>
    </row>
    <row r="1388" spans="1:8" x14ac:dyDescent="0.35">
      <c r="A1388" s="192" t="s">
        <v>65</v>
      </c>
      <c r="B1388" s="192" t="s">
        <v>14</v>
      </c>
      <c r="C1388" s="192" t="s">
        <v>23</v>
      </c>
      <c r="D1388" s="193">
        <v>135</v>
      </c>
      <c r="E1388" s="196">
        <v>8.7878941299999996E-3</v>
      </c>
      <c r="F1388" s="196">
        <v>1.46759232E-3</v>
      </c>
      <c r="G1388" s="196">
        <v>1.9622768499999999E-3</v>
      </c>
      <c r="H1388" s="196">
        <v>5.3580244300000003E-3</v>
      </c>
    </row>
    <row r="1389" spans="1:8" x14ac:dyDescent="0.35">
      <c r="A1389" s="192" t="s">
        <v>65</v>
      </c>
      <c r="B1389" s="192" t="s">
        <v>9</v>
      </c>
      <c r="C1389" s="192" t="s">
        <v>24</v>
      </c>
      <c r="D1389" s="193">
        <v>1116</v>
      </c>
      <c r="E1389" s="196">
        <v>7.2714117899999996E-3</v>
      </c>
      <c r="F1389" s="196">
        <v>1.4587790499999999E-3</v>
      </c>
      <c r="G1389" s="196">
        <v>1.64193151E-3</v>
      </c>
      <c r="H1389" s="196">
        <v>4.1707007699999998E-3</v>
      </c>
    </row>
    <row r="1390" spans="1:8" x14ac:dyDescent="0.35">
      <c r="A1390" s="192" t="s">
        <v>65</v>
      </c>
      <c r="B1390" s="192" t="s">
        <v>11</v>
      </c>
      <c r="C1390" s="192" t="s">
        <v>24</v>
      </c>
      <c r="D1390" s="193">
        <v>443</v>
      </c>
      <c r="E1390" s="196">
        <v>6.6701935000000002E-3</v>
      </c>
      <c r="F1390" s="196">
        <v>1.25060068E-3</v>
      </c>
      <c r="G1390" s="196">
        <v>1.4834929800000001E-3</v>
      </c>
      <c r="H1390" s="196">
        <v>3.9360993900000004E-3</v>
      </c>
    </row>
    <row r="1391" spans="1:8" x14ac:dyDescent="0.35">
      <c r="A1391" s="192" t="s">
        <v>65</v>
      </c>
      <c r="B1391" s="192" t="s">
        <v>12</v>
      </c>
      <c r="C1391" s="192" t="s">
        <v>24</v>
      </c>
      <c r="D1391" s="193">
        <v>282</v>
      </c>
      <c r="E1391" s="196">
        <v>7.1510126899999998E-3</v>
      </c>
      <c r="F1391" s="196">
        <v>1.4786493E-3</v>
      </c>
      <c r="G1391" s="196">
        <v>1.6550513099999999E-3</v>
      </c>
      <c r="H1391" s="196">
        <v>4.0173116200000001E-3</v>
      </c>
    </row>
    <row r="1392" spans="1:8" x14ac:dyDescent="0.35">
      <c r="A1392" s="192" t="s">
        <v>65</v>
      </c>
      <c r="B1392" s="192" t="s">
        <v>13</v>
      </c>
      <c r="C1392" s="192" t="s">
        <v>24</v>
      </c>
      <c r="D1392" s="193">
        <v>93</v>
      </c>
      <c r="E1392" s="196">
        <v>8.1164125399999995E-3</v>
      </c>
      <c r="F1392" s="196">
        <v>1.7608769000000001E-3</v>
      </c>
      <c r="G1392" s="196">
        <v>2.0916714199999999E-3</v>
      </c>
      <c r="H1392" s="196">
        <v>4.2638637500000002E-3</v>
      </c>
    </row>
    <row r="1393" spans="1:8" x14ac:dyDescent="0.35">
      <c r="A1393" s="192" t="s">
        <v>65</v>
      </c>
      <c r="B1393" s="192" t="s">
        <v>14</v>
      </c>
      <c r="C1393" s="192" t="s">
        <v>24</v>
      </c>
      <c r="D1393" s="193">
        <v>298</v>
      </c>
      <c r="E1393" s="196">
        <v>8.0153956200000008E-3</v>
      </c>
      <c r="F1393" s="196">
        <v>1.65517002E-3</v>
      </c>
      <c r="G1393" s="196">
        <v>1.72469214E-3</v>
      </c>
      <c r="H1393" s="196">
        <v>4.63553295E-3</v>
      </c>
    </row>
    <row r="1394" spans="1:8" x14ac:dyDescent="0.35">
      <c r="A1394" s="192" t="s">
        <v>65</v>
      </c>
      <c r="B1394" s="192" t="s">
        <v>9</v>
      </c>
      <c r="C1394" s="192" t="s">
        <v>25</v>
      </c>
      <c r="D1394" s="193">
        <v>2191</v>
      </c>
      <c r="E1394" s="196">
        <v>6.97365143E-3</v>
      </c>
      <c r="F1394" s="196">
        <v>8.4774389999999996E-4</v>
      </c>
      <c r="G1394" s="196">
        <v>1.8884332900000001E-3</v>
      </c>
      <c r="H1394" s="196">
        <v>4.2374737699999998E-3</v>
      </c>
    </row>
    <row r="1395" spans="1:8" x14ac:dyDescent="0.35">
      <c r="A1395" s="192" t="s">
        <v>65</v>
      </c>
      <c r="B1395" s="192" t="s">
        <v>11</v>
      </c>
      <c r="C1395" s="192" t="s">
        <v>25</v>
      </c>
      <c r="D1395" s="193">
        <v>982</v>
      </c>
      <c r="E1395" s="196">
        <v>6.3509841399999999E-3</v>
      </c>
      <c r="F1395" s="196">
        <v>7.5570900000000002E-4</v>
      </c>
      <c r="G1395" s="196">
        <v>1.81269776E-3</v>
      </c>
      <c r="H1395" s="196">
        <v>3.7825768900000001E-3</v>
      </c>
    </row>
    <row r="1396" spans="1:8" x14ac:dyDescent="0.35">
      <c r="A1396" s="192" t="s">
        <v>65</v>
      </c>
      <c r="B1396" s="192" t="s">
        <v>12</v>
      </c>
      <c r="C1396" s="192" t="s">
        <v>25</v>
      </c>
      <c r="D1396" s="193">
        <v>491</v>
      </c>
      <c r="E1396" s="196">
        <v>6.8035044999999999E-3</v>
      </c>
      <c r="F1396" s="196">
        <v>8.8043086E-4</v>
      </c>
      <c r="G1396" s="196">
        <v>1.7773390800000001E-3</v>
      </c>
      <c r="H1396" s="196">
        <v>4.1457340900000004E-3</v>
      </c>
    </row>
    <row r="1397" spans="1:8" x14ac:dyDescent="0.35">
      <c r="A1397" s="192" t="s">
        <v>65</v>
      </c>
      <c r="B1397" s="192" t="s">
        <v>13</v>
      </c>
      <c r="C1397" s="192" t="s">
        <v>25</v>
      </c>
      <c r="D1397" s="193">
        <v>114</v>
      </c>
      <c r="E1397" s="196">
        <v>8.1969823600000005E-3</v>
      </c>
      <c r="F1397" s="196">
        <v>1.06115962E-3</v>
      </c>
      <c r="G1397" s="196">
        <v>2.05449944E-3</v>
      </c>
      <c r="H1397" s="196">
        <v>5.08132288E-3</v>
      </c>
    </row>
    <row r="1398" spans="1:8" x14ac:dyDescent="0.35">
      <c r="A1398" s="192" t="s">
        <v>65</v>
      </c>
      <c r="B1398" s="192" t="s">
        <v>14</v>
      </c>
      <c r="C1398" s="192" t="s">
        <v>25</v>
      </c>
      <c r="D1398" s="193">
        <v>604</v>
      </c>
      <c r="E1398" s="196">
        <v>7.8934224600000005E-3</v>
      </c>
      <c r="F1398" s="196">
        <v>9.3052466000000003E-4</v>
      </c>
      <c r="G1398" s="196">
        <v>2.07053263E-3</v>
      </c>
      <c r="H1398" s="196">
        <v>4.8923647000000004E-3</v>
      </c>
    </row>
    <row r="1399" spans="1:8" x14ac:dyDescent="0.35">
      <c r="A1399" s="192" t="s">
        <v>65</v>
      </c>
      <c r="B1399" s="192" t="s">
        <v>9</v>
      </c>
      <c r="C1399" s="192" t="s">
        <v>26</v>
      </c>
      <c r="D1399" s="193">
        <v>1810</v>
      </c>
      <c r="E1399" s="196">
        <v>6.9196910300000003E-3</v>
      </c>
      <c r="F1399" s="196">
        <v>9.6036655000000001E-4</v>
      </c>
      <c r="G1399" s="196">
        <v>1.6562689399999999E-3</v>
      </c>
      <c r="H1399" s="196">
        <v>4.3030550599999998E-3</v>
      </c>
    </row>
    <row r="1400" spans="1:8" x14ac:dyDescent="0.35">
      <c r="A1400" s="192" t="s">
        <v>65</v>
      </c>
      <c r="B1400" s="192" t="s">
        <v>11</v>
      </c>
      <c r="C1400" s="192" t="s">
        <v>26</v>
      </c>
      <c r="D1400" s="193">
        <v>797</v>
      </c>
      <c r="E1400" s="196">
        <v>6.12849376E-3</v>
      </c>
      <c r="F1400" s="196">
        <v>7.8130058999999999E-4</v>
      </c>
      <c r="G1400" s="196">
        <v>1.44275094E-3</v>
      </c>
      <c r="H1400" s="196">
        <v>3.9044417599999998E-3</v>
      </c>
    </row>
    <row r="1401" spans="1:8" x14ac:dyDescent="0.35">
      <c r="A1401" s="192" t="s">
        <v>65</v>
      </c>
      <c r="B1401" s="192" t="s">
        <v>12</v>
      </c>
      <c r="C1401" s="192" t="s">
        <v>26</v>
      </c>
      <c r="D1401" s="193">
        <v>408</v>
      </c>
      <c r="E1401" s="196">
        <v>6.7565073399999996E-3</v>
      </c>
      <c r="F1401" s="196">
        <v>9.9327089999999996E-4</v>
      </c>
      <c r="G1401" s="196">
        <v>1.51245891E-3</v>
      </c>
      <c r="H1401" s="196">
        <v>4.2507770299999997E-3</v>
      </c>
    </row>
    <row r="1402" spans="1:8" x14ac:dyDescent="0.35">
      <c r="A1402" s="192" t="s">
        <v>65</v>
      </c>
      <c r="B1402" s="192" t="s">
        <v>13</v>
      </c>
      <c r="C1402" s="192" t="s">
        <v>26</v>
      </c>
      <c r="D1402" s="193">
        <v>184</v>
      </c>
      <c r="E1402" s="196">
        <v>8.64293956E-3</v>
      </c>
      <c r="F1402" s="196">
        <v>1.29038322E-3</v>
      </c>
      <c r="G1402" s="196">
        <v>2.16309355E-3</v>
      </c>
      <c r="H1402" s="196">
        <v>5.1894623200000002E-3</v>
      </c>
    </row>
    <row r="1403" spans="1:8" x14ac:dyDescent="0.35">
      <c r="A1403" s="192" t="s">
        <v>65</v>
      </c>
      <c r="B1403" s="192" t="s">
        <v>14</v>
      </c>
      <c r="C1403" s="192" t="s">
        <v>26</v>
      </c>
      <c r="D1403" s="193">
        <v>421</v>
      </c>
      <c r="E1403" s="196">
        <v>7.8225067899999993E-3</v>
      </c>
      <c r="F1403" s="196">
        <v>1.12323478E-3</v>
      </c>
      <c r="G1403" s="196">
        <v>1.9783416700000001E-3</v>
      </c>
      <c r="H1403" s="196">
        <v>4.7209298699999996E-3</v>
      </c>
    </row>
    <row r="1404" spans="1:8" x14ac:dyDescent="0.35">
      <c r="A1404" s="192" t="s">
        <v>65</v>
      </c>
      <c r="B1404" s="192" t="s">
        <v>9</v>
      </c>
      <c r="C1404" s="192" t="s">
        <v>27</v>
      </c>
      <c r="D1404" s="193">
        <v>845</v>
      </c>
      <c r="E1404" s="196">
        <v>6.0249285400000002E-3</v>
      </c>
      <c r="F1404" s="196">
        <v>6.3862840000000005E-4</v>
      </c>
      <c r="G1404" s="196">
        <v>1.25791669E-3</v>
      </c>
      <c r="H1404" s="196">
        <v>4.1283829600000004E-3</v>
      </c>
    </row>
    <row r="1405" spans="1:8" x14ac:dyDescent="0.35">
      <c r="A1405" s="192" t="s">
        <v>65</v>
      </c>
      <c r="B1405" s="192" t="s">
        <v>11</v>
      </c>
      <c r="C1405" s="192" t="s">
        <v>27</v>
      </c>
      <c r="D1405" s="193">
        <v>257</v>
      </c>
      <c r="E1405" s="196">
        <v>5.35559856E-3</v>
      </c>
      <c r="F1405" s="196">
        <v>5.4317060000000003E-4</v>
      </c>
      <c r="G1405" s="196">
        <v>9.8064358000000008E-4</v>
      </c>
      <c r="H1405" s="196">
        <v>3.83178388E-3</v>
      </c>
    </row>
    <row r="1406" spans="1:8" x14ac:dyDescent="0.35">
      <c r="A1406" s="192" t="s">
        <v>65</v>
      </c>
      <c r="B1406" s="192" t="s">
        <v>12</v>
      </c>
      <c r="C1406" s="192" t="s">
        <v>27</v>
      </c>
      <c r="D1406" s="193">
        <v>199</v>
      </c>
      <c r="E1406" s="196">
        <v>5.9665803600000003E-3</v>
      </c>
      <c r="F1406" s="196">
        <v>6.9758492000000002E-4</v>
      </c>
      <c r="G1406" s="196">
        <v>1.21300926E-3</v>
      </c>
      <c r="H1406" s="196">
        <v>4.0559857100000004E-3</v>
      </c>
    </row>
    <row r="1407" spans="1:8" x14ac:dyDescent="0.35">
      <c r="A1407" s="192" t="s">
        <v>65</v>
      </c>
      <c r="B1407" s="192" t="s">
        <v>13</v>
      </c>
      <c r="C1407" s="192" t="s">
        <v>27</v>
      </c>
      <c r="D1407" s="193">
        <v>72</v>
      </c>
      <c r="E1407" s="196">
        <v>7.3109565599999999E-3</v>
      </c>
      <c r="F1407" s="196">
        <v>7.9941465000000003E-4</v>
      </c>
      <c r="G1407" s="196">
        <v>1.2699329E-3</v>
      </c>
      <c r="H1407" s="196">
        <v>5.2416086300000001E-3</v>
      </c>
    </row>
    <row r="1408" spans="1:8" x14ac:dyDescent="0.35">
      <c r="A1408" s="192" t="s">
        <v>65</v>
      </c>
      <c r="B1408" s="192" t="s">
        <v>14</v>
      </c>
      <c r="C1408" s="192" t="s">
        <v>27</v>
      </c>
      <c r="D1408" s="193">
        <v>317</v>
      </c>
      <c r="E1408" s="196">
        <v>6.3121054400000001E-3</v>
      </c>
      <c r="F1408" s="196">
        <v>6.4248862999999995E-4</v>
      </c>
      <c r="G1408" s="196">
        <v>1.5081709599999999E-3</v>
      </c>
      <c r="H1408" s="196">
        <v>4.1614453100000002E-3</v>
      </c>
    </row>
    <row r="1409" spans="1:8" x14ac:dyDescent="0.35">
      <c r="A1409" s="192" t="s">
        <v>65</v>
      </c>
      <c r="B1409" s="192" t="s">
        <v>9</v>
      </c>
      <c r="C1409" s="192" t="s">
        <v>28</v>
      </c>
      <c r="D1409" s="193">
        <v>1104</v>
      </c>
      <c r="E1409" s="196">
        <v>5.6793161299999997E-3</v>
      </c>
      <c r="F1409" s="196">
        <v>4.4342098999999998E-4</v>
      </c>
      <c r="G1409" s="196">
        <v>1.46870153E-3</v>
      </c>
      <c r="H1409" s="196">
        <v>3.7671931199999998E-3</v>
      </c>
    </row>
    <row r="1410" spans="1:8" x14ac:dyDescent="0.35">
      <c r="A1410" s="192" t="s">
        <v>65</v>
      </c>
      <c r="B1410" s="192" t="s">
        <v>11</v>
      </c>
      <c r="C1410" s="192" t="s">
        <v>28</v>
      </c>
      <c r="D1410" s="193">
        <v>575</v>
      </c>
      <c r="E1410" s="196">
        <v>5.2629627300000001E-3</v>
      </c>
      <c r="F1410" s="196">
        <v>4.1177512999999999E-4</v>
      </c>
      <c r="G1410" s="196">
        <v>1.30303921E-3</v>
      </c>
      <c r="H1410" s="196">
        <v>3.5481478900000001E-3</v>
      </c>
    </row>
    <row r="1411" spans="1:8" x14ac:dyDescent="0.35">
      <c r="A1411" s="192" t="s">
        <v>65</v>
      </c>
      <c r="B1411" s="192" t="s">
        <v>12</v>
      </c>
      <c r="C1411" s="192" t="s">
        <v>28</v>
      </c>
      <c r="D1411" s="193">
        <v>246</v>
      </c>
      <c r="E1411" s="196">
        <v>5.5702346300000004E-3</v>
      </c>
      <c r="F1411" s="196">
        <v>4.8079432999999997E-4</v>
      </c>
      <c r="G1411" s="196">
        <v>1.3531313200000001E-3</v>
      </c>
      <c r="H1411" s="196">
        <v>3.7363084600000001E-3</v>
      </c>
    </row>
    <row r="1412" spans="1:8" x14ac:dyDescent="0.35">
      <c r="A1412" s="192" t="s">
        <v>65</v>
      </c>
      <c r="B1412" s="192" t="s">
        <v>13</v>
      </c>
      <c r="C1412" s="192" t="s">
        <v>28</v>
      </c>
      <c r="D1412" s="193">
        <v>77</v>
      </c>
      <c r="E1412" s="196">
        <v>6.6958270800000002E-3</v>
      </c>
      <c r="F1412" s="196">
        <v>5.3691657000000002E-4</v>
      </c>
      <c r="G1412" s="196">
        <v>1.69327173E-3</v>
      </c>
      <c r="H1412" s="196">
        <v>4.4656382699999999E-3</v>
      </c>
    </row>
    <row r="1413" spans="1:8" x14ac:dyDescent="0.35">
      <c r="A1413" s="192" t="s">
        <v>65</v>
      </c>
      <c r="B1413" s="192" t="s">
        <v>14</v>
      </c>
      <c r="C1413" s="192" t="s">
        <v>28</v>
      </c>
      <c r="D1413" s="193">
        <v>206</v>
      </c>
      <c r="E1413" s="196">
        <v>6.59177203E-3</v>
      </c>
      <c r="F1413" s="196">
        <v>4.5217523999999999E-4</v>
      </c>
      <c r="G1413" s="196">
        <v>1.9851782300000002E-3</v>
      </c>
      <c r="H1413" s="196">
        <v>4.1544181700000002E-3</v>
      </c>
    </row>
    <row r="1414" spans="1:8" x14ac:dyDescent="0.35">
      <c r="A1414" s="192" t="s">
        <v>65</v>
      </c>
      <c r="B1414" s="192" t="s">
        <v>9</v>
      </c>
      <c r="C1414" s="192" t="s">
        <v>29</v>
      </c>
      <c r="D1414" s="193">
        <v>2263</v>
      </c>
      <c r="E1414" s="196">
        <v>6.5806970899999996E-3</v>
      </c>
      <c r="F1414" s="196">
        <v>8.2407586999999995E-4</v>
      </c>
      <c r="G1414" s="196">
        <v>1.8211647100000001E-3</v>
      </c>
      <c r="H1414" s="196">
        <v>3.9354560100000003E-3</v>
      </c>
    </row>
    <row r="1415" spans="1:8" x14ac:dyDescent="0.35">
      <c r="A1415" s="192" t="s">
        <v>65</v>
      </c>
      <c r="B1415" s="192" t="s">
        <v>11</v>
      </c>
      <c r="C1415" s="192" t="s">
        <v>29</v>
      </c>
      <c r="D1415" s="193">
        <v>915</v>
      </c>
      <c r="E1415" s="196">
        <v>6.0085506699999996E-3</v>
      </c>
      <c r="F1415" s="196">
        <v>7.0695431000000004E-4</v>
      </c>
      <c r="G1415" s="196">
        <v>1.6773676999999999E-3</v>
      </c>
      <c r="H1415" s="196">
        <v>3.62422815E-3</v>
      </c>
    </row>
    <row r="1416" spans="1:8" x14ac:dyDescent="0.35">
      <c r="A1416" s="192" t="s">
        <v>65</v>
      </c>
      <c r="B1416" s="192" t="s">
        <v>12</v>
      </c>
      <c r="C1416" s="192" t="s">
        <v>29</v>
      </c>
      <c r="D1416" s="193">
        <v>444</v>
      </c>
      <c r="E1416" s="196">
        <v>5.9625508499999997E-3</v>
      </c>
      <c r="F1416" s="196">
        <v>7.8834019E-4</v>
      </c>
      <c r="G1416" s="196">
        <v>1.61473949E-3</v>
      </c>
      <c r="H1416" s="196">
        <v>3.5594707000000001E-3</v>
      </c>
    </row>
    <row r="1417" spans="1:8" x14ac:dyDescent="0.35">
      <c r="A1417" s="192" t="s">
        <v>65</v>
      </c>
      <c r="B1417" s="192" t="s">
        <v>13</v>
      </c>
      <c r="C1417" s="192" t="s">
        <v>29</v>
      </c>
      <c r="D1417" s="193">
        <v>292</v>
      </c>
      <c r="E1417" s="196">
        <v>7.4387998400000004E-3</v>
      </c>
      <c r="F1417" s="196">
        <v>9.5747693000000004E-4</v>
      </c>
      <c r="G1417" s="196">
        <v>2.104103E-3</v>
      </c>
      <c r="H1417" s="196">
        <v>4.3772194399999999E-3</v>
      </c>
    </row>
    <row r="1418" spans="1:8" x14ac:dyDescent="0.35">
      <c r="A1418" s="192" t="s">
        <v>65</v>
      </c>
      <c r="B1418" s="192" t="s">
        <v>14</v>
      </c>
      <c r="C1418" s="192" t="s">
        <v>29</v>
      </c>
      <c r="D1418" s="193">
        <v>612</v>
      </c>
      <c r="E1418" s="196">
        <v>7.4751495499999999E-3</v>
      </c>
      <c r="F1418" s="196">
        <v>9.6146111000000004E-4</v>
      </c>
      <c r="G1418" s="196">
        <v>2.0509181100000001E-3</v>
      </c>
      <c r="H1418" s="196">
        <v>4.4627698100000003E-3</v>
      </c>
    </row>
    <row r="1419" spans="1:8" x14ac:dyDescent="0.35">
      <c r="A1419" s="192" t="s">
        <v>65</v>
      </c>
      <c r="B1419" s="192" t="s">
        <v>9</v>
      </c>
      <c r="C1419" s="192" t="s">
        <v>30</v>
      </c>
      <c r="D1419" s="193">
        <v>702</v>
      </c>
      <c r="E1419" s="196">
        <v>7.1817786799999997E-3</v>
      </c>
      <c r="F1419" s="196">
        <v>1.0735198799999999E-3</v>
      </c>
      <c r="G1419" s="196">
        <v>1.70358145E-3</v>
      </c>
      <c r="H1419" s="196">
        <v>4.4046768799999997E-3</v>
      </c>
    </row>
    <row r="1420" spans="1:8" x14ac:dyDescent="0.35">
      <c r="A1420" s="192" t="s">
        <v>65</v>
      </c>
      <c r="B1420" s="192" t="s">
        <v>11</v>
      </c>
      <c r="C1420" s="192" t="s">
        <v>30</v>
      </c>
      <c r="D1420" s="193">
        <v>302</v>
      </c>
      <c r="E1420" s="196">
        <v>6.75278215E-3</v>
      </c>
      <c r="F1420" s="196">
        <v>1.0589125700000001E-3</v>
      </c>
      <c r="G1420" s="196">
        <v>1.5258613E-3</v>
      </c>
      <c r="H1420" s="196">
        <v>4.1680077899999999E-3</v>
      </c>
    </row>
    <row r="1421" spans="1:8" x14ac:dyDescent="0.35">
      <c r="A1421" s="192" t="s">
        <v>65</v>
      </c>
      <c r="B1421" s="192" t="s">
        <v>12</v>
      </c>
      <c r="C1421" s="192" t="s">
        <v>30</v>
      </c>
      <c r="D1421" s="193">
        <v>156</v>
      </c>
      <c r="E1421" s="196">
        <v>6.95267961E-3</v>
      </c>
      <c r="F1421" s="196">
        <v>1.06451783E-3</v>
      </c>
      <c r="G1421" s="196">
        <v>1.80978429E-3</v>
      </c>
      <c r="H1421" s="196">
        <v>4.0783770400000001E-3</v>
      </c>
    </row>
    <row r="1422" spans="1:8" x14ac:dyDescent="0.35">
      <c r="A1422" s="192" t="s">
        <v>65</v>
      </c>
      <c r="B1422" s="192" t="s">
        <v>13</v>
      </c>
      <c r="C1422" s="192" t="s">
        <v>30</v>
      </c>
      <c r="D1422" s="193">
        <v>57</v>
      </c>
      <c r="E1422" s="196">
        <v>8.1182990299999997E-3</v>
      </c>
      <c r="F1422" s="196">
        <v>1.1509094300000001E-3</v>
      </c>
      <c r="G1422" s="196">
        <v>2.0810995000000001E-3</v>
      </c>
      <c r="H1422" s="196">
        <v>4.8862895299999999E-3</v>
      </c>
    </row>
    <row r="1423" spans="1:8" x14ac:dyDescent="0.35">
      <c r="A1423" s="192" t="s">
        <v>65</v>
      </c>
      <c r="B1423" s="192" t="s">
        <v>14</v>
      </c>
      <c r="C1423" s="192" t="s">
        <v>30</v>
      </c>
      <c r="D1423" s="193">
        <v>187</v>
      </c>
      <c r="E1423" s="196">
        <v>7.7802532699999998E-3</v>
      </c>
      <c r="F1423" s="196">
        <v>1.0810306800000001E-3</v>
      </c>
      <c r="G1423" s="196">
        <v>1.7869253600000001E-3</v>
      </c>
      <c r="H1423" s="196">
        <v>4.9122967599999996E-3</v>
      </c>
    </row>
    <row r="1424" spans="1:8" x14ac:dyDescent="0.35">
      <c r="A1424" s="192" t="s">
        <v>65</v>
      </c>
      <c r="B1424" s="192" t="s">
        <v>9</v>
      </c>
      <c r="C1424" s="192" t="s">
        <v>31</v>
      </c>
      <c r="D1424" s="193">
        <v>9785</v>
      </c>
      <c r="E1424" s="196">
        <v>4.6578956800000003E-3</v>
      </c>
      <c r="F1424" s="196">
        <v>9.5633882000000002E-4</v>
      </c>
      <c r="G1424" s="196">
        <v>7.3796793000000004E-4</v>
      </c>
      <c r="H1424" s="196">
        <v>2.96358844E-3</v>
      </c>
    </row>
    <row r="1425" spans="1:8" x14ac:dyDescent="0.35">
      <c r="A1425" s="192" t="s">
        <v>65</v>
      </c>
      <c r="B1425" s="192" t="s">
        <v>11</v>
      </c>
      <c r="C1425" s="192" t="s">
        <v>31</v>
      </c>
      <c r="D1425" s="193">
        <v>5428</v>
      </c>
      <c r="E1425" s="196">
        <v>4.4512334199999998E-3</v>
      </c>
      <c r="F1425" s="196">
        <v>8.7951637000000004E-4</v>
      </c>
      <c r="G1425" s="196">
        <v>6.9451031000000002E-4</v>
      </c>
      <c r="H1425" s="196">
        <v>2.8772062500000001E-3</v>
      </c>
    </row>
    <row r="1426" spans="1:8" x14ac:dyDescent="0.35">
      <c r="A1426" s="192" t="s">
        <v>65</v>
      </c>
      <c r="B1426" s="192" t="s">
        <v>12</v>
      </c>
      <c r="C1426" s="192" t="s">
        <v>31</v>
      </c>
      <c r="D1426" s="193">
        <v>2239</v>
      </c>
      <c r="E1426" s="196">
        <v>4.5646460500000001E-3</v>
      </c>
      <c r="F1426" s="196">
        <v>1.0449954600000001E-3</v>
      </c>
      <c r="G1426" s="196">
        <v>7.1818683000000004E-4</v>
      </c>
      <c r="H1426" s="196">
        <v>2.8014632899999998E-3</v>
      </c>
    </row>
    <row r="1427" spans="1:8" x14ac:dyDescent="0.35">
      <c r="A1427" s="192" t="s">
        <v>65</v>
      </c>
      <c r="B1427" s="192" t="s">
        <v>13</v>
      </c>
      <c r="C1427" s="192" t="s">
        <v>31</v>
      </c>
      <c r="D1427" s="193">
        <v>469</v>
      </c>
      <c r="E1427" s="196">
        <v>5.4019828900000004E-3</v>
      </c>
      <c r="F1427" s="196">
        <v>1.17255957E-3</v>
      </c>
      <c r="G1427" s="196">
        <v>7.9814198000000003E-4</v>
      </c>
      <c r="H1427" s="196">
        <v>3.4312808600000001E-3</v>
      </c>
    </row>
    <row r="1428" spans="1:8" x14ac:dyDescent="0.35">
      <c r="A1428" s="192" t="s">
        <v>65</v>
      </c>
      <c r="B1428" s="192" t="s">
        <v>14</v>
      </c>
      <c r="C1428" s="192" t="s">
        <v>31</v>
      </c>
      <c r="D1428" s="193">
        <v>1649</v>
      </c>
      <c r="E1428" s="196">
        <v>5.2531484100000001E-3</v>
      </c>
      <c r="F1428" s="196">
        <v>1.0273409599999999E-3</v>
      </c>
      <c r="G1428" s="196">
        <v>8.9076127999999997E-4</v>
      </c>
      <c r="H1428" s="196">
        <v>3.3350456899999999E-3</v>
      </c>
    </row>
    <row r="1429" spans="1:8" x14ac:dyDescent="0.35">
      <c r="A1429" s="192" t="s">
        <v>65</v>
      </c>
      <c r="B1429" s="192" t="s">
        <v>9</v>
      </c>
      <c r="C1429" s="192" t="s">
        <v>32</v>
      </c>
      <c r="D1429" s="193">
        <v>4350</v>
      </c>
      <c r="E1429" s="196">
        <v>4.9392292199999998E-3</v>
      </c>
      <c r="F1429" s="196">
        <v>1.17151157E-3</v>
      </c>
      <c r="G1429" s="196">
        <v>5.3633171000000001E-4</v>
      </c>
      <c r="H1429" s="196">
        <v>3.2313854600000001E-3</v>
      </c>
    </row>
    <row r="1430" spans="1:8" x14ac:dyDescent="0.35">
      <c r="A1430" s="192" t="s">
        <v>65</v>
      </c>
      <c r="B1430" s="192" t="s">
        <v>11</v>
      </c>
      <c r="C1430" s="192" t="s">
        <v>32</v>
      </c>
      <c r="D1430" s="193">
        <v>2190</v>
      </c>
      <c r="E1430" s="196">
        <v>4.68809168E-3</v>
      </c>
      <c r="F1430" s="196">
        <v>1.07622482E-3</v>
      </c>
      <c r="G1430" s="196">
        <v>4.8161865000000001E-4</v>
      </c>
      <c r="H1430" s="196">
        <v>3.1302477300000002E-3</v>
      </c>
    </row>
    <row r="1431" spans="1:8" x14ac:dyDescent="0.35">
      <c r="A1431" s="192" t="s">
        <v>65</v>
      </c>
      <c r="B1431" s="192" t="s">
        <v>12</v>
      </c>
      <c r="C1431" s="192" t="s">
        <v>32</v>
      </c>
      <c r="D1431" s="193">
        <v>954</v>
      </c>
      <c r="E1431" s="196">
        <v>4.9602184299999998E-3</v>
      </c>
      <c r="F1431" s="196">
        <v>1.2877550199999999E-3</v>
      </c>
      <c r="G1431" s="196">
        <v>5.2520066000000005E-4</v>
      </c>
      <c r="H1431" s="196">
        <v>3.1472622599999999E-3</v>
      </c>
    </row>
    <row r="1432" spans="1:8" x14ac:dyDescent="0.35">
      <c r="A1432" s="192" t="s">
        <v>65</v>
      </c>
      <c r="B1432" s="192" t="s">
        <v>13</v>
      </c>
      <c r="C1432" s="192" t="s">
        <v>32</v>
      </c>
      <c r="D1432" s="193">
        <v>242</v>
      </c>
      <c r="E1432" s="196">
        <v>5.7489188499999996E-3</v>
      </c>
      <c r="F1432" s="196">
        <v>1.52749056E-3</v>
      </c>
      <c r="G1432" s="196">
        <v>6.2284753999999995E-4</v>
      </c>
      <c r="H1432" s="196">
        <v>3.5985802799999998E-3</v>
      </c>
    </row>
    <row r="1433" spans="1:8" x14ac:dyDescent="0.35">
      <c r="A1433" s="192" t="s">
        <v>65</v>
      </c>
      <c r="B1433" s="192" t="s">
        <v>14</v>
      </c>
      <c r="C1433" s="192" t="s">
        <v>32</v>
      </c>
      <c r="D1433" s="193">
        <v>964</v>
      </c>
      <c r="E1433" s="196">
        <v>5.2857257100000004E-3</v>
      </c>
      <c r="F1433" s="196">
        <v>1.1835808999999999E-3</v>
      </c>
      <c r="G1433" s="196">
        <v>6.4992483999999997E-4</v>
      </c>
      <c r="H1433" s="196">
        <v>3.4522194900000001E-3</v>
      </c>
    </row>
    <row r="1434" spans="1:8" x14ac:dyDescent="0.35">
      <c r="A1434" s="192" t="s">
        <v>65</v>
      </c>
      <c r="B1434" s="192" t="s">
        <v>9</v>
      </c>
      <c r="C1434" s="192" t="s">
        <v>204</v>
      </c>
      <c r="D1434" s="193">
        <v>1947</v>
      </c>
      <c r="E1434" s="196">
        <v>6.2329982999999997E-3</v>
      </c>
      <c r="F1434" s="196">
        <v>1.1146419500000001E-3</v>
      </c>
      <c r="G1434" s="196">
        <v>1.16715626E-3</v>
      </c>
      <c r="H1434" s="196">
        <v>3.95119961E-3</v>
      </c>
    </row>
    <row r="1435" spans="1:8" x14ac:dyDescent="0.35">
      <c r="A1435" s="192" t="s">
        <v>65</v>
      </c>
      <c r="B1435" s="192" t="s">
        <v>11</v>
      </c>
      <c r="C1435" s="192" t="s">
        <v>204</v>
      </c>
      <c r="D1435" s="193">
        <v>875</v>
      </c>
      <c r="E1435" s="196">
        <v>5.6637166999999999E-3</v>
      </c>
      <c r="F1435" s="196">
        <v>9.987431499999999E-4</v>
      </c>
      <c r="G1435" s="196">
        <v>1.1015209400000001E-3</v>
      </c>
      <c r="H1435" s="196">
        <v>3.5634521500000002E-3</v>
      </c>
    </row>
    <row r="1436" spans="1:8" x14ac:dyDescent="0.35">
      <c r="A1436" s="192" t="s">
        <v>65</v>
      </c>
      <c r="B1436" s="192" t="s">
        <v>12</v>
      </c>
      <c r="C1436" s="192" t="s">
        <v>204</v>
      </c>
      <c r="D1436" s="193">
        <v>419</v>
      </c>
      <c r="E1436" s="196">
        <v>5.94194709E-3</v>
      </c>
      <c r="F1436" s="196">
        <v>1.14395471E-3</v>
      </c>
      <c r="G1436" s="196">
        <v>1.04650047E-3</v>
      </c>
      <c r="H1436" s="196">
        <v>3.7514914000000002E-3</v>
      </c>
    </row>
    <row r="1437" spans="1:8" x14ac:dyDescent="0.35">
      <c r="A1437" s="192" t="s">
        <v>65</v>
      </c>
      <c r="B1437" s="192" t="s">
        <v>13</v>
      </c>
      <c r="C1437" s="192" t="s">
        <v>204</v>
      </c>
      <c r="D1437" s="193">
        <v>197</v>
      </c>
      <c r="E1437" s="196">
        <v>7.9253029299999993E-3</v>
      </c>
      <c r="F1437" s="196">
        <v>1.67589043E-3</v>
      </c>
      <c r="G1437" s="196">
        <v>1.3657992399999999E-3</v>
      </c>
      <c r="H1437" s="196">
        <v>4.8836127400000004E-3</v>
      </c>
    </row>
    <row r="1438" spans="1:8" x14ac:dyDescent="0.35">
      <c r="A1438" s="192" t="s">
        <v>65</v>
      </c>
      <c r="B1438" s="192" t="s">
        <v>14</v>
      </c>
      <c r="C1438" s="192" t="s">
        <v>204</v>
      </c>
      <c r="D1438" s="193">
        <v>456</v>
      </c>
      <c r="E1438" s="196">
        <v>6.8616997300000003E-3</v>
      </c>
      <c r="F1438" s="196">
        <v>1.0676319699999999E-3</v>
      </c>
      <c r="G1438" s="196">
        <v>1.3181497299999999E-3</v>
      </c>
      <c r="H1438" s="196">
        <v>4.4759175699999997E-3</v>
      </c>
    </row>
    <row r="1439" spans="1:8" x14ac:dyDescent="0.35">
      <c r="A1439" s="192" t="s">
        <v>65</v>
      </c>
      <c r="B1439" s="192" t="s">
        <v>9</v>
      </c>
      <c r="C1439" s="192" t="s">
        <v>34</v>
      </c>
      <c r="D1439" s="193">
        <v>981</v>
      </c>
      <c r="E1439" s="196">
        <v>7.3833977400000004E-3</v>
      </c>
      <c r="F1439" s="196">
        <v>1.2395701099999999E-3</v>
      </c>
      <c r="G1439" s="196">
        <v>1.6043363100000001E-3</v>
      </c>
      <c r="H1439" s="196">
        <v>4.5394908200000004E-3</v>
      </c>
    </row>
    <row r="1440" spans="1:8" x14ac:dyDescent="0.35">
      <c r="A1440" s="192" t="s">
        <v>65</v>
      </c>
      <c r="B1440" s="192" t="s">
        <v>11</v>
      </c>
      <c r="C1440" s="192" t="s">
        <v>34</v>
      </c>
      <c r="D1440" s="193">
        <v>365</v>
      </c>
      <c r="E1440" s="196">
        <v>6.3834345499999999E-3</v>
      </c>
      <c r="F1440" s="196">
        <v>1.12769509E-3</v>
      </c>
      <c r="G1440" s="196">
        <v>1.44466618E-3</v>
      </c>
      <c r="H1440" s="196">
        <v>3.8110728099999998E-3</v>
      </c>
    </row>
    <row r="1441" spans="1:8" x14ac:dyDescent="0.35">
      <c r="A1441" s="192" t="s">
        <v>65</v>
      </c>
      <c r="B1441" s="192" t="s">
        <v>12</v>
      </c>
      <c r="C1441" s="192" t="s">
        <v>34</v>
      </c>
      <c r="D1441" s="193">
        <v>249</v>
      </c>
      <c r="E1441" s="196">
        <v>7.4913540700000001E-3</v>
      </c>
      <c r="F1441" s="196">
        <v>1.1532702599999999E-3</v>
      </c>
      <c r="G1441" s="196">
        <v>1.4756244700000001E-3</v>
      </c>
      <c r="H1441" s="196">
        <v>4.8624588500000001E-3</v>
      </c>
    </row>
    <row r="1442" spans="1:8" x14ac:dyDescent="0.35">
      <c r="A1442" s="192" t="s">
        <v>65</v>
      </c>
      <c r="B1442" s="192" t="s">
        <v>13</v>
      </c>
      <c r="C1442" s="192" t="s">
        <v>34</v>
      </c>
      <c r="D1442" s="193">
        <v>105</v>
      </c>
      <c r="E1442" s="196">
        <v>8.7498895E-3</v>
      </c>
      <c r="F1442" s="196">
        <v>1.5628304300000001E-3</v>
      </c>
      <c r="G1442" s="196">
        <v>1.8365297200000001E-3</v>
      </c>
      <c r="H1442" s="196">
        <v>5.3505288400000003E-3</v>
      </c>
    </row>
    <row r="1443" spans="1:8" x14ac:dyDescent="0.35">
      <c r="A1443" s="192" t="s">
        <v>65</v>
      </c>
      <c r="B1443" s="192" t="s">
        <v>14</v>
      </c>
      <c r="C1443" s="192" t="s">
        <v>34</v>
      </c>
      <c r="D1443" s="193">
        <v>262</v>
      </c>
      <c r="E1443" s="196">
        <v>8.1262366900000001E-3</v>
      </c>
      <c r="F1443" s="196">
        <v>1.3478934399999999E-3</v>
      </c>
      <c r="G1443" s="196">
        <v>1.85604831E-3</v>
      </c>
      <c r="H1443" s="196">
        <v>4.9222943999999999E-3</v>
      </c>
    </row>
    <row r="1444" spans="1:8" x14ac:dyDescent="0.35">
      <c r="A1444" s="192" t="s">
        <v>65</v>
      </c>
      <c r="B1444" s="192" t="s">
        <v>9</v>
      </c>
      <c r="C1444" s="192" t="s">
        <v>35</v>
      </c>
      <c r="D1444" s="193">
        <v>1351</v>
      </c>
      <c r="E1444" s="196">
        <v>6.0173702999999999E-3</v>
      </c>
      <c r="F1444" s="196">
        <v>8.5908562000000001E-4</v>
      </c>
      <c r="G1444" s="196">
        <v>1.0257060200000001E-3</v>
      </c>
      <c r="H1444" s="196">
        <v>4.1325781699999998E-3</v>
      </c>
    </row>
    <row r="1445" spans="1:8" x14ac:dyDescent="0.35">
      <c r="A1445" s="192" t="s">
        <v>65</v>
      </c>
      <c r="B1445" s="192" t="s">
        <v>11</v>
      </c>
      <c r="C1445" s="192" t="s">
        <v>35</v>
      </c>
      <c r="D1445" s="193">
        <v>573</v>
      </c>
      <c r="E1445" s="196">
        <v>5.4934431300000001E-3</v>
      </c>
      <c r="F1445" s="196">
        <v>7.3635729000000002E-4</v>
      </c>
      <c r="G1445" s="196">
        <v>9.5519416000000004E-4</v>
      </c>
      <c r="H1445" s="196">
        <v>3.8018912E-3</v>
      </c>
    </row>
    <row r="1446" spans="1:8" x14ac:dyDescent="0.35">
      <c r="A1446" s="192" t="s">
        <v>65</v>
      </c>
      <c r="B1446" s="192" t="s">
        <v>12</v>
      </c>
      <c r="C1446" s="192" t="s">
        <v>35</v>
      </c>
      <c r="D1446" s="193">
        <v>212</v>
      </c>
      <c r="E1446" s="196">
        <v>5.5563742500000001E-3</v>
      </c>
      <c r="F1446" s="196">
        <v>8.7307803999999995E-4</v>
      </c>
      <c r="G1446" s="196">
        <v>9.9995608000000009E-4</v>
      </c>
      <c r="H1446" s="196">
        <v>3.6833396599999998E-3</v>
      </c>
    </row>
    <row r="1447" spans="1:8" x14ac:dyDescent="0.35">
      <c r="A1447" s="192" t="s">
        <v>65</v>
      </c>
      <c r="B1447" s="192" t="s">
        <v>13</v>
      </c>
      <c r="C1447" s="192" t="s">
        <v>35</v>
      </c>
      <c r="D1447" s="193">
        <v>237</v>
      </c>
      <c r="E1447" s="196">
        <v>6.9963077999999996E-3</v>
      </c>
      <c r="F1447" s="196">
        <v>1.0955811E-3</v>
      </c>
      <c r="G1447" s="196">
        <v>1.17742981E-3</v>
      </c>
      <c r="H1447" s="196">
        <v>4.7232963700000003E-3</v>
      </c>
    </row>
    <row r="1448" spans="1:8" x14ac:dyDescent="0.35">
      <c r="A1448" s="192" t="s">
        <v>65</v>
      </c>
      <c r="B1448" s="192" t="s">
        <v>14</v>
      </c>
      <c r="C1448" s="192" t="s">
        <v>35</v>
      </c>
      <c r="D1448" s="193">
        <v>329</v>
      </c>
      <c r="E1448" s="196">
        <v>6.5217266500000003E-3</v>
      </c>
      <c r="F1448" s="196">
        <v>8.9345495000000001E-4</v>
      </c>
      <c r="G1448" s="196">
        <v>1.0558086000000001E-3</v>
      </c>
      <c r="H1448" s="196">
        <v>4.5724626200000004E-3</v>
      </c>
    </row>
    <row r="1449" spans="1:8" x14ac:dyDescent="0.35">
      <c r="A1449" s="192" t="s">
        <v>65</v>
      </c>
      <c r="B1449" s="192" t="s">
        <v>9</v>
      </c>
      <c r="C1449" s="192" t="s">
        <v>36</v>
      </c>
      <c r="D1449" s="193">
        <v>1280</v>
      </c>
      <c r="E1449" s="196">
        <v>5.6712237100000002E-3</v>
      </c>
      <c r="F1449" s="196">
        <v>7.7897111000000004E-4</v>
      </c>
      <c r="G1449" s="196">
        <v>1.0391797999999999E-3</v>
      </c>
      <c r="H1449" s="196">
        <v>3.8530723199999999E-3</v>
      </c>
    </row>
    <row r="1450" spans="1:8" x14ac:dyDescent="0.35">
      <c r="A1450" s="192" t="s">
        <v>65</v>
      </c>
      <c r="B1450" s="192" t="s">
        <v>11</v>
      </c>
      <c r="C1450" s="192" t="s">
        <v>36</v>
      </c>
      <c r="D1450" s="193">
        <v>477</v>
      </c>
      <c r="E1450" s="196">
        <v>4.8602130800000001E-3</v>
      </c>
      <c r="F1450" s="196">
        <v>6.5627643999999999E-4</v>
      </c>
      <c r="G1450" s="196">
        <v>8.4296602000000003E-4</v>
      </c>
      <c r="H1450" s="196">
        <v>3.3609701299999999E-3</v>
      </c>
    </row>
    <row r="1451" spans="1:8" x14ac:dyDescent="0.35">
      <c r="A1451" s="192" t="s">
        <v>65</v>
      </c>
      <c r="B1451" s="192" t="s">
        <v>12</v>
      </c>
      <c r="C1451" s="192" t="s">
        <v>36</v>
      </c>
      <c r="D1451" s="193">
        <v>310</v>
      </c>
      <c r="E1451" s="196">
        <v>5.4353342799999997E-3</v>
      </c>
      <c r="F1451" s="196">
        <v>7.2431277999999999E-4</v>
      </c>
      <c r="G1451" s="196">
        <v>1.0648145799999999E-3</v>
      </c>
      <c r="H1451" s="196">
        <v>3.6462064700000002E-3</v>
      </c>
    </row>
    <row r="1452" spans="1:8" x14ac:dyDescent="0.35">
      <c r="A1452" s="192" t="s">
        <v>65</v>
      </c>
      <c r="B1452" s="192" t="s">
        <v>13</v>
      </c>
      <c r="C1452" s="192" t="s">
        <v>36</v>
      </c>
      <c r="D1452" s="193">
        <v>140</v>
      </c>
      <c r="E1452" s="196">
        <v>7.3500328500000003E-3</v>
      </c>
      <c r="F1452" s="196">
        <v>9.864415699999999E-4</v>
      </c>
      <c r="G1452" s="196">
        <v>1.40930863E-3</v>
      </c>
      <c r="H1452" s="196">
        <v>4.9542821800000001E-3</v>
      </c>
    </row>
    <row r="1453" spans="1:8" x14ac:dyDescent="0.35">
      <c r="A1453" s="192" t="s">
        <v>65</v>
      </c>
      <c r="B1453" s="192" t="s">
        <v>14</v>
      </c>
      <c r="C1453" s="192" t="s">
        <v>36</v>
      </c>
      <c r="D1453" s="193">
        <v>353</v>
      </c>
      <c r="E1453" s="196">
        <v>6.3084603099999997E-3</v>
      </c>
      <c r="F1453" s="196">
        <v>9.1048265999999997E-4</v>
      </c>
      <c r="G1453" s="196">
        <v>1.13501311E-3</v>
      </c>
      <c r="H1453" s="196">
        <v>4.26296405E-3</v>
      </c>
    </row>
    <row r="1454" spans="1:8" x14ac:dyDescent="0.35">
      <c r="A1454" s="192" t="s">
        <v>65</v>
      </c>
      <c r="B1454" s="192" t="s">
        <v>9</v>
      </c>
      <c r="C1454" s="192" t="s">
        <v>58</v>
      </c>
      <c r="D1454" s="193">
        <v>4</v>
      </c>
      <c r="E1454" s="196">
        <v>6.4207175299999999E-3</v>
      </c>
      <c r="F1454" s="196">
        <v>2.2077543300000001E-3</v>
      </c>
      <c r="G1454" s="196">
        <v>3.0902776E-3</v>
      </c>
      <c r="H1454" s="196">
        <v>1.12268489E-3</v>
      </c>
    </row>
    <row r="1455" spans="1:8" x14ac:dyDescent="0.35">
      <c r="A1455" s="192" t="s">
        <v>65</v>
      </c>
      <c r="B1455" s="192" t="s">
        <v>12</v>
      </c>
      <c r="C1455" s="192" t="s">
        <v>58</v>
      </c>
      <c r="D1455" s="193">
        <v>2</v>
      </c>
      <c r="E1455" s="196">
        <v>6.4583333299999997E-3</v>
      </c>
      <c r="F1455" s="196">
        <v>1.89814791E-3</v>
      </c>
      <c r="G1455" s="196">
        <v>3.9178239499999996E-3</v>
      </c>
      <c r="H1455" s="196">
        <v>6.4236076000000002E-4</v>
      </c>
    </row>
    <row r="1456" spans="1:8" x14ac:dyDescent="0.35">
      <c r="A1456" s="192" t="s">
        <v>65</v>
      </c>
      <c r="B1456" s="192" t="s">
        <v>14</v>
      </c>
      <c r="C1456" s="192" t="s">
        <v>58</v>
      </c>
      <c r="D1456" s="193">
        <v>2</v>
      </c>
      <c r="E1456" s="196">
        <v>6.3831017300000001E-3</v>
      </c>
      <c r="F1456" s="196">
        <v>2.5173607600000002E-3</v>
      </c>
      <c r="G1456" s="196">
        <v>2.2627312399999999E-3</v>
      </c>
      <c r="H1456" s="196">
        <v>1.60300902E-3</v>
      </c>
    </row>
    <row r="1457" spans="1:8" x14ac:dyDescent="0.35">
      <c r="A1457" s="192" t="s">
        <v>65</v>
      </c>
      <c r="B1457" s="192" t="s">
        <v>9</v>
      </c>
      <c r="C1457" s="192" t="s">
        <v>37</v>
      </c>
      <c r="D1457" s="193">
        <v>1914</v>
      </c>
      <c r="E1457" s="196">
        <v>6.5236534399999999E-3</v>
      </c>
      <c r="F1457" s="196">
        <v>9.8434633000000007E-4</v>
      </c>
      <c r="G1457" s="196">
        <v>1.16037022E-3</v>
      </c>
      <c r="H1457" s="196">
        <v>4.3789363900000001E-3</v>
      </c>
    </row>
    <row r="1458" spans="1:8" x14ac:dyDescent="0.35">
      <c r="A1458" s="192" t="s">
        <v>65</v>
      </c>
      <c r="B1458" s="192" t="s">
        <v>11</v>
      </c>
      <c r="C1458" s="192" t="s">
        <v>37</v>
      </c>
      <c r="D1458" s="193">
        <v>605</v>
      </c>
      <c r="E1458" s="196">
        <v>6.0282749499999998E-3</v>
      </c>
      <c r="F1458" s="196">
        <v>8.2304077999999995E-4</v>
      </c>
      <c r="G1458" s="196">
        <v>1.0418194599999999E-3</v>
      </c>
      <c r="H1458" s="196">
        <v>4.1634142199999998E-3</v>
      </c>
    </row>
    <row r="1459" spans="1:8" x14ac:dyDescent="0.35">
      <c r="A1459" s="192" t="s">
        <v>65</v>
      </c>
      <c r="B1459" s="192" t="s">
        <v>12</v>
      </c>
      <c r="C1459" s="192" t="s">
        <v>37</v>
      </c>
      <c r="D1459" s="193">
        <v>475</v>
      </c>
      <c r="E1459" s="196">
        <v>6.2860377799999999E-3</v>
      </c>
      <c r="F1459" s="196">
        <v>9.1839644999999997E-4</v>
      </c>
      <c r="G1459" s="196">
        <v>1.1368175099999999E-3</v>
      </c>
      <c r="H1459" s="196">
        <v>4.2308233400000003E-3</v>
      </c>
    </row>
    <row r="1460" spans="1:8" x14ac:dyDescent="0.35">
      <c r="A1460" s="192" t="s">
        <v>65</v>
      </c>
      <c r="B1460" s="192" t="s">
        <v>13</v>
      </c>
      <c r="C1460" s="192" t="s">
        <v>37</v>
      </c>
      <c r="D1460" s="193">
        <v>177</v>
      </c>
      <c r="E1460" s="196">
        <v>7.6318265000000001E-3</v>
      </c>
      <c r="F1460" s="196">
        <v>1.32277911E-3</v>
      </c>
      <c r="G1460" s="196">
        <v>1.2275709099999999E-3</v>
      </c>
      <c r="H1460" s="196">
        <v>5.0814759999999997E-3</v>
      </c>
    </row>
    <row r="1461" spans="1:8" x14ac:dyDescent="0.35">
      <c r="A1461" s="192" t="s">
        <v>65</v>
      </c>
      <c r="B1461" s="192" t="s">
        <v>14</v>
      </c>
      <c r="C1461" s="192" t="s">
        <v>37</v>
      </c>
      <c r="D1461" s="193">
        <v>657</v>
      </c>
      <c r="E1461" s="196">
        <v>6.8530671400000003E-3</v>
      </c>
      <c r="F1461" s="196">
        <v>1.0893896500000001E-3</v>
      </c>
      <c r="G1461" s="196">
        <v>1.2684618999999999E-3</v>
      </c>
      <c r="H1461" s="196">
        <v>4.49521509E-3</v>
      </c>
    </row>
    <row r="1462" spans="1:8" x14ac:dyDescent="0.35">
      <c r="A1462" s="192" t="s">
        <v>65</v>
      </c>
      <c r="B1462" s="192" t="s">
        <v>9</v>
      </c>
      <c r="C1462" s="192" t="s">
        <v>38</v>
      </c>
      <c r="D1462" s="193">
        <v>1942</v>
      </c>
      <c r="E1462" s="196">
        <v>5.6196120400000002E-3</v>
      </c>
      <c r="F1462" s="196">
        <v>1.1553390900000001E-3</v>
      </c>
      <c r="G1462" s="196">
        <v>9.6182199999999998E-4</v>
      </c>
      <c r="H1462" s="196">
        <v>3.5024504600000002E-3</v>
      </c>
    </row>
    <row r="1463" spans="1:8" x14ac:dyDescent="0.35">
      <c r="A1463" s="192" t="s">
        <v>65</v>
      </c>
      <c r="B1463" s="192" t="s">
        <v>11</v>
      </c>
      <c r="C1463" s="192" t="s">
        <v>38</v>
      </c>
      <c r="D1463" s="193">
        <v>939</v>
      </c>
      <c r="E1463" s="196">
        <v>5.0132871500000002E-3</v>
      </c>
      <c r="F1463" s="196">
        <v>9.8340161999999997E-4</v>
      </c>
      <c r="G1463" s="196">
        <v>7.9238626E-4</v>
      </c>
      <c r="H1463" s="196">
        <v>3.2374987700000001E-3</v>
      </c>
    </row>
    <row r="1464" spans="1:8" x14ac:dyDescent="0.35">
      <c r="A1464" s="192" t="s">
        <v>65</v>
      </c>
      <c r="B1464" s="192" t="s">
        <v>12</v>
      </c>
      <c r="C1464" s="192" t="s">
        <v>38</v>
      </c>
      <c r="D1464" s="193">
        <v>469</v>
      </c>
      <c r="E1464" s="196">
        <v>5.8123072699999999E-3</v>
      </c>
      <c r="F1464" s="196">
        <v>1.2481982499999999E-3</v>
      </c>
      <c r="G1464" s="196">
        <v>9.5378735999999997E-4</v>
      </c>
      <c r="H1464" s="196">
        <v>3.6103211699999999E-3</v>
      </c>
    </row>
    <row r="1465" spans="1:8" x14ac:dyDescent="0.35">
      <c r="A1465" s="192" t="s">
        <v>65</v>
      </c>
      <c r="B1465" s="192" t="s">
        <v>13</v>
      </c>
      <c r="C1465" s="192" t="s">
        <v>38</v>
      </c>
      <c r="D1465" s="193">
        <v>92</v>
      </c>
      <c r="E1465" s="196">
        <v>6.7086853500000002E-3</v>
      </c>
      <c r="F1465" s="196">
        <v>1.9351346E-3</v>
      </c>
      <c r="G1465" s="196">
        <v>1.3191925900000001E-3</v>
      </c>
      <c r="H1465" s="196">
        <v>3.4543576699999998E-3</v>
      </c>
    </row>
    <row r="1466" spans="1:8" x14ac:dyDescent="0.35">
      <c r="A1466" s="192" t="s">
        <v>65</v>
      </c>
      <c r="B1466" s="192" t="s">
        <v>14</v>
      </c>
      <c r="C1466" s="192" t="s">
        <v>38</v>
      </c>
      <c r="D1466" s="193">
        <v>442</v>
      </c>
      <c r="E1466" s="196">
        <v>6.4765583299999999E-3</v>
      </c>
      <c r="F1466" s="196">
        <v>1.2597670300000001E-3</v>
      </c>
      <c r="G1466" s="196">
        <v>1.25591773E-3</v>
      </c>
      <c r="H1466" s="196">
        <v>3.9608730999999998E-3</v>
      </c>
    </row>
    <row r="1467" spans="1:8" x14ac:dyDescent="0.35">
      <c r="A1467" s="192" t="s">
        <v>65</v>
      </c>
      <c r="B1467" s="192" t="s">
        <v>9</v>
      </c>
      <c r="C1467" s="192" t="s">
        <v>39</v>
      </c>
      <c r="D1467" s="193">
        <v>1081</v>
      </c>
      <c r="E1467" s="196">
        <v>7.0567587600000002E-3</v>
      </c>
      <c r="F1467" s="196">
        <v>1.4009124E-3</v>
      </c>
      <c r="G1467" s="196">
        <v>1.5207110499999999E-3</v>
      </c>
      <c r="H1467" s="196">
        <v>4.1351348399999996E-3</v>
      </c>
    </row>
    <row r="1468" spans="1:8" x14ac:dyDescent="0.35">
      <c r="A1468" s="192" t="s">
        <v>65</v>
      </c>
      <c r="B1468" s="192" t="s">
        <v>11</v>
      </c>
      <c r="C1468" s="192" t="s">
        <v>39</v>
      </c>
      <c r="D1468" s="193">
        <v>438</v>
      </c>
      <c r="E1468" s="196">
        <v>6.2434728300000001E-3</v>
      </c>
      <c r="F1468" s="196">
        <v>1.1979692699999999E-3</v>
      </c>
      <c r="G1468" s="196">
        <v>1.36182963E-3</v>
      </c>
      <c r="H1468" s="196">
        <v>3.6836734600000001E-3</v>
      </c>
    </row>
    <row r="1469" spans="1:8" x14ac:dyDescent="0.35">
      <c r="A1469" s="192" t="s">
        <v>65</v>
      </c>
      <c r="B1469" s="192" t="s">
        <v>12</v>
      </c>
      <c r="C1469" s="192" t="s">
        <v>39</v>
      </c>
      <c r="D1469" s="193">
        <v>251</v>
      </c>
      <c r="E1469" s="196">
        <v>6.8215100000000002E-3</v>
      </c>
      <c r="F1469" s="196">
        <v>1.4274381499999999E-3</v>
      </c>
      <c r="G1469" s="196">
        <v>1.4858157800000001E-3</v>
      </c>
      <c r="H1469" s="196">
        <v>3.9082556200000004E-3</v>
      </c>
    </row>
    <row r="1470" spans="1:8" x14ac:dyDescent="0.35">
      <c r="A1470" s="192" t="s">
        <v>65</v>
      </c>
      <c r="B1470" s="192" t="s">
        <v>13</v>
      </c>
      <c r="C1470" s="192" t="s">
        <v>39</v>
      </c>
      <c r="D1470" s="193">
        <v>104</v>
      </c>
      <c r="E1470" s="196">
        <v>8.3740649299999994E-3</v>
      </c>
      <c r="F1470" s="196">
        <v>1.6754582599999999E-3</v>
      </c>
      <c r="G1470" s="196">
        <v>1.75636553E-3</v>
      </c>
      <c r="H1470" s="196">
        <v>4.9422406800000004E-3</v>
      </c>
    </row>
    <row r="1471" spans="1:8" x14ac:dyDescent="0.35">
      <c r="A1471" s="192" t="s">
        <v>65</v>
      </c>
      <c r="B1471" s="192" t="s">
        <v>14</v>
      </c>
      <c r="C1471" s="192" t="s">
        <v>39</v>
      </c>
      <c r="D1471" s="193">
        <v>288</v>
      </c>
      <c r="E1471" s="196">
        <v>8.0229630400000009E-3</v>
      </c>
      <c r="F1471" s="196">
        <v>1.5872955900000001E-3</v>
      </c>
      <c r="G1471" s="196">
        <v>1.70765793E-3</v>
      </c>
      <c r="H1471" s="196">
        <v>4.72800902E-3</v>
      </c>
    </row>
    <row r="1472" spans="1:8" x14ac:dyDescent="0.35">
      <c r="A1472" s="192" t="s">
        <v>65</v>
      </c>
      <c r="B1472" s="192" t="s">
        <v>9</v>
      </c>
      <c r="C1472" s="192" t="s">
        <v>40</v>
      </c>
      <c r="D1472" s="193">
        <v>922</v>
      </c>
      <c r="E1472" s="196">
        <v>6.8813014800000001E-3</v>
      </c>
      <c r="F1472" s="196">
        <v>7.5389627E-4</v>
      </c>
      <c r="G1472" s="196">
        <v>1.6272744000000001E-3</v>
      </c>
      <c r="H1472" s="196">
        <v>4.5001303100000003E-3</v>
      </c>
    </row>
    <row r="1473" spans="1:8" x14ac:dyDescent="0.35">
      <c r="A1473" s="192" t="s">
        <v>65</v>
      </c>
      <c r="B1473" s="192" t="s">
        <v>11</v>
      </c>
      <c r="C1473" s="192" t="s">
        <v>40</v>
      </c>
      <c r="D1473" s="193">
        <v>352</v>
      </c>
      <c r="E1473" s="196">
        <v>6.17914144E-3</v>
      </c>
      <c r="F1473" s="196">
        <v>6.9164932000000004E-4</v>
      </c>
      <c r="G1473" s="196">
        <v>1.3621235900000001E-3</v>
      </c>
      <c r="H1473" s="196">
        <v>4.1253680099999999E-3</v>
      </c>
    </row>
    <row r="1474" spans="1:8" x14ac:dyDescent="0.35">
      <c r="A1474" s="192" t="s">
        <v>65</v>
      </c>
      <c r="B1474" s="192" t="s">
        <v>12</v>
      </c>
      <c r="C1474" s="192" t="s">
        <v>40</v>
      </c>
      <c r="D1474" s="193">
        <v>250</v>
      </c>
      <c r="E1474" s="196">
        <v>6.43513865E-3</v>
      </c>
      <c r="F1474" s="196">
        <v>7.6518492999999999E-4</v>
      </c>
      <c r="G1474" s="196">
        <v>1.43874976E-3</v>
      </c>
      <c r="H1474" s="196">
        <v>4.2312034500000002E-3</v>
      </c>
    </row>
    <row r="1475" spans="1:8" x14ac:dyDescent="0.35">
      <c r="A1475" s="192" t="s">
        <v>65</v>
      </c>
      <c r="B1475" s="192" t="s">
        <v>13</v>
      </c>
      <c r="C1475" s="192" t="s">
        <v>40</v>
      </c>
      <c r="D1475" s="193">
        <v>93</v>
      </c>
      <c r="E1475" s="196">
        <v>8.4742132400000003E-3</v>
      </c>
      <c r="F1475" s="196">
        <v>9.6176796000000005E-4</v>
      </c>
      <c r="G1475" s="196">
        <v>2.1064812500000002E-3</v>
      </c>
      <c r="H1475" s="196">
        <v>5.4059635500000001E-3</v>
      </c>
    </row>
    <row r="1476" spans="1:8" x14ac:dyDescent="0.35">
      <c r="A1476" s="192" t="s">
        <v>65</v>
      </c>
      <c r="B1476" s="192" t="s">
        <v>14</v>
      </c>
      <c r="C1476" s="192" t="s">
        <v>40</v>
      </c>
      <c r="D1476" s="193">
        <v>227</v>
      </c>
      <c r="E1476" s="196">
        <v>7.8088796800000002E-3</v>
      </c>
      <c r="F1476" s="196">
        <v>7.5282444E-4</v>
      </c>
      <c r="G1476" s="196">
        <v>2.0497325800000001E-3</v>
      </c>
      <c r="H1476" s="196">
        <v>5.0063221899999998E-3</v>
      </c>
    </row>
    <row r="1477" spans="1:8" x14ac:dyDescent="0.35">
      <c r="A1477" s="192" t="s">
        <v>65</v>
      </c>
      <c r="B1477" s="192" t="s">
        <v>9</v>
      </c>
      <c r="C1477" s="192" t="s">
        <v>41</v>
      </c>
      <c r="D1477" s="193">
        <v>2173</v>
      </c>
      <c r="E1477" s="196">
        <v>4.9084351400000004E-3</v>
      </c>
      <c r="F1477" s="196">
        <v>9.0340072E-4</v>
      </c>
      <c r="G1477" s="196">
        <v>5.3543250999999999E-4</v>
      </c>
      <c r="H1477" s="196">
        <v>3.4696014400000001E-3</v>
      </c>
    </row>
    <row r="1478" spans="1:8" x14ac:dyDescent="0.35">
      <c r="A1478" s="192" t="s">
        <v>65</v>
      </c>
      <c r="B1478" s="192" t="s">
        <v>11</v>
      </c>
      <c r="C1478" s="192" t="s">
        <v>41</v>
      </c>
      <c r="D1478" s="193">
        <v>1112</v>
      </c>
      <c r="E1478" s="196">
        <v>4.7068488699999996E-3</v>
      </c>
      <c r="F1478" s="196">
        <v>8.4350204000000005E-4</v>
      </c>
      <c r="G1478" s="196">
        <v>4.7943911000000001E-4</v>
      </c>
      <c r="H1478" s="196">
        <v>3.3839072099999998E-3</v>
      </c>
    </row>
    <row r="1479" spans="1:8" x14ac:dyDescent="0.35">
      <c r="A1479" s="192" t="s">
        <v>65</v>
      </c>
      <c r="B1479" s="192" t="s">
        <v>12</v>
      </c>
      <c r="C1479" s="192" t="s">
        <v>41</v>
      </c>
      <c r="D1479" s="193">
        <v>405</v>
      </c>
      <c r="E1479" s="196">
        <v>4.78446477E-3</v>
      </c>
      <c r="F1479" s="196">
        <v>9.2421099999999998E-4</v>
      </c>
      <c r="G1479" s="196">
        <v>4.9899953000000002E-4</v>
      </c>
      <c r="H1479" s="196">
        <v>3.3612537599999998E-3</v>
      </c>
    </row>
    <row r="1480" spans="1:8" x14ac:dyDescent="0.35">
      <c r="A1480" s="192" t="s">
        <v>65</v>
      </c>
      <c r="B1480" s="192" t="s">
        <v>13</v>
      </c>
      <c r="C1480" s="192" t="s">
        <v>41</v>
      </c>
      <c r="D1480" s="193">
        <v>118</v>
      </c>
      <c r="E1480" s="196">
        <v>5.7056259400000003E-3</v>
      </c>
      <c r="F1480" s="196">
        <v>1.3177767600000001E-3</v>
      </c>
      <c r="G1480" s="196">
        <v>5.7379919000000005E-4</v>
      </c>
      <c r="H1480" s="196">
        <v>3.8140494900000001E-3</v>
      </c>
    </row>
    <row r="1481" spans="1:8" x14ac:dyDescent="0.35">
      <c r="A1481" s="192" t="s">
        <v>65</v>
      </c>
      <c r="B1481" s="192" t="s">
        <v>14</v>
      </c>
      <c r="C1481" s="192" t="s">
        <v>41</v>
      </c>
      <c r="D1481" s="193">
        <v>538</v>
      </c>
      <c r="E1481" s="196">
        <v>5.2435716199999999E-3</v>
      </c>
      <c r="F1481" s="196">
        <v>9.2065497000000005E-4</v>
      </c>
      <c r="G1481" s="196">
        <v>6.7017737000000003E-4</v>
      </c>
      <c r="H1481" s="196">
        <v>3.6527388200000002E-3</v>
      </c>
    </row>
    <row r="1482" spans="1:8" x14ac:dyDescent="0.35">
      <c r="A1482" s="192" t="s">
        <v>65</v>
      </c>
      <c r="B1482" s="192" t="s">
        <v>9</v>
      </c>
      <c r="C1482" s="192" t="s">
        <v>42</v>
      </c>
      <c r="D1482" s="193">
        <v>1124</v>
      </c>
      <c r="E1482" s="196">
        <v>6.9773952999999996E-3</v>
      </c>
      <c r="F1482" s="196">
        <v>7.7374308999999999E-4</v>
      </c>
      <c r="G1482" s="196">
        <v>1.48244917E-3</v>
      </c>
      <c r="H1482" s="196">
        <v>4.7212025500000003E-3</v>
      </c>
    </row>
    <row r="1483" spans="1:8" x14ac:dyDescent="0.35">
      <c r="A1483" s="192" t="s">
        <v>65</v>
      </c>
      <c r="B1483" s="192" t="s">
        <v>11</v>
      </c>
      <c r="C1483" s="192" t="s">
        <v>42</v>
      </c>
      <c r="D1483" s="193">
        <v>414</v>
      </c>
      <c r="E1483" s="196">
        <v>6.3205345199999997E-3</v>
      </c>
      <c r="F1483" s="196">
        <v>7.0506775000000002E-4</v>
      </c>
      <c r="G1483" s="196">
        <v>1.1773682399999999E-3</v>
      </c>
      <c r="H1483" s="196">
        <v>4.4380980299999996E-3</v>
      </c>
    </row>
    <row r="1484" spans="1:8" x14ac:dyDescent="0.35">
      <c r="A1484" s="192" t="s">
        <v>65</v>
      </c>
      <c r="B1484" s="192" t="s">
        <v>12</v>
      </c>
      <c r="C1484" s="192" t="s">
        <v>42</v>
      </c>
      <c r="D1484" s="193">
        <v>281</v>
      </c>
      <c r="E1484" s="196">
        <v>6.8158937299999996E-3</v>
      </c>
      <c r="F1484" s="196">
        <v>7.5214984000000003E-4</v>
      </c>
      <c r="G1484" s="196">
        <v>1.39061858E-3</v>
      </c>
      <c r="H1484" s="196">
        <v>4.67312484E-3</v>
      </c>
    </row>
    <row r="1485" spans="1:8" x14ac:dyDescent="0.35">
      <c r="A1485" s="192" t="s">
        <v>65</v>
      </c>
      <c r="B1485" s="192" t="s">
        <v>13</v>
      </c>
      <c r="C1485" s="192" t="s">
        <v>42</v>
      </c>
      <c r="D1485" s="193">
        <v>140</v>
      </c>
      <c r="E1485" s="196">
        <v>8.0936670800000002E-3</v>
      </c>
      <c r="F1485" s="196">
        <v>1.0082669599999999E-3</v>
      </c>
      <c r="G1485" s="196">
        <v>1.70791971E-3</v>
      </c>
      <c r="H1485" s="196">
        <v>5.3774799099999999E-3</v>
      </c>
    </row>
    <row r="1486" spans="1:8" x14ac:dyDescent="0.35">
      <c r="A1486" s="192" t="s">
        <v>65</v>
      </c>
      <c r="B1486" s="192" t="s">
        <v>14</v>
      </c>
      <c r="C1486" s="192" t="s">
        <v>42</v>
      </c>
      <c r="D1486" s="193">
        <v>289</v>
      </c>
      <c r="E1486" s="196">
        <v>7.5346418699999999E-3</v>
      </c>
      <c r="F1486" s="196">
        <v>7.7950763999999997E-4</v>
      </c>
      <c r="G1486" s="196">
        <v>1.8995496100000001E-3</v>
      </c>
      <c r="H1486" s="196">
        <v>4.8555841499999999E-3</v>
      </c>
    </row>
    <row r="1487" spans="1:8" x14ac:dyDescent="0.35">
      <c r="A1487" s="192" t="s">
        <v>65</v>
      </c>
      <c r="B1487" s="192" t="s">
        <v>9</v>
      </c>
      <c r="C1487" s="192" t="s">
        <v>43</v>
      </c>
      <c r="D1487" s="193">
        <v>875</v>
      </c>
      <c r="E1487" s="196">
        <v>7.59702356E-3</v>
      </c>
      <c r="F1487" s="196">
        <v>1.17361088E-3</v>
      </c>
      <c r="G1487" s="196">
        <v>1.80808177E-3</v>
      </c>
      <c r="H1487" s="196">
        <v>4.6153304499999999E-3</v>
      </c>
    </row>
    <row r="1488" spans="1:8" x14ac:dyDescent="0.35">
      <c r="A1488" s="192" t="s">
        <v>65</v>
      </c>
      <c r="B1488" s="192" t="s">
        <v>11</v>
      </c>
      <c r="C1488" s="192" t="s">
        <v>43</v>
      </c>
      <c r="D1488" s="193">
        <v>316</v>
      </c>
      <c r="E1488" s="196">
        <v>6.51429885E-3</v>
      </c>
      <c r="F1488" s="196">
        <v>1.00262224E-3</v>
      </c>
      <c r="G1488" s="196">
        <v>1.75347197E-3</v>
      </c>
      <c r="H1488" s="196">
        <v>3.75820416E-3</v>
      </c>
    </row>
    <row r="1489" spans="1:8" x14ac:dyDescent="0.35">
      <c r="A1489" s="192" t="s">
        <v>65</v>
      </c>
      <c r="B1489" s="192" t="s">
        <v>12</v>
      </c>
      <c r="C1489" s="192" t="s">
        <v>43</v>
      </c>
      <c r="D1489" s="193">
        <v>224</v>
      </c>
      <c r="E1489" s="196">
        <v>7.0119768699999996E-3</v>
      </c>
      <c r="F1489" s="196">
        <v>1.13467238E-3</v>
      </c>
      <c r="G1489" s="196">
        <v>1.60378407E-3</v>
      </c>
      <c r="H1489" s="196">
        <v>4.2735199399999996E-3</v>
      </c>
    </row>
    <row r="1490" spans="1:8" x14ac:dyDescent="0.35">
      <c r="A1490" s="192" t="s">
        <v>65</v>
      </c>
      <c r="B1490" s="192" t="s">
        <v>13</v>
      </c>
      <c r="C1490" s="192" t="s">
        <v>43</v>
      </c>
      <c r="D1490" s="193">
        <v>105</v>
      </c>
      <c r="E1490" s="196">
        <v>8.6480376799999998E-3</v>
      </c>
      <c r="F1490" s="196">
        <v>1.45888424E-3</v>
      </c>
      <c r="G1490" s="196">
        <v>1.6353612800000001E-3</v>
      </c>
      <c r="H1490" s="196">
        <v>5.5537916399999998E-3</v>
      </c>
    </row>
    <row r="1491" spans="1:8" x14ac:dyDescent="0.35">
      <c r="A1491" s="192" t="s">
        <v>65</v>
      </c>
      <c r="B1491" s="192" t="s">
        <v>14</v>
      </c>
      <c r="C1491" s="192" t="s">
        <v>43</v>
      </c>
      <c r="D1491" s="193">
        <v>230</v>
      </c>
      <c r="E1491" s="196">
        <v>9.17456696E-3</v>
      </c>
      <c r="F1491" s="196">
        <v>1.31622361E-3</v>
      </c>
      <c r="G1491" s="196">
        <v>2.16092972E-3</v>
      </c>
      <c r="H1491" s="196">
        <v>5.6974132100000002E-3</v>
      </c>
    </row>
    <row r="1492" spans="1:8" x14ac:dyDescent="0.35">
      <c r="A1492" s="192" t="s">
        <v>65</v>
      </c>
      <c r="B1492" s="192" t="s">
        <v>9</v>
      </c>
      <c r="C1492" s="192" t="s">
        <v>44</v>
      </c>
      <c r="D1492" s="193">
        <v>1105</v>
      </c>
      <c r="E1492" s="196">
        <v>6.6663417299999998E-3</v>
      </c>
      <c r="F1492" s="196">
        <v>1.0117414200000001E-3</v>
      </c>
      <c r="G1492" s="196">
        <v>1.50963609E-3</v>
      </c>
      <c r="H1492" s="196">
        <v>4.1449637300000003E-3</v>
      </c>
    </row>
    <row r="1493" spans="1:8" x14ac:dyDescent="0.35">
      <c r="A1493" s="192" t="s">
        <v>65</v>
      </c>
      <c r="B1493" s="192" t="s">
        <v>11</v>
      </c>
      <c r="C1493" s="192" t="s">
        <v>44</v>
      </c>
      <c r="D1493" s="193">
        <v>367</v>
      </c>
      <c r="E1493" s="196">
        <v>5.8989931100000004E-3</v>
      </c>
      <c r="F1493" s="196">
        <v>8.9530323999999998E-4</v>
      </c>
      <c r="G1493" s="196">
        <v>1.2877810799999999E-3</v>
      </c>
      <c r="H1493" s="196">
        <v>3.7159082700000002E-3</v>
      </c>
    </row>
    <row r="1494" spans="1:8" x14ac:dyDescent="0.35">
      <c r="A1494" s="192" t="s">
        <v>65</v>
      </c>
      <c r="B1494" s="192" t="s">
        <v>12</v>
      </c>
      <c r="C1494" s="192" t="s">
        <v>44</v>
      </c>
      <c r="D1494" s="193">
        <v>205</v>
      </c>
      <c r="E1494" s="196">
        <v>6.8140241700000003E-3</v>
      </c>
      <c r="F1494" s="196">
        <v>1.15136606E-3</v>
      </c>
      <c r="G1494" s="196">
        <v>1.40599569E-3</v>
      </c>
      <c r="H1494" s="196">
        <v>4.2566619E-3</v>
      </c>
    </row>
    <row r="1495" spans="1:8" x14ac:dyDescent="0.35">
      <c r="A1495" s="192" t="s">
        <v>65</v>
      </c>
      <c r="B1495" s="192" t="s">
        <v>13</v>
      </c>
      <c r="C1495" s="192" t="s">
        <v>44</v>
      </c>
      <c r="D1495" s="193">
        <v>126</v>
      </c>
      <c r="E1495" s="196">
        <v>7.1584727299999996E-3</v>
      </c>
      <c r="F1495" s="196">
        <v>1.2082045199999999E-3</v>
      </c>
      <c r="G1495" s="196">
        <v>1.63488365E-3</v>
      </c>
      <c r="H1495" s="196">
        <v>4.3153840899999999E-3</v>
      </c>
    </row>
    <row r="1496" spans="1:8" x14ac:dyDescent="0.35">
      <c r="A1496" s="192" t="s">
        <v>65</v>
      </c>
      <c r="B1496" s="192" t="s">
        <v>14</v>
      </c>
      <c r="C1496" s="192" t="s">
        <v>44</v>
      </c>
      <c r="D1496" s="193">
        <v>407</v>
      </c>
      <c r="E1496" s="196">
        <v>7.1315346999999999E-3</v>
      </c>
      <c r="F1496" s="196">
        <v>9.8558763000000009E-4</v>
      </c>
      <c r="G1496" s="196">
        <v>1.7231149000000001E-3</v>
      </c>
      <c r="H1496" s="196">
        <v>4.4228317000000001E-3</v>
      </c>
    </row>
    <row r="1497" spans="1:8" x14ac:dyDescent="0.35">
      <c r="A1497" s="192" t="s">
        <v>65</v>
      </c>
      <c r="B1497" s="192" t="s">
        <v>9</v>
      </c>
      <c r="C1497" s="192" t="s">
        <v>45</v>
      </c>
      <c r="D1497" s="193">
        <v>447</v>
      </c>
      <c r="E1497" s="196">
        <v>7.36937067E-3</v>
      </c>
      <c r="F1497" s="196">
        <v>7.7696451000000002E-4</v>
      </c>
      <c r="G1497" s="196">
        <v>1.2873112500000001E-3</v>
      </c>
      <c r="H1497" s="196">
        <v>5.3050944199999998E-3</v>
      </c>
    </row>
    <row r="1498" spans="1:8" x14ac:dyDescent="0.35">
      <c r="A1498" s="192" t="s">
        <v>65</v>
      </c>
      <c r="B1498" s="192" t="s">
        <v>11</v>
      </c>
      <c r="C1498" s="192" t="s">
        <v>45</v>
      </c>
      <c r="D1498" s="193">
        <v>173</v>
      </c>
      <c r="E1498" s="196">
        <v>6.6928920800000003E-3</v>
      </c>
      <c r="F1498" s="196">
        <v>6.4226053000000002E-4</v>
      </c>
      <c r="G1498" s="196">
        <v>1.15426277E-3</v>
      </c>
      <c r="H1498" s="196">
        <v>4.8963682999999996E-3</v>
      </c>
    </row>
    <row r="1499" spans="1:8" x14ac:dyDescent="0.35">
      <c r="A1499" s="192" t="s">
        <v>65</v>
      </c>
      <c r="B1499" s="192" t="s">
        <v>12</v>
      </c>
      <c r="C1499" s="192" t="s">
        <v>45</v>
      </c>
      <c r="D1499" s="193">
        <v>113</v>
      </c>
      <c r="E1499" s="196">
        <v>7.9418630899999992E-3</v>
      </c>
      <c r="F1499" s="196">
        <v>9.4733261999999996E-4</v>
      </c>
      <c r="G1499" s="196">
        <v>1.2372990000000001E-3</v>
      </c>
      <c r="H1499" s="196">
        <v>5.7572310099999998E-3</v>
      </c>
    </row>
    <row r="1500" spans="1:8" x14ac:dyDescent="0.35">
      <c r="A1500" s="192" t="s">
        <v>65</v>
      </c>
      <c r="B1500" s="192" t="s">
        <v>13</v>
      </c>
      <c r="C1500" s="192" t="s">
        <v>45</v>
      </c>
      <c r="D1500" s="193">
        <v>62</v>
      </c>
      <c r="E1500" s="196">
        <v>7.76265658E-3</v>
      </c>
      <c r="F1500" s="196">
        <v>8.3221298000000002E-4</v>
      </c>
      <c r="G1500" s="196">
        <v>1.3086167999999999E-3</v>
      </c>
      <c r="H1500" s="196">
        <v>5.6218262099999999E-3</v>
      </c>
    </row>
    <row r="1501" spans="1:8" x14ac:dyDescent="0.35">
      <c r="A1501" s="192" t="s">
        <v>65</v>
      </c>
      <c r="B1501" s="192" t="s">
        <v>14</v>
      </c>
      <c r="C1501" s="192" t="s">
        <v>45</v>
      </c>
      <c r="D1501" s="193">
        <v>99</v>
      </c>
      <c r="E1501" s="196">
        <v>7.6517487400000004E-3</v>
      </c>
      <c r="F1501" s="196">
        <v>7.8329569999999996E-4</v>
      </c>
      <c r="G1501" s="196">
        <v>1.56355194E-3</v>
      </c>
      <c r="H1501" s="196">
        <v>5.3049006199999997E-3</v>
      </c>
    </row>
    <row r="1502" spans="1:8" x14ac:dyDescent="0.35">
      <c r="A1502" s="192" t="s">
        <v>65</v>
      </c>
      <c r="B1502" s="192" t="s">
        <v>9</v>
      </c>
      <c r="C1502" s="192" t="s">
        <v>46</v>
      </c>
      <c r="D1502" s="193">
        <v>1457</v>
      </c>
      <c r="E1502" s="196">
        <v>7.0164147699999999E-3</v>
      </c>
      <c r="F1502" s="196">
        <v>1.46313113E-3</v>
      </c>
      <c r="G1502" s="196">
        <v>1.5484392799999999E-3</v>
      </c>
      <c r="H1502" s="196">
        <v>4.0048438800000001E-3</v>
      </c>
    </row>
    <row r="1503" spans="1:8" x14ac:dyDescent="0.35">
      <c r="A1503" s="192" t="s">
        <v>65</v>
      </c>
      <c r="B1503" s="192" t="s">
        <v>11</v>
      </c>
      <c r="C1503" s="192" t="s">
        <v>46</v>
      </c>
      <c r="D1503" s="193">
        <v>592</v>
      </c>
      <c r="E1503" s="196">
        <v>6.1825299399999997E-3</v>
      </c>
      <c r="F1503" s="196">
        <v>1.2328537100000001E-3</v>
      </c>
      <c r="G1503" s="196">
        <v>1.3653299299999999E-3</v>
      </c>
      <c r="H1503" s="196">
        <v>3.5843458299999998E-3</v>
      </c>
    </row>
    <row r="1504" spans="1:8" x14ac:dyDescent="0.35">
      <c r="A1504" s="192" t="s">
        <v>65</v>
      </c>
      <c r="B1504" s="192" t="s">
        <v>12</v>
      </c>
      <c r="C1504" s="192" t="s">
        <v>46</v>
      </c>
      <c r="D1504" s="193">
        <v>355</v>
      </c>
      <c r="E1504" s="196">
        <v>6.70618129E-3</v>
      </c>
      <c r="F1504" s="196">
        <v>1.47013538E-3</v>
      </c>
      <c r="G1504" s="196">
        <v>1.3494716000000001E-3</v>
      </c>
      <c r="H1504" s="196">
        <v>3.8865738300000001E-3</v>
      </c>
    </row>
    <row r="1505" spans="1:8" x14ac:dyDescent="0.35">
      <c r="A1505" s="192" t="s">
        <v>65</v>
      </c>
      <c r="B1505" s="192" t="s">
        <v>13</v>
      </c>
      <c r="C1505" s="192" t="s">
        <v>46</v>
      </c>
      <c r="D1505" s="193">
        <v>118</v>
      </c>
      <c r="E1505" s="196">
        <v>9.3110481000000002E-3</v>
      </c>
      <c r="F1505" s="196">
        <v>1.96690578E-3</v>
      </c>
      <c r="G1505" s="196">
        <v>2.2221238799999998E-3</v>
      </c>
      <c r="H1505" s="196">
        <v>5.12201797E-3</v>
      </c>
    </row>
    <row r="1506" spans="1:8" x14ac:dyDescent="0.35">
      <c r="A1506" s="192" t="s">
        <v>65</v>
      </c>
      <c r="B1506" s="192" t="s">
        <v>14</v>
      </c>
      <c r="C1506" s="192" t="s">
        <v>46</v>
      </c>
      <c r="D1506" s="193">
        <v>392</v>
      </c>
      <c r="E1506" s="196">
        <v>7.8659708099999993E-3</v>
      </c>
      <c r="F1506" s="196">
        <v>1.6529074400000001E-3</v>
      </c>
      <c r="G1506" s="196">
        <v>1.8023665399999999E-3</v>
      </c>
      <c r="H1506" s="196">
        <v>4.4106963399999999E-3</v>
      </c>
    </row>
    <row r="1507" spans="1:8" x14ac:dyDescent="0.35">
      <c r="A1507" s="192" t="s">
        <v>65</v>
      </c>
      <c r="B1507" s="192" t="s">
        <v>9</v>
      </c>
      <c r="C1507" s="192" t="s">
        <v>47</v>
      </c>
      <c r="D1507" s="193">
        <v>692</v>
      </c>
      <c r="E1507" s="196">
        <v>7.0881835100000002E-3</v>
      </c>
      <c r="F1507" s="196">
        <v>8.2214368999999996E-4</v>
      </c>
      <c r="G1507" s="196">
        <v>1.5010334000000001E-3</v>
      </c>
      <c r="H1507" s="196">
        <v>4.7650059099999999E-3</v>
      </c>
    </row>
    <row r="1508" spans="1:8" x14ac:dyDescent="0.35">
      <c r="A1508" s="192" t="s">
        <v>65</v>
      </c>
      <c r="B1508" s="192" t="s">
        <v>11</v>
      </c>
      <c r="C1508" s="192" t="s">
        <v>47</v>
      </c>
      <c r="D1508" s="193">
        <v>266</v>
      </c>
      <c r="E1508" s="196">
        <v>6.6129731499999997E-3</v>
      </c>
      <c r="F1508" s="196">
        <v>6.7616935000000002E-4</v>
      </c>
      <c r="G1508" s="196">
        <v>1.3931962799999999E-3</v>
      </c>
      <c r="H1508" s="196">
        <v>4.5436070299999997E-3</v>
      </c>
    </row>
    <row r="1509" spans="1:8" x14ac:dyDescent="0.35">
      <c r="A1509" s="192" t="s">
        <v>65</v>
      </c>
      <c r="B1509" s="192" t="s">
        <v>12</v>
      </c>
      <c r="C1509" s="192" t="s">
        <v>47</v>
      </c>
      <c r="D1509" s="193">
        <v>152</v>
      </c>
      <c r="E1509" s="196">
        <v>6.6942310000000001E-3</v>
      </c>
      <c r="F1509" s="196">
        <v>8.2549011999999997E-4</v>
      </c>
      <c r="G1509" s="196">
        <v>1.2669801400000001E-3</v>
      </c>
      <c r="H1509" s="196">
        <v>4.6017602199999999E-3</v>
      </c>
    </row>
    <row r="1510" spans="1:8" x14ac:dyDescent="0.35">
      <c r="A1510" s="192" t="s">
        <v>65</v>
      </c>
      <c r="B1510" s="192" t="s">
        <v>13</v>
      </c>
      <c r="C1510" s="192" t="s">
        <v>47</v>
      </c>
      <c r="D1510" s="193">
        <v>80</v>
      </c>
      <c r="E1510" s="196">
        <v>7.3677660300000003E-3</v>
      </c>
      <c r="F1510" s="196">
        <v>9.8032382999999989E-4</v>
      </c>
      <c r="G1510" s="196">
        <v>1.7019673600000001E-3</v>
      </c>
      <c r="H1510" s="196">
        <v>4.6854742899999999E-3</v>
      </c>
    </row>
    <row r="1511" spans="1:8" x14ac:dyDescent="0.35">
      <c r="A1511" s="192" t="s">
        <v>65</v>
      </c>
      <c r="B1511" s="192" t="s">
        <v>14</v>
      </c>
      <c r="C1511" s="192" t="s">
        <v>47</v>
      </c>
      <c r="D1511" s="193">
        <v>194</v>
      </c>
      <c r="E1511" s="196">
        <v>7.9331326399999999E-3</v>
      </c>
      <c r="F1511" s="196">
        <v>9.5444322999999997E-4</v>
      </c>
      <c r="G1511" s="196">
        <v>1.7494151000000001E-3</v>
      </c>
      <c r="H1511" s="196">
        <v>5.2292738199999998E-3</v>
      </c>
    </row>
    <row r="1512" spans="1:8" x14ac:dyDescent="0.35">
      <c r="A1512" s="192" t="s">
        <v>65</v>
      </c>
      <c r="B1512" s="192" t="s">
        <v>9</v>
      </c>
      <c r="C1512" s="192" t="s">
        <v>48</v>
      </c>
      <c r="D1512" s="193">
        <v>558</v>
      </c>
      <c r="E1512" s="196">
        <v>6.6710015099999999E-3</v>
      </c>
      <c r="F1512" s="196">
        <v>3.0409924000000002E-4</v>
      </c>
      <c r="G1512" s="196">
        <v>1.59676565E-3</v>
      </c>
      <c r="H1512" s="196">
        <v>4.7587072899999997E-3</v>
      </c>
    </row>
    <row r="1513" spans="1:8" x14ac:dyDescent="0.35">
      <c r="A1513" s="192" t="s">
        <v>65</v>
      </c>
      <c r="B1513" s="192" t="s">
        <v>11</v>
      </c>
      <c r="C1513" s="192" t="s">
        <v>48</v>
      </c>
      <c r="D1513" s="193">
        <v>242</v>
      </c>
      <c r="E1513" s="196">
        <v>5.7119009500000003E-3</v>
      </c>
      <c r="F1513" s="196">
        <v>2.5352938E-4</v>
      </c>
      <c r="G1513" s="196">
        <v>1.37138406E-3</v>
      </c>
      <c r="H1513" s="196">
        <v>4.0756521100000003E-3</v>
      </c>
    </row>
    <row r="1514" spans="1:8" x14ac:dyDescent="0.35">
      <c r="A1514" s="192" t="s">
        <v>65</v>
      </c>
      <c r="B1514" s="192" t="s">
        <v>12</v>
      </c>
      <c r="C1514" s="192" t="s">
        <v>48</v>
      </c>
      <c r="D1514" s="193">
        <v>141</v>
      </c>
      <c r="E1514" s="196">
        <v>7.2279679599999997E-3</v>
      </c>
      <c r="F1514" s="196">
        <v>2.5503985E-4</v>
      </c>
      <c r="G1514" s="196">
        <v>1.7031124400000001E-3</v>
      </c>
      <c r="H1514" s="196">
        <v>5.2578307800000001E-3</v>
      </c>
    </row>
    <row r="1515" spans="1:8" x14ac:dyDescent="0.35">
      <c r="A1515" s="192" t="s">
        <v>65</v>
      </c>
      <c r="B1515" s="192" t="s">
        <v>13</v>
      </c>
      <c r="C1515" s="192" t="s">
        <v>48</v>
      </c>
      <c r="D1515" s="193">
        <v>31</v>
      </c>
      <c r="E1515" s="196">
        <v>9.0770606499999996E-3</v>
      </c>
      <c r="F1515" s="196">
        <v>5.4659477000000003E-4</v>
      </c>
      <c r="G1515" s="196">
        <v>2.49253265E-3</v>
      </c>
      <c r="H1515" s="196">
        <v>6.0282255300000004E-3</v>
      </c>
    </row>
    <row r="1516" spans="1:8" x14ac:dyDescent="0.35">
      <c r="A1516" s="192" t="s">
        <v>65</v>
      </c>
      <c r="B1516" s="192" t="s">
        <v>14</v>
      </c>
      <c r="C1516" s="192" t="s">
        <v>48</v>
      </c>
      <c r="D1516" s="193">
        <v>144</v>
      </c>
      <c r="E1516" s="196">
        <v>7.2194892299999999E-3</v>
      </c>
      <c r="F1516" s="196">
        <v>3.8491813000000001E-4</v>
      </c>
      <c r="G1516" s="196">
        <v>1.67856199E-3</v>
      </c>
      <c r="H1516" s="196">
        <v>5.1445953299999996E-3</v>
      </c>
    </row>
    <row r="1517" spans="1:8" x14ac:dyDescent="0.35">
      <c r="A1517" s="192" t="s">
        <v>65</v>
      </c>
      <c r="B1517" s="192" t="s">
        <v>9</v>
      </c>
      <c r="C1517" s="192" t="s">
        <v>49</v>
      </c>
      <c r="D1517" s="193">
        <v>1981</v>
      </c>
      <c r="E1517" s="196">
        <v>6.0530184800000001E-3</v>
      </c>
      <c r="F1517" s="196">
        <v>1.15103296E-3</v>
      </c>
      <c r="G1517" s="196">
        <v>8.9747252000000005E-4</v>
      </c>
      <c r="H1517" s="196">
        <v>4.0045125399999996E-3</v>
      </c>
    </row>
    <row r="1518" spans="1:8" x14ac:dyDescent="0.35">
      <c r="A1518" s="192" t="s">
        <v>65</v>
      </c>
      <c r="B1518" s="192" t="s">
        <v>11</v>
      </c>
      <c r="C1518" s="192" t="s">
        <v>49</v>
      </c>
      <c r="D1518" s="193">
        <v>675</v>
      </c>
      <c r="E1518" s="196">
        <v>5.4566184199999999E-3</v>
      </c>
      <c r="F1518" s="196">
        <v>1.10190306E-3</v>
      </c>
      <c r="G1518" s="196">
        <v>7.7650867999999997E-4</v>
      </c>
      <c r="H1518" s="196">
        <v>3.57820621E-3</v>
      </c>
    </row>
    <row r="1519" spans="1:8" x14ac:dyDescent="0.35">
      <c r="A1519" s="192" t="s">
        <v>65</v>
      </c>
      <c r="B1519" s="192" t="s">
        <v>12</v>
      </c>
      <c r="C1519" s="192" t="s">
        <v>49</v>
      </c>
      <c r="D1519" s="193">
        <v>470</v>
      </c>
      <c r="E1519" s="196">
        <v>6.1155188600000004E-3</v>
      </c>
      <c r="F1519" s="196">
        <v>1.2379824199999999E-3</v>
      </c>
      <c r="G1519" s="196">
        <v>8.6111087999999995E-4</v>
      </c>
      <c r="H1519" s="196">
        <v>4.0164251000000002E-3</v>
      </c>
    </row>
    <row r="1520" spans="1:8" x14ac:dyDescent="0.35">
      <c r="A1520" s="192" t="s">
        <v>65</v>
      </c>
      <c r="B1520" s="192" t="s">
        <v>13</v>
      </c>
      <c r="C1520" s="192" t="s">
        <v>49</v>
      </c>
      <c r="D1520" s="193">
        <v>163</v>
      </c>
      <c r="E1520" s="196">
        <v>7.8884057999999996E-3</v>
      </c>
      <c r="F1520" s="196">
        <v>1.3626161999999999E-3</v>
      </c>
      <c r="G1520" s="196">
        <v>1.0812171199999999E-3</v>
      </c>
      <c r="H1520" s="196">
        <v>5.4445720299999998E-3</v>
      </c>
    </row>
    <row r="1521" spans="1:8" x14ac:dyDescent="0.35">
      <c r="A1521" s="192" t="s">
        <v>65</v>
      </c>
      <c r="B1521" s="192" t="s">
        <v>14</v>
      </c>
      <c r="C1521" s="192" t="s">
        <v>49</v>
      </c>
      <c r="D1521" s="193">
        <v>673</v>
      </c>
      <c r="E1521" s="196">
        <v>6.1630136200000003E-3</v>
      </c>
      <c r="F1521" s="196">
        <v>1.0883410899999999E-3</v>
      </c>
      <c r="G1521" s="196">
        <v>9.9968677000000002E-4</v>
      </c>
      <c r="H1521" s="196">
        <v>4.0749853200000002E-3</v>
      </c>
    </row>
    <row r="1522" spans="1:8" x14ac:dyDescent="0.35">
      <c r="A1522" s="192" t="s">
        <v>65</v>
      </c>
      <c r="B1522" s="192" t="s">
        <v>9</v>
      </c>
      <c r="C1522" s="192" t="s">
        <v>50</v>
      </c>
      <c r="D1522" s="193">
        <v>1450</v>
      </c>
      <c r="E1522" s="196">
        <v>7.1853206400000003E-3</v>
      </c>
      <c r="F1522" s="196">
        <v>1.1081095899999999E-3</v>
      </c>
      <c r="G1522" s="196">
        <v>1.1273624700000001E-3</v>
      </c>
      <c r="H1522" s="196">
        <v>4.9498481100000002E-3</v>
      </c>
    </row>
    <row r="1523" spans="1:8" x14ac:dyDescent="0.35">
      <c r="A1523" s="192" t="s">
        <v>65</v>
      </c>
      <c r="B1523" s="192" t="s">
        <v>11</v>
      </c>
      <c r="C1523" s="192" t="s">
        <v>50</v>
      </c>
      <c r="D1523" s="193">
        <v>611</v>
      </c>
      <c r="E1523" s="196">
        <v>6.4027737400000001E-3</v>
      </c>
      <c r="F1523" s="196">
        <v>9.9474500999999996E-4</v>
      </c>
      <c r="G1523" s="196">
        <v>1.0043679900000001E-3</v>
      </c>
      <c r="H1523" s="196">
        <v>4.40366028E-3</v>
      </c>
    </row>
    <row r="1524" spans="1:8" x14ac:dyDescent="0.35">
      <c r="A1524" s="192" t="s">
        <v>65</v>
      </c>
      <c r="B1524" s="192" t="s">
        <v>12</v>
      </c>
      <c r="C1524" s="192" t="s">
        <v>50</v>
      </c>
      <c r="D1524" s="193">
        <v>403</v>
      </c>
      <c r="E1524" s="196">
        <v>7.6470738000000002E-3</v>
      </c>
      <c r="F1524" s="196">
        <v>1.0646422500000001E-3</v>
      </c>
      <c r="G1524" s="196">
        <v>1.1326219800000001E-3</v>
      </c>
      <c r="H1524" s="196">
        <v>5.4498090699999996E-3</v>
      </c>
    </row>
    <row r="1525" spans="1:8" x14ac:dyDescent="0.35">
      <c r="A1525" s="192" t="s">
        <v>65</v>
      </c>
      <c r="B1525" s="192" t="s">
        <v>13</v>
      </c>
      <c r="C1525" s="192" t="s">
        <v>50</v>
      </c>
      <c r="D1525" s="193">
        <v>79</v>
      </c>
      <c r="E1525" s="196">
        <v>8.1088840000000002E-3</v>
      </c>
      <c r="F1525" s="196">
        <v>1.3935768800000001E-3</v>
      </c>
      <c r="G1525" s="196">
        <v>1.28853119E-3</v>
      </c>
      <c r="H1525" s="196">
        <v>5.4267754499999999E-3</v>
      </c>
    </row>
    <row r="1526" spans="1:8" x14ac:dyDescent="0.35">
      <c r="A1526" s="192" t="s">
        <v>65</v>
      </c>
      <c r="B1526" s="192" t="s">
        <v>14</v>
      </c>
      <c r="C1526" s="192" t="s">
        <v>50</v>
      </c>
      <c r="D1526" s="193">
        <v>357</v>
      </c>
      <c r="E1526" s="196">
        <v>7.79901289E-3</v>
      </c>
      <c r="F1526" s="196">
        <v>1.2880288700000001E-3</v>
      </c>
      <c r="G1526" s="196">
        <v>1.2962636300000001E-3</v>
      </c>
      <c r="H1526" s="196">
        <v>5.2147199100000003E-3</v>
      </c>
    </row>
    <row r="1527" spans="1:8" x14ac:dyDescent="0.35">
      <c r="A1527" s="192" t="s">
        <v>65</v>
      </c>
      <c r="B1527" s="192" t="s">
        <v>9</v>
      </c>
      <c r="C1527" s="192" t="s">
        <v>51</v>
      </c>
      <c r="D1527" s="193">
        <v>826</v>
      </c>
      <c r="E1527" s="196">
        <v>7.6538957099999997E-3</v>
      </c>
      <c r="F1527" s="196">
        <v>8.1996545999999998E-4</v>
      </c>
      <c r="G1527" s="196">
        <v>2.0649210600000001E-3</v>
      </c>
      <c r="H1527" s="196">
        <v>4.7690086999999997E-3</v>
      </c>
    </row>
    <row r="1528" spans="1:8" x14ac:dyDescent="0.35">
      <c r="A1528" s="192" t="s">
        <v>65</v>
      </c>
      <c r="B1528" s="192" t="s">
        <v>11</v>
      </c>
      <c r="C1528" s="192" t="s">
        <v>51</v>
      </c>
      <c r="D1528" s="193">
        <v>291</v>
      </c>
      <c r="E1528" s="196">
        <v>6.83685701E-3</v>
      </c>
      <c r="F1528" s="196">
        <v>7.4340531999999996E-4</v>
      </c>
      <c r="G1528" s="196">
        <v>1.8691530499999999E-3</v>
      </c>
      <c r="H1528" s="196">
        <v>4.2242981599999998E-3</v>
      </c>
    </row>
    <row r="1529" spans="1:8" x14ac:dyDescent="0.35">
      <c r="A1529" s="192" t="s">
        <v>65</v>
      </c>
      <c r="B1529" s="192" t="s">
        <v>12</v>
      </c>
      <c r="C1529" s="192" t="s">
        <v>51</v>
      </c>
      <c r="D1529" s="193">
        <v>200</v>
      </c>
      <c r="E1529" s="196">
        <v>7.0133099500000002E-3</v>
      </c>
      <c r="F1529" s="196">
        <v>6.8883080000000003E-4</v>
      </c>
      <c r="G1529" s="196">
        <v>1.99699048E-3</v>
      </c>
      <c r="H1529" s="196">
        <v>4.3274881700000002E-3</v>
      </c>
    </row>
    <row r="1530" spans="1:8" x14ac:dyDescent="0.35">
      <c r="A1530" s="192" t="s">
        <v>65</v>
      </c>
      <c r="B1530" s="192" t="s">
        <v>13</v>
      </c>
      <c r="C1530" s="192" t="s">
        <v>51</v>
      </c>
      <c r="D1530" s="193">
        <v>98</v>
      </c>
      <c r="E1530" s="196">
        <v>9.3257508800000007E-3</v>
      </c>
      <c r="F1530" s="196">
        <v>1.10355228E-3</v>
      </c>
      <c r="G1530" s="196">
        <v>2.2247021400000002E-3</v>
      </c>
      <c r="H1530" s="196">
        <v>5.9974959699999998E-3</v>
      </c>
    </row>
    <row r="1531" spans="1:8" x14ac:dyDescent="0.35">
      <c r="A1531" s="192" t="s">
        <v>65</v>
      </c>
      <c r="B1531" s="192" t="s">
        <v>14</v>
      </c>
      <c r="C1531" s="192" t="s">
        <v>51</v>
      </c>
      <c r="D1531" s="193">
        <v>237</v>
      </c>
      <c r="E1531" s="196">
        <v>8.5063581700000005E-3</v>
      </c>
      <c r="F1531" s="196">
        <v>9.0736810999999997E-4</v>
      </c>
      <c r="G1531" s="196">
        <v>2.2965500000000001E-3</v>
      </c>
      <c r="H1531" s="196">
        <v>5.3024395900000002E-3</v>
      </c>
    </row>
    <row r="1532" spans="1:8" x14ac:dyDescent="0.35">
      <c r="A1532" s="192" t="s">
        <v>65</v>
      </c>
      <c r="B1532" s="192" t="s">
        <v>9</v>
      </c>
      <c r="C1532" s="192" t="s">
        <v>52</v>
      </c>
      <c r="D1532" s="193">
        <v>1266</v>
      </c>
      <c r="E1532" s="196">
        <v>6.2717217099999998E-3</v>
      </c>
      <c r="F1532" s="196">
        <v>1.04838597E-3</v>
      </c>
      <c r="G1532" s="196">
        <v>9.2746158000000004E-4</v>
      </c>
      <c r="H1532" s="196">
        <v>4.2958736800000003E-3</v>
      </c>
    </row>
    <row r="1533" spans="1:8" x14ac:dyDescent="0.35">
      <c r="A1533" s="192" t="s">
        <v>65</v>
      </c>
      <c r="B1533" s="192" t="s">
        <v>11</v>
      </c>
      <c r="C1533" s="192" t="s">
        <v>52</v>
      </c>
      <c r="D1533" s="193">
        <v>556</v>
      </c>
      <c r="E1533" s="196">
        <v>5.7617861599999999E-3</v>
      </c>
      <c r="F1533" s="196">
        <v>8.7055331999999995E-4</v>
      </c>
      <c r="G1533" s="196">
        <v>8.6139398E-4</v>
      </c>
      <c r="H1533" s="196">
        <v>4.0298383800000002E-3</v>
      </c>
    </row>
    <row r="1534" spans="1:8" x14ac:dyDescent="0.35">
      <c r="A1534" s="192" t="s">
        <v>65</v>
      </c>
      <c r="B1534" s="192" t="s">
        <v>12</v>
      </c>
      <c r="C1534" s="192" t="s">
        <v>52</v>
      </c>
      <c r="D1534" s="193">
        <v>319</v>
      </c>
      <c r="E1534" s="196">
        <v>6.2291011100000003E-3</v>
      </c>
      <c r="F1534" s="196">
        <v>1.20845646E-3</v>
      </c>
      <c r="G1534" s="196">
        <v>9.7987757999999994E-4</v>
      </c>
      <c r="H1534" s="196">
        <v>4.0407666099999996E-3</v>
      </c>
    </row>
    <row r="1535" spans="1:8" x14ac:dyDescent="0.35">
      <c r="A1535" s="192" t="s">
        <v>65</v>
      </c>
      <c r="B1535" s="192" t="s">
        <v>13</v>
      </c>
      <c r="C1535" s="192" t="s">
        <v>52</v>
      </c>
      <c r="D1535" s="193">
        <v>68</v>
      </c>
      <c r="E1535" s="196">
        <v>7.2445191000000001E-3</v>
      </c>
      <c r="F1535" s="196">
        <v>1.2340003300000001E-3</v>
      </c>
      <c r="G1535" s="196">
        <v>1.0515383800000001E-3</v>
      </c>
      <c r="H1535" s="196">
        <v>4.9589798699999996E-3</v>
      </c>
    </row>
    <row r="1536" spans="1:8" x14ac:dyDescent="0.35">
      <c r="A1536" s="192" t="s">
        <v>65</v>
      </c>
      <c r="B1536" s="192" t="s">
        <v>14</v>
      </c>
      <c r="C1536" s="192" t="s">
        <v>52</v>
      </c>
      <c r="D1536" s="193">
        <v>323</v>
      </c>
      <c r="E1536" s="196">
        <v>6.9867988599999998E-3</v>
      </c>
      <c r="F1536" s="196">
        <v>1.1573355E-3</v>
      </c>
      <c r="G1536" s="196">
        <v>9.6329955000000001E-4</v>
      </c>
      <c r="H1536" s="196">
        <v>4.8661633400000001E-3</v>
      </c>
    </row>
    <row r="1537" spans="1:8" x14ac:dyDescent="0.35">
      <c r="A1537" s="192" t="s">
        <v>65</v>
      </c>
      <c r="B1537" s="192" t="s">
        <v>9</v>
      </c>
      <c r="C1537" s="192" t="s">
        <v>53</v>
      </c>
      <c r="D1537" s="193">
        <v>1563</v>
      </c>
      <c r="E1537" s="196">
        <v>4.7845057500000001E-3</v>
      </c>
      <c r="F1537" s="196">
        <v>8.4207103E-4</v>
      </c>
      <c r="G1537" s="196">
        <v>5.8972216999999996E-4</v>
      </c>
      <c r="H1537" s="196">
        <v>3.35271208E-3</v>
      </c>
    </row>
    <row r="1538" spans="1:8" x14ac:dyDescent="0.35">
      <c r="A1538" s="192" t="s">
        <v>65</v>
      </c>
      <c r="B1538" s="192" t="s">
        <v>11</v>
      </c>
      <c r="C1538" s="192" t="s">
        <v>53</v>
      </c>
      <c r="D1538" s="193">
        <v>635</v>
      </c>
      <c r="E1538" s="196">
        <v>4.2199982899999997E-3</v>
      </c>
      <c r="F1538" s="196">
        <v>7.308433E-4</v>
      </c>
      <c r="G1538" s="196">
        <v>4.9681007000000003E-4</v>
      </c>
      <c r="H1538" s="196">
        <v>2.9923444799999999E-3</v>
      </c>
    </row>
    <row r="1539" spans="1:8" x14ac:dyDescent="0.35">
      <c r="A1539" s="192" t="s">
        <v>65</v>
      </c>
      <c r="B1539" s="192" t="s">
        <v>12</v>
      </c>
      <c r="C1539" s="192" t="s">
        <v>53</v>
      </c>
      <c r="D1539" s="193">
        <v>308</v>
      </c>
      <c r="E1539" s="196">
        <v>5.00875548E-3</v>
      </c>
      <c r="F1539" s="196">
        <v>1.0219003E-3</v>
      </c>
      <c r="G1539" s="196">
        <v>5.3263262999999998E-4</v>
      </c>
      <c r="H1539" s="196">
        <v>3.4542220300000002E-3</v>
      </c>
    </row>
    <row r="1540" spans="1:8" x14ac:dyDescent="0.35">
      <c r="A1540" s="192" t="s">
        <v>65</v>
      </c>
      <c r="B1540" s="192" t="s">
        <v>13</v>
      </c>
      <c r="C1540" s="192" t="s">
        <v>53</v>
      </c>
      <c r="D1540" s="193">
        <v>94</v>
      </c>
      <c r="E1540" s="196">
        <v>6.2351012299999998E-3</v>
      </c>
      <c r="F1540" s="196">
        <v>1.16270168E-3</v>
      </c>
      <c r="G1540" s="196">
        <v>7.4948262000000001E-4</v>
      </c>
      <c r="H1540" s="196">
        <v>4.3229164500000004E-3</v>
      </c>
    </row>
    <row r="1541" spans="1:8" x14ac:dyDescent="0.35">
      <c r="A1541" s="192" t="s">
        <v>65</v>
      </c>
      <c r="B1541" s="192" t="s">
        <v>14</v>
      </c>
      <c r="C1541" s="192" t="s">
        <v>53</v>
      </c>
      <c r="D1541" s="193">
        <v>526</v>
      </c>
      <c r="E1541" s="196">
        <v>5.0754512599999997E-3</v>
      </c>
      <c r="F1541" s="196">
        <v>8.1374957999999996E-4</v>
      </c>
      <c r="G1541" s="196">
        <v>7.0676642E-4</v>
      </c>
      <c r="H1541" s="196">
        <v>3.5549348099999998E-3</v>
      </c>
    </row>
    <row r="1542" spans="1:8" x14ac:dyDescent="0.35">
      <c r="A1542" s="192" t="s">
        <v>65</v>
      </c>
      <c r="B1542" s="192" t="s">
        <v>9</v>
      </c>
      <c r="C1542" s="192" t="s">
        <v>54</v>
      </c>
      <c r="D1542" s="193">
        <v>564</v>
      </c>
      <c r="E1542" s="196">
        <v>7.2891012599999999E-3</v>
      </c>
      <c r="F1542" s="196">
        <v>8.1279116E-4</v>
      </c>
      <c r="G1542" s="196">
        <v>1.5062916000000001E-3</v>
      </c>
      <c r="H1542" s="196">
        <v>4.9700179799999997E-3</v>
      </c>
    </row>
    <row r="1543" spans="1:8" x14ac:dyDescent="0.35">
      <c r="A1543" s="192" t="s">
        <v>65</v>
      </c>
      <c r="B1543" s="192" t="s">
        <v>11</v>
      </c>
      <c r="C1543" s="192" t="s">
        <v>54</v>
      </c>
      <c r="D1543" s="193">
        <v>158</v>
      </c>
      <c r="E1543" s="196">
        <v>6.4577470800000003E-3</v>
      </c>
      <c r="F1543" s="196">
        <v>6.8111202999999998E-4</v>
      </c>
      <c r="G1543" s="196">
        <v>1.32325336E-3</v>
      </c>
      <c r="H1543" s="196">
        <v>4.4533811399999996E-3</v>
      </c>
    </row>
    <row r="1544" spans="1:8" x14ac:dyDescent="0.35">
      <c r="A1544" s="192" t="s">
        <v>65</v>
      </c>
      <c r="B1544" s="192" t="s">
        <v>12</v>
      </c>
      <c r="C1544" s="192" t="s">
        <v>54</v>
      </c>
      <c r="D1544" s="193">
        <v>97</v>
      </c>
      <c r="E1544" s="196">
        <v>6.2819776300000003E-3</v>
      </c>
      <c r="F1544" s="196">
        <v>8.4979930000000003E-4</v>
      </c>
      <c r="G1544" s="196">
        <v>1.2256584E-3</v>
      </c>
      <c r="H1544" s="196">
        <v>4.2065194099999998E-3</v>
      </c>
    </row>
    <row r="1545" spans="1:8" x14ac:dyDescent="0.35">
      <c r="A1545" s="192" t="s">
        <v>65</v>
      </c>
      <c r="B1545" s="192" t="s">
        <v>13</v>
      </c>
      <c r="C1545" s="192" t="s">
        <v>54</v>
      </c>
      <c r="D1545" s="193">
        <v>44</v>
      </c>
      <c r="E1545" s="196">
        <v>7.4968431899999997E-3</v>
      </c>
      <c r="F1545" s="196">
        <v>9.9458095999999997E-4</v>
      </c>
      <c r="G1545" s="196">
        <v>1.5540822399999999E-3</v>
      </c>
      <c r="H1545" s="196">
        <v>4.9481794700000003E-3</v>
      </c>
    </row>
    <row r="1546" spans="1:8" x14ac:dyDescent="0.35">
      <c r="A1546" s="192" t="s">
        <v>65</v>
      </c>
      <c r="B1546" s="192" t="s">
        <v>14</v>
      </c>
      <c r="C1546" s="192" t="s">
        <v>54</v>
      </c>
      <c r="D1546" s="193">
        <v>265</v>
      </c>
      <c r="E1546" s="196">
        <v>8.1189288300000002E-3</v>
      </c>
      <c r="F1546" s="196">
        <v>8.4757137999999998E-4</v>
      </c>
      <c r="G1546" s="196">
        <v>1.71021113E-3</v>
      </c>
      <c r="H1546" s="196">
        <v>5.5611458100000002E-3</v>
      </c>
    </row>
    <row r="1547" spans="1:8" x14ac:dyDescent="0.35">
      <c r="A1547" s="192" t="s">
        <v>65</v>
      </c>
      <c r="B1547" s="192" t="s">
        <v>9</v>
      </c>
      <c r="C1547" s="192" t="s">
        <v>55</v>
      </c>
      <c r="D1547" s="193">
        <v>3736</v>
      </c>
      <c r="E1547" s="196">
        <v>4.6826452100000001E-3</v>
      </c>
      <c r="F1547" s="196">
        <v>9.6887925000000005E-4</v>
      </c>
      <c r="G1547" s="196">
        <v>7.6621833999999998E-4</v>
      </c>
      <c r="H1547" s="196">
        <v>2.9475471399999999E-3</v>
      </c>
    </row>
    <row r="1548" spans="1:8" x14ac:dyDescent="0.35">
      <c r="A1548" s="192" t="s">
        <v>65</v>
      </c>
      <c r="B1548" s="192" t="s">
        <v>11</v>
      </c>
      <c r="C1548" s="192" t="s">
        <v>55</v>
      </c>
      <c r="D1548" s="193">
        <v>1750</v>
      </c>
      <c r="E1548" s="196">
        <v>4.4392854700000001E-3</v>
      </c>
      <c r="F1548" s="196">
        <v>9.2621008000000002E-4</v>
      </c>
      <c r="G1548" s="196">
        <v>7.0321404999999998E-4</v>
      </c>
      <c r="H1548" s="196">
        <v>2.80986087E-3</v>
      </c>
    </row>
    <row r="1549" spans="1:8" x14ac:dyDescent="0.35">
      <c r="A1549" s="192" t="s">
        <v>65</v>
      </c>
      <c r="B1549" s="192" t="s">
        <v>12</v>
      </c>
      <c r="C1549" s="192" t="s">
        <v>55</v>
      </c>
      <c r="D1549" s="193">
        <v>823</v>
      </c>
      <c r="E1549" s="196">
        <v>4.7452576200000002E-3</v>
      </c>
      <c r="F1549" s="196">
        <v>1.11440167E-3</v>
      </c>
      <c r="G1549" s="196">
        <v>7.1981434999999995E-4</v>
      </c>
      <c r="H1549" s="196">
        <v>2.91104112E-3</v>
      </c>
    </row>
    <row r="1550" spans="1:8" x14ac:dyDescent="0.35">
      <c r="A1550" s="192" t="s">
        <v>65</v>
      </c>
      <c r="B1550" s="192" t="s">
        <v>13</v>
      </c>
      <c r="C1550" s="192" t="s">
        <v>55</v>
      </c>
      <c r="D1550" s="193">
        <v>136</v>
      </c>
      <c r="E1550" s="196">
        <v>5.6034685699999998E-3</v>
      </c>
      <c r="F1550" s="196">
        <v>1.1112810699999999E-3</v>
      </c>
      <c r="G1550" s="196">
        <v>8.2771627000000005E-4</v>
      </c>
      <c r="H1550" s="196">
        <v>3.66447075E-3</v>
      </c>
    </row>
    <row r="1551" spans="1:8" x14ac:dyDescent="0.35">
      <c r="A1551" s="192" t="s">
        <v>65</v>
      </c>
      <c r="B1551" s="192" t="s">
        <v>14</v>
      </c>
      <c r="C1551" s="192" t="s">
        <v>55</v>
      </c>
      <c r="D1551" s="193">
        <v>1027</v>
      </c>
      <c r="E1551" s="196">
        <v>4.9252134300000004E-3</v>
      </c>
      <c r="F1551" s="196">
        <v>9.0611339000000002E-4</v>
      </c>
      <c r="G1551" s="196">
        <v>9.0261976000000001E-4</v>
      </c>
      <c r="H1551" s="196">
        <v>3.1164798E-3</v>
      </c>
    </row>
    <row r="1552" spans="1:8" x14ac:dyDescent="0.35">
      <c r="A1552" s="192" t="s">
        <v>65</v>
      </c>
      <c r="B1552" s="192" t="s">
        <v>9</v>
      </c>
      <c r="C1552" s="192" t="s">
        <v>56</v>
      </c>
      <c r="D1552" s="193">
        <v>1015</v>
      </c>
      <c r="E1552" s="196">
        <v>6.5281424199999999E-3</v>
      </c>
      <c r="F1552" s="196">
        <v>9.5090970999999998E-4</v>
      </c>
      <c r="G1552" s="196">
        <v>1.63081529E-3</v>
      </c>
      <c r="H1552" s="196">
        <v>3.9464169200000001E-3</v>
      </c>
    </row>
    <row r="1553" spans="1:8" x14ac:dyDescent="0.35">
      <c r="A1553" s="192" t="s">
        <v>65</v>
      </c>
      <c r="B1553" s="192" t="s">
        <v>11</v>
      </c>
      <c r="C1553" s="192" t="s">
        <v>56</v>
      </c>
      <c r="D1553" s="193">
        <v>483</v>
      </c>
      <c r="E1553" s="196">
        <v>6.0491907599999999E-3</v>
      </c>
      <c r="F1553" s="196">
        <v>7.9412980000000003E-4</v>
      </c>
      <c r="G1553" s="196">
        <v>1.5830838599999999E-3</v>
      </c>
      <c r="H1553" s="196">
        <v>3.6719766000000002E-3</v>
      </c>
    </row>
    <row r="1554" spans="1:8" x14ac:dyDescent="0.35">
      <c r="A1554" s="192" t="s">
        <v>65</v>
      </c>
      <c r="B1554" s="192" t="s">
        <v>12</v>
      </c>
      <c r="C1554" s="192" t="s">
        <v>56</v>
      </c>
      <c r="D1554" s="193">
        <v>226</v>
      </c>
      <c r="E1554" s="196">
        <v>6.2946060100000003E-3</v>
      </c>
      <c r="F1554" s="196">
        <v>1.04858013E-3</v>
      </c>
      <c r="G1554" s="196">
        <v>1.54606046E-3</v>
      </c>
      <c r="H1554" s="196">
        <v>3.6999649299999998E-3</v>
      </c>
    </row>
    <row r="1555" spans="1:8" x14ac:dyDescent="0.35">
      <c r="A1555" s="192" t="s">
        <v>65</v>
      </c>
      <c r="B1555" s="192" t="s">
        <v>13</v>
      </c>
      <c r="C1555" s="192" t="s">
        <v>56</v>
      </c>
      <c r="D1555" s="193">
        <v>58</v>
      </c>
      <c r="E1555" s="196">
        <v>8.0946677099999996E-3</v>
      </c>
      <c r="F1555" s="196">
        <v>1.16299467E-3</v>
      </c>
      <c r="G1555" s="196">
        <v>1.92987679E-3</v>
      </c>
      <c r="H1555" s="196">
        <v>5.0017957400000004E-3</v>
      </c>
    </row>
    <row r="1556" spans="1:8" x14ac:dyDescent="0.35">
      <c r="A1556" s="192" t="s">
        <v>65</v>
      </c>
      <c r="B1556" s="192" t="s">
        <v>14</v>
      </c>
      <c r="C1556" s="192" t="s">
        <v>56</v>
      </c>
      <c r="D1556" s="193">
        <v>248</v>
      </c>
      <c r="E1556" s="196">
        <v>7.3073940899999997E-3</v>
      </c>
      <c r="F1556" s="196">
        <v>1.11764462E-3</v>
      </c>
      <c r="G1556" s="196">
        <v>1.7310705399999999E-3</v>
      </c>
      <c r="H1556" s="196">
        <v>4.4586784499999997E-3</v>
      </c>
    </row>
    <row r="1557" spans="1:8" x14ac:dyDescent="0.35">
      <c r="A1557" s="192" t="s">
        <v>65</v>
      </c>
      <c r="B1557" s="192" t="s">
        <v>9</v>
      </c>
      <c r="C1557" s="192" t="s">
        <v>57</v>
      </c>
      <c r="D1557" s="193">
        <v>3405</v>
      </c>
      <c r="E1557" s="196">
        <v>5.9288897400000002E-3</v>
      </c>
      <c r="F1557" s="196">
        <v>1.1030617E-3</v>
      </c>
      <c r="G1557" s="196">
        <v>1.18346838E-3</v>
      </c>
      <c r="H1557" s="196">
        <v>3.6423591700000001E-3</v>
      </c>
    </row>
    <row r="1558" spans="1:8" x14ac:dyDescent="0.35">
      <c r="A1558" s="192" t="s">
        <v>65</v>
      </c>
      <c r="B1558" s="192" t="s">
        <v>11</v>
      </c>
      <c r="C1558" s="192" t="s">
        <v>57</v>
      </c>
      <c r="D1558" s="193">
        <v>1161</v>
      </c>
      <c r="E1558" s="196">
        <v>5.4337832999999999E-3</v>
      </c>
      <c r="F1558" s="196">
        <v>1.00158085E-3</v>
      </c>
      <c r="G1558" s="196">
        <v>1.0357348400000001E-3</v>
      </c>
      <c r="H1558" s="196">
        <v>3.3964671300000002E-3</v>
      </c>
    </row>
    <row r="1559" spans="1:8" x14ac:dyDescent="0.35">
      <c r="A1559" s="192" t="s">
        <v>65</v>
      </c>
      <c r="B1559" s="192" t="s">
        <v>12</v>
      </c>
      <c r="C1559" s="192" t="s">
        <v>57</v>
      </c>
      <c r="D1559" s="193">
        <v>739</v>
      </c>
      <c r="E1559" s="196">
        <v>5.7951809300000002E-3</v>
      </c>
      <c r="F1559" s="196">
        <v>1.1242197999999999E-3</v>
      </c>
      <c r="G1559" s="196">
        <v>1.1526459699999999E-3</v>
      </c>
      <c r="H1559" s="196">
        <v>3.5183146800000001E-3</v>
      </c>
    </row>
    <row r="1560" spans="1:8" x14ac:dyDescent="0.35">
      <c r="A1560" s="192" t="s">
        <v>65</v>
      </c>
      <c r="B1560" s="192" t="s">
        <v>13</v>
      </c>
      <c r="C1560" s="192" t="s">
        <v>57</v>
      </c>
      <c r="D1560" s="193">
        <v>218</v>
      </c>
      <c r="E1560" s="196">
        <v>7.2859855700000004E-3</v>
      </c>
      <c r="F1560" s="196">
        <v>1.55586326E-3</v>
      </c>
      <c r="G1560" s="196">
        <v>1.2172419500000001E-3</v>
      </c>
      <c r="H1560" s="196">
        <v>4.5128798899999999E-3</v>
      </c>
    </row>
    <row r="1561" spans="1:8" x14ac:dyDescent="0.35">
      <c r="A1561" s="192" t="s">
        <v>65</v>
      </c>
      <c r="B1561" s="192" t="s">
        <v>14</v>
      </c>
      <c r="C1561" s="192" t="s">
        <v>57</v>
      </c>
      <c r="D1561" s="193">
        <v>1287</v>
      </c>
      <c r="E1561" s="196">
        <v>6.2224270299999999E-3</v>
      </c>
      <c r="F1561" s="196">
        <v>1.1057599999999999E-3</v>
      </c>
      <c r="G1561" s="196">
        <v>1.32871605E-3</v>
      </c>
      <c r="H1561" s="196">
        <v>3.7879504900000002E-3</v>
      </c>
    </row>
    <row r="1562" spans="1:8" x14ac:dyDescent="0.35">
      <c r="A1562" s="192" t="s">
        <v>66</v>
      </c>
      <c r="B1562" s="192" t="s">
        <v>9</v>
      </c>
      <c r="C1562" s="192" t="s">
        <v>10</v>
      </c>
      <c r="D1562" s="193">
        <v>67301</v>
      </c>
      <c r="E1562" s="196">
        <v>5.99491216E-3</v>
      </c>
      <c r="F1562" s="196">
        <v>9.7088160999999999E-4</v>
      </c>
      <c r="G1562" s="196">
        <v>1.1279112599999999E-3</v>
      </c>
      <c r="H1562" s="196">
        <v>3.89601718E-3</v>
      </c>
    </row>
    <row r="1563" spans="1:8" x14ac:dyDescent="0.35">
      <c r="A1563" s="192" t="s">
        <v>66</v>
      </c>
      <c r="B1563" s="192" t="s">
        <v>11</v>
      </c>
      <c r="C1563" s="192" t="s">
        <v>10</v>
      </c>
      <c r="D1563" s="193">
        <v>29767</v>
      </c>
      <c r="E1563" s="196">
        <v>5.417224E-3</v>
      </c>
      <c r="F1563" s="196">
        <v>8.6706925999999998E-4</v>
      </c>
      <c r="G1563" s="196">
        <v>1.00404631E-3</v>
      </c>
      <c r="H1563" s="196">
        <v>3.5460099600000002E-3</v>
      </c>
    </row>
    <row r="1564" spans="1:8" x14ac:dyDescent="0.35">
      <c r="A1564" s="192" t="s">
        <v>66</v>
      </c>
      <c r="B1564" s="192" t="s">
        <v>12</v>
      </c>
      <c r="C1564" s="192" t="s">
        <v>10</v>
      </c>
      <c r="D1564" s="193">
        <v>15167</v>
      </c>
      <c r="E1564" s="196">
        <v>5.8643275300000004E-3</v>
      </c>
      <c r="F1564" s="196">
        <v>1.0076485500000001E-3</v>
      </c>
      <c r="G1564" s="196">
        <v>1.0738642800000001E-3</v>
      </c>
      <c r="H1564" s="196">
        <v>3.7827104299999999E-3</v>
      </c>
    </row>
    <row r="1565" spans="1:8" x14ac:dyDescent="0.35">
      <c r="A1565" s="192" t="s">
        <v>66</v>
      </c>
      <c r="B1565" s="192" t="s">
        <v>13</v>
      </c>
      <c r="C1565" s="192" t="s">
        <v>10</v>
      </c>
      <c r="D1565" s="193">
        <v>5279</v>
      </c>
      <c r="E1565" s="196">
        <v>7.4798421499999998E-3</v>
      </c>
      <c r="F1565" s="196">
        <v>1.2509951400000001E-3</v>
      </c>
      <c r="G1565" s="196">
        <v>1.42681188E-3</v>
      </c>
      <c r="H1565" s="196">
        <v>4.8019644800000004E-3</v>
      </c>
    </row>
    <row r="1566" spans="1:8" x14ac:dyDescent="0.35">
      <c r="A1566" s="192" t="s">
        <v>66</v>
      </c>
      <c r="B1566" s="192" t="s">
        <v>14</v>
      </c>
      <c r="C1566" s="192" t="s">
        <v>10</v>
      </c>
      <c r="D1566" s="193">
        <v>17088</v>
      </c>
      <c r="E1566" s="196">
        <v>6.6583997100000004E-3</v>
      </c>
      <c r="F1566" s="196">
        <v>1.03255171E-3</v>
      </c>
      <c r="G1566" s="196">
        <v>1.2993135199999999E-3</v>
      </c>
      <c r="H1566" s="196">
        <v>4.3264181800000004E-3</v>
      </c>
    </row>
    <row r="1567" spans="1:8" x14ac:dyDescent="0.35">
      <c r="A1567" s="192" t="s">
        <v>66</v>
      </c>
      <c r="B1567" s="192" t="s">
        <v>9</v>
      </c>
      <c r="C1567" s="192" t="s">
        <v>15</v>
      </c>
      <c r="D1567" s="193">
        <v>1366</v>
      </c>
      <c r="E1567" s="196">
        <v>6.3385761699999996E-3</v>
      </c>
      <c r="F1567" s="196">
        <v>1.25041494E-3</v>
      </c>
      <c r="G1567" s="196">
        <v>1.1867659999999999E-3</v>
      </c>
      <c r="H1567" s="196">
        <v>3.9013947499999999E-3</v>
      </c>
    </row>
    <row r="1568" spans="1:8" x14ac:dyDescent="0.35">
      <c r="A1568" s="192" t="s">
        <v>66</v>
      </c>
      <c r="B1568" s="192" t="s">
        <v>11</v>
      </c>
      <c r="C1568" s="192" t="s">
        <v>15</v>
      </c>
      <c r="D1568" s="193">
        <v>571</v>
      </c>
      <c r="E1568" s="196">
        <v>5.9153651000000002E-3</v>
      </c>
      <c r="F1568" s="196">
        <v>1.1138472999999999E-3</v>
      </c>
      <c r="G1568" s="196">
        <v>1.1149216E-3</v>
      </c>
      <c r="H1568" s="196">
        <v>3.6865957200000001E-3</v>
      </c>
    </row>
    <row r="1569" spans="1:8" x14ac:dyDescent="0.35">
      <c r="A1569" s="192" t="s">
        <v>66</v>
      </c>
      <c r="B1569" s="192" t="s">
        <v>12</v>
      </c>
      <c r="C1569" s="192" t="s">
        <v>15</v>
      </c>
      <c r="D1569" s="193">
        <v>271</v>
      </c>
      <c r="E1569" s="196">
        <v>6.2046857800000001E-3</v>
      </c>
      <c r="F1569" s="196">
        <v>1.30142112E-3</v>
      </c>
      <c r="G1569" s="196">
        <v>1.0534540600000001E-3</v>
      </c>
      <c r="H1569" s="196">
        <v>3.8498101299999999E-3</v>
      </c>
    </row>
    <row r="1570" spans="1:8" x14ac:dyDescent="0.35">
      <c r="A1570" s="192" t="s">
        <v>66</v>
      </c>
      <c r="B1570" s="192" t="s">
        <v>13</v>
      </c>
      <c r="C1570" s="192" t="s">
        <v>15</v>
      </c>
      <c r="D1570" s="193">
        <v>124</v>
      </c>
      <c r="E1570" s="196">
        <v>7.1336429499999996E-3</v>
      </c>
      <c r="F1570" s="196">
        <v>1.7239767499999999E-3</v>
      </c>
      <c r="G1570" s="196">
        <v>1.28938892E-3</v>
      </c>
      <c r="H1570" s="196">
        <v>4.1202767800000003E-3</v>
      </c>
    </row>
    <row r="1571" spans="1:8" x14ac:dyDescent="0.35">
      <c r="A1571" s="192" t="s">
        <v>66</v>
      </c>
      <c r="B1571" s="192" t="s">
        <v>14</v>
      </c>
      <c r="C1571" s="192" t="s">
        <v>15</v>
      </c>
      <c r="D1571" s="193">
        <v>400</v>
      </c>
      <c r="E1571" s="196">
        <v>6.78694999E-3</v>
      </c>
      <c r="F1571" s="196">
        <v>1.26400438E-3</v>
      </c>
      <c r="G1571" s="196">
        <v>1.34782961E-3</v>
      </c>
      <c r="H1571" s="196">
        <v>4.1751155099999998E-3</v>
      </c>
    </row>
    <row r="1572" spans="1:8" x14ac:dyDescent="0.35">
      <c r="A1572" s="192" t="s">
        <v>66</v>
      </c>
      <c r="B1572" s="192" t="s">
        <v>9</v>
      </c>
      <c r="C1572" s="192" t="s">
        <v>16</v>
      </c>
      <c r="D1572" s="193">
        <v>916</v>
      </c>
      <c r="E1572" s="196">
        <v>7.0508094399999999E-3</v>
      </c>
      <c r="F1572" s="196">
        <v>1.06037953E-3</v>
      </c>
      <c r="G1572" s="196">
        <v>1.83177389E-3</v>
      </c>
      <c r="H1572" s="196">
        <v>4.1586555600000002E-3</v>
      </c>
    </row>
    <row r="1573" spans="1:8" x14ac:dyDescent="0.35">
      <c r="A1573" s="192" t="s">
        <v>66</v>
      </c>
      <c r="B1573" s="192" t="s">
        <v>11</v>
      </c>
      <c r="C1573" s="192" t="s">
        <v>16</v>
      </c>
      <c r="D1573" s="193">
        <v>414</v>
      </c>
      <c r="E1573" s="196">
        <v>6.2846101699999997E-3</v>
      </c>
      <c r="F1573" s="196">
        <v>9.4885016000000001E-4</v>
      </c>
      <c r="G1573" s="196">
        <v>1.67315239E-3</v>
      </c>
      <c r="H1573" s="196">
        <v>3.6626071299999999E-3</v>
      </c>
    </row>
    <row r="1574" spans="1:8" x14ac:dyDescent="0.35">
      <c r="A1574" s="192" t="s">
        <v>66</v>
      </c>
      <c r="B1574" s="192" t="s">
        <v>12</v>
      </c>
      <c r="C1574" s="192" t="s">
        <v>16</v>
      </c>
      <c r="D1574" s="193">
        <v>168</v>
      </c>
      <c r="E1574" s="196">
        <v>7.15973576E-3</v>
      </c>
      <c r="F1574" s="196">
        <v>1.1456264300000001E-3</v>
      </c>
      <c r="G1574" s="196">
        <v>1.7537475700000001E-3</v>
      </c>
      <c r="H1574" s="196">
        <v>4.2603613000000004E-3</v>
      </c>
    </row>
    <row r="1575" spans="1:8" x14ac:dyDescent="0.35">
      <c r="A1575" s="192" t="s">
        <v>66</v>
      </c>
      <c r="B1575" s="192" t="s">
        <v>13</v>
      </c>
      <c r="C1575" s="192" t="s">
        <v>16</v>
      </c>
      <c r="D1575" s="193">
        <v>108</v>
      </c>
      <c r="E1575" s="196">
        <v>9.0474963299999999E-3</v>
      </c>
      <c r="F1575" s="196">
        <v>1.4275760500000001E-3</v>
      </c>
      <c r="G1575" s="196">
        <v>2.3774003100000001E-3</v>
      </c>
      <c r="H1575" s="196">
        <v>5.2425194899999999E-3</v>
      </c>
    </row>
    <row r="1576" spans="1:8" x14ac:dyDescent="0.35">
      <c r="A1576" s="192" t="s">
        <v>66</v>
      </c>
      <c r="B1576" s="192" t="s">
        <v>14</v>
      </c>
      <c r="C1576" s="192" t="s">
        <v>16</v>
      </c>
      <c r="D1576" s="193">
        <v>226</v>
      </c>
      <c r="E1576" s="196">
        <v>7.4192372900000001E-3</v>
      </c>
      <c r="F1576" s="196">
        <v>1.0258417299999999E-3</v>
      </c>
      <c r="G1576" s="196">
        <v>1.91960603E-3</v>
      </c>
      <c r="H1576" s="196">
        <v>4.4737890900000002E-3</v>
      </c>
    </row>
    <row r="1577" spans="1:8" x14ac:dyDescent="0.35">
      <c r="A1577" s="192" t="s">
        <v>66</v>
      </c>
      <c r="B1577" s="192" t="s">
        <v>9</v>
      </c>
      <c r="C1577" s="192" t="s">
        <v>17</v>
      </c>
      <c r="D1577" s="193">
        <v>815</v>
      </c>
      <c r="E1577" s="196">
        <v>5.9535898599999996E-3</v>
      </c>
      <c r="F1577" s="196">
        <v>8.3326207999999998E-4</v>
      </c>
      <c r="G1577" s="196">
        <v>7.7284968000000003E-4</v>
      </c>
      <c r="H1577" s="196">
        <v>4.3474776099999999E-3</v>
      </c>
    </row>
    <row r="1578" spans="1:8" x14ac:dyDescent="0.35">
      <c r="A1578" s="192" t="s">
        <v>66</v>
      </c>
      <c r="B1578" s="192" t="s">
        <v>11</v>
      </c>
      <c r="C1578" s="192" t="s">
        <v>17</v>
      </c>
      <c r="D1578" s="193">
        <v>391</v>
      </c>
      <c r="E1578" s="196">
        <v>5.47829615E-3</v>
      </c>
      <c r="F1578" s="196">
        <v>7.6545750000000005E-4</v>
      </c>
      <c r="G1578" s="196">
        <v>7.4251657999999999E-4</v>
      </c>
      <c r="H1578" s="196">
        <v>3.97032159E-3</v>
      </c>
    </row>
    <row r="1579" spans="1:8" x14ac:dyDescent="0.35">
      <c r="A1579" s="192" t="s">
        <v>66</v>
      </c>
      <c r="B1579" s="192" t="s">
        <v>12</v>
      </c>
      <c r="C1579" s="192" t="s">
        <v>17</v>
      </c>
      <c r="D1579" s="193">
        <v>183</v>
      </c>
      <c r="E1579" s="196">
        <v>5.9008801600000001E-3</v>
      </c>
      <c r="F1579" s="196">
        <v>8.6735958000000001E-4</v>
      </c>
      <c r="G1579" s="196">
        <v>7.7691738000000002E-4</v>
      </c>
      <c r="H1579" s="196">
        <v>4.2566026599999999E-3</v>
      </c>
    </row>
    <row r="1580" spans="1:8" x14ac:dyDescent="0.35">
      <c r="A1580" s="192" t="s">
        <v>66</v>
      </c>
      <c r="B1580" s="192" t="s">
        <v>13</v>
      </c>
      <c r="C1580" s="192" t="s">
        <v>17</v>
      </c>
      <c r="D1580" s="193">
        <v>30</v>
      </c>
      <c r="E1580" s="196">
        <v>8.5887343199999994E-3</v>
      </c>
      <c r="F1580" s="196">
        <v>9.942127199999999E-4</v>
      </c>
      <c r="G1580" s="196">
        <v>9.3479909000000001E-4</v>
      </c>
      <c r="H1580" s="196">
        <v>6.6597220099999998E-3</v>
      </c>
    </row>
    <row r="1581" spans="1:8" x14ac:dyDescent="0.35">
      <c r="A1581" s="192" t="s">
        <v>66</v>
      </c>
      <c r="B1581" s="192" t="s">
        <v>14</v>
      </c>
      <c r="C1581" s="192" t="s">
        <v>17</v>
      </c>
      <c r="D1581" s="193">
        <v>211</v>
      </c>
      <c r="E1581" s="196">
        <v>6.5053973499999999E-3</v>
      </c>
      <c r="F1581" s="196">
        <v>9.0645272000000002E-4</v>
      </c>
      <c r="G1581" s="196">
        <v>8.0250548000000005E-4</v>
      </c>
      <c r="H1581" s="196">
        <v>4.79643867E-3</v>
      </c>
    </row>
    <row r="1582" spans="1:8" x14ac:dyDescent="0.35">
      <c r="A1582" s="192" t="s">
        <v>66</v>
      </c>
      <c r="B1582" s="192" t="s">
        <v>9</v>
      </c>
      <c r="C1582" s="192" t="s">
        <v>18</v>
      </c>
      <c r="D1582" s="193">
        <v>909</v>
      </c>
      <c r="E1582" s="196">
        <v>6.7156111400000001E-3</v>
      </c>
      <c r="F1582" s="196">
        <v>8.3370232999999995E-4</v>
      </c>
      <c r="G1582" s="196">
        <v>8.9321523999999995E-4</v>
      </c>
      <c r="H1582" s="196">
        <v>4.9886930600000004E-3</v>
      </c>
    </row>
    <row r="1583" spans="1:8" x14ac:dyDescent="0.35">
      <c r="A1583" s="192" t="s">
        <v>66</v>
      </c>
      <c r="B1583" s="192" t="s">
        <v>11</v>
      </c>
      <c r="C1583" s="192" t="s">
        <v>18</v>
      </c>
      <c r="D1583" s="193">
        <v>375</v>
      </c>
      <c r="E1583" s="196">
        <v>6.19336396E-3</v>
      </c>
      <c r="F1583" s="196">
        <v>6.9904294000000002E-4</v>
      </c>
      <c r="G1583" s="196">
        <v>7.7027753999999999E-4</v>
      </c>
      <c r="H1583" s="196">
        <v>4.72404296E-3</v>
      </c>
    </row>
    <row r="1584" spans="1:8" x14ac:dyDescent="0.35">
      <c r="A1584" s="192" t="s">
        <v>66</v>
      </c>
      <c r="B1584" s="192" t="s">
        <v>12</v>
      </c>
      <c r="C1584" s="192" t="s">
        <v>18</v>
      </c>
      <c r="D1584" s="193">
        <v>207</v>
      </c>
      <c r="E1584" s="196">
        <v>6.2969670099999996E-3</v>
      </c>
      <c r="F1584" s="196">
        <v>7.8977653999999997E-4</v>
      </c>
      <c r="G1584" s="196">
        <v>7.7529498000000004E-4</v>
      </c>
      <c r="H1584" s="196">
        <v>4.7318949899999999E-3</v>
      </c>
    </row>
    <row r="1585" spans="1:8" x14ac:dyDescent="0.35">
      <c r="A1585" s="192" t="s">
        <v>66</v>
      </c>
      <c r="B1585" s="192" t="s">
        <v>13</v>
      </c>
      <c r="C1585" s="192" t="s">
        <v>18</v>
      </c>
      <c r="D1585" s="193">
        <v>103</v>
      </c>
      <c r="E1585" s="196">
        <v>7.42695952E-3</v>
      </c>
      <c r="F1585" s="196">
        <v>1.0018875399999999E-3</v>
      </c>
      <c r="G1585" s="196">
        <v>1.1511144600000001E-3</v>
      </c>
      <c r="H1585" s="196">
        <v>5.2739569800000002E-3</v>
      </c>
    </row>
    <row r="1586" spans="1:8" x14ac:dyDescent="0.35">
      <c r="A1586" s="192" t="s">
        <v>66</v>
      </c>
      <c r="B1586" s="192" t="s">
        <v>14</v>
      </c>
      <c r="C1586" s="192" t="s">
        <v>18</v>
      </c>
      <c r="D1586" s="193">
        <v>224</v>
      </c>
      <c r="E1586" s="196">
        <v>7.6496876700000004E-3</v>
      </c>
      <c r="F1586" s="196">
        <v>1.0223935399999999E-3</v>
      </c>
      <c r="G1586" s="196">
        <v>1.0894094899999999E-3</v>
      </c>
      <c r="H1586" s="196">
        <v>5.53788418E-3</v>
      </c>
    </row>
    <row r="1587" spans="1:8" x14ac:dyDescent="0.35">
      <c r="A1587" s="192" t="s">
        <v>66</v>
      </c>
      <c r="B1587" s="192" t="s">
        <v>9</v>
      </c>
      <c r="C1587" s="192" t="s">
        <v>19</v>
      </c>
      <c r="D1587" s="193">
        <v>840</v>
      </c>
      <c r="E1587" s="196">
        <v>7.2524937000000003E-3</v>
      </c>
      <c r="F1587" s="196">
        <v>7.5085403999999997E-4</v>
      </c>
      <c r="G1587" s="196">
        <v>1.4503965799999999E-3</v>
      </c>
      <c r="H1587" s="196">
        <v>5.0512426000000003E-3</v>
      </c>
    </row>
    <row r="1588" spans="1:8" x14ac:dyDescent="0.35">
      <c r="A1588" s="192" t="s">
        <v>66</v>
      </c>
      <c r="B1588" s="192" t="s">
        <v>11</v>
      </c>
      <c r="C1588" s="192" t="s">
        <v>19</v>
      </c>
      <c r="D1588" s="193">
        <v>271</v>
      </c>
      <c r="E1588" s="196">
        <v>6.51761285E-3</v>
      </c>
      <c r="F1588" s="196">
        <v>6.7022833000000002E-4</v>
      </c>
      <c r="G1588" s="196">
        <v>1.3251671599999999E-3</v>
      </c>
      <c r="H1588" s="196">
        <v>4.5222168699999999E-3</v>
      </c>
    </row>
    <row r="1589" spans="1:8" x14ac:dyDescent="0.35">
      <c r="A1589" s="192" t="s">
        <v>66</v>
      </c>
      <c r="B1589" s="192" t="s">
        <v>12</v>
      </c>
      <c r="C1589" s="192" t="s">
        <v>19</v>
      </c>
      <c r="D1589" s="193">
        <v>218</v>
      </c>
      <c r="E1589" s="196">
        <v>6.8841316000000001E-3</v>
      </c>
      <c r="F1589" s="196">
        <v>7.5836706E-4</v>
      </c>
      <c r="G1589" s="196">
        <v>1.2437879800000001E-3</v>
      </c>
      <c r="H1589" s="196">
        <v>4.8819760700000003E-3</v>
      </c>
    </row>
    <row r="1590" spans="1:8" x14ac:dyDescent="0.35">
      <c r="A1590" s="192" t="s">
        <v>66</v>
      </c>
      <c r="B1590" s="192" t="s">
        <v>13</v>
      </c>
      <c r="C1590" s="192" t="s">
        <v>19</v>
      </c>
      <c r="D1590" s="193">
        <v>67</v>
      </c>
      <c r="E1590" s="196">
        <v>9.2684146299999992E-3</v>
      </c>
      <c r="F1590" s="196">
        <v>8.6615509000000004E-4</v>
      </c>
      <c r="G1590" s="196">
        <v>1.7982999299999999E-3</v>
      </c>
      <c r="H1590" s="196">
        <v>6.60395911E-3</v>
      </c>
    </row>
    <row r="1591" spans="1:8" x14ac:dyDescent="0.35">
      <c r="A1591" s="192" t="s">
        <v>66</v>
      </c>
      <c r="B1591" s="192" t="s">
        <v>14</v>
      </c>
      <c r="C1591" s="192" t="s">
        <v>19</v>
      </c>
      <c r="D1591" s="193">
        <v>284</v>
      </c>
      <c r="E1591" s="196">
        <v>7.7609054800000001E-3</v>
      </c>
      <c r="F1591" s="196">
        <v>7.9482078000000004E-4</v>
      </c>
      <c r="G1591" s="196">
        <v>1.64641181E-3</v>
      </c>
      <c r="H1591" s="196">
        <v>5.3196724400000001E-3</v>
      </c>
    </row>
    <row r="1592" spans="1:8" x14ac:dyDescent="0.35">
      <c r="A1592" s="192" t="s">
        <v>66</v>
      </c>
      <c r="B1592" s="192" t="s">
        <v>9</v>
      </c>
      <c r="C1592" s="192" t="s">
        <v>20</v>
      </c>
      <c r="D1592" s="193">
        <v>1013</v>
      </c>
      <c r="E1592" s="196">
        <v>6.8408145300000002E-3</v>
      </c>
      <c r="F1592" s="196">
        <v>1.13785806E-3</v>
      </c>
      <c r="G1592" s="196">
        <v>1.2491085799999999E-3</v>
      </c>
      <c r="H1592" s="196">
        <v>4.4538474400000003E-3</v>
      </c>
    </row>
    <row r="1593" spans="1:8" x14ac:dyDescent="0.35">
      <c r="A1593" s="192" t="s">
        <v>66</v>
      </c>
      <c r="B1593" s="192" t="s">
        <v>11</v>
      </c>
      <c r="C1593" s="192" t="s">
        <v>20</v>
      </c>
      <c r="D1593" s="193">
        <v>422</v>
      </c>
      <c r="E1593" s="196">
        <v>6.0836841500000001E-3</v>
      </c>
      <c r="F1593" s="196">
        <v>9.6736744999999995E-4</v>
      </c>
      <c r="G1593" s="196">
        <v>1.1111657200000001E-3</v>
      </c>
      <c r="H1593" s="196">
        <v>4.0051504999999996E-3</v>
      </c>
    </row>
    <row r="1594" spans="1:8" x14ac:dyDescent="0.35">
      <c r="A1594" s="192" t="s">
        <v>66</v>
      </c>
      <c r="B1594" s="192" t="s">
        <v>12</v>
      </c>
      <c r="C1594" s="192" t="s">
        <v>20</v>
      </c>
      <c r="D1594" s="193">
        <v>243</v>
      </c>
      <c r="E1594" s="196">
        <v>6.5196804399999999E-3</v>
      </c>
      <c r="F1594" s="196">
        <v>1.0872006300000001E-3</v>
      </c>
      <c r="G1594" s="196">
        <v>1.1557877700000001E-3</v>
      </c>
      <c r="H1594" s="196">
        <v>4.2766915800000003E-3</v>
      </c>
    </row>
    <row r="1595" spans="1:8" x14ac:dyDescent="0.35">
      <c r="A1595" s="192" t="s">
        <v>66</v>
      </c>
      <c r="B1595" s="192" t="s">
        <v>13</v>
      </c>
      <c r="C1595" s="192" t="s">
        <v>20</v>
      </c>
      <c r="D1595" s="193">
        <v>79</v>
      </c>
      <c r="E1595" s="196">
        <v>8.7760780500000003E-3</v>
      </c>
      <c r="F1595" s="196">
        <v>1.49950163E-3</v>
      </c>
      <c r="G1595" s="196">
        <v>1.49789004E-3</v>
      </c>
      <c r="H1595" s="196">
        <v>5.7786859000000003E-3</v>
      </c>
    </row>
    <row r="1596" spans="1:8" x14ac:dyDescent="0.35">
      <c r="A1596" s="192" t="s">
        <v>66</v>
      </c>
      <c r="B1596" s="192" t="s">
        <v>14</v>
      </c>
      <c r="C1596" s="192" t="s">
        <v>20</v>
      </c>
      <c r="D1596" s="193">
        <v>269</v>
      </c>
      <c r="E1596" s="196">
        <v>7.7503267599999997E-3</v>
      </c>
      <c r="F1596" s="196">
        <v>1.34487276E-3</v>
      </c>
      <c r="G1596" s="196">
        <v>1.4767483799999999E-3</v>
      </c>
      <c r="H1596" s="196">
        <v>4.9287052200000002E-3</v>
      </c>
    </row>
    <row r="1597" spans="1:8" x14ac:dyDescent="0.35">
      <c r="A1597" s="192" t="s">
        <v>66</v>
      </c>
      <c r="B1597" s="192" t="s">
        <v>9</v>
      </c>
      <c r="C1597" s="192" t="s">
        <v>21</v>
      </c>
      <c r="D1597" s="193">
        <v>579</v>
      </c>
      <c r="E1597" s="196">
        <v>4.5279414599999996E-3</v>
      </c>
      <c r="F1597" s="196">
        <v>7.2576816000000002E-4</v>
      </c>
      <c r="G1597" s="196">
        <v>6.1282598999999995E-4</v>
      </c>
      <c r="H1597" s="196">
        <v>3.1893468099999998E-3</v>
      </c>
    </row>
    <row r="1598" spans="1:8" x14ac:dyDescent="0.35">
      <c r="A1598" s="192" t="s">
        <v>66</v>
      </c>
      <c r="B1598" s="192" t="s">
        <v>11</v>
      </c>
      <c r="C1598" s="192" t="s">
        <v>21</v>
      </c>
      <c r="D1598" s="193">
        <v>218</v>
      </c>
      <c r="E1598" s="196">
        <v>4.1569505699999999E-3</v>
      </c>
      <c r="F1598" s="196">
        <v>6.4836026E-4</v>
      </c>
      <c r="G1598" s="196">
        <v>5.8034931999999999E-4</v>
      </c>
      <c r="H1598" s="196">
        <v>2.9282404700000002E-3</v>
      </c>
    </row>
    <row r="1599" spans="1:8" x14ac:dyDescent="0.35">
      <c r="A1599" s="192" t="s">
        <v>66</v>
      </c>
      <c r="B1599" s="192" t="s">
        <v>12</v>
      </c>
      <c r="C1599" s="192" t="s">
        <v>21</v>
      </c>
      <c r="D1599" s="193">
        <v>142</v>
      </c>
      <c r="E1599" s="196">
        <v>4.73558924E-3</v>
      </c>
      <c r="F1599" s="196">
        <v>7.2582459000000005E-4</v>
      </c>
      <c r="G1599" s="196">
        <v>6.2752649999999995E-4</v>
      </c>
      <c r="H1599" s="196">
        <v>3.3822376399999998E-3</v>
      </c>
    </row>
    <row r="1600" spans="1:8" x14ac:dyDescent="0.35">
      <c r="A1600" s="192" t="s">
        <v>66</v>
      </c>
      <c r="B1600" s="192" t="s">
        <v>13</v>
      </c>
      <c r="C1600" s="192" t="s">
        <v>21</v>
      </c>
      <c r="D1600" s="193">
        <v>49</v>
      </c>
      <c r="E1600" s="196">
        <v>5.1542420099999998E-3</v>
      </c>
      <c r="F1600" s="196">
        <v>8.9852580999999997E-4</v>
      </c>
      <c r="G1600" s="196">
        <v>5.8106551999999995E-4</v>
      </c>
      <c r="H1600" s="196">
        <v>3.67465016E-3</v>
      </c>
    </row>
    <row r="1601" spans="1:8" x14ac:dyDescent="0.35">
      <c r="A1601" s="192" t="s">
        <v>66</v>
      </c>
      <c r="B1601" s="192" t="s">
        <v>14</v>
      </c>
      <c r="C1601" s="192" t="s">
        <v>21</v>
      </c>
      <c r="D1601" s="193">
        <v>170</v>
      </c>
      <c r="E1601" s="196">
        <v>4.6497138399999999E-3</v>
      </c>
      <c r="F1601" s="196">
        <v>7.7519041000000003E-4</v>
      </c>
      <c r="G1601" s="196">
        <v>6.5134777999999996E-4</v>
      </c>
      <c r="H1601" s="196">
        <v>3.2231751700000002E-3</v>
      </c>
    </row>
    <row r="1602" spans="1:8" x14ac:dyDescent="0.35">
      <c r="A1602" s="192" t="s">
        <v>66</v>
      </c>
      <c r="B1602" s="192" t="s">
        <v>9</v>
      </c>
      <c r="C1602" s="192" t="s">
        <v>22</v>
      </c>
      <c r="D1602" s="193">
        <v>753</v>
      </c>
      <c r="E1602" s="196">
        <v>8.6096045500000003E-3</v>
      </c>
      <c r="F1602" s="196">
        <v>1.3984645400000001E-3</v>
      </c>
      <c r="G1602" s="196">
        <v>2.2627081900000001E-3</v>
      </c>
      <c r="H1602" s="196">
        <v>4.94843135E-3</v>
      </c>
    </row>
    <row r="1603" spans="1:8" x14ac:dyDescent="0.35">
      <c r="A1603" s="192" t="s">
        <v>66</v>
      </c>
      <c r="B1603" s="192" t="s">
        <v>11</v>
      </c>
      <c r="C1603" s="192" t="s">
        <v>22</v>
      </c>
      <c r="D1603" s="193">
        <v>332</v>
      </c>
      <c r="E1603" s="196">
        <v>7.9734560900000008E-3</v>
      </c>
      <c r="F1603" s="196">
        <v>1.1962430500000001E-3</v>
      </c>
      <c r="G1603" s="196">
        <v>2.0653096100000001E-3</v>
      </c>
      <c r="H1603" s="196">
        <v>4.7119029100000003E-3</v>
      </c>
    </row>
    <row r="1604" spans="1:8" x14ac:dyDescent="0.35">
      <c r="A1604" s="192" t="s">
        <v>66</v>
      </c>
      <c r="B1604" s="192" t="s">
        <v>12</v>
      </c>
      <c r="C1604" s="192" t="s">
        <v>22</v>
      </c>
      <c r="D1604" s="193">
        <v>174</v>
      </c>
      <c r="E1604" s="196">
        <v>8.8612838199999995E-3</v>
      </c>
      <c r="F1604" s="196">
        <v>1.58052606E-3</v>
      </c>
      <c r="G1604" s="196">
        <v>2.2349268699999999E-3</v>
      </c>
      <c r="H1604" s="196">
        <v>5.0458304600000002E-3</v>
      </c>
    </row>
    <row r="1605" spans="1:8" x14ac:dyDescent="0.35">
      <c r="A1605" s="192" t="s">
        <v>66</v>
      </c>
      <c r="B1605" s="192" t="s">
        <v>13</v>
      </c>
      <c r="C1605" s="192" t="s">
        <v>22</v>
      </c>
      <c r="D1605" s="193">
        <v>71</v>
      </c>
      <c r="E1605" s="196">
        <v>9.8521450300000004E-3</v>
      </c>
      <c r="F1605" s="196">
        <v>1.66161298E-3</v>
      </c>
      <c r="G1605" s="196">
        <v>2.5242890099999998E-3</v>
      </c>
      <c r="H1605" s="196">
        <v>5.6662426400000002E-3</v>
      </c>
    </row>
    <row r="1606" spans="1:8" x14ac:dyDescent="0.35">
      <c r="A1606" s="192" t="s">
        <v>66</v>
      </c>
      <c r="B1606" s="192" t="s">
        <v>14</v>
      </c>
      <c r="C1606" s="192" t="s">
        <v>22</v>
      </c>
      <c r="D1606" s="193">
        <v>176</v>
      </c>
      <c r="E1606" s="196">
        <v>9.0595404700000003E-3</v>
      </c>
      <c r="F1606" s="196">
        <v>1.4937786899999999E-3</v>
      </c>
      <c r="G1606" s="196">
        <v>2.5570152300000001E-3</v>
      </c>
      <c r="H1606" s="196">
        <v>5.0087460900000002E-3</v>
      </c>
    </row>
    <row r="1607" spans="1:8" x14ac:dyDescent="0.35">
      <c r="A1607" s="192" t="s">
        <v>66</v>
      </c>
      <c r="B1607" s="192" t="s">
        <v>9</v>
      </c>
      <c r="C1607" s="192" t="s">
        <v>23</v>
      </c>
      <c r="D1607" s="193">
        <v>581</v>
      </c>
      <c r="E1607" s="196">
        <v>7.3839203699999998E-3</v>
      </c>
      <c r="F1607" s="196">
        <v>1.1772683500000001E-3</v>
      </c>
      <c r="G1607" s="196">
        <v>1.6327808800000001E-3</v>
      </c>
      <c r="H1607" s="196">
        <v>4.5738706399999999E-3</v>
      </c>
    </row>
    <row r="1608" spans="1:8" x14ac:dyDescent="0.35">
      <c r="A1608" s="192" t="s">
        <v>66</v>
      </c>
      <c r="B1608" s="192" t="s">
        <v>11</v>
      </c>
      <c r="C1608" s="192" t="s">
        <v>23</v>
      </c>
      <c r="D1608" s="193">
        <v>232</v>
      </c>
      <c r="E1608" s="196">
        <v>6.4299965699999998E-3</v>
      </c>
      <c r="F1608" s="196">
        <v>9.3281025000000004E-4</v>
      </c>
      <c r="G1608" s="196">
        <v>1.4269533799999999E-3</v>
      </c>
      <c r="H1608" s="196">
        <v>4.07023244E-3</v>
      </c>
    </row>
    <row r="1609" spans="1:8" x14ac:dyDescent="0.35">
      <c r="A1609" s="192" t="s">
        <v>66</v>
      </c>
      <c r="B1609" s="192" t="s">
        <v>12</v>
      </c>
      <c r="C1609" s="192" t="s">
        <v>23</v>
      </c>
      <c r="D1609" s="193">
        <v>152</v>
      </c>
      <c r="E1609" s="196">
        <v>7.1329036400000004E-3</v>
      </c>
      <c r="F1609" s="196">
        <v>1.1951751800000001E-3</v>
      </c>
      <c r="G1609" s="196">
        <v>1.6097097900000001E-3</v>
      </c>
      <c r="H1609" s="196">
        <v>4.3280181499999997E-3</v>
      </c>
    </row>
    <row r="1610" spans="1:8" x14ac:dyDescent="0.35">
      <c r="A1610" s="192" t="s">
        <v>66</v>
      </c>
      <c r="B1610" s="192" t="s">
        <v>13</v>
      </c>
      <c r="C1610" s="192" t="s">
        <v>23</v>
      </c>
      <c r="D1610" s="193">
        <v>44</v>
      </c>
      <c r="E1610" s="196">
        <v>8.0968536800000001E-3</v>
      </c>
      <c r="F1610" s="196">
        <v>1.5817022300000001E-3</v>
      </c>
      <c r="G1610" s="196">
        <v>1.64430739E-3</v>
      </c>
      <c r="H1610" s="196">
        <v>4.8708435999999999E-3</v>
      </c>
    </row>
    <row r="1611" spans="1:8" x14ac:dyDescent="0.35">
      <c r="A1611" s="192" t="s">
        <v>66</v>
      </c>
      <c r="B1611" s="192" t="s">
        <v>14</v>
      </c>
      <c r="C1611" s="192" t="s">
        <v>23</v>
      </c>
      <c r="D1611" s="193">
        <v>153</v>
      </c>
      <c r="E1611" s="196">
        <v>8.87474257E-3</v>
      </c>
      <c r="F1611" s="196">
        <v>1.4138523299999999E-3</v>
      </c>
      <c r="G1611" s="196">
        <v>1.96449079E-3</v>
      </c>
      <c r="H1611" s="196">
        <v>5.4963989400000001E-3</v>
      </c>
    </row>
    <row r="1612" spans="1:8" x14ac:dyDescent="0.35">
      <c r="A1612" s="192" t="s">
        <v>66</v>
      </c>
      <c r="B1612" s="192" t="s">
        <v>9</v>
      </c>
      <c r="C1612" s="192" t="s">
        <v>24</v>
      </c>
      <c r="D1612" s="193">
        <v>1086</v>
      </c>
      <c r="E1612" s="196">
        <v>7.1320166699999996E-3</v>
      </c>
      <c r="F1612" s="196">
        <v>1.3053869299999999E-3</v>
      </c>
      <c r="G1612" s="196">
        <v>1.6472271000000001E-3</v>
      </c>
      <c r="H1612" s="196">
        <v>4.1794021699999998E-3</v>
      </c>
    </row>
    <row r="1613" spans="1:8" x14ac:dyDescent="0.35">
      <c r="A1613" s="192" t="s">
        <v>66</v>
      </c>
      <c r="B1613" s="192" t="s">
        <v>11</v>
      </c>
      <c r="C1613" s="192" t="s">
        <v>24</v>
      </c>
      <c r="D1613" s="193">
        <v>450</v>
      </c>
      <c r="E1613" s="196">
        <v>6.6490738400000002E-3</v>
      </c>
      <c r="F1613" s="196">
        <v>1.1011057299999999E-3</v>
      </c>
      <c r="G1613" s="196">
        <v>1.50264894E-3</v>
      </c>
      <c r="H1613" s="196">
        <v>4.0453186999999998E-3</v>
      </c>
    </row>
    <row r="1614" spans="1:8" x14ac:dyDescent="0.35">
      <c r="A1614" s="192" t="s">
        <v>66</v>
      </c>
      <c r="B1614" s="192" t="s">
        <v>12</v>
      </c>
      <c r="C1614" s="192" t="s">
        <v>24</v>
      </c>
      <c r="D1614" s="193">
        <v>255</v>
      </c>
      <c r="E1614" s="196">
        <v>6.8634256800000001E-3</v>
      </c>
      <c r="F1614" s="196">
        <v>1.3450433500000001E-3</v>
      </c>
      <c r="G1614" s="196">
        <v>1.53236179E-3</v>
      </c>
      <c r="H1614" s="196">
        <v>3.9860200900000003E-3</v>
      </c>
    </row>
    <row r="1615" spans="1:8" x14ac:dyDescent="0.35">
      <c r="A1615" s="192" t="s">
        <v>66</v>
      </c>
      <c r="B1615" s="192" t="s">
        <v>13</v>
      </c>
      <c r="C1615" s="192" t="s">
        <v>24</v>
      </c>
      <c r="D1615" s="193">
        <v>98</v>
      </c>
      <c r="E1615" s="196">
        <v>8.1715322500000003E-3</v>
      </c>
      <c r="F1615" s="196">
        <v>1.6189529E-3</v>
      </c>
      <c r="G1615" s="196">
        <v>2.14876207E-3</v>
      </c>
      <c r="H1615" s="196">
        <v>4.4038168399999997E-3</v>
      </c>
    </row>
    <row r="1616" spans="1:8" x14ac:dyDescent="0.35">
      <c r="A1616" s="192" t="s">
        <v>66</v>
      </c>
      <c r="B1616" s="192" t="s">
        <v>14</v>
      </c>
      <c r="C1616" s="192" t="s">
        <v>24</v>
      </c>
      <c r="D1616" s="193">
        <v>283</v>
      </c>
      <c r="E1616" s="196">
        <v>7.7819900099999999E-3</v>
      </c>
      <c r="F1616" s="196">
        <v>1.48589822E-3</v>
      </c>
      <c r="G1616" s="196">
        <v>1.80694584E-3</v>
      </c>
      <c r="H1616" s="196">
        <v>4.4891454799999998E-3</v>
      </c>
    </row>
    <row r="1617" spans="1:8" x14ac:dyDescent="0.35">
      <c r="A1617" s="192" t="s">
        <v>66</v>
      </c>
      <c r="B1617" s="192" t="s">
        <v>9</v>
      </c>
      <c r="C1617" s="192" t="s">
        <v>25</v>
      </c>
      <c r="D1617" s="193">
        <v>2164</v>
      </c>
      <c r="E1617" s="196">
        <v>6.8596871100000002E-3</v>
      </c>
      <c r="F1617" s="196">
        <v>7.5443791E-4</v>
      </c>
      <c r="G1617" s="196">
        <v>1.8184986E-3</v>
      </c>
      <c r="H1617" s="196">
        <v>4.2867501200000001E-3</v>
      </c>
    </row>
    <row r="1618" spans="1:8" x14ac:dyDescent="0.35">
      <c r="A1618" s="192" t="s">
        <v>66</v>
      </c>
      <c r="B1618" s="192" t="s">
        <v>11</v>
      </c>
      <c r="C1618" s="192" t="s">
        <v>25</v>
      </c>
      <c r="D1618" s="193">
        <v>1039</v>
      </c>
      <c r="E1618" s="196">
        <v>6.3074913800000004E-3</v>
      </c>
      <c r="F1618" s="196">
        <v>6.7233204000000004E-4</v>
      </c>
      <c r="G1618" s="196">
        <v>1.75194028E-3</v>
      </c>
      <c r="H1618" s="196">
        <v>3.8832185800000002E-3</v>
      </c>
    </row>
    <row r="1619" spans="1:8" x14ac:dyDescent="0.35">
      <c r="A1619" s="192" t="s">
        <v>66</v>
      </c>
      <c r="B1619" s="192" t="s">
        <v>12</v>
      </c>
      <c r="C1619" s="192" t="s">
        <v>25</v>
      </c>
      <c r="D1619" s="193">
        <v>446</v>
      </c>
      <c r="E1619" s="196">
        <v>6.7874935399999999E-3</v>
      </c>
      <c r="F1619" s="196">
        <v>7.2213373999999999E-4</v>
      </c>
      <c r="G1619" s="196">
        <v>1.7300902700000001E-3</v>
      </c>
      <c r="H1619" s="196">
        <v>4.33526903E-3</v>
      </c>
    </row>
    <row r="1620" spans="1:8" x14ac:dyDescent="0.35">
      <c r="A1620" s="192" t="s">
        <v>66</v>
      </c>
      <c r="B1620" s="192" t="s">
        <v>13</v>
      </c>
      <c r="C1620" s="192" t="s">
        <v>25</v>
      </c>
      <c r="D1620" s="193">
        <v>125</v>
      </c>
      <c r="E1620" s="196">
        <v>7.8748145800000002E-3</v>
      </c>
      <c r="F1620" s="196">
        <v>1.0647219700000001E-3</v>
      </c>
      <c r="G1620" s="196">
        <v>1.68268494E-3</v>
      </c>
      <c r="H1620" s="196">
        <v>5.1274071599999999E-3</v>
      </c>
    </row>
    <row r="1621" spans="1:8" x14ac:dyDescent="0.35">
      <c r="A1621" s="192" t="s">
        <v>66</v>
      </c>
      <c r="B1621" s="192" t="s">
        <v>14</v>
      </c>
      <c r="C1621" s="192" t="s">
        <v>25</v>
      </c>
      <c r="D1621" s="193">
        <v>554</v>
      </c>
      <c r="E1621" s="196">
        <v>7.7243780200000004E-3</v>
      </c>
      <c r="F1621" s="196">
        <v>8.6442012999999999E-4</v>
      </c>
      <c r="G1621" s="196">
        <v>2.0451428299999999E-3</v>
      </c>
      <c r="H1621" s="196">
        <v>4.8148145700000001E-3</v>
      </c>
    </row>
    <row r="1622" spans="1:8" x14ac:dyDescent="0.35">
      <c r="A1622" s="192" t="s">
        <v>66</v>
      </c>
      <c r="B1622" s="192" t="s">
        <v>9</v>
      </c>
      <c r="C1622" s="192" t="s">
        <v>26</v>
      </c>
      <c r="D1622" s="193">
        <v>1829</v>
      </c>
      <c r="E1622" s="196">
        <v>6.8056312500000002E-3</v>
      </c>
      <c r="F1622" s="196">
        <v>7.8141745000000001E-4</v>
      </c>
      <c r="G1622" s="196">
        <v>1.56344264E-3</v>
      </c>
      <c r="H1622" s="196">
        <v>4.4607706700000001E-3</v>
      </c>
    </row>
    <row r="1623" spans="1:8" x14ac:dyDescent="0.35">
      <c r="A1623" s="192" t="s">
        <v>66</v>
      </c>
      <c r="B1623" s="192" t="s">
        <v>11</v>
      </c>
      <c r="C1623" s="192" t="s">
        <v>26</v>
      </c>
      <c r="D1623" s="193">
        <v>827</v>
      </c>
      <c r="E1623" s="196">
        <v>6.0775642499999996E-3</v>
      </c>
      <c r="F1623" s="196">
        <v>6.9188305999999999E-4</v>
      </c>
      <c r="G1623" s="196">
        <v>1.41925834E-3</v>
      </c>
      <c r="H1623" s="196">
        <v>3.9664223400000002E-3</v>
      </c>
    </row>
    <row r="1624" spans="1:8" x14ac:dyDescent="0.35">
      <c r="A1624" s="192" t="s">
        <v>66</v>
      </c>
      <c r="B1624" s="192" t="s">
        <v>12</v>
      </c>
      <c r="C1624" s="192" t="s">
        <v>26</v>
      </c>
      <c r="D1624" s="193">
        <v>429</v>
      </c>
      <c r="E1624" s="196">
        <v>6.6579521400000003E-3</v>
      </c>
      <c r="F1624" s="196">
        <v>8.0670462999999997E-4</v>
      </c>
      <c r="G1624" s="196">
        <v>1.45771258E-3</v>
      </c>
      <c r="H1624" s="196">
        <v>4.3935344500000001E-3</v>
      </c>
    </row>
    <row r="1625" spans="1:8" x14ac:dyDescent="0.35">
      <c r="A1625" s="192" t="s">
        <v>66</v>
      </c>
      <c r="B1625" s="192" t="s">
        <v>13</v>
      </c>
      <c r="C1625" s="192" t="s">
        <v>26</v>
      </c>
      <c r="D1625" s="193">
        <v>197</v>
      </c>
      <c r="E1625" s="196">
        <v>8.7094023600000001E-3</v>
      </c>
      <c r="F1625" s="196">
        <v>1.0154044399999999E-3</v>
      </c>
      <c r="G1625" s="196">
        <v>1.9080769300000001E-3</v>
      </c>
      <c r="H1625" s="196">
        <v>5.7859205299999996E-3</v>
      </c>
    </row>
    <row r="1626" spans="1:8" x14ac:dyDescent="0.35">
      <c r="A1626" s="192" t="s">
        <v>66</v>
      </c>
      <c r="B1626" s="192" t="s">
        <v>14</v>
      </c>
      <c r="C1626" s="192" t="s">
        <v>26</v>
      </c>
      <c r="D1626" s="193">
        <v>376</v>
      </c>
      <c r="E1626" s="196">
        <v>7.5780324100000003E-3</v>
      </c>
      <c r="F1626" s="196">
        <v>8.2689964000000002E-4</v>
      </c>
      <c r="G1626" s="196">
        <v>1.8206385400000001E-3</v>
      </c>
      <c r="H1626" s="196">
        <v>4.9304937299999999E-3</v>
      </c>
    </row>
    <row r="1627" spans="1:8" x14ac:dyDescent="0.35">
      <c r="A1627" s="192" t="s">
        <v>66</v>
      </c>
      <c r="B1627" s="192" t="s">
        <v>9</v>
      </c>
      <c r="C1627" s="192" t="s">
        <v>27</v>
      </c>
      <c r="D1627" s="193">
        <v>958</v>
      </c>
      <c r="E1627" s="196">
        <v>5.8918075400000002E-3</v>
      </c>
      <c r="F1627" s="196">
        <v>5.8022574000000005E-4</v>
      </c>
      <c r="G1627" s="196">
        <v>1.2110369299999999E-3</v>
      </c>
      <c r="H1627" s="196">
        <v>4.1005444100000003E-3</v>
      </c>
    </row>
    <row r="1628" spans="1:8" x14ac:dyDescent="0.35">
      <c r="A1628" s="192" t="s">
        <v>66</v>
      </c>
      <c r="B1628" s="192" t="s">
        <v>11</v>
      </c>
      <c r="C1628" s="192" t="s">
        <v>27</v>
      </c>
      <c r="D1628" s="193">
        <v>303</v>
      </c>
      <c r="E1628" s="196">
        <v>5.3503924399999998E-3</v>
      </c>
      <c r="F1628" s="196">
        <v>4.9206982000000001E-4</v>
      </c>
      <c r="G1628" s="196">
        <v>9.8612615999999994E-4</v>
      </c>
      <c r="H1628" s="196">
        <v>3.87219602E-3</v>
      </c>
    </row>
    <row r="1629" spans="1:8" x14ac:dyDescent="0.35">
      <c r="A1629" s="192" t="s">
        <v>66</v>
      </c>
      <c r="B1629" s="192" t="s">
        <v>12</v>
      </c>
      <c r="C1629" s="192" t="s">
        <v>27</v>
      </c>
      <c r="D1629" s="193">
        <v>204</v>
      </c>
      <c r="E1629" s="196">
        <v>5.6599489300000003E-3</v>
      </c>
      <c r="F1629" s="196">
        <v>6.0111406999999997E-4</v>
      </c>
      <c r="G1629" s="196">
        <v>1.1265996799999999E-3</v>
      </c>
      <c r="H1629" s="196">
        <v>3.9322347300000003E-3</v>
      </c>
    </row>
    <row r="1630" spans="1:8" x14ac:dyDescent="0.35">
      <c r="A1630" s="192" t="s">
        <v>66</v>
      </c>
      <c r="B1630" s="192" t="s">
        <v>13</v>
      </c>
      <c r="C1630" s="192" t="s">
        <v>27</v>
      </c>
      <c r="D1630" s="193">
        <v>88</v>
      </c>
      <c r="E1630" s="196">
        <v>7.3245473400000002E-3</v>
      </c>
      <c r="F1630" s="196">
        <v>8.3635812E-4</v>
      </c>
      <c r="G1630" s="196">
        <v>1.4508362600000001E-3</v>
      </c>
      <c r="H1630" s="196">
        <v>5.03735248E-3</v>
      </c>
    </row>
    <row r="1631" spans="1:8" x14ac:dyDescent="0.35">
      <c r="A1631" s="192" t="s">
        <v>66</v>
      </c>
      <c r="B1631" s="192" t="s">
        <v>14</v>
      </c>
      <c r="C1631" s="192" t="s">
        <v>27</v>
      </c>
      <c r="D1631" s="193">
        <v>363</v>
      </c>
      <c r="E1631" s="196">
        <v>6.1267023799999997E-3</v>
      </c>
      <c r="F1631" s="196">
        <v>5.7997883999999999E-4</v>
      </c>
      <c r="G1631" s="196">
        <v>1.38809153E-3</v>
      </c>
      <c r="H1631" s="196">
        <v>4.1586315299999999E-3</v>
      </c>
    </row>
    <row r="1632" spans="1:8" x14ac:dyDescent="0.35">
      <c r="A1632" s="192" t="s">
        <v>66</v>
      </c>
      <c r="B1632" s="192" t="s">
        <v>9</v>
      </c>
      <c r="C1632" s="192" t="s">
        <v>28</v>
      </c>
      <c r="D1632" s="193">
        <v>1063</v>
      </c>
      <c r="E1632" s="196">
        <v>5.7592503100000001E-3</v>
      </c>
      <c r="F1632" s="196">
        <v>4.9047700000000001E-4</v>
      </c>
      <c r="G1632" s="196">
        <v>1.6278393800000001E-3</v>
      </c>
      <c r="H1632" s="196">
        <v>3.6409334500000002E-3</v>
      </c>
    </row>
    <row r="1633" spans="1:8" x14ac:dyDescent="0.35">
      <c r="A1633" s="192" t="s">
        <v>66</v>
      </c>
      <c r="B1633" s="192" t="s">
        <v>11</v>
      </c>
      <c r="C1633" s="192" t="s">
        <v>28</v>
      </c>
      <c r="D1633" s="193">
        <v>537</v>
      </c>
      <c r="E1633" s="196">
        <v>5.4000920100000004E-3</v>
      </c>
      <c r="F1633" s="196">
        <v>4.2524460000000001E-4</v>
      </c>
      <c r="G1633" s="196">
        <v>1.49109396E-3</v>
      </c>
      <c r="H1633" s="196">
        <v>3.4837529499999998E-3</v>
      </c>
    </row>
    <row r="1634" spans="1:8" x14ac:dyDescent="0.35">
      <c r="A1634" s="192" t="s">
        <v>66</v>
      </c>
      <c r="B1634" s="192" t="s">
        <v>12</v>
      </c>
      <c r="C1634" s="192" t="s">
        <v>28</v>
      </c>
      <c r="D1634" s="193">
        <v>228</v>
      </c>
      <c r="E1634" s="196">
        <v>5.4672776199999997E-3</v>
      </c>
      <c r="F1634" s="196">
        <v>5.0088303000000002E-4</v>
      </c>
      <c r="G1634" s="196">
        <v>1.57402308E-3</v>
      </c>
      <c r="H1634" s="196">
        <v>3.3923710299999998E-3</v>
      </c>
    </row>
    <row r="1635" spans="1:8" x14ac:dyDescent="0.35">
      <c r="A1635" s="192" t="s">
        <v>66</v>
      </c>
      <c r="B1635" s="192" t="s">
        <v>13</v>
      </c>
      <c r="C1635" s="192" t="s">
        <v>28</v>
      </c>
      <c r="D1635" s="193">
        <v>87</v>
      </c>
      <c r="E1635" s="196">
        <v>6.6433852799999997E-3</v>
      </c>
      <c r="F1635" s="196">
        <v>8.1045103E-4</v>
      </c>
      <c r="G1635" s="196">
        <v>1.8710087199999999E-3</v>
      </c>
      <c r="H1635" s="196">
        <v>3.9619250599999996E-3</v>
      </c>
    </row>
    <row r="1636" spans="1:8" x14ac:dyDescent="0.35">
      <c r="A1636" s="192" t="s">
        <v>66</v>
      </c>
      <c r="B1636" s="192" t="s">
        <v>14</v>
      </c>
      <c r="C1636" s="192" t="s">
        <v>28</v>
      </c>
      <c r="D1636" s="193">
        <v>211</v>
      </c>
      <c r="E1636" s="196">
        <v>6.6242647200000001E-3</v>
      </c>
      <c r="F1636" s="196">
        <v>5.1331816999999999E-4</v>
      </c>
      <c r="G1636" s="196">
        <v>1.9337477900000001E-3</v>
      </c>
      <c r="H1636" s="196">
        <v>4.1771983099999997E-3</v>
      </c>
    </row>
    <row r="1637" spans="1:8" x14ac:dyDescent="0.35">
      <c r="A1637" s="192" t="s">
        <v>66</v>
      </c>
      <c r="B1637" s="192" t="s">
        <v>9</v>
      </c>
      <c r="C1637" s="192" t="s">
        <v>29</v>
      </c>
      <c r="D1637" s="193">
        <v>2117</v>
      </c>
      <c r="E1637" s="196">
        <v>6.7687446200000003E-3</v>
      </c>
      <c r="F1637" s="196">
        <v>9.3195601999999998E-4</v>
      </c>
      <c r="G1637" s="196">
        <v>1.6343661699999999E-3</v>
      </c>
      <c r="H1637" s="196">
        <v>4.2024219500000001E-3</v>
      </c>
    </row>
    <row r="1638" spans="1:8" x14ac:dyDescent="0.35">
      <c r="A1638" s="192" t="s">
        <v>66</v>
      </c>
      <c r="B1638" s="192" t="s">
        <v>11</v>
      </c>
      <c r="C1638" s="192" t="s">
        <v>29</v>
      </c>
      <c r="D1638" s="193">
        <v>873</v>
      </c>
      <c r="E1638" s="196">
        <v>6.1604564699999998E-3</v>
      </c>
      <c r="F1638" s="196">
        <v>7.6586405999999997E-4</v>
      </c>
      <c r="G1638" s="196">
        <v>1.4775569200000001E-3</v>
      </c>
      <c r="H1638" s="196">
        <v>3.9170349900000002E-3</v>
      </c>
    </row>
    <row r="1639" spans="1:8" x14ac:dyDescent="0.35">
      <c r="A1639" s="192" t="s">
        <v>66</v>
      </c>
      <c r="B1639" s="192" t="s">
        <v>12</v>
      </c>
      <c r="C1639" s="192" t="s">
        <v>29</v>
      </c>
      <c r="D1639" s="193">
        <v>415</v>
      </c>
      <c r="E1639" s="196">
        <v>6.0903890800000004E-3</v>
      </c>
      <c r="F1639" s="196">
        <v>8.7809547999999999E-4</v>
      </c>
      <c r="G1639" s="196">
        <v>1.5213351E-3</v>
      </c>
      <c r="H1639" s="196">
        <v>3.6909580400000001E-3</v>
      </c>
    </row>
    <row r="1640" spans="1:8" x14ac:dyDescent="0.35">
      <c r="A1640" s="192" t="s">
        <v>66</v>
      </c>
      <c r="B1640" s="192" t="s">
        <v>13</v>
      </c>
      <c r="C1640" s="192" t="s">
        <v>29</v>
      </c>
      <c r="D1640" s="193">
        <v>250</v>
      </c>
      <c r="E1640" s="196">
        <v>7.8743515999999993E-3</v>
      </c>
      <c r="F1640" s="196">
        <v>1.1054164400000001E-3</v>
      </c>
      <c r="G1640" s="196">
        <v>1.8506478799999999E-3</v>
      </c>
      <c r="H1640" s="196">
        <v>4.9182868100000002E-3</v>
      </c>
    </row>
    <row r="1641" spans="1:8" x14ac:dyDescent="0.35">
      <c r="A1641" s="192" t="s">
        <v>66</v>
      </c>
      <c r="B1641" s="192" t="s">
        <v>14</v>
      </c>
      <c r="C1641" s="192" t="s">
        <v>29</v>
      </c>
      <c r="D1641" s="193">
        <v>579</v>
      </c>
      <c r="E1641" s="196">
        <v>7.69474007E-3</v>
      </c>
      <c r="F1641" s="196">
        <v>1.1460929600000001E-3</v>
      </c>
      <c r="G1641" s="196">
        <v>1.8584282499999999E-3</v>
      </c>
      <c r="H1641" s="196">
        <v>4.6902183599999998E-3</v>
      </c>
    </row>
    <row r="1642" spans="1:8" x14ac:dyDescent="0.35">
      <c r="A1642" s="192" t="s">
        <v>66</v>
      </c>
      <c r="B1642" s="192" t="s">
        <v>9</v>
      </c>
      <c r="C1642" s="192" t="s">
        <v>30</v>
      </c>
      <c r="D1642" s="193">
        <v>693</v>
      </c>
      <c r="E1642" s="196">
        <v>7.4130021399999996E-3</v>
      </c>
      <c r="F1642" s="196">
        <v>1.2161460099999999E-3</v>
      </c>
      <c r="G1642" s="196">
        <v>1.8261481600000001E-3</v>
      </c>
      <c r="H1642" s="196">
        <v>4.3707075000000003E-3</v>
      </c>
    </row>
    <row r="1643" spans="1:8" x14ac:dyDescent="0.35">
      <c r="A1643" s="192" t="s">
        <v>66</v>
      </c>
      <c r="B1643" s="192" t="s">
        <v>11</v>
      </c>
      <c r="C1643" s="192" t="s">
        <v>30</v>
      </c>
      <c r="D1643" s="193">
        <v>291</v>
      </c>
      <c r="E1643" s="196">
        <v>6.86931216E-3</v>
      </c>
      <c r="F1643" s="196">
        <v>1.0726897099999999E-3</v>
      </c>
      <c r="G1643" s="196">
        <v>1.62733049E-3</v>
      </c>
      <c r="H1643" s="196">
        <v>4.1692914800000001E-3</v>
      </c>
    </row>
    <row r="1644" spans="1:8" x14ac:dyDescent="0.35">
      <c r="A1644" s="192" t="s">
        <v>66</v>
      </c>
      <c r="B1644" s="192" t="s">
        <v>12</v>
      </c>
      <c r="C1644" s="192" t="s">
        <v>30</v>
      </c>
      <c r="D1644" s="193">
        <v>140</v>
      </c>
      <c r="E1644" s="196">
        <v>6.84598189E-3</v>
      </c>
      <c r="F1644" s="196">
        <v>1.04522133E-3</v>
      </c>
      <c r="G1644" s="196">
        <v>1.7977841400000001E-3</v>
      </c>
      <c r="H1644" s="196">
        <v>4.0029759400000003E-3</v>
      </c>
    </row>
    <row r="1645" spans="1:8" x14ac:dyDescent="0.35">
      <c r="A1645" s="192" t="s">
        <v>66</v>
      </c>
      <c r="B1645" s="192" t="s">
        <v>13</v>
      </c>
      <c r="C1645" s="192" t="s">
        <v>30</v>
      </c>
      <c r="D1645" s="193">
        <v>65</v>
      </c>
      <c r="E1645" s="196">
        <v>9.06962228E-3</v>
      </c>
      <c r="F1645" s="196">
        <v>1.8445510500000001E-3</v>
      </c>
      <c r="G1645" s="196">
        <v>2.0938388399999999E-3</v>
      </c>
      <c r="H1645" s="196">
        <v>5.1312320000000003E-3</v>
      </c>
    </row>
    <row r="1646" spans="1:8" x14ac:dyDescent="0.35">
      <c r="A1646" s="192" t="s">
        <v>66</v>
      </c>
      <c r="B1646" s="192" t="s">
        <v>14</v>
      </c>
      <c r="C1646" s="192" t="s">
        <v>30</v>
      </c>
      <c r="D1646" s="193">
        <v>197</v>
      </c>
      <c r="E1646" s="196">
        <v>8.0724757900000003E-3</v>
      </c>
      <c r="F1646" s="196">
        <v>1.3421810900000001E-3</v>
      </c>
      <c r="G1646" s="196">
        <v>2.0516659699999999E-3</v>
      </c>
      <c r="H1646" s="196">
        <v>4.6786282599999996E-3</v>
      </c>
    </row>
    <row r="1647" spans="1:8" x14ac:dyDescent="0.35">
      <c r="A1647" s="192" t="s">
        <v>66</v>
      </c>
      <c r="B1647" s="192" t="s">
        <v>9</v>
      </c>
      <c r="C1647" s="192" t="s">
        <v>31</v>
      </c>
      <c r="D1647" s="193">
        <v>9946</v>
      </c>
      <c r="E1647" s="196">
        <v>4.58920974E-3</v>
      </c>
      <c r="F1647" s="196">
        <v>9.4557810999999997E-4</v>
      </c>
      <c r="G1647" s="196">
        <v>7.2067962000000002E-4</v>
      </c>
      <c r="H1647" s="196">
        <v>2.9229515200000001E-3</v>
      </c>
    </row>
    <row r="1648" spans="1:8" x14ac:dyDescent="0.35">
      <c r="A1648" s="192" t="s">
        <v>66</v>
      </c>
      <c r="B1648" s="192" t="s">
        <v>11</v>
      </c>
      <c r="C1648" s="192" t="s">
        <v>31</v>
      </c>
      <c r="D1648" s="193">
        <v>5572</v>
      </c>
      <c r="E1648" s="196">
        <v>4.3891661600000001E-3</v>
      </c>
      <c r="F1648" s="196">
        <v>8.7468984E-4</v>
      </c>
      <c r="G1648" s="196">
        <v>6.8314638999999999E-4</v>
      </c>
      <c r="H1648" s="196">
        <v>2.83132944E-3</v>
      </c>
    </row>
    <row r="1649" spans="1:8" x14ac:dyDescent="0.35">
      <c r="A1649" s="192" t="s">
        <v>66</v>
      </c>
      <c r="B1649" s="192" t="s">
        <v>12</v>
      </c>
      <c r="C1649" s="192" t="s">
        <v>31</v>
      </c>
      <c r="D1649" s="193">
        <v>2297</v>
      </c>
      <c r="E1649" s="196">
        <v>4.4665291699999997E-3</v>
      </c>
      <c r="F1649" s="196">
        <v>1.0099775599999999E-3</v>
      </c>
      <c r="G1649" s="196">
        <v>6.9233296E-4</v>
      </c>
      <c r="H1649" s="196">
        <v>2.7642181899999998E-3</v>
      </c>
    </row>
    <row r="1650" spans="1:8" x14ac:dyDescent="0.35">
      <c r="A1650" s="192" t="s">
        <v>66</v>
      </c>
      <c r="B1650" s="192" t="s">
        <v>13</v>
      </c>
      <c r="C1650" s="192" t="s">
        <v>31</v>
      </c>
      <c r="D1650" s="193">
        <v>494</v>
      </c>
      <c r="E1650" s="196">
        <v>5.4002893600000003E-3</v>
      </c>
      <c r="F1650" s="196">
        <v>1.30163792E-3</v>
      </c>
      <c r="G1650" s="196">
        <v>7.4559036000000005E-4</v>
      </c>
      <c r="H1650" s="196">
        <v>3.35306057E-3</v>
      </c>
    </row>
    <row r="1651" spans="1:8" x14ac:dyDescent="0.35">
      <c r="A1651" s="192" t="s">
        <v>66</v>
      </c>
      <c r="B1651" s="192" t="s">
        <v>14</v>
      </c>
      <c r="C1651" s="192" t="s">
        <v>31</v>
      </c>
      <c r="D1651" s="193">
        <v>1583</v>
      </c>
      <c r="E1651" s="196">
        <v>5.2182474600000004E-3</v>
      </c>
      <c r="F1651" s="196">
        <v>9.9053724000000001E-4</v>
      </c>
      <c r="G1651" s="196">
        <v>8.8615123000000001E-4</v>
      </c>
      <c r="H1651" s="196">
        <v>3.3415585099999998E-3</v>
      </c>
    </row>
    <row r="1652" spans="1:8" x14ac:dyDescent="0.35">
      <c r="A1652" s="192" t="s">
        <v>66</v>
      </c>
      <c r="B1652" s="192" t="s">
        <v>9</v>
      </c>
      <c r="C1652" s="192" t="s">
        <v>32</v>
      </c>
      <c r="D1652" s="193">
        <v>4413</v>
      </c>
      <c r="E1652" s="196">
        <v>4.9470496100000004E-3</v>
      </c>
      <c r="F1652" s="196">
        <v>1.1021805000000001E-3</v>
      </c>
      <c r="G1652" s="196">
        <v>5.3349560000000003E-4</v>
      </c>
      <c r="H1652" s="196">
        <v>3.3113730400000001E-3</v>
      </c>
    </row>
    <row r="1653" spans="1:8" x14ac:dyDescent="0.35">
      <c r="A1653" s="192" t="s">
        <v>66</v>
      </c>
      <c r="B1653" s="192" t="s">
        <v>11</v>
      </c>
      <c r="C1653" s="192" t="s">
        <v>32</v>
      </c>
      <c r="D1653" s="193">
        <v>2245</v>
      </c>
      <c r="E1653" s="196">
        <v>4.6565307300000004E-3</v>
      </c>
      <c r="F1653" s="196">
        <v>1.01071287E-3</v>
      </c>
      <c r="G1653" s="196">
        <v>4.848117E-4</v>
      </c>
      <c r="H1653" s="196">
        <v>3.1610057E-3</v>
      </c>
    </row>
    <row r="1654" spans="1:8" x14ac:dyDescent="0.35">
      <c r="A1654" s="192" t="s">
        <v>66</v>
      </c>
      <c r="B1654" s="192" t="s">
        <v>12</v>
      </c>
      <c r="C1654" s="192" t="s">
        <v>32</v>
      </c>
      <c r="D1654" s="193">
        <v>978</v>
      </c>
      <c r="E1654" s="196">
        <v>4.89317034E-3</v>
      </c>
      <c r="F1654" s="196">
        <v>1.2103189E-3</v>
      </c>
      <c r="G1654" s="196">
        <v>5.1240697E-4</v>
      </c>
      <c r="H1654" s="196">
        <v>3.1704439800000002E-3</v>
      </c>
    </row>
    <row r="1655" spans="1:8" x14ac:dyDescent="0.35">
      <c r="A1655" s="192" t="s">
        <v>66</v>
      </c>
      <c r="B1655" s="192" t="s">
        <v>13</v>
      </c>
      <c r="C1655" s="192" t="s">
        <v>32</v>
      </c>
      <c r="D1655" s="193">
        <v>215</v>
      </c>
      <c r="E1655" s="196">
        <v>6.0828485900000003E-3</v>
      </c>
      <c r="F1655" s="196">
        <v>1.4879950300000001E-3</v>
      </c>
      <c r="G1655" s="196">
        <v>6.4793255999999997E-4</v>
      </c>
      <c r="H1655" s="196">
        <v>3.9469205300000001E-3</v>
      </c>
    </row>
    <row r="1656" spans="1:8" x14ac:dyDescent="0.35">
      <c r="A1656" s="192" t="s">
        <v>66</v>
      </c>
      <c r="B1656" s="192" t="s">
        <v>14</v>
      </c>
      <c r="C1656" s="192" t="s">
        <v>32</v>
      </c>
      <c r="D1656" s="193">
        <v>975</v>
      </c>
      <c r="E1656" s="196">
        <v>5.4195747800000003E-3</v>
      </c>
      <c r="F1656" s="196">
        <v>1.11924241E-3</v>
      </c>
      <c r="G1656" s="196">
        <v>6.4151211999999996E-4</v>
      </c>
      <c r="H1656" s="196">
        <v>3.6588197900000001E-3</v>
      </c>
    </row>
    <row r="1657" spans="1:8" x14ac:dyDescent="0.35">
      <c r="A1657" s="192" t="s">
        <v>66</v>
      </c>
      <c r="B1657" s="192" t="s">
        <v>9</v>
      </c>
      <c r="C1657" s="192" t="s">
        <v>204</v>
      </c>
      <c r="D1657" s="193">
        <v>2025</v>
      </c>
      <c r="E1657" s="196">
        <v>6.1229878699999999E-3</v>
      </c>
      <c r="F1657" s="196">
        <v>1.03308733E-3</v>
      </c>
      <c r="G1657" s="196">
        <v>1.11144238E-3</v>
      </c>
      <c r="H1657" s="196">
        <v>3.9784576900000002E-3</v>
      </c>
    </row>
    <row r="1658" spans="1:8" x14ac:dyDescent="0.35">
      <c r="A1658" s="192" t="s">
        <v>66</v>
      </c>
      <c r="B1658" s="192" t="s">
        <v>11</v>
      </c>
      <c r="C1658" s="192" t="s">
        <v>204</v>
      </c>
      <c r="D1658" s="193">
        <v>912</v>
      </c>
      <c r="E1658" s="196">
        <v>5.5108580700000001E-3</v>
      </c>
      <c r="F1658" s="196">
        <v>9.5748787999999998E-4</v>
      </c>
      <c r="G1658" s="196">
        <v>9.7989996000000007E-4</v>
      </c>
      <c r="H1658" s="196">
        <v>3.5734697400000002E-3</v>
      </c>
    </row>
    <row r="1659" spans="1:8" x14ac:dyDescent="0.35">
      <c r="A1659" s="192" t="s">
        <v>66</v>
      </c>
      <c r="B1659" s="192" t="s">
        <v>12</v>
      </c>
      <c r="C1659" s="192" t="s">
        <v>204</v>
      </c>
      <c r="D1659" s="193">
        <v>399</v>
      </c>
      <c r="E1659" s="196">
        <v>5.8023818699999997E-3</v>
      </c>
      <c r="F1659" s="196">
        <v>1.0482221800000001E-3</v>
      </c>
      <c r="G1659" s="196">
        <v>1.0054068E-3</v>
      </c>
      <c r="H1659" s="196">
        <v>3.7487524199999998E-3</v>
      </c>
    </row>
    <row r="1660" spans="1:8" x14ac:dyDescent="0.35">
      <c r="A1660" s="192" t="s">
        <v>66</v>
      </c>
      <c r="B1660" s="192" t="s">
        <v>13</v>
      </c>
      <c r="C1660" s="192" t="s">
        <v>204</v>
      </c>
      <c r="D1660" s="193">
        <v>241</v>
      </c>
      <c r="E1660" s="196">
        <v>8.2564447400000004E-3</v>
      </c>
      <c r="F1660" s="196">
        <v>1.31531404E-3</v>
      </c>
      <c r="G1660" s="196">
        <v>1.53061103E-3</v>
      </c>
      <c r="H1660" s="196">
        <v>5.4105192E-3</v>
      </c>
    </row>
    <row r="1661" spans="1:8" x14ac:dyDescent="0.35">
      <c r="A1661" s="192" t="s">
        <v>66</v>
      </c>
      <c r="B1661" s="192" t="s">
        <v>14</v>
      </c>
      <c r="C1661" s="192" t="s">
        <v>204</v>
      </c>
      <c r="D1661" s="193">
        <v>473</v>
      </c>
      <c r="E1661" s="196">
        <v>6.4866687699999996E-3</v>
      </c>
      <c r="F1661" s="196">
        <v>1.0222865799999999E-3</v>
      </c>
      <c r="G1661" s="196">
        <v>1.24094604E-3</v>
      </c>
      <c r="H1661" s="196">
        <v>4.2234356800000001E-3</v>
      </c>
    </row>
    <row r="1662" spans="1:8" x14ac:dyDescent="0.35">
      <c r="A1662" s="192" t="s">
        <v>66</v>
      </c>
      <c r="B1662" s="192" t="s">
        <v>9</v>
      </c>
      <c r="C1662" s="192" t="s">
        <v>34</v>
      </c>
      <c r="D1662" s="193">
        <v>976</v>
      </c>
      <c r="E1662" s="196">
        <v>7.2638340999999999E-3</v>
      </c>
      <c r="F1662" s="196">
        <v>1.2339431E-3</v>
      </c>
      <c r="G1662" s="196">
        <v>1.5548627699999999E-3</v>
      </c>
      <c r="H1662" s="196">
        <v>4.47502775E-3</v>
      </c>
    </row>
    <row r="1663" spans="1:8" x14ac:dyDescent="0.35">
      <c r="A1663" s="192" t="s">
        <v>66</v>
      </c>
      <c r="B1663" s="192" t="s">
        <v>11</v>
      </c>
      <c r="C1663" s="192" t="s">
        <v>34</v>
      </c>
      <c r="D1663" s="193">
        <v>361</v>
      </c>
      <c r="E1663" s="196">
        <v>6.6143105800000003E-3</v>
      </c>
      <c r="F1663" s="196">
        <v>1.1449995E-3</v>
      </c>
      <c r="G1663" s="196">
        <v>1.52136532E-3</v>
      </c>
      <c r="H1663" s="196">
        <v>3.9479452800000002E-3</v>
      </c>
    </row>
    <row r="1664" spans="1:8" x14ac:dyDescent="0.35">
      <c r="A1664" s="192" t="s">
        <v>66</v>
      </c>
      <c r="B1664" s="192" t="s">
        <v>12</v>
      </c>
      <c r="C1664" s="192" t="s">
        <v>34</v>
      </c>
      <c r="D1664" s="193">
        <v>237</v>
      </c>
      <c r="E1664" s="196">
        <v>7.1295317200000003E-3</v>
      </c>
      <c r="F1664" s="196">
        <v>1.18900389E-3</v>
      </c>
      <c r="G1664" s="196">
        <v>1.5888710800000001E-3</v>
      </c>
      <c r="H1664" s="196">
        <v>4.3516562900000003E-3</v>
      </c>
    </row>
    <row r="1665" spans="1:8" x14ac:dyDescent="0.35">
      <c r="A1665" s="192" t="s">
        <v>66</v>
      </c>
      <c r="B1665" s="192" t="s">
        <v>13</v>
      </c>
      <c r="C1665" s="192" t="s">
        <v>34</v>
      </c>
      <c r="D1665" s="193">
        <v>101</v>
      </c>
      <c r="E1665" s="196">
        <v>8.0820267399999996E-3</v>
      </c>
      <c r="F1665" s="196">
        <v>1.4257882E-3</v>
      </c>
      <c r="G1665" s="196">
        <v>1.84898675E-3</v>
      </c>
      <c r="H1665" s="196">
        <v>4.8072513099999999E-3</v>
      </c>
    </row>
    <row r="1666" spans="1:8" x14ac:dyDescent="0.35">
      <c r="A1666" s="192" t="s">
        <v>66</v>
      </c>
      <c r="B1666" s="192" t="s">
        <v>14</v>
      </c>
      <c r="C1666" s="192" t="s">
        <v>34</v>
      </c>
      <c r="D1666" s="193">
        <v>277</v>
      </c>
      <c r="E1666" s="196">
        <v>7.9269034200000008E-3</v>
      </c>
      <c r="F1666" s="196">
        <v>1.31835782E-3</v>
      </c>
      <c r="G1666" s="196">
        <v>1.46217718E-3</v>
      </c>
      <c r="H1666" s="196">
        <v>5.1463679099999996E-3</v>
      </c>
    </row>
    <row r="1667" spans="1:8" x14ac:dyDescent="0.35">
      <c r="A1667" s="192" t="s">
        <v>66</v>
      </c>
      <c r="B1667" s="192" t="s">
        <v>9</v>
      </c>
      <c r="C1667" s="192" t="s">
        <v>35</v>
      </c>
      <c r="D1667" s="193">
        <v>1218</v>
      </c>
      <c r="E1667" s="196">
        <v>6.0528223900000004E-3</v>
      </c>
      <c r="F1667" s="196">
        <v>9.3101903000000004E-4</v>
      </c>
      <c r="G1667" s="196">
        <v>9.9718511000000004E-4</v>
      </c>
      <c r="H1667" s="196">
        <v>4.1246177700000001E-3</v>
      </c>
    </row>
    <row r="1668" spans="1:8" x14ac:dyDescent="0.35">
      <c r="A1668" s="192" t="s">
        <v>66</v>
      </c>
      <c r="B1668" s="192" t="s">
        <v>11</v>
      </c>
      <c r="C1668" s="192" t="s">
        <v>35</v>
      </c>
      <c r="D1668" s="193">
        <v>442</v>
      </c>
      <c r="E1668" s="196">
        <v>5.4811356E-3</v>
      </c>
      <c r="F1668" s="196">
        <v>7.6954477E-4</v>
      </c>
      <c r="G1668" s="196">
        <v>9.2409269999999997E-4</v>
      </c>
      <c r="H1668" s="196">
        <v>3.7874976799999998E-3</v>
      </c>
    </row>
    <row r="1669" spans="1:8" x14ac:dyDescent="0.35">
      <c r="A1669" s="192" t="s">
        <v>66</v>
      </c>
      <c r="B1669" s="192" t="s">
        <v>12</v>
      </c>
      <c r="C1669" s="192" t="s">
        <v>35</v>
      </c>
      <c r="D1669" s="193">
        <v>248</v>
      </c>
      <c r="E1669" s="196">
        <v>5.5002051099999998E-3</v>
      </c>
      <c r="F1669" s="196">
        <v>8.979239E-4</v>
      </c>
      <c r="G1669" s="196">
        <v>9.992437099999999E-4</v>
      </c>
      <c r="H1669" s="196">
        <v>3.6030370099999999E-3</v>
      </c>
    </row>
    <row r="1670" spans="1:8" x14ac:dyDescent="0.35">
      <c r="A1670" s="192" t="s">
        <v>66</v>
      </c>
      <c r="B1670" s="192" t="s">
        <v>13</v>
      </c>
      <c r="C1670" s="192" t="s">
        <v>35</v>
      </c>
      <c r="D1670" s="193">
        <v>216</v>
      </c>
      <c r="E1670" s="196">
        <v>7.2724834599999996E-3</v>
      </c>
      <c r="F1670" s="196">
        <v>1.2955458699999999E-3</v>
      </c>
      <c r="G1670" s="196">
        <v>1.0524903300000001E-3</v>
      </c>
      <c r="H1670" s="196">
        <v>4.9244467900000002E-3</v>
      </c>
    </row>
    <row r="1671" spans="1:8" x14ac:dyDescent="0.35">
      <c r="A1671" s="192" t="s">
        <v>66</v>
      </c>
      <c r="B1671" s="192" t="s">
        <v>14</v>
      </c>
      <c r="C1671" s="192" t="s">
        <v>35</v>
      </c>
      <c r="D1671" s="193">
        <v>312</v>
      </c>
      <c r="E1671" s="196">
        <v>6.4575911599999997E-3</v>
      </c>
      <c r="F1671" s="196">
        <v>9.3371589999999998E-4</v>
      </c>
      <c r="G1671" s="196">
        <v>1.0608081499999999E-3</v>
      </c>
      <c r="H1671" s="196">
        <v>4.4630666000000001E-3</v>
      </c>
    </row>
    <row r="1672" spans="1:8" x14ac:dyDescent="0.35">
      <c r="A1672" s="192" t="s">
        <v>66</v>
      </c>
      <c r="B1672" s="192" t="s">
        <v>9</v>
      </c>
      <c r="C1672" s="192" t="s">
        <v>36</v>
      </c>
      <c r="D1672" s="193">
        <v>1203</v>
      </c>
      <c r="E1672" s="196">
        <v>5.6914039599999999E-3</v>
      </c>
      <c r="F1672" s="196">
        <v>7.7389449999999997E-4</v>
      </c>
      <c r="G1672" s="196">
        <v>1.0642373100000001E-3</v>
      </c>
      <c r="H1672" s="196">
        <v>3.85327168E-3</v>
      </c>
    </row>
    <row r="1673" spans="1:8" x14ac:dyDescent="0.35">
      <c r="A1673" s="192" t="s">
        <v>66</v>
      </c>
      <c r="B1673" s="192" t="s">
        <v>11</v>
      </c>
      <c r="C1673" s="192" t="s">
        <v>36</v>
      </c>
      <c r="D1673" s="193">
        <v>480</v>
      </c>
      <c r="E1673" s="196">
        <v>4.9806372900000001E-3</v>
      </c>
      <c r="F1673" s="196">
        <v>6.3466892999999999E-4</v>
      </c>
      <c r="G1673" s="196">
        <v>8.9643589999999999E-4</v>
      </c>
      <c r="H1673" s="196">
        <v>3.44953199E-3</v>
      </c>
    </row>
    <row r="1674" spans="1:8" x14ac:dyDescent="0.35">
      <c r="A1674" s="192" t="s">
        <v>66</v>
      </c>
      <c r="B1674" s="192" t="s">
        <v>12</v>
      </c>
      <c r="C1674" s="192" t="s">
        <v>36</v>
      </c>
      <c r="D1674" s="193">
        <v>334</v>
      </c>
      <c r="E1674" s="196">
        <v>5.6561873700000003E-3</v>
      </c>
      <c r="F1674" s="196">
        <v>7.7930920999999998E-4</v>
      </c>
      <c r="G1674" s="196">
        <v>1.08869045E-3</v>
      </c>
      <c r="H1674" s="196">
        <v>3.7881872799999999E-3</v>
      </c>
    </row>
    <row r="1675" spans="1:8" x14ac:dyDescent="0.35">
      <c r="A1675" s="192" t="s">
        <v>66</v>
      </c>
      <c r="B1675" s="192" t="s">
        <v>13</v>
      </c>
      <c r="C1675" s="192" t="s">
        <v>36</v>
      </c>
      <c r="D1675" s="193">
        <v>97</v>
      </c>
      <c r="E1675" s="196">
        <v>7.5935469200000003E-3</v>
      </c>
      <c r="F1675" s="196">
        <v>1.26372159E-3</v>
      </c>
      <c r="G1675" s="196">
        <v>1.5247945399999999E-3</v>
      </c>
      <c r="H1675" s="196">
        <v>4.8050303199999997E-3</v>
      </c>
    </row>
    <row r="1676" spans="1:8" x14ac:dyDescent="0.35">
      <c r="A1676" s="192" t="s">
        <v>66</v>
      </c>
      <c r="B1676" s="192" t="s">
        <v>14</v>
      </c>
      <c r="C1676" s="192" t="s">
        <v>36</v>
      </c>
      <c r="D1676" s="193">
        <v>292</v>
      </c>
      <c r="E1676" s="196">
        <v>6.2681932599999999E-3</v>
      </c>
      <c r="F1676" s="196">
        <v>8.3384837000000003E-4</v>
      </c>
      <c r="G1676" s="196">
        <v>1.1591115599999999E-3</v>
      </c>
      <c r="H1676" s="196">
        <v>4.2752328299999996E-3</v>
      </c>
    </row>
    <row r="1677" spans="1:8" x14ac:dyDescent="0.35">
      <c r="A1677" s="192" t="s">
        <v>66</v>
      </c>
      <c r="B1677" s="192" t="s">
        <v>9</v>
      </c>
      <c r="C1677" s="192" t="s">
        <v>58</v>
      </c>
      <c r="D1677" s="193">
        <v>6</v>
      </c>
      <c r="E1677" s="196">
        <v>6.1631942100000003E-3</v>
      </c>
      <c r="F1677" s="196">
        <v>2.1739965200000002E-3</v>
      </c>
      <c r="G1677" s="196">
        <v>2.5733021900000001E-3</v>
      </c>
      <c r="H1677" s="196">
        <v>1.4158949000000001E-3</v>
      </c>
    </row>
    <row r="1678" spans="1:8" x14ac:dyDescent="0.35">
      <c r="A1678" s="192" t="s">
        <v>66</v>
      </c>
      <c r="B1678" s="192" t="s">
        <v>11</v>
      </c>
      <c r="C1678" s="192" t="s">
        <v>58</v>
      </c>
      <c r="D1678" s="193">
        <v>1</v>
      </c>
      <c r="E1678" s="196">
        <v>5.9606479100000002E-3</v>
      </c>
      <c r="F1678" s="196">
        <v>1.60879583E-3</v>
      </c>
      <c r="G1678" s="196">
        <v>3.31018472E-3</v>
      </c>
      <c r="H1678" s="196">
        <v>1.0416666600000001E-3</v>
      </c>
    </row>
    <row r="1679" spans="1:8" x14ac:dyDescent="0.35">
      <c r="A1679" s="192" t="s">
        <v>66</v>
      </c>
      <c r="B1679" s="192" t="s">
        <v>12</v>
      </c>
      <c r="C1679" s="192" t="s">
        <v>58</v>
      </c>
      <c r="D1679" s="193">
        <v>4</v>
      </c>
      <c r="E1679" s="196">
        <v>6.2268515599999998E-3</v>
      </c>
      <c r="F1679" s="196">
        <v>2.4681708300000002E-3</v>
      </c>
      <c r="G1679" s="196">
        <v>2.5144673500000002E-3</v>
      </c>
      <c r="H1679" s="196">
        <v>1.2442128400000001E-3</v>
      </c>
    </row>
    <row r="1680" spans="1:8" x14ac:dyDescent="0.35">
      <c r="A1680" s="192" t="s">
        <v>66</v>
      </c>
      <c r="B1680" s="192" t="s">
        <v>13</v>
      </c>
      <c r="C1680" s="192" t="s">
        <v>58</v>
      </c>
      <c r="D1680" s="193">
        <v>1</v>
      </c>
      <c r="E1680" s="196">
        <v>6.1111111100000002E-3</v>
      </c>
      <c r="F1680" s="196">
        <v>1.5625000000000001E-3</v>
      </c>
      <c r="G1680" s="196">
        <v>2.0717590200000002E-3</v>
      </c>
      <c r="H1680" s="196">
        <v>2.4768513800000002E-3</v>
      </c>
    </row>
    <row r="1681" spans="1:8" x14ac:dyDescent="0.35">
      <c r="A1681" s="192" t="s">
        <v>66</v>
      </c>
      <c r="B1681" s="192" t="s">
        <v>9</v>
      </c>
      <c r="C1681" s="192" t="s">
        <v>37</v>
      </c>
      <c r="D1681" s="193">
        <v>1815</v>
      </c>
      <c r="E1681" s="196">
        <v>6.5072311699999998E-3</v>
      </c>
      <c r="F1681" s="196">
        <v>9.5902818000000005E-4</v>
      </c>
      <c r="G1681" s="196">
        <v>1.1310259300000001E-3</v>
      </c>
      <c r="H1681" s="196">
        <v>4.4171765800000004E-3</v>
      </c>
    </row>
    <row r="1682" spans="1:8" x14ac:dyDescent="0.35">
      <c r="A1682" s="192" t="s">
        <v>66</v>
      </c>
      <c r="B1682" s="192" t="s">
        <v>11</v>
      </c>
      <c r="C1682" s="192" t="s">
        <v>37</v>
      </c>
      <c r="D1682" s="193">
        <v>591</v>
      </c>
      <c r="E1682" s="196">
        <v>5.7883880899999999E-3</v>
      </c>
      <c r="F1682" s="196">
        <v>7.8245417999999996E-4</v>
      </c>
      <c r="G1682" s="196">
        <v>1.03228575E-3</v>
      </c>
      <c r="H1682" s="196">
        <v>3.9736477100000001E-3</v>
      </c>
    </row>
    <row r="1683" spans="1:8" x14ac:dyDescent="0.35">
      <c r="A1683" s="192" t="s">
        <v>66</v>
      </c>
      <c r="B1683" s="192" t="s">
        <v>12</v>
      </c>
      <c r="C1683" s="192" t="s">
        <v>37</v>
      </c>
      <c r="D1683" s="193">
        <v>403</v>
      </c>
      <c r="E1683" s="196">
        <v>6.1993093299999996E-3</v>
      </c>
      <c r="F1683" s="196">
        <v>9.1251354999999997E-4</v>
      </c>
      <c r="G1683" s="196">
        <v>1.0445671200000001E-3</v>
      </c>
      <c r="H1683" s="196">
        <v>4.2422281799999999E-3</v>
      </c>
    </row>
    <row r="1684" spans="1:8" x14ac:dyDescent="0.35">
      <c r="A1684" s="192" t="s">
        <v>66</v>
      </c>
      <c r="B1684" s="192" t="s">
        <v>13</v>
      </c>
      <c r="C1684" s="192" t="s">
        <v>37</v>
      </c>
      <c r="D1684" s="193">
        <v>179</v>
      </c>
      <c r="E1684" s="196">
        <v>7.5740997199999997E-3</v>
      </c>
      <c r="F1684" s="196">
        <v>1.19665556E-3</v>
      </c>
      <c r="G1684" s="196">
        <v>1.2495471300000001E-3</v>
      </c>
      <c r="H1684" s="196">
        <v>5.1278965100000004E-3</v>
      </c>
    </row>
    <row r="1685" spans="1:8" x14ac:dyDescent="0.35">
      <c r="A1685" s="192" t="s">
        <v>66</v>
      </c>
      <c r="B1685" s="192" t="s">
        <v>14</v>
      </c>
      <c r="C1685" s="192" t="s">
        <v>37</v>
      </c>
      <c r="D1685" s="193">
        <v>642</v>
      </c>
      <c r="E1685" s="196">
        <v>7.0648001599999998E-3</v>
      </c>
      <c r="F1685" s="196">
        <v>1.0845193400000001E-3</v>
      </c>
      <c r="G1685" s="196">
        <v>1.24314906E-3</v>
      </c>
      <c r="H1685" s="196">
        <v>4.7371312700000001E-3</v>
      </c>
    </row>
    <row r="1686" spans="1:8" x14ac:dyDescent="0.35">
      <c r="A1686" s="192" t="s">
        <v>66</v>
      </c>
      <c r="B1686" s="192" t="s">
        <v>9</v>
      </c>
      <c r="C1686" s="192" t="s">
        <v>38</v>
      </c>
      <c r="D1686" s="193">
        <v>2022</v>
      </c>
      <c r="E1686" s="196">
        <v>5.5775758299999997E-3</v>
      </c>
      <c r="F1686" s="196">
        <v>1.07531252E-3</v>
      </c>
      <c r="G1686" s="196">
        <v>9.4994389999999995E-4</v>
      </c>
      <c r="H1686" s="196">
        <v>3.5523189299999998E-3</v>
      </c>
    </row>
    <row r="1687" spans="1:8" x14ac:dyDescent="0.35">
      <c r="A1687" s="192" t="s">
        <v>66</v>
      </c>
      <c r="B1687" s="192" t="s">
        <v>11</v>
      </c>
      <c r="C1687" s="192" t="s">
        <v>38</v>
      </c>
      <c r="D1687" s="193">
        <v>1014</v>
      </c>
      <c r="E1687" s="196">
        <v>4.9363195300000003E-3</v>
      </c>
      <c r="F1687" s="196">
        <v>9.3994241000000002E-4</v>
      </c>
      <c r="G1687" s="196">
        <v>8.2738625000000003E-4</v>
      </c>
      <c r="H1687" s="196">
        <v>3.1689903799999998E-3</v>
      </c>
    </row>
    <row r="1688" spans="1:8" x14ac:dyDescent="0.35">
      <c r="A1688" s="192" t="s">
        <v>66</v>
      </c>
      <c r="B1688" s="192" t="s">
        <v>12</v>
      </c>
      <c r="C1688" s="192" t="s">
        <v>38</v>
      </c>
      <c r="D1688" s="193">
        <v>504</v>
      </c>
      <c r="E1688" s="196">
        <v>5.64727527E-3</v>
      </c>
      <c r="F1688" s="196">
        <v>1.1570627099999999E-3</v>
      </c>
      <c r="G1688" s="196">
        <v>9.1497165999999996E-4</v>
      </c>
      <c r="H1688" s="196">
        <v>3.5752404299999999E-3</v>
      </c>
    </row>
    <row r="1689" spans="1:8" x14ac:dyDescent="0.35">
      <c r="A1689" s="192" t="s">
        <v>66</v>
      </c>
      <c r="B1689" s="192" t="s">
        <v>13</v>
      </c>
      <c r="C1689" s="192" t="s">
        <v>38</v>
      </c>
      <c r="D1689" s="193">
        <v>105</v>
      </c>
      <c r="E1689" s="196">
        <v>6.9617502100000001E-3</v>
      </c>
      <c r="F1689" s="196">
        <v>1.6781302699999999E-3</v>
      </c>
      <c r="G1689" s="196">
        <v>1.21119907E-3</v>
      </c>
      <c r="H1689" s="196">
        <v>4.0724203900000004E-3</v>
      </c>
    </row>
    <row r="1690" spans="1:8" x14ac:dyDescent="0.35">
      <c r="A1690" s="192" t="s">
        <v>66</v>
      </c>
      <c r="B1690" s="192" t="s">
        <v>14</v>
      </c>
      <c r="C1690" s="192" t="s">
        <v>38</v>
      </c>
      <c r="D1690" s="193">
        <v>399</v>
      </c>
      <c r="E1690" s="196">
        <v>6.7549368499999997E-3</v>
      </c>
      <c r="F1690" s="196">
        <v>1.1574361799999999E-3</v>
      </c>
      <c r="G1690" s="196">
        <v>1.23683027E-3</v>
      </c>
      <c r="H1690" s="196">
        <v>4.3606699599999998E-3</v>
      </c>
    </row>
    <row r="1691" spans="1:8" x14ac:dyDescent="0.35">
      <c r="A1691" s="192" t="s">
        <v>66</v>
      </c>
      <c r="B1691" s="192" t="s">
        <v>9</v>
      </c>
      <c r="C1691" s="192" t="s">
        <v>39</v>
      </c>
      <c r="D1691" s="193">
        <v>1084</v>
      </c>
      <c r="E1691" s="196">
        <v>7.11223624E-3</v>
      </c>
      <c r="F1691" s="196">
        <v>1.36815354E-3</v>
      </c>
      <c r="G1691" s="196">
        <v>1.5112812799999999E-3</v>
      </c>
      <c r="H1691" s="196">
        <v>4.2328009399999998E-3</v>
      </c>
    </row>
    <row r="1692" spans="1:8" x14ac:dyDescent="0.35">
      <c r="A1692" s="192" t="s">
        <v>66</v>
      </c>
      <c r="B1692" s="192" t="s">
        <v>11</v>
      </c>
      <c r="C1692" s="192" t="s">
        <v>39</v>
      </c>
      <c r="D1692" s="193">
        <v>418</v>
      </c>
      <c r="E1692" s="196">
        <v>6.3466349799999999E-3</v>
      </c>
      <c r="F1692" s="196">
        <v>1.2103488500000001E-3</v>
      </c>
      <c r="G1692" s="196">
        <v>1.37130602E-3</v>
      </c>
      <c r="H1692" s="196">
        <v>3.7649795900000001E-3</v>
      </c>
    </row>
    <row r="1693" spans="1:8" x14ac:dyDescent="0.35">
      <c r="A1693" s="192" t="s">
        <v>66</v>
      </c>
      <c r="B1693" s="192" t="s">
        <v>12</v>
      </c>
      <c r="C1693" s="192" t="s">
        <v>39</v>
      </c>
      <c r="D1693" s="193">
        <v>247</v>
      </c>
      <c r="E1693" s="196">
        <v>7.1623835300000001E-3</v>
      </c>
      <c r="F1693" s="196">
        <v>1.38481196E-3</v>
      </c>
      <c r="G1693" s="196">
        <v>1.4907123899999999E-3</v>
      </c>
      <c r="H1693" s="196">
        <v>4.2868587299999998E-3</v>
      </c>
    </row>
    <row r="1694" spans="1:8" x14ac:dyDescent="0.35">
      <c r="A1694" s="192" t="s">
        <v>66</v>
      </c>
      <c r="B1694" s="192" t="s">
        <v>13</v>
      </c>
      <c r="C1694" s="192" t="s">
        <v>39</v>
      </c>
      <c r="D1694" s="193">
        <v>85</v>
      </c>
      <c r="E1694" s="196">
        <v>7.9142154600000004E-3</v>
      </c>
      <c r="F1694" s="196">
        <v>1.52818604E-3</v>
      </c>
      <c r="G1694" s="196">
        <v>1.69989084E-3</v>
      </c>
      <c r="H1694" s="196">
        <v>4.6861381099999998E-3</v>
      </c>
    </row>
    <row r="1695" spans="1:8" x14ac:dyDescent="0.35">
      <c r="A1695" s="192" t="s">
        <v>66</v>
      </c>
      <c r="B1695" s="192" t="s">
        <v>14</v>
      </c>
      <c r="C1695" s="192" t="s">
        <v>39</v>
      </c>
      <c r="D1695" s="193">
        <v>334</v>
      </c>
      <c r="E1695" s="196">
        <v>7.8292024499999995E-3</v>
      </c>
      <c r="F1695" s="196">
        <v>1.51259956E-3</v>
      </c>
      <c r="G1695" s="196">
        <v>1.6536715800000001E-3</v>
      </c>
      <c r="H1695" s="196">
        <v>4.6629308500000001E-3</v>
      </c>
    </row>
    <row r="1696" spans="1:8" x14ac:dyDescent="0.35">
      <c r="A1696" s="192" t="s">
        <v>66</v>
      </c>
      <c r="B1696" s="192" t="s">
        <v>9</v>
      </c>
      <c r="C1696" s="192" t="s">
        <v>40</v>
      </c>
      <c r="D1696" s="193">
        <v>969</v>
      </c>
      <c r="E1696" s="196">
        <v>6.9543341299999999E-3</v>
      </c>
      <c r="F1696" s="196">
        <v>7.5600536999999995E-4</v>
      </c>
      <c r="G1696" s="196">
        <v>1.54275576E-3</v>
      </c>
      <c r="H1696" s="196">
        <v>4.6555725199999998E-3</v>
      </c>
    </row>
    <row r="1697" spans="1:8" x14ac:dyDescent="0.35">
      <c r="A1697" s="192" t="s">
        <v>66</v>
      </c>
      <c r="B1697" s="192" t="s">
        <v>11</v>
      </c>
      <c r="C1697" s="192" t="s">
        <v>40</v>
      </c>
      <c r="D1697" s="193">
        <v>384</v>
      </c>
      <c r="E1697" s="196">
        <v>6.12922552E-3</v>
      </c>
      <c r="F1697" s="196">
        <v>6.6819155000000002E-4</v>
      </c>
      <c r="G1697" s="196">
        <v>1.37086446E-3</v>
      </c>
      <c r="H1697" s="196">
        <v>4.0901690400000001E-3</v>
      </c>
    </row>
    <row r="1698" spans="1:8" x14ac:dyDescent="0.35">
      <c r="A1698" s="192" t="s">
        <v>66</v>
      </c>
      <c r="B1698" s="192" t="s">
        <v>12</v>
      </c>
      <c r="C1698" s="192" t="s">
        <v>40</v>
      </c>
      <c r="D1698" s="193">
        <v>254</v>
      </c>
      <c r="E1698" s="196">
        <v>6.6601958799999998E-3</v>
      </c>
      <c r="F1698" s="196">
        <v>7.8808483999999999E-4</v>
      </c>
      <c r="G1698" s="196">
        <v>1.2942911099999999E-3</v>
      </c>
      <c r="H1698" s="196">
        <v>4.5778194700000002E-3</v>
      </c>
    </row>
    <row r="1699" spans="1:8" x14ac:dyDescent="0.35">
      <c r="A1699" s="192" t="s">
        <v>66</v>
      </c>
      <c r="B1699" s="192" t="s">
        <v>13</v>
      </c>
      <c r="C1699" s="192" t="s">
        <v>40</v>
      </c>
      <c r="D1699" s="193">
        <v>90</v>
      </c>
      <c r="E1699" s="196">
        <v>8.7665892899999997E-3</v>
      </c>
      <c r="F1699" s="196">
        <v>8.3320450999999995E-4</v>
      </c>
      <c r="G1699" s="196">
        <v>1.9575615100000002E-3</v>
      </c>
      <c r="H1699" s="196">
        <v>5.9758227799999999E-3</v>
      </c>
    </row>
    <row r="1700" spans="1:8" x14ac:dyDescent="0.35">
      <c r="A1700" s="192" t="s">
        <v>66</v>
      </c>
      <c r="B1700" s="192" t="s">
        <v>14</v>
      </c>
      <c r="C1700" s="192" t="s">
        <v>40</v>
      </c>
      <c r="D1700" s="193">
        <v>241</v>
      </c>
      <c r="E1700" s="196">
        <v>7.9022588699999997E-3</v>
      </c>
      <c r="F1700" s="196">
        <v>8.3328505000000003E-4</v>
      </c>
      <c r="G1700" s="196">
        <v>1.92360127E-3</v>
      </c>
      <c r="H1700" s="196">
        <v>5.1453720500000003E-3</v>
      </c>
    </row>
    <row r="1701" spans="1:8" x14ac:dyDescent="0.35">
      <c r="A1701" s="192" t="s">
        <v>66</v>
      </c>
      <c r="B1701" s="192" t="s">
        <v>9</v>
      </c>
      <c r="C1701" s="192" t="s">
        <v>41</v>
      </c>
      <c r="D1701" s="193">
        <v>2020</v>
      </c>
      <c r="E1701" s="196">
        <v>5.1336573999999999E-3</v>
      </c>
      <c r="F1701" s="196">
        <v>9.6034994999999999E-4</v>
      </c>
      <c r="G1701" s="196">
        <v>5.8589427999999996E-4</v>
      </c>
      <c r="H1701" s="196">
        <v>3.5874126599999999E-3</v>
      </c>
    </row>
    <row r="1702" spans="1:8" x14ac:dyDescent="0.35">
      <c r="A1702" s="192" t="s">
        <v>66</v>
      </c>
      <c r="B1702" s="192" t="s">
        <v>11</v>
      </c>
      <c r="C1702" s="192" t="s">
        <v>41</v>
      </c>
      <c r="D1702" s="193">
        <v>1025</v>
      </c>
      <c r="E1702" s="196">
        <v>4.8370255099999997E-3</v>
      </c>
      <c r="F1702" s="196">
        <v>9.0857020999999996E-4</v>
      </c>
      <c r="G1702" s="196">
        <v>5.2547401000000002E-4</v>
      </c>
      <c r="H1702" s="196">
        <v>3.4029807900000002E-3</v>
      </c>
    </row>
    <row r="1703" spans="1:8" x14ac:dyDescent="0.35">
      <c r="A1703" s="192" t="s">
        <v>66</v>
      </c>
      <c r="B1703" s="192" t="s">
        <v>12</v>
      </c>
      <c r="C1703" s="192" t="s">
        <v>41</v>
      </c>
      <c r="D1703" s="193">
        <v>372</v>
      </c>
      <c r="E1703" s="196">
        <v>4.9879901099999999E-3</v>
      </c>
      <c r="F1703" s="196">
        <v>1.0174915399999999E-3</v>
      </c>
      <c r="G1703" s="196">
        <v>5.4239445999999998E-4</v>
      </c>
      <c r="H1703" s="196">
        <v>3.4281035999999998E-3</v>
      </c>
    </row>
    <row r="1704" spans="1:8" x14ac:dyDescent="0.35">
      <c r="A1704" s="192" t="s">
        <v>66</v>
      </c>
      <c r="B1704" s="192" t="s">
        <v>13</v>
      </c>
      <c r="C1704" s="192" t="s">
        <v>41</v>
      </c>
      <c r="D1704" s="193">
        <v>96</v>
      </c>
      <c r="E1704" s="196">
        <v>6.2907501399999998E-3</v>
      </c>
      <c r="F1704" s="196">
        <v>1.1549958999999999E-3</v>
      </c>
      <c r="G1704" s="196">
        <v>6.3138962000000001E-4</v>
      </c>
      <c r="H1704" s="196">
        <v>4.5043641399999997E-3</v>
      </c>
    </row>
    <row r="1705" spans="1:8" x14ac:dyDescent="0.35">
      <c r="A1705" s="192" t="s">
        <v>66</v>
      </c>
      <c r="B1705" s="192" t="s">
        <v>14</v>
      </c>
      <c r="C1705" s="192" t="s">
        <v>41</v>
      </c>
      <c r="D1705" s="193">
        <v>527</v>
      </c>
      <c r="E1705" s="196">
        <v>5.6026422399999996E-3</v>
      </c>
      <c r="F1705" s="196">
        <v>9.8526751000000009E-4</v>
      </c>
      <c r="G1705" s="196">
        <v>7.2582815999999999E-4</v>
      </c>
      <c r="H1705" s="196">
        <v>3.8915460499999999E-3</v>
      </c>
    </row>
    <row r="1706" spans="1:8" x14ac:dyDescent="0.35">
      <c r="A1706" s="192" t="s">
        <v>66</v>
      </c>
      <c r="B1706" s="192" t="s">
        <v>9</v>
      </c>
      <c r="C1706" s="192" t="s">
        <v>42</v>
      </c>
      <c r="D1706" s="193">
        <v>1219</v>
      </c>
      <c r="E1706" s="196">
        <v>6.90781355E-3</v>
      </c>
      <c r="F1706" s="196">
        <v>8.0337721E-4</v>
      </c>
      <c r="G1706" s="196">
        <v>1.37136138E-3</v>
      </c>
      <c r="H1706" s="196">
        <v>4.7330744600000002E-3</v>
      </c>
    </row>
    <row r="1707" spans="1:8" x14ac:dyDescent="0.35">
      <c r="A1707" s="192" t="s">
        <v>66</v>
      </c>
      <c r="B1707" s="192" t="s">
        <v>11</v>
      </c>
      <c r="C1707" s="192" t="s">
        <v>42</v>
      </c>
      <c r="D1707" s="193">
        <v>445</v>
      </c>
      <c r="E1707" s="196">
        <v>6.3123437100000004E-3</v>
      </c>
      <c r="F1707" s="196">
        <v>6.8721365999999996E-4</v>
      </c>
      <c r="G1707" s="196">
        <v>1.20128463E-3</v>
      </c>
      <c r="H1707" s="196">
        <v>4.4238449500000002E-3</v>
      </c>
    </row>
    <row r="1708" spans="1:8" x14ac:dyDescent="0.35">
      <c r="A1708" s="192" t="s">
        <v>66</v>
      </c>
      <c r="B1708" s="192" t="s">
        <v>12</v>
      </c>
      <c r="C1708" s="192" t="s">
        <v>42</v>
      </c>
      <c r="D1708" s="193">
        <v>300</v>
      </c>
      <c r="E1708" s="196">
        <v>6.6499611800000004E-3</v>
      </c>
      <c r="F1708" s="196">
        <v>7.7565559000000001E-4</v>
      </c>
      <c r="G1708" s="196">
        <v>1.3670908100000001E-3</v>
      </c>
      <c r="H1708" s="196">
        <v>4.5072142599999997E-3</v>
      </c>
    </row>
    <row r="1709" spans="1:8" x14ac:dyDescent="0.35">
      <c r="A1709" s="192" t="s">
        <v>66</v>
      </c>
      <c r="B1709" s="192" t="s">
        <v>13</v>
      </c>
      <c r="C1709" s="192" t="s">
        <v>42</v>
      </c>
      <c r="D1709" s="193">
        <v>199</v>
      </c>
      <c r="E1709" s="196">
        <v>8.0750974799999996E-3</v>
      </c>
      <c r="F1709" s="196">
        <v>9.7385050000000002E-4</v>
      </c>
      <c r="G1709" s="196">
        <v>1.73837915E-3</v>
      </c>
      <c r="H1709" s="196">
        <v>5.3628673499999998E-3</v>
      </c>
    </row>
    <row r="1710" spans="1:8" x14ac:dyDescent="0.35">
      <c r="A1710" s="192" t="s">
        <v>66</v>
      </c>
      <c r="B1710" s="192" t="s">
        <v>14</v>
      </c>
      <c r="C1710" s="192" t="s">
        <v>42</v>
      </c>
      <c r="D1710" s="193">
        <v>275</v>
      </c>
      <c r="E1710" s="196">
        <v>7.3079963999999999E-3</v>
      </c>
      <c r="F1710" s="196">
        <v>8.9823207000000005E-4</v>
      </c>
      <c r="G1710" s="196">
        <v>1.38564788E-3</v>
      </c>
      <c r="H1710" s="196">
        <v>5.0241159299999998E-3</v>
      </c>
    </row>
    <row r="1711" spans="1:8" x14ac:dyDescent="0.35">
      <c r="A1711" s="192" t="s">
        <v>66</v>
      </c>
      <c r="B1711" s="192" t="s">
        <v>9</v>
      </c>
      <c r="C1711" s="192" t="s">
        <v>43</v>
      </c>
      <c r="D1711" s="193">
        <v>923</v>
      </c>
      <c r="E1711" s="196">
        <v>7.62623617E-3</v>
      </c>
      <c r="F1711" s="196">
        <v>1.1205908200000001E-3</v>
      </c>
      <c r="G1711" s="196">
        <v>1.7806892500000001E-3</v>
      </c>
      <c r="H1711" s="196">
        <v>4.7249556300000004E-3</v>
      </c>
    </row>
    <row r="1712" spans="1:8" x14ac:dyDescent="0.35">
      <c r="A1712" s="192" t="s">
        <v>66</v>
      </c>
      <c r="B1712" s="192" t="s">
        <v>11</v>
      </c>
      <c r="C1712" s="192" t="s">
        <v>43</v>
      </c>
      <c r="D1712" s="193">
        <v>369</v>
      </c>
      <c r="E1712" s="196">
        <v>6.7949849600000001E-3</v>
      </c>
      <c r="F1712" s="196">
        <v>9.3232437000000004E-4</v>
      </c>
      <c r="G1712" s="196">
        <v>1.71641299E-3</v>
      </c>
      <c r="H1712" s="196">
        <v>4.1462471499999999E-3</v>
      </c>
    </row>
    <row r="1713" spans="1:8" x14ac:dyDescent="0.35">
      <c r="A1713" s="192" t="s">
        <v>66</v>
      </c>
      <c r="B1713" s="192" t="s">
        <v>12</v>
      </c>
      <c r="C1713" s="192" t="s">
        <v>43</v>
      </c>
      <c r="D1713" s="193">
        <v>248</v>
      </c>
      <c r="E1713" s="196">
        <v>7.2788322900000004E-3</v>
      </c>
      <c r="F1713" s="196">
        <v>1.21765767E-3</v>
      </c>
      <c r="G1713" s="196">
        <v>1.7336373900000001E-3</v>
      </c>
      <c r="H1713" s="196">
        <v>4.3275367199999996E-3</v>
      </c>
    </row>
    <row r="1714" spans="1:8" x14ac:dyDescent="0.35">
      <c r="A1714" s="192" t="s">
        <v>66</v>
      </c>
      <c r="B1714" s="192" t="s">
        <v>13</v>
      </c>
      <c r="C1714" s="192" t="s">
        <v>43</v>
      </c>
      <c r="D1714" s="193">
        <v>112</v>
      </c>
      <c r="E1714" s="196">
        <v>9.0911249200000006E-3</v>
      </c>
      <c r="F1714" s="196">
        <v>1.3311216199999999E-3</v>
      </c>
      <c r="G1714" s="196">
        <v>1.7197831800000001E-3</v>
      </c>
      <c r="H1714" s="196">
        <v>6.0402196600000003E-3</v>
      </c>
    </row>
    <row r="1715" spans="1:8" x14ac:dyDescent="0.35">
      <c r="A1715" s="192" t="s">
        <v>66</v>
      </c>
      <c r="B1715" s="192" t="s">
        <v>14</v>
      </c>
      <c r="C1715" s="192" t="s">
        <v>43</v>
      </c>
      <c r="D1715" s="193">
        <v>194</v>
      </c>
      <c r="E1715" s="196">
        <v>8.8057223600000005E-3</v>
      </c>
      <c r="F1715" s="196">
        <v>1.23305626E-3</v>
      </c>
      <c r="G1715" s="196">
        <v>1.9982577E-3</v>
      </c>
      <c r="H1715" s="196">
        <v>5.5744079299999997E-3</v>
      </c>
    </row>
    <row r="1716" spans="1:8" x14ac:dyDescent="0.35">
      <c r="A1716" s="192" t="s">
        <v>66</v>
      </c>
      <c r="B1716" s="192" t="s">
        <v>9</v>
      </c>
      <c r="C1716" s="192" t="s">
        <v>44</v>
      </c>
      <c r="D1716" s="193">
        <v>1029</v>
      </c>
      <c r="E1716" s="196">
        <v>7.1021733000000004E-3</v>
      </c>
      <c r="F1716" s="196">
        <v>1.08707414E-3</v>
      </c>
      <c r="G1716" s="196">
        <v>1.47331527E-3</v>
      </c>
      <c r="H1716" s="196">
        <v>4.5417833999999999E-3</v>
      </c>
    </row>
    <row r="1717" spans="1:8" x14ac:dyDescent="0.35">
      <c r="A1717" s="192" t="s">
        <v>66</v>
      </c>
      <c r="B1717" s="192" t="s">
        <v>11</v>
      </c>
      <c r="C1717" s="192" t="s">
        <v>44</v>
      </c>
      <c r="D1717" s="193">
        <v>368</v>
      </c>
      <c r="E1717" s="196">
        <v>6.3523422700000002E-3</v>
      </c>
      <c r="F1717" s="196">
        <v>8.7777375999999999E-4</v>
      </c>
      <c r="G1717" s="196">
        <v>1.2810107199999999E-3</v>
      </c>
      <c r="H1717" s="196">
        <v>4.1935572700000003E-3</v>
      </c>
    </row>
    <row r="1718" spans="1:8" x14ac:dyDescent="0.35">
      <c r="A1718" s="192" t="s">
        <v>66</v>
      </c>
      <c r="B1718" s="192" t="s">
        <v>12</v>
      </c>
      <c r="C1718" s="192" t="s">
        <v>44</v>
      </c>
      <c r="D1718" s="193">
        <v>215</v>
      </c>
      <c r="E1718" s="196">
        <v>7.0462960500000003E-3</v>
      </c>
      <c r="F1718" s="196">
        <v>1.07159752E-3</v>
      </c>
      <c r="G1718" s="196">
        <v>1.4254950200000001E-3</v>
      </c>
      <c r="H1718" s="196">
        <v>4.5492030299999998E-3</v>
      </c>
    </row>
    <row r="1719" spans="1:8" x14ac:dyDescent="0.35">
      <c r="A1719" s="192" t="s">
        <v>66</v>
      </c>
      <c r="B1719" s="192" t="s">
        <v>13</v>
      </c>
      <c r="C1719" s="192" t="s">
        <v>44</v>
      </c>
      <c r="D1719" s="193">
        <v>109</v>
      </c>
      <c r="E1719" s="196">
        <v>7.1868626600000004E-3</v>
      </c>
      <c r="F1719" s="196">
        <v>1.31572776E-3</v>
      </c>
      <c r="G1719" s="196">
        <v>1.4995325699999999E-3</v>
      </c>
      <c r="H1719" s="196">
        <v>4.3716018500000002E-3</v>
      </c>
    </row>
    <row r="1720" spans="1:8" x14ac:dyDescent="0.35">
      <c r="A1720" s="192" t="s">
        <v>66</v>
      </c>
      <c r="B1720" s="192" t="s">
        <v>14</v>
      </c>
      <c r="C1720" s="192" t="s">
        <v>44</v>
      </c>
      <c r="D1720" s="193">
        <v>337</v>
      </c>
      <c r="E1720" s="196">
        <v>7.92923647E-3</v>
      </c>
      <c r="F1720" s="196">
        <v>1.25154527E-3</v>
      </c>
      <c r="G1720" s="196">
        <v>1.7053382499999999E-3</v>
      </c>
      <c r="H1720" s="196">
        <v>4.97235249E-3</v>
      </c>
    </row>
    <row r="1721" spans="1:8" x14ac:dyDescent="0.35">
      <c r="A1721" s="192" t="s">
        <v>66</v>
      </c>
      <c r="B1721" s="192" t="s">
        <v>9</v>
      </c>
      <c r="C1721" s="192" t="s">
        <v>45</v>
      </c>
      <c r="D1721" s="193">
        <v>455</v>
      </c>
      <c r="E1721" s="196">
        <v>8.0929739100000005E-3</v>
      </c>
      <c r="F1721" s="196">
        <v>8.5424274000000004E-4</v>
      </c>
      <c r="G1721" s="196">
        <v>1.4119604900000001E-3</v>
      </c>
      <c r="H1721" s="196">
        <v>5.8267702300000002E-3</v>
      </c>
    </row>
    <row r="1722" spans="1:8" x14ac:dyDescent="0.35">
      <c r="A1722" s="192" t="s">
        <v>66</v>
      </c>
      <c r="B1722" s="192" t="s">
        <v>11</v>
      </c>
      <c r="C1722" s="192" t="s">
        <v>45</v>
      </c>
      <c r="D1722" s="193">
        <v>158</v>
      </c>
      <c r="E1722" s="196">
        <v>6.9895684399999998E-3</v>
      </c>
      <c r="F1722" s="196">
        <v>6.8536075999999998E-4</v>
      </c>
      <c r="G1722" s="196">
        <v>1.1978432099999999E-3</v>
      </c>
      <c r="H1722" s="196">
        <v>5.1063640600000001E-3</v>
      </c>
    </row>
    <row r="1723" spans="1:8" x14ac:dyDescent="0.35">
      <c r="A1723" s="192" t="s">
        <v>66</v>
      </c>
      <c r="B1723" s="192" t="s">
        <v>12</v>
      </c>
      <c r="C1723" s="192" t="s">
        <v>45</v>
      </c>
      <c r="D1723" s="193">
        <v>125</v>
      </c>
      <c r="E1723" s="196">
        <v>8.6750923600000009E-3</v>
      </c>
      <c r="F1723" s="196">
        <v>9.9379605999999989E-4</v>
      </c>
      <c r="G1723" s="196">
        <v>1.23370346E-3</v>
      </c>
      <c r="H1723" s="196">
        <v>6.4475923699999996E-3</v>
      </c>
    </row>
    <row r="1724" spans="1:8" x14ac:dyDescent="0.35">
      <c r="A1724" s="192" t="s">
        <v>66</v>
      </c>
      <c r="B1724" s="192" t="s">
        <v>13</v>
      </c>
      <c r="C1724" s="192" t="s">
        <v>45</v>
      </c>
      <c r="D1724" s="193">
        <v>54</v>
      </c>
      <c r="E1724" s="196">
        <v>9.7524431499999998E-3</v>
      </c>
      <c r="F1724" s="196">
        <v>9.8251006E-4</v>
      </c>
      <c r="G1724" s="196">
        <v>2.2477277700000001E-3</v>
      </c>
      <c r="H1724" s="196">
        <v>6.5222048500000003E-3</v>
      </c>
    </row>
    <row r="1725" spans="1:8" x14ac:dyDescent="0.35">
      <c r="A1725" s="192" t="s">
        <v>66</v>
      </c>
      <c r="B1725" s="192" t="s">
        <v>14</v>
      </c>
      <c r="C1725" s="192" t="s">
        <v>45</v>
      </c>
      <c r="D1725" s="193">
        <v>118</v>
      </c>
      <c r="E1725" s="196">
        <v>8.1943461300000003E-3</v>
      </c>
      <c r="F1725" s="196">
        <v>8.7384234000000005E-4</v>
      </c>
      <c r="G1725" s="196">
        <v>1.5050217399999999E-3</v>
      </c>
      <c r="H1725" s="196">
        <v>5.8154815500000004E-3</v>
      </c>
    </row>
    <row r="1726" spans="1:8" x14ac:dyDescent="0.35">
      <c r="A1726" s="192" t="s">
        <v>66</v>
      </c>
      <c r="B1726" s="192" t="s">
        <v>9</v>
      </c>
      <c r="C1726" s="192" t="s">
        <v>46</v>
      </c>
      <c r="D1726" s="193">
        <v>1420</v>
      </c>
      <c r="E1726" s="196">
        <v>6.9110098000000003E-3</v>
      </c>
      <c r="F1726" s="196">
        <v>1.31752878E-3</v>
      </c>
      <c r="G1726" s="196">
        <v>1.5285355500000001E-3</v>
      </c>
      <c r="H1726" s="196">
        <v>4.0649449799999996E-3</v>
      </c>
    </row>
    <row r="1727" spans="1:8" x14ac:dyDescent="0.35">
      <c r="A1727" s="192" t="s">
        <v>66</v>
      </c>
      <c r="B1727" s="192" t="s">
        <v>11</v>
      </c>
      <c r="C1727" s="192" t="s">
        <v>46</v>
      </c>
      <c r="D1727" s="193">
        <v>594</v>
      </c>
      <c r="E1727" s="196">
        <v>6.0374576800000003E-3</v>
      </c>
      <c r="F1727" s="196">
        <v>1.15109403E-3</v>
      </c>
      <c r="G1727" s="196">
        <v>1.35323113E-3</v>
      </c>
      <c r="H1727" s="196">
        <v>3.53313201E-3</v>
      </c>
    </row>
    <row r="1728" spans="1:8" x14ac:dyDescent="0.35">
      <c r="A1728" s="192" t="s">
        <v>66</v>
      </c>
      <c r="B1728" s="192" t="s">
        <v>12</v>
      </c>
      <c r="C1728" s="192" t="s">
        <v>46</v>
      </c>
      <c r="D1728" s="193">
        <v>328</v>
      </c>
      <c r="E1728" s="196">
        <v>6.7650107699999996E-3</v>
      </c>
      <c r="F1728" s="196">
        <v>1.3262545800000001E-3</v>
      </c>
      <c r="G1728" s="196">
        <v>1.37851432E-3</v>
      </c>
      <c r="H1728" s="196">
        <v>4.0602414100000001E-3</v>
      </c>
    </row>
    <row r="1729" spans="1:8" x14ac:dyDescent="0.35">
      <c r="A1729" s="192" t="s">
        <v>66</v>
      </c>
      <c r="B1729" s="192" t="s">
        <v>13</v>
      </c>
      <c r="C1729" s="192" t="s">
        <v>46</v>
      </c>
      <c r="D1729" s="193">
        <v>167</v>
      </c>
      <c r="E1729" s="196">
        <v>8.9763526199999992E-3</v>
      </c>
      <c r="F1729" s="196">
        <v>1.7453978700000001E-3</v>
      </c>
      <c r="G1729" s="196">
        <v>1.92067232E-3</v>
      </c>
      <c r="H1729" s="196">
        <v>5.3102819599999997E-3</v>
      </c>
    </row>
    <row r="1730" spans="1:8" x14ac:dyDescent="0.35">
      <c r="A1730" s="192" t="s">
        <v>66</v>
      </c>
      <c r="B1730" s="192" t="s">
        <v>14</v>
      </c>
      <c r="C1730" s="192" t="s">
        <v>46</v>
      </c>
      <c r="D1730" s="193">
        <v>331</v>
      </c>
      <c r="E1730" s="196">
        <v>7.5812979900000002E-3</v>
      </c>
      <c r="F1730" s="196">
        <v>1.39168601E-3</v>
      </c>
      <c r="G1730" s="196">
        <v>1.79394628E-3</v>
      </c>
      <c r="H1730" s="196">
        <v>4.3956652399999999E-3</v>
      </c>
    </row>
    <row r="1731" spans="1:8" x14ac:dyDescent="0.35">
      <c r="A1731" s="192" t="s">
        <v>66</v>
      </c>
      <c r="B1731" s="192" t="s">
        <v>9</v>
      </c>
      <c r="C1731" s="192" t="s">
        <v>47</v>
      </c>
      <c r="D1731" s="193">
        <v>781</v>
      </c>
      <c r="E1731" s="196">
        <v>7.1721466899999997E-3</v>
      </c>
      <c r="F1731" s="196">
        <v>8.1495685E-4</v>
      </c>
      <c r="G1731" s="196">
        <v>1.49121769E-3</v>
      </c>
      <c r="H1731" s="196">
        <v>4.86597169E-3</v>
      </c>
    </row>
    <row r="1732" spans="1:8" x14ac:dyDescent="0.35">
      <c r="A1732" s="192" t="s">
        <v>66</v>
      </c>
      <c r="B1732" s="192" t="s">
        <v>11</v>
      </c>
      <c r="C1732" s="192" t="s">
        <v>47</v>
      </c>
      <c r="D1732" s="193">
        <v>298</v>
      </c>
      <c r="E1732" s="196">
        <v>6.4760437400000004E-3</v>
      </c>
      <c r="F1732" s="196">
        <v>6.4061312000000001E-4</v>
      </c>
      <c r="G1732" s="196">
        <v>1.3902868599999999E-3</v>
      </c>
      <c r="H1732" s="196">
        <v>4.44514331E-3</v>
      </c>
    </row>
    <row r="1733" spans="1:8" x14ac:dyDescent="0.35">
      <c r="A1733" s="192" t="s">
        <v>66</v>
      </c>
      <c r="B1733" s="192" t="s">
        <v>12</v>
      </c>
      <c r="C1733" s="192" t="s">
        <v>47</v>
      </c>
      <c r="D1733" s="193">
        <v>186</v>
      </c>
      <c r="E1733" s="196">
        <v>6.7964702800000004E-3</v>
      </c>
      <c r="F1733" s="196">
        <v>8.5679237000000003E-4</v>
      </c>
      <c r="G1733" s="196">
        <v>1.2773792699999999E-3</v>
      </c>
      <c r="H1733" s="196">
        <v>4.6622981399999999E-3</v>
      </c>
    </row>
    <row r="1734" spans="1:8" x14ac:dyDescent="0.35">
      <c r="A1734" s="192" t="s">
        <v>66</v>
      </c>
      <c r="B1734" s="192" t="s">
        <v>13</v>
      </c>
      <c r="C1734" s="192" t="s">
        <v>47</v>
      </c>
      <c r="D1734" s="193">
        <v>81</v>
      </c>
      <c r="E1734" s="196">
        <v>7.80035416E-3</v>
      </c>
      <c r="F1734" s="196">
        <v>1.1122539900000001E-3</v>
      </c>
      <c r="G1734" s="196">
        <v>1.7328244200000001E-3</v>
      </c>
      <c r="H1734" s="196">
        <v>4.9552752800000001E-3</v>
      </c>
    </row>
    <row r="1735" spans="1:8" x14ac:dyDescent="0.35">
      <c r="A1735" s="192" t="s">
        <v>66</v>
      </c>
      <c r="B1735" s="192" t="s">
        <v>14</v>
      </c>
      <c r="C1735" s="192" t="s">
        <v>47</v>
      </c>
      <c r="D1735" s="193">
        <v>216</v>
      </c>
      <c r="E1735" s="196">
        <v>8.2204322800000004E-3</v>
      </c>
      <c r="F1735" s="196">
        <v>9.0797516E-4</v>
      </c>
      <c r="G1735" s="196">
        <v>1.7240009599999999E-3</v>
      </c>
      <c r="H1735" s="196">
        <v>5.5884556899999998E-3</v>
      </c>
    </row>
    <row r="1736" spans="1:8" x14ac:dyDescent="0.35">
      <c r="A1736" s="192" t="s">
        <v>66</v>
      </c>
      <c r="B1736" s="192" t="s">
        <v>9</v>
      </c>
      <c r="C1736" s="192" t="s">
        <v>48</v>
      </c>
      <c r="D1736" s="193">
        <v>582</v>
      </c>
      <c r="E1736" s="196">
        <v>6.8078820600000001E-3</v>
      </c>
      <c r="F1736" s="196">
        <v>2.9082321999999999E-4</v>
      </c>
      <c r="G1736" s="196">
        <v>1.6216428900000001E-3</v>
      </c>
      <c r="H1736" s="196">
        <v>4.8836624099999996E-3</v>
      </c>
    </row>
    <row r="1737" spans="1:8" x14ac:dyDescent="0.35">
      <c r="A1737" s="192" t="s">
        <v>66</v>
      </c>
      <c r="B1737" s="192" t="s">
        <v>11</v>
      </c>
      <c r="C1737" s="192" t="s">
        <v>48</v>
      </c>
      <c r="D1737" s="193">
        <v>242</v>
      </c>
      <c r="E1737" s="196">
        <v>6.7107148499999996E-3</v>
      </c>
      <c r="F1737" s="196">
        <v>3.5870040000000002E-4</v>
      </c>
      <c r="G1737" s="196">
        <v>1.56914768E-3</v>
      </c>
      <c r="H1737" s="196">
        <v>4.7708139500000002E-3</v>
      </c>
    </row>
    <row r="1738" spans="1:8" x14ac:dyDescent="0.35">
      <c r="A1738" s="192" t="s">
        <v>66</v>
      </c>
      <c r="B1738" s="192" t="s">
        <v>12</v>
      </c>
      <c r="C1738" s="192" t="s">
        <v>48</v>
      </c>
      <c r="D1738" s="193">
        <v>137</v>
      </c>
      <c r="E1738" s="196">
        <v>6.7158351400000002E-3</v>
      </c>
      <c r="F1738" s="196">
        <v>2.9788429999999999E-4</v>
      </c>
      <c r="G1738" s="196">
        <v>1.81687595E-3</v>
      </c>
      <c r="H1738" s="196">
        <v>4.5895847900000002E-3</v>
      </c>
    </row>
    <row r="1739" spans="1:8" x14ac:dyDescent="0.35">
      <c r="A1739" s="192" t="s">
        <v>66</v>
      </c>
      <c r="B1739" s="192" t="s">
        <v>13</v>
      </c>
      <c r="C1739" s="192" t="s">
        <v>48</v>
      </c>
      <c r="D1739" s="193">
        <v>30</v>
      </c>
      <c r="E1739" s="196">
        <v>6.9486880199999997E-3</v>
      </c>
      <c r="F1739" s="196">
        <v>2.3148126000000001E-4</v>
      </c>
      <c r="G1739" s="196">
        <v>1.92245349E-3</v>
      </c>
      <c r="H1739" s="196">
        <v>4.7824071400000001E-3</v>
      </c>
    </row>
    <row r="1740" spans="1:8" x14ac:dyDescent="0.35">
      <c r="A1740" s="192" t="s">
        <v>66</v>
      </c>
      <c r="B1740" s="192" t="s">
        <v>14</v>
      </c>
      <c r="C1740" s="192" t="s">
        <v>48</v>
      </c>
      <c r="D1740" s="193">
        <v>173</v>
      </c>
      <c r="E1740" s="196">
        <v>6.9922792500000004E-3</v>
      </c>
      <c r="F1740" s="196">
        <v>2.0057245000000001E-4</v>
      </c>
      <c r="G1740" s="196">
        <v>1.4883052599999999E-3</v>
      </c>
      <c r="H1740" s="196">
        <v>5.2919607800000004E-3</v>
      </c>
    </row>
    <row r="1741" spans="1:8" x14ac:dyDescent="0.35">
      <c r="A1741" s="192" t="s">
        <v>66</v>
      </c>
      <c r="B1741" s="192" t="s">
        <v>9</v>
      </c>
      <c r="C1741" s="192" t="s">
        <v>49</v>
      </c>
      <c r="D1741" s="193">
        <v>1984</v>
      </c>
      <c r="E1741" s="196">
        <v>6.0680639499999999E-3</v>
      </c>
      <c r="F1741" s="196">
        <v>1.1408394300000001E-3</v>
      </c>
      <c r="G1741" s="196">
        <v>8.9181017000000001E-4</v>
      </c>
      <c r="H1741" s="196">
        <v>4.0354138599999999E-3</v>
      </c>
    </row>
    <row r="1742" spans="1:8" x14ac:dyDescent="0.35">
      <c r="A1742" s="192" t="s">
        <v>66</v>
      </c>
      <c r="B1742" s="192" t="s">
        <v>11</v>
      </c>
      <c r="C1742" s="192" t="s">
        <v>49</v>
      </c>
      <c r="D1742" s="193">
        <v>714</v>
      </c>
      <c r="E1742" s="196">
        <v>5.4525395699999996E-3</v>
      </c>
      <c r="F1742" s="196">
        <v>1.0667435800000001E-3</v>
      </c>
      <c r="G1742" s="196">
        <v>7.4959126999999998E-4</v>
      </c>
      <c r="H1742" s="196">
        <v>3.63620424E-3</v>
      </c>
    </row>
    <row r="1743" spans="1:8" x14ac:dyDescent="0.35">
      <c r="A1743" s="192" t="s">
        <v>66</v>
      </c>
      <c r="B1743" s="192" t="s">
        <v>12</v>
      </c>
      <c r="C1743" s="192" t="s">
        <v>49</v>
      </c>
      <c r="D1743" s="193">
        <v>454</v>
      </c>
      <c r="E1743" s="196">
        <v>6.0203538100000002E-3</v>
      </c>
      <c r="F1743" s="196">
        <v>1.1527673300000001E-3</v>
      </c>
      <c r="G1743" s="196">
        <v>8.5959146000000005E-4</v>
      </c>
      <c r="H1743" s="196">
        <v>4.0079945400000004E-3</v>
      </c>
    </row>
    <row r="1744" spans="1:8" x14ac:dyDescent="0.35">
      <c r="A1744" s="192" t="s">
        <v>66</v>
      </c>
      <c r="B1744" s="192" t="s">
        <v>13</v>
      </c>
      <c r="C1744" s="192" t="s">
        <v>49</v>
      </c>
      <c r="D1744" s="193">
        <v>144</v>
      </c>
      <c r="E1744" s="196">
        <v>6.9336739100000003E-3</v>
      </c>
      <c r="F1744" s="196">
        <v>1.3208909699999999E-3</v>
      </c>
      <c r="G1744" s="196">
        <v>1.07839804E-3</v>
      </c>
      <c r="H1744" s="196">
        <v>4.5343844299999998E-3</v>
      </c>
    </row>
    <row r="1745" spans="1:8" x14ac:dyDescent="0.35">
      <c r="A1745" s="192" t="s">
        <v>66</v>
      </c>
      <c r="B1745" s="192" t="s">
        <v>14</v>
      </c>
      <c r="C1745" s="192" t="s">
        <v>49</v>
      </c>
      <c r="D1745" s="193">
        <v>672</v>
      </c>
      <c r="E1745" s="196">
        <v>6.5688035000000004E-3</v>
      </c>
      <c r="F1745" s="196">
        <v>1.17292537E-3</v>
      </c>
      <c r="G1745" s="196">
        <v>1.0247014599999999E-3</v>
      </c>
      <c r="H1745" s="196">
        <v>4.3711761700000002E-3</v>
      </c>
    </row>
    <row r="1746" spans="1:8" x14ac:dyDescent="0.35">
      <c r="A1746" s="192" t="s">
        <v>66</v>
      </c>
      <c r="B1746" s="192" t="s">
        <v>9</v>
      </c>
      <c r="C1746" s="192" t="s">
        <v>50</v>
      </c>
      <c r="D1746" s="193">
        <v>1354</v>
      </c>
      <c r="E1746" s="196">
        <v>7.4251785900000004E-3</v>
      </c>
      <c r="F1746" s="196">
        <v>1.0777905500000001E-3</v>
      </c>
      <c r="G1746" s="196">
        <v>1.1614162E-3</v>
      </c>
      <c r="H1746" s="196">
        <v>5.1859713599999996E-3</v>
      </c>
    </row>
    <row r="1747" spans="1:8" x14ac:dyDescent="0.35">
      <c r="A1747" s="192" t="s">
        <v>66</v>
      </c>
      <c r="B1747" s="192" t="s">
        <v>11</v>
      </c>
      <c r="C1747" s="192" t="s">
        <v>50</v>
      </c>
      <c r="D1747" s="193">
        <v>598</v>
      </c>
      <c r="E1747" s="196">
        <v>6.6829049700000004E-3</v>
      </c>
      <c r="F1747" s="196">
        <v>9.0715171999999997E-4</v>
      </c>
      <c r="G1747" s="196">
        <v>1.10116259E-3</v>
      </c>
      <c r="H1747" s="196">
        <v>4.6745902100000002E-3</v>
      </c>
    </row>
    <row r="1748" spans="1:8" x14ac:dyDescent="0.35">
      <c r="A1748" s="192" t="s">
        <v>66</v>
      </c>
      <c r="B1748" s="192" t="s">
        <v>12</v>
      </c>
      <c r="C1748" s="192" t="s">
        <v>50</v>
      </c>
      <c r="D1748" s="193">
        <v>365</v>
      </c>
      <c r="E1748" s="196">
        <v>7.7680109200000003E-3</v>
      </c>
      <c r="F1748" s="196">
        <v>1.11526486E-3</v>
      </c>
      <c r="G1748" s="196">
        <v>1.16584197E-3</v>
      </c>
      <c r="H1748" s="196">
        <v>5.4869036099999997E-3</v>
      </c>
    </row>
    <row r="1749" spans="1:8" x14ac:dyDescent="0.35">
      <c r="A1749" s="192" t="s">
        <v>66</v>
      </c>
      <c r="B1749" s="192" t="s">
        <v>13</v>
      </c>
      <c r="C1749" s="192" t="s">
        <v>50</v>
      </c>
      <c r="D1749" s="193">
        <v>79</v>
      </c>
      <c r="E1749" s="196">
        <v>8.3955986999999996E-3</v>
      </c>
      <c r="F1749" s="196">
        <v>1.29131486E-3</v>
      </c>
      <c r="G1749" s="196">
        <v>1.1837784299999999E-3</v>
      </c>
      <c r="H1749" s="196">
        <v>5.9205049199999998E-3</v>
      </c>
    </row>
    <row r="1750" spans="1:8" x14ac:dyDescent="0.35">
      <c r="A1750" s="192" t="s">
        <v>66</v>
      </c>
      <c r="B1750" s="192" t="s">
        <v>14</v>
      </c>
      <c r="C1750" s="192" t="s">
        <v>50</v>
      </c>
      <c r="D1750" s="193">
        <v>312</v>
      </c>
      <c r="E1750" s="196">
        <v>8.2010844699999998E-3</v>
      </c>
      <c r="F1750" s="196">
        <v>1.3069427300000001E-3</v>
      </c>
      <c r="G1750" s="196">
        <v>1.2660624799999999E-3</v>
      </c>
      <c r="H1750" s="196">
        <v>5.6280787600000003E-3</v>
      </c>
    </row>
    <row r="1751" spans="1:8" x14ac:dyDescent="0.35">
      <c r="A1751" s="192" t="s">
        <v>66</v>
      </c>
      <c r="B1751" s="192" t="s">
        <v>9</v>
      </c>
      <c r="C1751" s="192" t="s">
        <v>51</v>
      </c>
      <c r="D1751" s="193">
        <v>761</v>
      </c>
      <c r="E1751" s="196">
        <v>7.4252017299999999E-3</v>
      </c>
      <c r="F1751" s="196">
        <v>7.5984304000000001E-4</v>
      </c>
      <c r="G1751" s="196">
        <v>2.0393181499999999E-3</v>
      </c>
      <c r="H1751" s="196">
        <v>4.6260400700000003E-3</v>
      </c>
    </row>
    <row r="1752" spans="1:8" x14ac:dyDescent="0.35">
      <c r="A1752" s="192" t="s">
        <v>66</v>
      </c>
      <c r="B1752" s="192" t="s">
        <v>11</v>
      </c>
      <c r="C1752" s="192" t="s">
        <v>51</v>
      </c>
      <c r="D1752" s="193">
        <v>276</v>
      </c>
      <c r="E1752" s="196">
        <v>7.0490302200000004E-3</v>
      </c>
      <c r="F1752" s="196">
        <v>7.2291808999999999E-4</v>
      </c>
      <c r="G1752" s="196">
        <v>1.9368959E-3</v>
      </c>
      <c r="H1752" s="196">
        <v>4.3892157499999997E-3</v>
      </c>
    </row>
    <row r="1753" spans="1:8" x14ac:dyDescent="0.35">
      <c r="A1753" s="192" t="s">
        <v>66</v>
      </c>
      <c r="B1753" s="192" t="s">
        <v>12</v>
      </c>
      <c r="C1753" s="192" t="s">
        <v>51</v>
      </c>
      <c r="D1753" s="193">
        <v>173</v>
      </c>
      <c r="E1753" s="196">
        <v>7.1028015999999999E-3</v>
      </c>
      <c r="F1753" s="196">
        <v>7.1538457999999997E-4</v>
      </c>
      <c r="G1753" s="196">
        <v>1.92711655E-3</v>
      </c>
      <c r="H1753" s="196">
        <v>4.4603000500000002E-3</v>
      </c>
    </row>
    <row r="1754" spans="1:8" x14ac:dyDescent="0.35">
      <c r="A1754" s="192" t="s">
        <v>66</v>
      </c>
      <c r="B1754" s="192" t="s">
        <v>13</v>
      </c>
      <c r="C1754" s="192" t="s">
        <v>51</v>
      </c>
      <c r="D1754" s="193">
        <v>105</v>
      </c>
      <c r="E1754" s="196">
        <v>8.6024027600000007E-3</v>
      </c>
      <c r="F1754" s="196">
        <v>9.2603589999999995E-4</v>
      </c>
      <c r="G1754" s="196">
        <v>1.9483022100000001E-3</v>
      </c>
      <c r="H1754" s="196">
        <v>5.72806416E-3</v>
      </c>
    </row>
    <row r="1755" spans="1:8" x14ac:dyDescent="0.35">
      <c r="A1755" s="192" t="s">
        <v>66</v>
      </c>
      <c r="B1755" s="192" t="s">
        <v>14</v>
      </c>
      <c r="C1755" s="192" t="s">
        <v>51</v>
      </c>
      <c r="D1755" s="193">
        <v>207</v>
      </c>
      <c r="E1755" s="196">
        <v>7.5990783000000001E-3</v>
      </c>
      <c r="F1755" s="196">
        <v>7.6193167999999997E-4</v>
      </c>
      <c r="G1755" s="196">
        <v>2.3158210299999999E-3</v>
      </c>
      <c r="H1755" s="196">
        <v>4.52132513E-3</v>
      </c>
    </row>
    <row r="1756" spans="1:8" x14ac:dyDescent="0.35">
      <c r="A1756" s="192" t="s">
        <v>66</v>
      </c>
      <c r="B1756" s="192" t="s">
        <v>9</v>
      </c>
      <c r="C1756" s="192" t="s">
        <v>52</v>
      </c>
      <c r="D1756" s="193">
        <v>1271</v>
      </c>
      <c r="E1756" s="196">
        <v>6.3124779100000002E-3</v>
      </c>
      <c r="F1756" s="196">
        <v>9.3235471999999998E-4</v>
      </c>
      <c r="G1756" s="196">
        <v>9.2795637999999996E-4</v>
      </c>
      <c r="H1756" s="196">
        <v>4.45216633E-3</v>
      </c>
    </row>
    <row r="1757" spans="1:8" x14ac:dyDescent="0.35">
      <c r="A1757" s="192" t="s">
        <v>66</v>
      </c>
      <c r="B1757" s="192" t="s">
        <v>11</v>
      </c>
      <c r="C1757" s="192" t="s">
        <v>52</v>
      </c>
      <c r="D1757" s="193">
        <v>542</v>
      </c>
      <c r="E1757" s="196">
        <v>5.8681407399999996E-3</v>
      </c>
      <c r="F1757" s="196">
        <v>7.7900755000000004E-4</v>
      </c>
      <c r="G1757" s="196">
        <v>8.8498934000000003E-4</v>
      </c>
      <c r="H1757" s="196">
        <v>4.2041433699999999E-3</v>
      </c>
    </row>
    <row r="1758" spans="1:8" x14ac:dyDescent="0.35">
      <c r="A1758" s="192" t="s">
        <v>66</v>
      </c>
      <c r="B1758" s="192" t="s">
        <v>12</v>
      </c>
      <c r="C1758" s="192" t="s">
        <v>52</v>
      </c>
      <c r="D1758" s="193">
        <v>314</v>
      </c>
      <c r="E1758" s="196">
        <v>5.9684253899999996E-3</v>
      </c>
      <c r="F1758" s="196">
        <v>1.04634766E-3</v>
      </c>
      <c r="G1758" s="196">
        <v>8.3388598999999998E-4</v>
      </c>
      <c r="H1758" s="196">
        <v>4.0881912499999996E-3</v>
      </c>
    </row>
    <row r="1759" spans="1:8" x14ac:dyDescent="0.35">
      <c r="A1759" s="192" t="s">
        <v>66</v>
      </c>
      <c r="B1759" s="192" t="s">
        <v>13</v>
      </c>
      <c r="C1759" s="192" t="s">
        <v>52</v>
      </c>
      <c r="D1759" s="193">
        <v>79</v>
      </c>
      <c r="E1759" s="196">
        <v>7.4645450000000004E-3</v>
      </c>
      <c r="F1759" s="196">
        <v>1.10642263E-3</v>
      </c>
      <c r="G1759" s="196">
        <v>1.17498802E-3</v>
      </c>
      <c r="H1759" s="196">
        <v>5.1831338199999997E-3</v>
      </c>
    </row>
    <row r="1760" spans="1:8" x14ac:dyDescent="0.35">
      <c r="A1760" s="192" t="s">
        <v>66</v>
      </c>
      <c r="B1760" s="192" t="s">
        <v>14</v>
      </c>
      <c r="C1760" s="192" t="s">
        <v>52</v>
      </c>
      <c r="D1760" s="193">
        <v>336</v>
      </c>
      <c r="E1760" s="196">
        <v>7.0798884400000003E-3</v>
      </c>
      <c r="F1760" s="196">
        <v>1.0322625100000001E-3</v>
      </c>
      <c r="G1760" s="196">
        <v>1.0270955E-3</v>
      </c>
      <c r="H1760" s="196">
        <v>5.0205299699999997E-3</v>
      </c>
    </row>
    <row r="1761" spans="1:8" x14ac:dyDescent="0.35">
      <c r="A1761" s="192" t="s">
        <v>66</v>
      </c>
      <c r="B1761" s="192" t="s">
        <v>9</v>
      </c>
      <c r="C1761" s="192" t="s">
        <v>53</v>
      </c>
      <c r="D1761" s="193">
        <v>1646</v>
      </c>
      <c r="E1761" s="196">
        <v>4.6894404900000002E-3</v>
      </c>
      <c r="F1761" s="196">
        <v>8.1348981000000005E-4</v>
      </c>
      <c r="G1761" s="196">
        <v>5.9514343999999999E-4</v>
      </c>
      <c r="H1761" s="196">
        <v>3.2808067599999998E-3</v>
      </c>
    </row>
    <row r="1762" spans="1:8" x14ac:dyDescent="0.35">
      <c r="A1762" s="192" t="s">
        <v>66</v>
      </c>
      <c r="B1762" s="192" t="s">
        <v>11</v>
      </c>
      <c r="C1762" s="192" t="s">
        <v>53</v>
      </c>
      <c r="D1762" s="193">
        <v>629</v>
      </c>
      <c r="E1762" s="196">
        <v>4.3783855E-3</v>
      </c>
      <c r="F1762" s="196">
        <v>7.1531066E-4</v>
      </c>
      <c r="G1762" s="196">
        <v>5.0863339000000005E-4</v>
      </c>
      <c r="H1762" s="196">
        <v>3.1544409500000002E-3</v>
      </c>
    </row>
    <row r="1763" spans="1:8" x14ac:dyDescent="0.35">
      <c r="A1763" s="192" t="s">
        <v>66</v>
      </c>
      <c r="B1763" s="192" t="s">
        <v>12</v>
      </c>
      <c r="C1763" s="192" t="s">
        <v>53</v>
      </c>
      <c r="D1763" s="193">
        <v>350</v>
      </c>
      <c r="E1763" s="196">
        <v>4.6397814899999997E-3</v>
      </c>
      <c r="F1763" s="196">
        <v>8.8994683999999997E-4</v>
      </c>
      <c r="G1763" s="196">
        <v>5.7096538999999995E-4</v>
      </c>
      <c r="H1763" s="196">
        <v>3.1788688099999999E-3</v>
      </c>
    </row>
    <row r="1764" spans="1:8" x14ac:dyDescent="0.35">
      <c r="A1764" s="192" t="s">
        <v>66</v>
      </c>
      <c r="B1764" s="192" t="s">
        <v>13</v>
      </c>
      <c r="C1764" s="192" t="s">
        <v>53</v>
      </c>
      <c r="D1764" s="193">
        <v>110</v>
      </c>
      <c r="E1764" s="196">
        <v>6.3325965399999998E-3</v>
      </c>
      <c r="F1764" s="196">
        <v>1.1361529599999999E-3</v>
      </c>
      <c r="G1764" s="196">
        <v>6.1363610999999997E-4</v>
      </c>
      <c r="H1764" s="196">
        <v>4.5828069799999996E-3</v>
      </c>
    </row>
    <row r="1765" spans="1:8" x14ac:dyDescent="0.35">
      <c r="A1765" s="192" t="s">
        <v>66</v>
      </c>
      <c r="B1765" s="192" t="s">
        <v>14</v>
      </c>
      <c r="C1765" s="192" t="s">
        <v>53</v>
      </c>
      <c r="D1765" s="193">
        <v>557</v>
      </c>
      <c r="E1765" s="196">
        <v>4.7474065099999997E-3</v>
      </c>
      <c r="F1765" s="196">
        <v>8.1259533999999999E-4</v>
      </c>
      <c r="G1765" s="196">
        <v>7.0437671999999999E-4</v>
      </c>
      <c r="H1765" s="196">
        <v>3.23043397E-3</v>
      </c>
    </row>
    <row r="1766" spans="1:8" x14ac:dyDescent="0.35">
      <c r="A1766" s="192" t="s">
        <v>66</v>
      </c>
      <c r="B1766" s="192" t="s">
        <v>9</v>
      </c>
      <c r="C1766" s="192" t="s">
        <v>54</v>
      </c>
      <c r="D1766" s="193">
        <v>617</v>
      </c>
      <c r="E1766" s="196">
        <v>6.8859548099999999E-3</v>
      </c>
      <c r="F1766" s="196">
        <v>8.2652370000000004E-4</v>
      </c>
      <c r="G1766" s="196">
        <v>1.4198403799999999E-3</v>
      </c>
      <c r="H1766" s="196">
        <v>4.6395902199999998E-3</v>
      </c>
    </row>
    <row r="1767" spans="1:8" x14ac:dyDescent="0.35">
      <c r="A1767" s="192" t="s">
        <v>66</v>
      </c>
      <c r="B1767" s="192" t="s">
        <v>11</v>
      </c>
      <c r="C1767" s="192" t="s">
        <v>54</v>
      </c>
      <c r="D1767" s="193">
        <v>163</v>
      </c>
      <c r="E1767" s="196">
        <v>5.8747299300000002E-3</v>
      </c>
      <c r="F1767" s="196">
        <v>7.2419593000000004E-4</v>
      </c>
      <c r="G1767" s="196">
        <v>1.20299339E-3</v>
      </c>
      <c r="H1767" s="196">
        <v>3.9475400799999999E-3</v>
      </c>
    </row>
    <row r="1768" spans="1:8" x14ac:dyDescent="0.35">
      <c r="A1768" s="192" t="s">
        <v>66</v>
      </c>
      <c r="B1768" s="192" t="s">
        <v>12</v>
      </c>
      <c r="C1768" s="192" t="s">
        <v>54</v>
      </c>
      <c r="D1768" s="193">
        <v>128</v>
      </c>
      <c r="E1768" s="196">
        <v>6.4671040700000001E-3</v>
      </c>
      <c r="F1768" s="196">
        <v>8.2682268000000005E-4</v>
      </c>
      <c r="G1768" s="196">
        <v>1.3424114999999999E-3</v>
      </c>
      <c r="H1768" s="196">
        <v>4.2978694000000003E-3</v>
      </c>
    </row>
    <row r="1769" spans="1:8" x14ac:dyDescent="0.35">
      <c r="A1769" s="192" t="s">
        <v>66</v>
      </c>
      <c r="B1769" s="192" t="s">
        <v>13</v>
      </c>
      <c r="C1769" s="192" t="s">
        <v>54</v>
      </c>
      <c r="D1769" s="193">
        <v>112</v>
      </c>
      <c r="E1769" s="196">
        <v>7.0180222400000004E-3</v>
      </c>
      <c r="F1769" s="196">
        <v>9.1590170000000002E-4</v>
      </c>
      <c r="G1769" s="196">
        <v>1.63308094E-3</v>
      </c>
      <c r="H1769" s="196">
        <v>4.4690390899999998E-3</v>
      </c>
    </row>
    <row r="1770" spans="1:8" x14ac:dyDescent="0.35">
      <c r="A1770" s="192" t="s">
        <v>66</v>
      </c>
      <c r="B1770" s="192" t="s">
        <v>14</v>
      </c>
      <c r="C1770" s="192" t="s">
        <v>54</v>
      </c>
      <c r="D1770" s="193">
        <v>214</v>
      </c>
      <c r="E1770" s="196">
        <v>7.8375949700000003E-3</v>
      </c>
      <c r="F1770" s="196">
        <v>8.5750883000000003E-4</v>
      </c>
      <c r="G1770" s="196">
        <v>1.5197189500000001E-3</v>
      </c>
      <c r="H1770" s="196">
        <v>5.4603666700000003E-3</v>
      </c>
    </row>
    <row r="1771" spans="1:8" x14ac:dyDescent="0.35">
      <c r="A1771" s="192" t="s">
        <v>66</v>
      </c>
      <c r="B1771" s="192" t="s">
        <v>9</v>
      </c>
      <c r="C1771" s="192" t="s">
        <v>55</v>
      </c>
      <c r="D1771" s="193">
        <v>3798</v>
      </c>
      <c r="E1771" s="196">
        <v>4.64478722E-3</v>
      </c>
      <c r="F1771" s="196">
        <v>8.8575163999999999E-4</v>
      </c>
      <c r="G1771" s="196">
        <v>7.8630237000000005E-4</v>
      </c>
      <c r="H1771" s="196">
        <v>2.9727327300000002E-3</v>
      </c>
    </row>
    <row r="1772" spans="1:8" x14ac:dyDescent="0.35">
      <c r="A1772" s="192" t="s">
        <v>66</v>
      </c>
      <c r="B1772" s="192" t="s">
        <v>11</v>
      </c>
      <c r="C1772" s="192" t="s">
        <v>55</v>
      </c>
      <c r="D1772" s="193">
        <v>1809</v>
      </c>
      <c r="E1772" s="196">
        <v>4.4084999600000003E-3</v>
      </c>
      <c r="F1772" s="196">
        <v>8.3140088E-4</v>
      </c>
      <c r="G1772" s="196">
        <v>7.1109833000000005E-4</v>
      </c>
      <c r="H1772" s="196">
        <v>2.8660002599999999E-3</v>
      </c>
    </row>
    <row r="1773" spans="1:8" x14ac:dyDescent="0.35">
      <c r="A1773" s="192" t="s">
        <v>66</v>
      </c>
      <c r="B1773" s="192" t="s">
        <v>12</v>
      </c>
      <c r="C1773" s="192" t="s">
        <v>55</v>
      </c>
      <c r="D1773" s="193">
        <v>837</v>
      </c>
      <c r="E1773" s="196">
        <v>4.6640197399999998E-3</v>
      </c>
      <c r="F1773" s="196">
        <v>1.01460494E-3</v>
      </c>
      <c r="G1773" s="196">
        <v>7.6003061000000003E-4</v>
      </c>
      <c r="H1773" s="196">
        <v>2.88938369E-3</v>
      </c>
    </row>
    <row r="1774" spans="1:8" x14ac:dyDescent="0.35">
      <c r="A1774" s="192" t="s">
        <v>66</v>
      </c>
      <c r="B1774" s="192" t="s">
        <v>13</v>
      </c>
      <c r="C1774" s="192" t="s">
        <v>55</v>
      </c>
      <c r="D1774" s="193">
        <v>127</v>
      </c>
      <c r="E1774" s="196">
        <v>5.71011934E-3</v>
      </c>
      <c r="F1774" s="196">
        <v>1.0232572700000001E-3</v>
      </c>
      <c r="G1774" s="196">
        <v>8.7962939E-4</v>
      </c>
      <c r="H1774" s="196">
        <v>3.8072321400000001E-3</v>
      </c>
    </row>
    <row r="1775" spans="1:8" x14ac:dyDescent="0.35">
      <c r="A1775" s="192" t="s">
        <v>66</v>
      </c>
      <c r="B1775" s="192" t="s">
        <v>14</v>
      </c>
      <c r="C1775" s="192" t="s">
        <v>55</v>
      </c>
      <c r="D1775" s="193">
        <v>1025</v>
      </c>
      <c r="E1775" s="196">
        <v>4.9141031799999997E-3</v>
      </c>
      <c r="F1775" s="196">
        <v>8.5941710000000005E-4</v>
      </c>
      <c r="G1775" s="196">
        <v>9.2891801E-4</v>
      </c>
      <c r="H1775" s="196">
        <v>3.1257676099999999E-3</v>
      </c>
    </row>
    <row r="1776" spans="1:8" x14ac:dyDescent="0.35">
      <c r="A1776" s="192" t="s">
        <v>66</v>
      </c>
      <c r="B1776" s="192" t="s">
        <v>9</v>
      </c>
      <c r="C1776" s="192" t="s">
        <v>56</v>
      </c>
      <c r="D1776" s="193">
        <v>992</v>
      </c>
      <c r="E1776" s="196">
        <v>6.4578080600000004E-3</v>
      </c>
      <c r="F1776" s="196">
        <v>9.7679561000000008E-4</v>
      </c>
      <c r="G1776" s="196">
        <v>1.5605163E-3</v>
      </c>
      <c r="H1776" s="196">
        <v>3.9204956700000003E-3</v>
      </c>
    </row>
    <row r="1777" spans="1:8" x14ac:dyDescent="0.35">
      <c r="A1777" s="192" t="s">
        <v>66</v>
      </c>
      <c r="B1777" s="192" t="s">
        <v>11</v>
      </c>
      <c r="C1777" s="192" t="s">
        <v>56</v>
      </c>
      <c r="D1777" s="193">
        <v>496</v>
      </c>
      <c r="E1777" s="196">
        <v>5.9892564200000002E-3</v>
      </c>
      <c r="F1777" s="196">
        <v>8.6959541000000001E-4</v>
      </c>
      <c r="G1777" s="196">
        <v>1.52705415E-3</v>
      </c>
      <c r="H1777" s="196">
        <v>3.5926063499999998E-3</v>
      </c>
    </row>
    <row r="1778" spans="1:8" x14ac:dyDescent="0.35">
      <c r="A1778" s="192" t="s">
        <v>66</v>
      </c>
      <c r="B1778" s="192" t="s">
        <v>12</v>
      </c>
      <c r="C1778" s="192" t="s">
        <v>56</v>
      </c>
      <c r="D1778" s="193">
        <v>214</v>
      </c>
      <c r="E1778" s="196">
        <v>6.1832054499999997E-3</v>
      </c>
      <c r="F1778" s="196">
        <v>9.7433127000000005E-4</v>
      </c>
      <c r="G1778" s="196">
        <v>1.5324287900000001E-3</v>
      </c>
      <c r="H1778" s="196">
        <v>3.67644489E-3</v>
      </c>
    </row>
    <row r="1779" spans="1:8" x14ac:dyDescent="0.35">
      <c r="A1779" s="192" t="s">
        <v>66</v>
      </c>
      <c r="B1779" s="192" t="s">
        <v>13</v>
      </c>
      <c r="C1779" s="192" t="s">
        <v>56</v>
      </c>
      <c r="D1779" s="193">
        <v>58</v>
      </c>
      <c r="E1779" s="196">
        <v>7.8715674500000003E-3</v>
      </c>
      <c r="F1779" s="196">
        <v>1.43199211E-3</v>
      </c>
      <c r="G1779" s="196">
        <v>1.8245128300000001E-3</v>
      </c>
      <c r="H1779" s="196">
        <v>4.6150619999999996E-3</v>
      </c>
    </row>
    <row r="1780" spans="1:8" x14ac:dyDescent="0.35">
      <c r="A1780" s="192" t="s">
        <v>66</v>
      </c>
      <c r="B1780" s="192" t="s">
        <v>14</v>
      </c>
      <c r="C1780" s="192" t="s">
        <v>56</v>
      </c>
      <c r="D1780" s="193">
        <v>224</v>
      </c>
      <c r="E1780" s="196">
        <v>7.3915961499999997E-3</v>
      </c>
      <c r="F1780" s="196">
        <v>1.09865842E-3</v>
      </c>
      <c r="G1780" s="196">
        <v>1.5930884E-3</v>
      </c>
      <c r="H1780" s="196">
        <v>4.6998488900000003E-3</v>
      </c>
    </row>
    <row r="1781" spans="1:8" x14ac:dyDescent="0.35">
      <c r="A1781" s="192" t="s">
        <v>66</v>
      </c>
      <c r="B1781" s="192" t="s">
        <v>9</v>
      </c>
      <c r="C1781" s="192" t="s">
        <v>57</v>
      </c>
      <c r="D1781" s="193">
        <v>3090</v>
      </c>
      <c r="E1781" s="196">
        <v>5.8147321699999997E-3</v>
      </c>
      <c r="F1781" s="196">
        <v>1.0785985799999999E-3</v>
      </c>
      <c r="G1781" s="196">
        <v>1.02623433E-3</v>
      </c>
      <c r="H1781" s="196">
        <v>3.7098987700000001E-3</v>
      </c>
    </row>
    <row r="1782" spans="1:8" x14ac:dyDescent="0.35">
      <c r="A1782" s="192" t="s">
        <v>66</v>
      </c>
      <c r="B1782" s="192" t="s">
        <v>11</v>
      </c>
      <c r="C1782" s="192" t="s">
        <v>57</v>
      </c>
      <c r="D1782" s="193">
        <v>1075</v>
      </c>
      <c r="E1782" s="196">
        <v>5.4479325700000003E-3</v>
      </c>
      <c r="F1782" s="196">
        <v>1.01737702E-3</v>
      </c>
      <c r="G1782" s="196">
        <v>9.4250621999999995E-4</v>
      </c>
      <c r="H1782" s="196">
        <v>3.4880488400000002E-3</v>
      </c>
    </row>
    <row r="1783" spans="1:8" x14ac:dyDescent="0.35">
      <c r="A1783" s="192" t="s">
        <v>66</v>
      </c>
      <c r="B1783" s="192" t="s">
        <v>12</v>
      </c>
      <c r="C1783" s="192" t="s">
        <v>57</v>
      </c>
      <c r="D1783" s="193">
        <v>641</v>
      </c>
      <c r="E1783" s="196">
        <v>5.6638929899999997E-3</v>
      </c>
      <c r="F1783" s="196">
        <v>1.1190195200000001E-3</v>
      </c>
      <c r="G1783" s="196">
        <v>9.5588105999999998E-4</v>
      </c>
      <c r="H1783" s="196">
        <v>3.5889919299999999E-3</v>
      </c>
    </row>
    <row r="1784" spans="1:8" x14ac:dyDescent="0.35">
      <c r="A1784" s="192" t="s">
        <v>66</v>
      </c>
      <c r="B1784" s="192" t="s">
        <v>13</v>
      </c>
      <c r="C1784" s="192" t="s">
        <v>57</v>
      </c>
      <c r="D1784" s="193">
        <v>208</v>
      </c>
      <c r="E1784" s="196">
        <v>6.5218235499999999E-3</v>
      </c>
      <c r="F1784" s="196">
        <v>1.3626244100000001E-3</v>
      </c>
      <c r="G1784" s="196">
        <v>1.1298074599999999E-3</v>
      </c>
      <c r="H1784" s="196">
        <v>4.0293912100000003E-3</v>
      </c>
    </row>
    <row r="1785" spans="1:8" x14ac:dyDescent="0.35">
      <c r="A1785" s="192" t="s">
        <v>66</v>
      </c>
      <c r="B1785" s="192" t="s">
        <v>14</v>
      </c>
      <c r="C1785" s="192" t="s">
        <v>57</v>
      </c>
      <c r="D1785" s="193">
        <v>1166</v>
      </c>
      <c r="E1785" s="196">
        <v>6.1096913999999997E-3</v>
      </c>
      <c r="F1785" s="196">
        <v>1.0621543099999999E-3</v>
      </c>
      <c r="G1785" s="196">
        <v>1.12362794E-3</v>
      </c>
      <c r="H1785" s="196">
        <v>3.9239086700000002E-3</v>
      </c>
    </row>
    <row r="1786" spans="1:8" x14ac:dyDescent="0.35">
      <c r="A1786" s="192" t="s">
        <v>67</v>
      </c>
      <c r="B1786" s="192" t="s">
        <v>9</v>
      </c>
      <c r="C1786" s="192" t="s">
        <v>10</v>
      </c>
      <c r="D1786" s="193">
        <v>67135</v>
      </c>
      <c r="E1786" s="196">
        <v>6.1270573500000003E-3</v>
      </c>
      <c r="F1786" s="196">
        <v>9.6330631999999995E-4</v>
      </c>
      <c r="G1786" s="196">
        <v>1.12865981E-3</v>
      </c>
      <c r="H1786" s="196">
        <v>4.0349919600000004E-3</v>
      </c>
    </row>
    <row r="1787" spans="1:8" x14ac:dyDescent="0.35">
      <c r="A1787" s="192" t="s">
        <v>67</v>
      </c>
      <c r="B1787" s="192" t="s">
        <v>11</v>
      </c>
      <c r="C1787" s="192" t="s">
        <v>10</v>
      </c>
      <c r="D1787" s="193">
        <v>28725</v>
      </c>
      <c r="E1787" s="196">
        <v>5.4008136699999999E-3</v>
      </c>
      <c r="F1787" s="196">
        <v>8.5312728000000004E-4</v>
      </c>
      <c r="G1787" s="196">
        <v>9.8428721999999991E-4</v>
      </c>
      <c r="H1787" s="196">
        <v>3.5633128699999999E-3</v>
      </c>
    </row>
    <row r="1788" spans="1:8" x14ac:dyDescent="0.35">
      <c r="A1788" s="192" t="s">
        <v>67</v>
      </c>
      <c r="B1788" s="192" t="s">
        <v>12</v>
      </c>
      <c r="C1788" s="192" t="s">
        <v>10</v>
      </c>
      <c r="D1788" s="193">
        <v>14631</v>
      </c>
      <c r="E1788" s="196">
        <v>5.9593988199999996E-3</v>
      </c>
      <c r="F1788" s="196">
        <v>9.884847E-4</v>
      </c>
      <c r="G1788" s="196">
        <v>1.0725907400000001E-3</v>
      </c>
      <c r="H1788" s="196">
        <v>3.8981986900000001E-3</v>
      </c>
    </row>
    <row r="1789" spans="1:8" x14ac:dyDescent="0.35">
      <c r="A1789" s="192" t="s">
        <v>67</v>
      </c>
      <c r="B1789" s="192" t="s">
        <v>13</v>
      </c>
      <c r="C1789" s="192" t="s">
        <v>10</v>
      </c>
      <c r="D1789" s="193">
        <v>6562</v>
      </c>
      <c r="E1789" s="196">
        <v>8.0374304799999997E-3</v>
      </c>
      <c r="F1789" s="196">
        <v>1.2856356400000001E-3</v>
      </c>
      <c r="G1789" s="196">
        <v>1.4365519E-3</v>
      </c>
      <c r="H1789" s="196">
        <v>5.3151824999999996E-3</v>
      </c>
    </row>
    <row r="1790" spans="1:8" x14ac:dyDescent="0.35">
      <c r="A1790" s="192" t="s">
        <v>67</v>
      </c>
      <c r="B1790" s="192" t="s">
        <v>14</v>
      </c>
      <c r="C1790" s="192" t="s">
        <v>10</v>
      </c>
      <c r="D1790" s="193">
        <v>17217</v>
      </c>
      <c r="E1790" s="196">
        <v>6.7530951899999999E-3</v>
      </c>
      <c r="F1790" s="196">
        <v>1.0028824900000001E-3</v>
      </c>
      <c r="G1790" s="196">
        <v>1.2998313999999999E-3</v>
      </c>
      <c r="H1790" s="196">
        <v>4.45026721E-3</v>
      </c>
    </row>
    <row r="1791" spans="1:8" x14ac:dyDescent="0.35">
      <c r="A1791" s="192" t="s">
        <v>67</v>
      </c>
      <c r="B1791" s="192" t="s">
        <v>9</v>
      </c>
      <c r="C1791" s="192" t="s">
        <v>15</v>
      </c>
      <c r="D1791" s="193">
        <v>1371</v>
      </c>
      <c r="E1791" s="196">
        <v>6.3964443099999999E-3</v>
      </c>
      <c r="F1791" s="196">
        <v>1.21858682E-3</v>
      </c>
      <c r="G1791" s="196">
        <v>1.1688714899999999E-3</v>
      </c>
      <c r="H1791" s="196">
        <v>4.0089855000000002E-3</v>
      </c>
    </row>
    <row r="1792" spans="1:8" x14ac:dyDescent="0.35">
      <c r="A1792" s="192" t="s">
        <v>67</v>
      </c>
      <c r="B1792" s="192" t="s">
        <v>11</v>
      </c>
      <c r="C1792" s="192" t="s">
        <v>15</v>
      </c>
      <c r="D1792" s="193">
        <v>573</v>
      </c>
      <c r="E1792" s="196">
        <v>5.9365504099999997E-3</v>
      </c>
      <c r="F1792" s="196">
        <v>1.1006275400000001E-3</v>
      </c>
      <c r="G1792" s="196">
        <v>9.8516958E-4</v>
      </c>
      <c r="H1792" s="196">
        <v>3.8507527900000001E-3</v>
      </c>
    </row>
    <row r="1793" spans="1:8" x14ac:dyDescent="0.35">
      <c r="A1793" s="192" t="s">
        <v>67</v>
      </c>
      <c r="B1793" s="192" t="s">
        <v>12</v>
      </c>
      <c r="C1793" s="192" t="s">
        <v>15</v>
      </c>
      <c r="D1793" s="193">
        <v>275</v>
      </c>
      <c r="E1793" s="196">
        <v>5.8143937E-3</v>
      </c>
      <c r="F1793" s="196">
        <v>1.1444862800000001E-3</v>
      </c>
      <c r="G1793" s="196">
        <v>1.07967148E-3</v>
      </c>
      <c r="H1793" s="196">
        <v>3.5902354600000001E-3</v>
      </c>
    </row>
    <row r="1794" spans="1:8" x14ac:dyDescent="0.35">
      <c r="A1794" s="192" t="s">
        <v>67</v>
      </c>
      <c r="B1794" s="192" t="s">
        <v>13</v>
      </c>
      <c r="C1794" s="192" t="s">
        <v>15</v>
      </c>
      <c r="D1794" s="193">
        <v>142</v>
      </c>
      <c r="E1794" s="196">
        <v>7.9989075899999998E-3</v>
      </c>
      <c r="F1794" s="196">
        <v>1.61906598E-3</v>
      </c>
      <c r="G1794" s="196">
        <v>1.66063487E-3</v>
      </c>
      <c r="H1794" s="196">
        <v>4.7192061900000002E-3</v>
      </c>
    </row>
    <row r="1795" spans="1:8" x14ac:dyDescent="0.35">
      <c r="A1795" s="192" t="s">
        <v>67</v>
      </c>
      <c r="B1795" s="192" t="s">
        <v>14</v>
      </c>
      <c r="C1795" s="192" t="s">
        <v>15</v>
      </c>
      <c r="D1795" s="193">
        <v>381</v>
      </c>
      <c r="E1795" s="196">
        <v>6.9109674900000003E-3</v>
      </c>
      <c r="F1795" s="196">
        <v>1.30021484E-3</v>
      </c>
      <c r="G1795" s="196">
        <v>1.32624891E-3</v>
      </c>
      <c r="H1795" s="196">
        <v>4.2845032600000001E-3</v>
      </c>
    </row>
    <row r="1796" spans="1:8" x14ac:dyDescent="0.35">
      <c r="A1796" s="192" t="s">
        <v>67</v>
      </c>
      <c r="B1796" s="192" t="s">
        <v>9</v>
      </c>
      <c r="C1796" s="192" t="s">
        <v>16</v>
      </c>
      <c r="D1796" s="193">
        <v>887</v>
      </c>
      <c r="E1796" s="196">
        <v>7.0350534200000004E-3</v>
      </c>
      <c r="F1796" s="196">
        <v>1.1212757099999999E-3</v>
      </c>
      <c r="G1796" s="196">
        <v>1.71592475E-3</v>
      </c>
      <c r="H1796" s="196">
        <v>4.19785249E-3</v>
      </c>
    </row>
    <row r="1797" spans="1:8" x14ac:dyDescent="0.35">
      <c r="A1797" s="192" t="s">
        <v>67</v>
      </c>
      <c r="B1797" s="192" t="s">
        <v>11</v>
      </c>
      <c r="C1797" s="192" t="s">
        <v>16</v>
      </c>
      <c r="D1797" s="193">
        <v>404</v>
      </c>
      <c r="E1797" s="196">
        <v>6.2172542899999999E-3</v>
      </c>
      <c r="F1797" s="196">
        <v>9.6494522999999999E-4</v>
      </c>
      <c r="G1797" s="196">
        <v>1.53803378E-3</v>
      </c>
      <c r="H1797" s="196">
        <v>3.7142748400000002E-3</v>
      </c>
    </row>
    <row r="1798" spans="1:8" x14ac:dyDescent="0.35">
      <c r="A1798" s="192" t="s">
        <v>67</v>
      </c>
      <c r="B1798" s="192" t="s">
        <v>12</v>
      </c>
      <c r="C1798" s="192" t="s">
        <v>16</v>
      </c>
      <c r="D1798" s="193">
        <v>155</v>
      </c>
      <c r="E1798" s="196">
        <v>6.78039104E-3</v>
      </c>
      <c r="F1798" s="196">
        <v>1.3228790999999999E-3</v>
      </c>
      <c r="G1798" s="196">
        <v>1.46176799E-3</v>
      </c>
      <c r="H1798" s="196">
        <v>3.9957434700000002E-3</v>
      </c>
    </row>
    <row r="1799" spans="1:8" x14ac:dyDescent="0.35">
      <c r="A1799" s="192" t="s">
        <v>67</v>
      </c>
      <c r="B1799" s="192" t="s">
        <v>13</v>
      </c>
      <c r="C1799" s="192" t="s">
        <v>16</v>
      </c>
      <c r="D1799" s="193">
        <v>108</v>
      </c>
      <c r="E1799" s="196">
        <v>8.6085388899999997E-3</v>
      </c>
      <c r="F1799" s="196">
        <v>1.3977835299999999E-3</v>
      </c>
      <c r="G1799" s="196">
        <v>2.1569570799999998E-3</v>
      </c>
      <c r="H1799" s="196">
        <v>5.05379778E-3</v>
      </c>
    </row>
    <row r="1800" spans="1:8" x14ac:dyDescent="0.35">
      <c r="A1800" s="192" t="s">
        <v>67</v>
      </c>
      <c r="B1800" s="192" t="s">
        <v>14</v>
      </c>
      <c r="C1800" s="192" t="s">
        <v>16</v>
      </c>
      <c r="D1800" s="193">
        <v>220</v>
      </c>
      <c r="E1800" s="196">
        <v>7.9438128900000005E-3</v>
      </c>
      <c r="F1800" s="196">
        <v>1.1305763699999999E-3</v>
      </c>
      <c r="G1800" s="196">
        <v>2.00515549E-3</v>
      </c>
      <c r="H1800" s="196">
        <v>4.8080805599999997E-3</v>
      </c>
    </row>
    <row r="1801" spans="1:8" x14ac:dyDescent="0.35">
      <c r="A1801" s="192" t="s">
        <v>67</v>
      </c>
      <c r="B1801" s="192" t="s">
        <v>9</v>
      </c>
      <c r="C1801" s="192" t="s">
        <v>17</v>
      </c>
      <c r="D1801" s="193">
        <v>881</v>
      </c>
      <c r="E1801" s="196">
        <v>5.8369196099999996E-3</v>
      </c>
      <c r="F1801" s="196">
        <v>8.1412616999999995E-4</v>
      </c>
      <c r="G1801" s="196">
        <v>6.2225403000000002E-4</v>
      </c>
      <c r="H1801" s="196">
        <v>4.4005389099999997E-3</v>
      </c>
    </row>
    <row r="1802" spans="1:8" x14ac:dyDescent="0.35">
      <c r="A1802" s="192" t="s">
        <v>67</v>
      </c>
      <c r="B1802" s="192" t="s">
        <v>11</v>
      </c>
      <c r="C1802" s="192" t="s">
        <v>17</v>
      </c>
      <c r="D1802" s="193">
        <v>373</v>
      </c>
      <c r="E1802" s="196">
        <v>5.15024551E-3</v>
      </c>
      <c r="F1802" s="196">
        <v>6.6118036999999997E-4</v>
      </c>
      <c r="G1802" s="196">
        <v>5.9170488000000003E-4</v>
      </c>
      <c r="H1802" s="196">
        <v>3.89735975E-3</v>
      </c>
    </row>
    <row r="1803" spans="1:8" x14ac:dyDescent="0.35">
      <c r="A1803" s="192" t="s">
        <v>67</v>
      </c>
      <c r="B1803" s="192" t="s">
        <v>12</v>
      </c>
      <c r="C1803" s="192" t="s">
        <v>17</v>
      </c>
      <c r="D1803" s="193">
        <v>220</v>
      </c>
      <c r="E1803" s="196">
        <v>5.6081647500000002E-3</v>
      </c>
      <c r="F1803" s="196">
        <v>8.1449891000000003E-4</v>
      </c>
      <c r="G1803" s="196">
        <v>6.2515757999999995E-4</v>
      </c>
      <c r="H1803" s="196">
        <v>4.1685077399999998E-3</v>
      </c>
    </row>
    <row r="1804" spans="1:8" x14ac:dyDescent="0.35">
      <c r="A1804" s="192" t="s">
        <v>67</v>
      </c>
      <c r="B1804" s="192" t="s">
        <v>13</v>
      </c>
      <c r="C1804" s="192" t="s">
        <v>17</v>
      </c>
      <c r="D1804" s="193">
        <v>50</v>
      </c>
      <c r="E1804" s="196">
        <v>9.0222220300000006E-3</v>
      </c>
      <c r="F1804" s="196">
        <v>1.54884235E-3</v>
      </c>
      <c r="G1804" s="196">
        <v>6.5092573000000002E-4</v>
      </c>
      <c r="H1804" s="196">
        <v>6.8224534899999998E-3</v>
      </c>
    </row>
    <row r="1805" spans="1:8" x14ac:dyDescent="0.35">
      <c r="A1805" s="192" t="s">
        <v>67</v>
      </c>
      <c r="B1805" s="192" t="s">
        <v>14</v>
      </c>
      <c r="C1805" s="192" t="s">
        <v>17</v>
      </c>
      <c r="D1805" s="193">
        <v>238</v>
      </c>
      <c r="E1805" s="196">
        <v>6.4553666299999998E-3</v>
      </c>
      <c r="F1805" s="196">
        <v>8.9913025999999998E-4</v>
      </c>
      <c r="G1805" s="196">
        <v>6.6142404999999999E-4</v>
      </c>
      <c r="H1805" s="196">
        <v>4.8948118499999999E-3</v>
      </c>
    </row>
    <row r="1806" spans="1:8" x14ac:dyDescent="0.35">
      <c r="A1806" s="192" t="s">
        <v>67</v>
      </c>
      <c r="B1806" s="192" t="s">
        <v>9</v>
      </c>
      <c r="C1806" s="192" t="s">
        <v>18</v>
      </c>
      <c r="D1806" s="193">
        <v>970</v>
      </c>
      <c r="E1806" s="196">
        <v>6.6934777100000004E-3</v>
      </c>
      <c r="F1806" s="196">
        <v>8.2984894000000004E-4</v>
      </c>
      <c r="G1806" s="196">
        <v>8.8588177E-4</v>
      </c>
      <c r="H1806" s="196">
        <v>4.9777465200000004E-3</v>
      </c>
    </row>
    <row r="1807" spans="1:8" x14ac:dyDescent="0.35">
      <c r="A1807" s="192" t="s">
        <v>67</v>
      </c>
      <c r="B1807" s="192" t="s">
        <v>11</v>
      </c>
      <c r="C1807" s="192" t="s">
        <v>18</v>
      </c>
      <c r="D1807" s="193">
        <v>360</v>
      </c>
      <c r="E1807" s="196">
        <v>6.1920007999999999E-3</v>
      </c>
      <c r="F1807" s="196">
        <v>7.2659440999999999E-4</v>
      </c>
      <c r="G1807" s="196">
        <v>7.8343599000000002E-4</v>
      </c>
      <c r="H1807" s="196">
        <v>4.6819699399999999E-3</v>
      </c>
    </row>
    <row r="1808" spans="1:8" x14ac:dyDescent="0.35">
      <c r="A1808" s="192" t="s">
        <v>67</v>
      </c>
      <c r="B1808" s="192" t="s">
        <v>12</v>
      </c>
      <c r="C1808" s="192" t="s">
        <v>18</v>
      </c>
      <c r="D1808" s="193">
        <v>212</v>
      </c>
      <c r="E1808" s="196">
        <v>6.4585514699999997E-3</v>
      </c>
      <c r="F1808" s="196">
        <v>7.9790112000000001E-4</v>
      </c>
      <c r="G1808" s="196">
        <v>8.4359687000000005E-4</v>
      </c>
      <c r="H1808" s="196">
        <v>4.8170529700000001E-3</v>
      </c>
    </row>
    <row r="1809" spans="1:8" x14ac:dyDescent="0.35">
      <c r="A1809" s="192" t="s">
        <v>67</v>
      </c>
      <c r="B1809" s="192" t="s">
        <v>13</v>
      </c>
      <c r="C1809" s="192" t="s">
        <v>18</v>
      </c>
      <c r="D1809" s="193">
        <v>125</v>
      </c>
      <c r="E1809" s="196">
        <v>8.1336108799999994E-3</v>
      </c>
      <c r="F1809" s="196">
        <v>1.05166642E-3</v>
      </c>
      <c r="G1809" s="196">
        <v>1.12259232E-3</v>
      </c>
      <c r="H1809" s="196">
        <v>5.95935161E-3</v>
      </c>
    </row>
    <row r="1810" spans="1:8" x14ac:dyDescent="0.35">
      <c r="A1810" s="192" t="s">
        <v>67</v>
      </c>
      <c r="B1810" s="192" t="s">
        <v>14</v>
      </c>
      <c r="C1810" s="192" t="s">
        <v>18</v>
      </c>
      <c r="D1810" s="193">
        <v>273</v>
      </c>
      <c r="E1810" s="196">
        <v>6.8777978699999997E-3</v>
      </c>
      <c r="F1810" s="196">
        <v>8.8925326000000005E-4</v>
      </c>
      <c r="G1810" s="196">
        <v>9.4542778999999997E-4</v>
      </c>
      <c r="H1810" s="196">
        <v>5.0431163599999997E-3</v>
      </c>
    </row>
    <row r="1811" spans="1:8" x14ac:dyDescent="0.35">
      <c r="A1811" s="192" t="s">
        <v>67</v>
      </c>
      <c r="B1811" s="192" t="s">
        <v>9</v>
      </c>
      <c r="C1811" s="192" t="s">
        <v>19</v>
      </c>
      <c r="D1811" s="193">
        <v>848</v>
      </c>
      <c r="E1811" s="196">
        <v>7.4706005199999996E-3</v>
      </c>
      <c r="F1811" s="196">
        <v>8.0102668000000003E-4</v>
      </c>
      <c r="G1811" s="196">
        <v>1.4222050599999999E-3</v>
      </c>
      <c r="H1811" s="196">
        <v>5.2473682900000002E-3</v>
      </c>
    </row>
    <row r="1812" spans="1:8" x14ac:dyDescent="0.35">
      <c r="A1812" s="192" t="s">
        <v>67</v>
      </c>
      <c r="B1812" s="192" t="s">
        <v>11</v>
      </c>
      <c r="C1812" s="192" t="s">
        <v>19</v>
      </c>
      <c r="D1812" s="193">
        <v>258</v>
      </c>
      <c r="E1812" s="196">
        <v>6.4873580100000003E-3</v>
      </c>
      <c r="F1812" s="196">
        <v>6.8722160999999996E-4</v>
      </c>
      <c r="G1812" s="196">
        <v>1.26013829E-3</v>
      </c>
      <c r="H1812" s="196">
        <v>4.5399976099999998E-3</v>
      </c>
    </row>
    <row r="1813" spans="1:8" x14ac:dyDescent="0.35">
      <c r="A1813" s="192" t="s">
        <v>67</v>
      </c>
      <c r="B1813" s="192" t="s">
        <v>12</v>
      </c>
      <c r="C1813" s="192" t="s">
        <v>19</v>
      </c>
      <c r="D1813" s="193">
        <v>204</v>
      </c>
      <c r="E1813" s="196">
        <v>6.88918368E-3</v>
      </c>
      <c r="F1813" s="196">
        <v>7.8993032000000002E-4</v>
      </c>
      <c r="G1813" s="196">
        <v>1.21312158E-3</v>
      </c>
      <c r="H1813" s="196">
        <v>4.8861312899999999E-3</v>
      </c>
    </row>
    <row r="1814" spans="1:8" x14ac:dyDescent="0.35">
      <c r="A1814" s="192" t="s">
        <v>67</v>
      </c>
      <c r="B1814" s="192" t="s">
        <v>13</v>
      </c>
      <c r="C1814" s="192" t="s">
        <v>19</v>
      </c>
      <c r="D1814" s="193">
        <v>102</v>
      </c>
      <c r="E1814" s="196">
        <v>9.5081016000000008E-3</v>
      </c>
      <c r="F1814" s="196">
        <v>1.0035400799999999E-3</v>
      </c>
      <c r="G1814" s="196">
        <v>1.61526392E-3</v>
      </c>
      <c r="H1814" s="196">
        <v>6.8892971200000003E-3</v>
      </c>
    </row>
    <row r="1815" spans="1:8" x14ac:dyDescent="0.35">
      <c r="A1815" s="192" t="s">
        <v>67</v>
      </c>
      <c r="B1815" s="192" t="s">
        <v>14</v>
      </c>
      <c r="C1815" s="192" t="s">
        <v>19</v>
      </c>
      <c r="D1815" s="193">
        <v>284</v>
      </c>
      <c r="E1815" s="196">
        <v>8.0496867600000008E-3</v>
      </c>
      <c r="F1815" s="196">
        <v>8.3964992000000005E-4</v>
      </c>
      <c r="G1815" s="196">
        <v>1.6502834200000001E-3</v>
      </c>
      <c r="H1815" s="196">
        <v>5.5597529499999999E-3</v>
      </c>
    </row>
    <row r="1816" spans="1:8" x14ac:dyDescent="0.35">
      <c r="A1816" s="192" t="s">
        <v>67</v>
      </c>
      <c r="B1816" s="192" t="s">
        <v>9</v>
      </c>
      <c r="C1816" s="192" t="s">
        <v>20</v>
      </c>
      <c r="D1816" s="193">
        <v>997</v>
      </c>
      <c r="E1816" s="196">
        <v>6.8923434500000004E-3</v>
      </c>
      <c r="F1816" s="196">
        <v>1.1003494200000001E-3</v>
      </c>
      <c r="G1816" s="196">
        <v>1.2883904000000001E-3</v>
      </c>
      <c r="H1816" s="196">
        <v>4.5036031600000003E-3</v>
      </c>
    </row>
    <row r="1817" spans="1:8" x14ac:dyDescent="0.35">
      <c r="A1817" s="192" t="s">
        <v>67</v>
      </c>
      <c r="B1817" s="192" t="s">
        <v>11</v>
      </c>
      <c r="C1817" s="192" t="s">
        <v>20</v>
      </c>
      <c r="D1817" s="193">
        <v>391</v>
      </c>
      <c r="E1817" s="196">
        <v>6.0047833000000002E-3</v>
      </c>
      <c r="F1817" s="196">
        <v>8.0062375999999998E-4</v>
      </c>
      <c r="G1817" s="196">
        <v>1.1437906E-3</v>
      </c>
      <c r="H1817" s="196">
        <v>4.0603684699999998E-3</v>
      </c>
    </row>
    <row r="1818" spans="1:8" x14ac:dyDescent="0.35">
      <c r="A1818" s="192" t="s">
        <v>67</v>
      </c>
      <c r="B1818" s="192" t="s">
        <v>12</v>
      </c>
      <c r="C1818" s="192" t="s">
        <v>20</v>
      </c>
      <c r="D1818" s="193">
        <v>219</v>
      </c>
      <c r="E1818" s="196">
        <v>6.4231352299999999E-3</v>
      </c>
      <c r="F1818" s="196">
        <v>1.1353160100000001E-3</v>
      </c>
      <c r="G1818" s="196">
        <v>1.02634005E-3</v>
      </c>
      <c r="H1818" s="196">
        <v>4.2614787099999997E-3</v>
      </c>
    </row>
    <row r="1819" spans="1:8" x14ac:dyDescent="0.35">
      <c r="A1819" s="192" t="s">
        <v>67</v>
      </c>
      <c r="B1819" s="192" t="s">
        <v>13</v>
      </c>
      <c r="C1819" s="192" t="s">
        <v>20</v>
      </c>
      <c r="D1819" s="193">
        <v>104</v>
      </c>
      <c r="E1819" s="196">
        <v>8.4523012100000006E-3</v>
      </c>
      <c r="F1819" s="196">
        <v>1.46846039E-3</v>
      </c>
      <c r="G1819" s="196">
        <v>1.8737755900000001E-3</v>
      </c>
      <c r="H1819" s="196">
        <v>5.1100647299999998E-3</v>
      </c>
    </row>
    <row r="1820" spans="1:8" x14ac:dyDescent="0.35">
      <c r="A1820" s="192" t="s">
        <v>67</v>
      </c>
      <c r="B1820" s="192" t="s">
        <v>14</v>
      </c>
      <c r="C1820" s="192" t="s">
        <v>20</v>
      </c>
      <c r="D1820" s="193">
        <v>283</v>
      </c>
      <c r="E1820" s="196">
        <v>7.9084459599999997E-3</v>
      </c>
      <c r="F1820" s="196">
        <v>1.35212154E-3</v>
      </c>
      <c r="G1820" s="196">
        <v>1.4758373499999999E-3</v>
      </c>
      <c r="H1820" s="196">
        <v>5.0804865999999997E-3</v>
      </c>
    </row>
    <row r="1821" spans="1:8" x14ac:dyDescent="0.35">
      <c r="A1821" s="192" t="s">
        <v>67</v>
      </c>
      <c r="B1821" s="192" t="s">
        <v>9</v>
      </c>
      <c r="C1821" s="192" t="s">
        <v>21</v>
      </c>
      <c r="D1821" s="193">
        <v>558</v>
      </c>
      <c r="E1821" s="196">
        <v>4.5826901099999999E-3</v>
      </c>
      <c r="F1821" s="196">
        <v>7.6473906000000004E-4</v>
      </c>
      <c r="G1821" s="196">
        <v>5.8081915000000005E-4</v>
      </c>
      <c r="H1821" s="196">
        <v>3.2371313800000001E-3</v>
      </c>
    </row>
    <row r="1822" spans="1:8" x14ac:dyDescent="0.35">
      <c r="A1822" s="192" t="s">
        <v>67</v>
      </c>
      <c r="B1822" s="192" t="s">
        <v>11</v>
      </c>
      <c r="C1822" s="192" t="s">
        <v>21</v>
      </c>
      <c r="D1822" s="193">
        <v>193</v>
      </c>
      <c r="E1822" s="196">
        <v>4.3305025600000003E-3</v>
      </c>
      <c r="F1822" s="196">
        <v>7.7162468000000004E-4</v>
      </c>
      <c r="G1822" s="196">
        <v>5.0955887000000001E-4</v>
      </c>
      <c r="H1822" s="196">
        <v>3.0493184899999999E-3</v>
      </c>
    </row>
    <row r="1823" spans="1:8" x14ac:dyDescent="0.35">
      <c r="A1823" s="192" t="s">
        <v>67</v>
      </c>
      <c r="B1823" s="192" t="s">
        <v>12</v>
      </c>
      <c r="C1823" s="192" t="s">
        <v>21</v>
      </c>
      <c r="D1823" s="193">
        <v>139</v>
      </c>
      <c r="E1823" s="196">
        <v>4.2923159000000004E-3</v>
      </c>
      <c r="F1823" s="196">
        <v>7.7887664999999997E-4</v>
      </c>
      <c r="G1823" s="196">
        <v>4.8827577E-4</v>
      </c>
      <c r="H1823" s="196">
        <v>3.0251629500000002E-3</v>
      </c>
    </row>
    <row r="1824" spans="1:8" x14ac:dyDescent="0.35">
      <c r="A1824" s="192" t="s">
        <v>67</v>
      </c>
      <c r="B1824" s="192" t="s">
        <v>13</v>
      </c>
      <c r="C1824" s="192" t="s">
        <v>21</v>
      </c>
      <c r="D1824" s="193">
        <v>49</v>
      </c>
      <c r="E1824" s="196">
        <v>5.1858935999999998E-3</v>
      </c>
      <c r="F1824" s="196">
        <v>9.9017354000000002E-4</v>
      </c>
      <c r="G1824" s="196">
        <v>7.2066301000000004E-4</v>
      </c>
      <c r="H1824" s="196">
        <v>3.4750564700000001E-3</v>
      </c>
    </row>
    <row r="1825" spans="1:8" x14ac:dyDescent="0.35">
      <c r="A1825" s="192" t="s">
        <v>67</v>
      </c>
      <c r="B1825" s="192" t="s">
        <v>14</v>
      </c>
      <c r="C1825" s="192" t="s">
        <v>21</v>
      </c>
      <c r="D1825" s="193">
        <v>177</v>
      </c>
      <c r="E1825" s="196">
        <v>4.9187197E-3</v>
      </c>
      <c r="F1825" s="196">
        <v>6.8372020000000003E-4</v>
      </c>
      <c r="G1825" s="196">
        <v>6.9248252E-4</v>
      </c>
      <c r="H1825" s="196">
        <v>3.5425165299999999E-3</v>
      </c>
    </row>
    <row r="1826" spans="1:8" x14ac:dyDescent="0.35">
      <c r="A1826" s="192" t="s">
        <v>67</v>
      </c>
      <c r="B1826" s="192" t="s">
        <v>9</v>
      </c>
      <c r="C1826" s="192" t="s">
        <v>22</v>
      </c>
      <c r="D1826" s="193">
        <v>719</v>
      </c>
      <c r="E1826" s="196">
        <v>8.5170856E-3</v>
      </c>
      <c r="F1826" s="196">
        <v>1.2690430500000001E-3</v>
      </c>
      <c r="G1826" s="196">
        <v>2.0216476099999998E-3</v>
      </c>
      <c r="H1826" s="196">
        <v>5.2263944399999996E-3</v>
      </c>
    </row>
    <row r="1827" spans="1:8" x14ac:dyDescent="0.35">
      <c r="A1827" s="192" t="s">
        <v>67</v>
      </c>
      <c r="B1827" s="192" t="s">
        <v>11</v>
      </c>
      <c r="C1827" s="192" t="s">
        <v>22</v>
      </c>
      <c r="D1827" s="193">
        <v>245</v>
      </c>
      <c r="E1827" s="196">
        <v>7.7949732999999998E-3</v>
      </c>
      <c r="F1827" s="196">
        <v>1.1083708899999999E-3</v>
      </c>
      <c r="G1827" s="196">
        <v>1.93159461E-3</v>
      </c>
      <c r="H1827" s="196">
        <v>4.75500729E-3</v>
      </c>
    </row>
    <row r="1828" spans="1:8" x14ac:dyDescent="0.35">
      <c r="A1828" s="192" t="s">
        <v>67</v>
      </c>
      <c r="B1828" s="192" t="s">
        <v>12</v>
      </c>
      <c r="C1828" s="192" t="s">
        <v>22</v>
      </c>
      <c r="D1828" s="193">
        <v>167</v>
      </c>
      <c r="E1828" s="196">
        <v>8.4546183100000002E-3</v>
      </c>
      <c r="F1828" s="196">
        <v>1.2716925E-3</v>
      </c>
      <c r="G1828" s="196">
        <v>1.8827619900000001E-3</v>
      </c>
      <c r="H1828" s="196">
        <v>5.3001633299999996E-3</v>
      </c>
    </row>
    <row r="1829" spans="1:8" x14ac:dyDescent="0.35">
      <c r="A1829" s="192" t="s">
        <v>67</v>
      </c>
      <c r="B1829" s="192" t="s">
        <v>13</v>
      </c>
      <c r="C1829" s="192" t="s">
        <v>22</v>
      </c>
      <c r="D1829" s="193">
        <v>83</v>
      </c>
      <c r="E1829" s="196">
        <v>9.7962681700000005E-3</v>
      </c>
      <c r="F1829" s="196">
        <v>1.49124249E-3</v>
      </c>
      <c r="G1829" s="196">
        <v>2.0179325799999999E-3</v>
      </c>
      <c r="H1829" s="196">
        <v>6.2870925399999998E-3</v>
      </c>
    </row>
    <row r="1830" spans="1:8" x14ac:dyDescent="0.35">
      <c r="A1830" s="192" t="s">
        <v>67</v>
      </c>
      <c r="B1830" s="192" t="s">
        <v>14</v>
      </c>
      <c r="C1830" s="192" t="s">
        <v>22</v>
      </c>
      <c r="D1830" s="193">
        <v>224</v>
      </c>
      <c r="E1830" s="196">
        <v>8.8794847000000007E-3</v>
      </c>
      <c r="F1830" s="196">
        <v>1.36047015E-3</v>
      </c>
      <c r="G1830" s="196">
        <v>2.2250638399999999E-3</v>
      </c>
      <c r="H1830" s="196">
        <v>5.2939502600000002E-3</v>
      </c>
    </row>
    <row r="1831" spans="1:8" x14ac:dyDescent="0.35">
      <c r="A1831" s="192" t="s">
        <v>67</v>
      </c>
      <c r="B1831" s="192" t="s">
        <v>9</v>
      </c>
      <c r="C1831" s="192" t="s">
        <v>23</v>
      </c>
      <c r="D1831" s="193">
        <v>622</v>
      </c>
      <c r="E1831" s="196">
        <v>7.81337434E-3</v>
      </c>
      <c r="F1831" s="196">
        <v>1.1983258100000001E-3</v>
      </c>
      <c r="G1831" s="196">
        <v>1.56445359E-3</v>
      </c>
      <c r="H1831" s="196">
        <v>5.0505944600000002E-3</v>
      </c>
    </row>
    <row r="1832" spans="1:8" x14ac:dyDescent="0.35">
      <c r="A1832" s="192" t="s">
        <v>67</v>
      </c>
      <c r="B1832" s="192" t="s">
        <v>11</v>
      </c>
      <c r="C1832" s="192" t="s">
        <v>23</v>
      </c>
      <c r="D1832" s="193">
        <v>268</v>
      </c>
      <c r="E1832" s="196">
        <v>6.7275598900000001E-3</v>
      </c>
      <c r="F1832" s="196">
        <v>9.1525853999999997E-4</v>
      </c>
      <c r="G1832" s="196">
        <v>1.4337597699999999E-3</v>
      </c>
      <c r="H1832" s="196">
        <v>4.3785410700000003E-3</v>
      </c>
    </row>
    <row r="1833" spans="1:8" x14ac:dyDescent="0.35">
      <c r="A1833" s="192" t="s">
        <v>67</v>
      </c>
      <c r="B1833" s="192" t="s">
        <v>12</v>
      </c>
      <c r="C1833" s="192" t="s">
        <v>23</v>
      </c>
      <c r="D1833" s="193">
        <v>135</v>
      </c>
      <c r="E1833" s="196">
        <v>7.5231479399999997E-3</v>
      </c>
      <c r="F1833" s="196">
        <v>1.17095311E-3</v>
      </c>
      <c r="G1833" s="196">
        <v>1.46124806E-3</v>
      </c>
      <c r="H1833" s="196">
        <v>4.89094626E-3</v>
      </c>
    </row>
    <row r="1834" spans="1:8" x14ac:dyDescent="0.35">
      <c r="A1834" s="192" t="s">
        <v>67</v>
      </c>
      <c r="B1834" s="192" t="s">
        <v>13</v>
      </c>
      <c r="C1834" s="192" t="s">
        <v>23</v>
      </c>
      <c r="D1834" s="193">
        <v>66</v>
      </c>
      <c r="E1834" s="196">
        <v>1.010907665E-2</v>
      </c>
      <c r="F1834" s="196">
        <v>1.9007783900000001E-3</v>
      </c>
      <c r="G1834" s="196">
        <v>1.7764447899999999E-3</v>
      </c>
      <c r="H1834" s="196">
        <v>6.4318530000000004E-3</v>
      </c>
    </row>
    <row r="1835" spans="1:8" x14ac:dyDescent="0.35">
      <c r="A1835" s="192" t="s">
        <v>67</v>
      </c>
      <c r="B1835" s="192" t="s">
        <v>14</v>
      </c>
      <c r="C1835" s="192" t="s">
        <v>23</v>
      </c>
      <c r="D1835" s="193">
        <v>153</v>
      </c>
      <c r="E1835" s="196">
        <v>8.9811030000000007E-3</v>
      </c>
      <c r="F1835" s="196">
        <v>1.4152896700000001E-3</v>
      </c>
      <c r="G1835" s="196">
        <v>1.7929978300000001E-3</v>
      </c>
      <c r="H1835" s="196">
        <v>5.7728150500000004E-3</v>
      </c>
    </row>
    <row r="1836" spans="1:8" x14ac:dyDescent="0.35">
      <c r="A1836" s="192" t="s">
        <v>67</v>
      </c>
      <c r="B1836" s="192" t="s">
        <v>9</v>
      </c>
      <c r="C1836" s="192" t="s">
        <v>24</v>
      </c>
      <c r="D1836" s="193">
        <v>1072</v>
      </c>
      <c r="E1836" s="196">
        <v>7.0093108499999996E-3</v>
      </c>
      <c r="F1836" s="196">
        <v>1.1509939199999999E-3</v>
      </c>
      <c r="G1836" s="196">
        <v>1.5441345600000001E-3</v>
      </c>
      <c r="H1836" s="196">
        <v>4.3141818900000002E-3</v>
      </c>
    </row>
    <row r="1837" spans="1:8" x14ac:dyDescent="0.35">
      <c r="A1837" s="192" t="s">
        <v>67</v>
      </c>
      <c r="B1837" s="192" t="s">
        <v>11</v>
      </c>
      <c r="C1837" s="192" t="s">
        <v>24</v>
      </c>
      <c r="D1837" s="193">
        <v>434</v>
      </c>
      <c r="E1837" s="196">
        <v>6.2547734000000001E-3</v>
      </c>
      <c r="F1837" s="196">
        <v>9.7656891999999993E-4</v>
      </c>
      <c r="G1837" s="196">
        <v>1.3758478199999999E-3</v>
      </c>
      <c r="H1837" s="196">
        <v>3.9023561800000002E-3</v>
      </c>
    </row>
    <row r="1838" spans="1:8" x14ac:dyDescent="0.35">
      <c r="A1838" s="192" t="s">
        <v>67</v>
      </c>
      <c r="B1838" s="192" t="s">
        <v>12</v>
      </c>
      <c r="C1838" s="192" t="s">
        <v>24</v>
      </c>
      <c r="D1838" s="193">
        <v>240</v>
      </c>
      <c r="E1838" s="196">
        <v>6.63334275E-3</v>
      </c>
      <c r="F1838" s="196">
        <v>1.1086996000000001E-3</v>
      </c>
      <c r="G1838" s="196">
        <v>1.61950208E-3</v>
      </c>
      <c r="H1838" s="196">
        <v>3.9051405899999999E-3</v>
      </c>
    </row>
    <row r="1839" spans="1:8" x14ac:dyDescent="0.35">
      <c r="A1839" s="192" t="s">
        <v>67</v>
      </c>
      <c r="B1839" s="192" t="s">
        <v>13</v>
      </c>
      <c r="C1839" s="192" t="s">
        <v>24</v>
      </c>
      <c r="D1839" s="193">
        <v>117</v>
      </c>
      <c r="E1839" s="196">
        <v>9.1128519700000004E-3</v>
      </c>
      <c r="F1839" s="196">
        <v>1.7133584400000001E-3</v>
      </c>
      <c r="G1839" s="196">
        <v>1.7034660500000001E-3</v>
      </c>
      <c r="H1839" s="196">
        <v>5.6960269600000004E-3</v>
      </c>
    </row>
    <row r="1840" spans="1:8" x14ac:dyDescent="0.35">
      <c r="A1840" s="192" t="s">
        <v>67</v>
      </c>
      <c r="B1840" s="192" t="s">
        <v>14</v>
      </c>
      <c r="C1840" s="192" t="s">
        <v>24</v>
      </c>
      <c r="D1840" s="193">
        <v>281</v>
      </c>
      <c r="E1840" s="196">
        <v>7.6199417800000002E-3</v>
      </c>
      <c r="F1840" s="196">
        <v>1.2223620299999999E-3</v>
      </c>
      <c r="G1840" s="196">
        <v>1.6733390299999999E-3</v>
      </c>
      <c r="H1840" s="196">
        <v>4.7242402300000002E-3</v>
      </c>
    </row>
    <row r="1841" spans="1:8" x14ac:dyDescent="0.35">
      <c r="A1841" s="192" t="s">
        <v>67</v>
      </c>
      <c r="B1841" s="192" t="s">
        <v>9</v>
      </c>
      <c r="C1841" s="192" t="s">
        <v>25</v>
      </c>
      <c r="D1841" s="193">
        <v>2181</v>
      </c>
      <c r="E1841" s="196">
        <v>7.0123815200000003E-3</v>
      </c>
      <c r="F1841" s="196">
        <v>6.6171201999999998E-4</v>
      </c>
      <c r="G1841" s="196">
        <v>1.9246923899999999E-3</v>
      </c>
      <c r="H1841" s="196">
        <v>4.42597663E-3</v>
      </c>
    </row>
    <row r="1842" spans="1:8" x14ac:dyDescent="0.35">
      <c r="A1842" s="192" t="s">
        <v>67</v>
      </c>
      <c r="B1842" s="192" t="s">
        <v>11</v>
      </c>
      <c r="C1842" s="192" t="s">
        <v>25</v>
      </c>
      <c r="D1842" s="193">
        <v>911</v>
      </c>
      <c r="E1842" s="196">
        <v>6.1330647600000001E-3</v>
      </c>
      <c r="F1842" s="196">
        <v>5.9246275999999998E-4</v>
      </c>
      <c r="G1842" s="196">
        <v>1.70513657E-3</v>
      </c>
      <c r="H1842" s="196">
        <v>3.8354649699999998E-3</v>
      </c>
    </row>
    <row r="1843" spans="1:8" x14ac:dyDescent="0.35">
      <c r="A1843" s="192" t="s">
        <v>67</v>
      </c>
      <c r="B1843" s="192" t="s">
        <v>12</v>
      </c>
      <c r="C1843" s="192" t="s">
        <v>25</v>
      </c>
      <c r="D1843" s="193">
        <v>467</v>
      </c>
      <c r="E1843" s="196">
        <v>6.8116025700000003E-3</v>
      </c>
      <c r="F1843" s="196">
        <v>6.6140728E-4</v>
      </c>
      <c r="G1843" s="196">
        <v>1.86669717E-3</v>
      </c>
      <c r="H1843" s="196">
        <v>4.2834976499999998E-3</v>
      </c>
    </row>
    <row r="1844" spans="1:8" x14ac:dyDescent="0.35">
      <c r="A1844" s="192" t="s">
        <v>67</v>
      </c>
      <c r="B1844" s="192" t="s">
        <v>13</v>
      </c>
      <c r="C1844" s="192" t="s">
        <v>25</v>
      </c>
      <c r="D1844" s="193">
        <v>132</v>
      </c>
      <c r="E1844" s="196">
        <v>9.2836347199999995E-3</v>
      </c>
      <c r="F1844" s="196">
        <v>8.6104073999999995E-4</v>
      </c>
      <c r="G1844" s="196">
        <v>2.4868474299999999E-3</v>
      </c>
      <c r="H1844" s="196">
        <v>5.93574611E-3</v>
      </c>
    </row>
    <row r="1845" spans="1:8" x14ac:dyDescent="0.35">
      <c r="A1845" s="192" t="s">
        <v>67</v>
      </c>
      <c r="B1845" s="192" t="s">
        <v>14</v>
      </c>
      <c r="C1845" s="192" t="s">
        <v>25</v>
      </c>
      <c r="D1845" s="193">
        <v>671</v>
      </c>
      <c r="E1845" s="196">
        <v>7.89914146E-3</v>
      </c>
      <c r="F1845" s="196">
        <v>7.1672990000000002E-4</v>
      </c>
      <c r="G1845" s="196">
        <v>2.1525532999999999E-3</v>
      </c>
      <c r="H1845" s="196">
        <v>5.02985777E-3</v>
      </c>
    </row>
    <row r="1846" spans="1:8" x14ac:dyDescent="0.35">
      <c r="A1846" s="192" t="s">
        <v>67</v>
      </c>
      <c r="B1846" s="192" t="s">
        <v>9</v>
      </c>
      <c r="C1846" s="192" t="s">
        <v>26</v>
      </c>
      <c r="D1846" s="193">
        <v>1719</v>
      </c>
      <c r="E1846" s="196">
        <v>6.8744543799999997E-3</v>
      </c>
      <c r="F1846" s="196">
        <v>7.7145657999999997E-4</v>
      </c>
      <c r="G1846" s="196">
        <v>1.61423634E-3</v>
      </c>
      <c r="H1846" s="196">
        <v>4.48876099E-3</v>
      </c>
    </row>
    <row r="1847" spans="1:8" x14ac:dyDescent="0.35">
      <c r="A1847" s="192" t="s">
        <v>67</v>
      </c>
      <c r="B1847" s="192" t="s">
        <v>11</v>
      </c>
      <c r="C1847" s="192" t="s">
        <v>26</v>
      </c>
      <c r="D1847" s="193">
        <v>734</v>
      </c>
      <c r="E1847" s="196">
        <v>6.0623073899999996E-3</v>
      </c>
      <c r="F1847" s="196">
        <v>6.5242117000000001E-4</v>
      </c>
      <c r="G1847" s="196">
        <v>1.43781828E-3</v>
      </c>
      <c r="H1847" s="196">
        <v>3.9720674500000001E-3</v>
      </c>
    </row>
    <row r="1848" spans="1:8" x14ac:dyDescent="0.35">
      <c r="A1848" s="192" t="s">
        <v>67</v>
      </c>
      <c r="B1848" s="192" t="s">
        <v>12</v>
      </c>
      <c r="C1848" s="192" t="s">
        <v>26</v>
      </c>
      <c r="D1848" s="193">
        <v>379</v>
      </c>
      <c r="E1848" s="196">
        <v>6.5888849800000001E-3</v>
      </c>
      <c r="F1848" s="196">
        <v>8.2710325999999998E-4</v>
      </c>
      <c r="G1848" s="196">
        <v>1.5014228499999999E-3</v>
      </c>
      <c r="H1848" s="196">
        <v>4.2603583999999998E-3</v>
      </c>
    </row>
    <row r="1849" spans="1:8" x14ac:dyDescent="0.35">
      <c r="A1849" s="192" t="s">
        <v>67</v>
      </c>
      <c r="B1849" s="192" t="s">
        <v>13</v>
      </c>
      <c r="C1849" s="192" t="s">
        <v>26</v>
      </c>
      <c r="D1849" s="193">
        <v>235</v>
      </c>
      <c r="E1849" s="196">
        <v>8.6465226100000004E-3</v>
      </c>
      <c r="F1849" s="196">
        <v>9.3124482999999995E-4</v>
      </c>
      <c r="G1849" s="196">
        <v>1.9727637399999999E-3</v>
      </c>
      <c r="H1849" s="196">
        <v>5.7425135499999998E-3</v>
      </c>
    </row>
    <row r="1850" spans="1:8" x14ac:dyDescent="0.35">
      <c r="A1850" s="192" t="s">
        <v>67</v>
      </c>
      <c r="B1850" s="192" t="s">
        <v>14</v>
      </c>
      <c r="C1850" s="192" t="s">
        <v>26</v>
      </c>
      <c r="D1850" s="193">
        <v>371</v>
      </c>
      <c r="E1850" s="196">
        <v>7.6504939100000002E-3</v>
      </c>
      <c r="F1850" s="196">
        <v>8.4890039000000005E-4</v>
      </c>
      <c r="G1850" s="196">
        <v>1.8514148399999999E-3</v>
      </c>
      <c r="H1850" s="196">
        <v>4.9501782100000004E-3</v>
      </c>
    </row>
    <row r="1851" spans="1:8" x14ac:dyDescent="0.35">
      <c r="A1851" s="192" t="s">
        <v>67</v>
      </c>
      <c r="B1851" s="192" t="s">
        <v>9</v>
      </c>
      <c r="C1851" s="192" t="s">
        <v>27</v>
      </c>
      <c r="D1851" s="193">
        <v>943</v>
      </c>
      <c r="E1851" s="196">
        <v>5.8576472500000004E-3</v>
      </c>
      <c r="F1851" s="196">
        <v>5.7730426999999995E-4</v>
      </c>
      <c r="G1851" s="196">
        <v>1.21196364E-3</v>
      </c>
      <c r="H1851" s="196">
        <v>4.0683788500000002E-3</v>
      </c>
    </row>
    <row r="1852" spans="1:8" x14ac:dyDescent="0.35">
      <c r="A1852" s="192" t="s">
        <v>67</v>
      </c>
      <c r="B1852" s="192" t="s">
        <v>11</v>
      </c>
      <c r="C1852" s="192" t="s">
        <v>27</v>
      </c>
      <c r="D1852" s="193">
        <v>292</v>
      </c>
      <c r="E1852" s="196">
        <v>5.29109565E-3</v>
      </c>
      <c r="F1852" s="196">
        <v>4.4679072999999998E-4</v>
      </c>
      <c r="G1852" s="196">
        <v>1.0658847799999999E-3</v>
      </c>
      <c r="H1852" s="196">
        <v>3.7784196699999998E-3</v>
      </c>
    </row>
    <row r="1853" spans="1:8" x14ac:dyDescent="0.35">
      <c r="A1853" s="192" t="s">
        <v>67</v>
      </c>
      <c r="B1853" s="192" t="s">
        <v>12</v>
      </c>
      <c r="C1853" s="192" t="s">
        <v>27</v>
      </c>
      <c r="D1853" s="193">
        <v>218</v>
      </c>
      <c r="E1853" s="196">
        <v>5.5569357300000004E-3</v>
      </c>
      <c r="F1853" s="196">
        <v>5.4934354E-4</v>
      </c>
      <c r="G1853" s="196">
        <v>1.0423565999999999E-3</v>
      </c>
      <c r="H1853" s="196">
        <v>3.9652350599999999E-3</v>
      </c>
    </row>
    <row r="1854" spans="1:8" x14ac:dyDescent="0.35">
      <c r="A1854" s="192" t="s">
        <v>67</v>
      </c>
      <c r="B1854" s="192" t="s">
        <v>13</v>
      </c>
      <c r="C1854" s="192" t="s">
        <v>27</v>
      </c>
      <c r="D1854" s="193">
        <v>91</v>
      </c>
      <c r="E1854" s="196">
        <v>6.7840606099999999E-3</v>
      </c>
      <c r="F1854" s="196">
        <v>7.5015235999999999E-4</v>
      </c>
      <c r="G1854" s="196">
        <v>1.3686658500000001E-3</v>
      </c>
      <c r="H1854" s="196">
        <v>4.6652419300000003E-3</v>
      </c>
    </row>
    <row r="1855" spans="1:8" x14ac:dyDescent="0.35">
      <c r="A1855" s="192" t="s">
        <v>67</v>
      </c>
      <c r="B1855" s="192" t="s">
        <v>14</v>
      </c>
      <c r="C1855" s="192" t="s">
        <v>27</v>
      </c>
      <c r="D1855" s="193">
        <v>342</v>
      </c>
      <c r="E1855" s="196">
        <v>6.2865494799999996E-3</v>
      </c>
      <c r="F1855" s="196">
        <v>6.6056804999999996E-4</v>
      </c>
      <c r="G1855" s="196">
        <v>1.4031024099999999E-3</v>
      </c>
      <c r="H1855" s="196">
        <v>4.2228785199999999E-3</v>
      </c>
    </row>
    <row r="1856" spans="1:8" x14ac:dyDescent="0.35">
      <c r="A1856" s="192" t="s">
        <v>67</v>
      </c>
      <c r="B1856" s="192" t="s">
        <v>9</v>
      </c>
      <c r="C1856" s="192" t="s">
        <v>28</v>
      </c>
      <c r="D1856" s="193">
        <v>1132</v>
      </c>
      <c r="E1856" s="196">
        <v>6.4801111600000004E-3</v>
      </c>
      <c r="F1856" s="196">
        <v>1.1370911799999999E-3</v>
      </c>
      <c r="G1856" s="196">
        <v>1.7145066099999999E-3</v>
      </c>
      <c r="H1856" s="196">
        <v>3.6285128799999999E-3</v>
      </c>
    </row>
    <row r="1857" spans="1:8" x14ac:dyDescent="0.35">
      <c r="A1857" s="192" t="s">
        <v>67</v>
      </c>
      <c r="B1857" s="192" t="s">
        <v>11</v>
      </c>
      <c r="C1857" s="192" t="s">
        <v>28</v>
      </c>
      <c r="D1857" s="193">
        <v>549</v>
      </c>
      <c r="E1857" s="196">
        <v>5.9665930499999999E-3</v>
      </c>
      <c r="F1857" s="196">
        <v>1.0744280100000001E-3</v>
      </c>
      <c r="G1857" s="196">
        <v>1.49356127E-3</v>
      </c>
      <c r="H1857" s="196">
        <v>3.3986032900000002E-3</v>
      </c>
    </row>
    <row r="1858" spans="1:8" x14ac:dyDescent="0.35">
      <c r="A1858" s="192" t="s">
        <v>67</v>
      </c>
      <c r="B1858" s="192" t="s">
        <v>12</v>
      </c>
      <c r="C1858" s="192" t="s">
        <v>28</v>
      </c>
      <c r="D1858" s="193">
        <v>238</v>
      </c>
      <c r="E1858" s="196">
        <v>6.5055533700000001E-3</v>
      </c>
      <c r="F1858" s="196">
        <v>1.2047733400000001E-3</v>
      </c>
      <c r="G1858" s="196">
        <v>1.7563412100000001E-3</v>
      </c>
      <c r="H1858" s="196">
        <v>3.5444383499999999E-3</v>
      </c>
    </row>
    <row r="1859" spans="1:8" x14ac:dyDescent="0.35">
      <c r="A1859" s="192" t="s">
        <v>67</v>
      </c>
      <c r="B1859" s="192" t="s">
        <v>13</v>
      </c>
      <c r="C1859" s="192" t="s">
        <v>28</v>
      </c>
      <c r="D1859" s="193">
        <v>124</v>
      </c>
      <c r="E1859" s="196">
        <v>7.5827917199999999E-3</v>
      </c>
      <c r="F1859" s="196">
        <v>1.3764745100000001E-3</v>
      </c>
      <c r="G1859" s="196">
        <v>2.1718187699999998E-3</v>
      </c>
      <c r="H1859" s="196">
        <v>4.0344979600000002E-3</v>
      </c>
    </row>
    <row r="1860" spans="1:8" x14ac:dyDescent="0.35">
      <c r="A1860" s="192" t="s">
        <v>67</v>
      </c>
      <c r="B1860" s="192" t="s">
        <v>14</v>
      </c>
      <c r="C1860" s="192" t="s">
        <v>28</v>
      </c>
      <c r="D1860" s="193">
        <v>221</v>
      </c>
      <c r="E1860" s="196">
        <v>7.1096758800000001E-3</v>
      </c>
      <c r="F1860" s="196">
        <v>1.0855536200000001E-3</v>
      </c>
      <c r="G1860" s="196">
        <v>1.9617267300000001E-3</v>
      </c>
      <c r="H1860" s="196">
        <v>4.0623950399999997E-3</v>
      </c>
    </row>
    <row r="1861" spans="1:8" x14ac:dyDescent="0.35">
      <c r="A1861" s="192" t="s">
        <v>67</v>
      </c>
      <c r="B1861" s="192" t="s">
        <v>9</v>
      </c>
      <c r="C1861" s="192" t="s">
        <v>29</v>
      </c>
      <c r="D1861" s="193">
        <v>2153</v>
      </c>
      <c r="E1861" s="196">
        <v>6.7670646699999996E-3</v>
      </c>
      <c r="F1861" s="196">
        <v>9.5993293000000001E-4</v>
      </c>
      <c r="G1861" s="196">
        <v>1.5633813899999999E-3</v>
      </c>
      <c r="H1861" s="196">
        <v>4.2437498699999998E-3</v>
      </c>
    </row>
    <row r="1862" spans="1:8" x14ac:dyDescent="0.35">
      <c r="A1862" s="192" t="s">
        <v>67</v>
      </c>
      <c r="B1862" s="192" t="s">
        <v>11</v>
      </c>
      <c r="C1862" s="192" t="s">
        <v>29</v>
      </c>
      <c r="D1862" s="193">
        <v>881</v>
      </c>
      <c r="E1862" s="196">
        <v>6.01331586E-3</v>
      </c>
      <c r="F1862" s="196">
        <v>8.1005357000000003E-4</v>
      </c>
      <c r="G1862" s="196">
        <v>1.44887414E-3</v>
      </c>
      <c r="H1862" s="196">
        <v>3.7543876600000001E-3</v>
      </c>
    </row>
    <row r="1863" spans="1:8" x14ac:dyDescent="0.35">
      <c r="A1863" s="192" t="s">
        <v>67</v>
      </c>
      <c r="B1863" s="192" t="s">
        <v>12</v>
      </c>
      <c r="C1863" s="192" t="s">
        <v>29</v>
      </c>
      <c r="D1863" s="193">
        <v>389</v>
      </c>
      <c r="E1863" s="196">
        <v>6.5124545299999996E-3</v>
      </c>
      <c r="F1863" s="196">
        <v>9.3747000000000004E-4</v>
      </c>
      <c r="G1863" s="196">
        <v>1.5283130999999999E-3</v>
      </c>
      <c r="H1863" s="196">
        <v>4.0466709400000002E-3</v>
      </c>
    </row>
    <row r="1864" spans="1:8" x14ac:dyDescent="0.35">
      <c r="A1864" s="192" t="s">
        <v>67</v>
      </c>
      <c r="B1864" s="192" t="s">
        <v>13</v>
      </c>
      <c r="C1864" s="192" t="s">
        <v>29</v>
      </c>
      <c r="D1864" s="193">
        <v>325</v>
      </c>
      <c r="E1864" s="196">
        <v>7.75238579E-3</v>
      </c>
      <c r="F1864" s="196">
        <v>1.10612513E-3</v>
      </c>
      <c r="G1864" s="196">
        <v>1.6990382199999999E-3</v>
      </c>
      <c r="H1864" s="196">
        <v>4.9472219800000003E-3</v>
      </c>
    </row>
    <row r="1865" spans="1:8" x14ac:dyDescent="0.35">
      <c r="A1865" s="192" t="s">
        <v>67</v>
      </c>
      <c r="B1865" s="192" t="s">
        <v>14</v>
      </c>
      <c r="C1865" s="192" t="s">
        <v>29</v>
      </c>
      <c r="D1865" s="193">
        <v>558</v>
      </c>
      <c r="E1865" s="196">
        <v>7.5607325400000001E-3</v>
      </c>
      <c r="F1865" s="196">
        <v>1.1270822799999999E-3</v>
      </c>
      <c r="G1865" s="196">
        <v>1.6896071499999999E-3</v>
      </c>
      <c r="H1865" s="196">
        <v>4.7440426600000004E-3</v>
      </c>
    </row>
    <row r="1866" spans="1:8" x14ac:dyDescent="0.35">
      <c r="A1866" s="192" t="s">
        <v>67</v>
      </c>
      <c r="B1866" s="192" t="s">
        <v>9</v>
      </c>
      <c r="C1866" s="192" t="s">
        <v>30</v>
      </c>
      <c r="D1866" s="193">
        <v>709</v>
      </c>
      <c r="E1866" s="196">
        <v>7.1398485300000003E-3</v>
      </c>
      <c r="F1866" s="196">
        <v>9.8952593999999993E-4</v>
      </c>
      <c r="G1866" s="196">
        <v>1.71766417E-3</v>
      </c>
      <c r="H1866" s="196">
        <v>4.4326579100000003E-3</v>
      </c>
    </row>
    <row r="1867" spans="1:8" x14ac:dyDescent="0.35">
      <c r="A1867" s="192" t="s">
        <v>67</v>
      </c>
      <c r="B1867" s="192" t="s">
        <v>11</v>
      </c>
      <c r="C1867" s="192" t="s">
        <v>30</v>
      </c>
      <c r="D1867" s="193">
        <v>305</v>
      </c>
      <c r="E1867" s="196">
        <v>6.5563901899999997E-3</v>
      </c>
      <c r="F1867" s="196">
        <v>9.0755893999999997E-4</v>
      </c>
      <c r="G1867" s="196">
        <v>1.5360501300000001E-3</v>
      </c>
      <c r="H1867" s="196">
        <v>4.1127805700000002E-3</v>
      </c>
    </row>
    <row r="1868" spans="1:8" x14ac:dyDescent="0.35">
      <c r="A1868" s="192" t="s">
        <v>67</v>
      </c>
      <c r="B1868" s="192" t="s">
        <v>12</v>
      </c>
      <c r="C1868" s="192" t="s">
        <v>30</v>
      </c>
      <c r="D1868" s="193">
        <v>161</v>
      </c>
      <c r="E1868" s="196">
        <v>6.8180639399999998E-3</v>
      </c>
      <c r="F1868" s="196">
        <v>9.5949767000000005E-4</v>
      </c>
      <c r="G1868" s="196">
        <v>1.7416463E-3</v>
      </c>
      <c r="H1868" s="196">
        <v>4.11691946E-3</v>
      </c>
    </row>
    <row r="1869" spans="1:8" x14ac:dyDescent="0.35">
      <c r="A1869" s="192" t="s">
        <v>67</v>
      </c>
      <c r="B1869" s="192" t="s">
        <v>13</v>
      </c>
      <c r="C1869" s="192" t="s">
        <v>30</v>
      </c>
      <c r="D1869" s="193">
        <v>72</v>
      </c>
      <c r="E1869" s="196">
        <v>8.56481454E-3</v>
      </c>
      <c r="F1869" s="196">
        <v>1.3720098E-3</v>
      </c>
      <c r="G1869" s="196">
        <v>1.9587510300000002E-3</v>
      </c>
      <c r="H1869" s="196">
        <v>5.2340532399999997E-3</v>
      </c>
    </row>
    <row r="1870" spans="1:8" x14ac:dyDescent="0.35">
      <c r="A1870" s="192" t="s">
        <v>67</v>
      </c>
      <c r="B1870" s="192" t="s">
        <v>14</v>
      </c>
      <c r="C1870" s="192" t="s">
        <v>30</v>
      </c>
      <c r="D1870" s="193">
        <v>171</v>
      </c>
      <c r="E1870" s="196">
        <v>7.8835009399999996E-3</v>
      </c>
      <c r="F1870" s="196">
        <v>1.0029508100000001E-3</v>
      </c>
      <c r="G1870" s="196">
        <v>1.9175057200000001E-3</v>
      </c>
      <c r="H1870" s="196">
        <v>4.96304395E-3</v>
      </c>
    </row>
    <row r="1871" spans="1:8" x14ac:dyDescent="0.35">
      <c r="A1871" s="192" t="s">
        <v>67</v>
      </c>
      <c r="B1871" s="192" t="s">
        <v>9</v>
      </c>
      <c r="C1871" s="192" t="s">
        <v>31</v>
      </c>
      <c r="D1871" s="193">
        <v>9475</v>
      </c>
      <c r="E1871" s="196">
        <v>4.5940765200000004E-3</v>
      </c>
      <c r="F1871" s="196">
        <v>9.1941365999999997E-4</v>
      </c>
      <c r="G1871" s="196">
        <v>7.3952873000000005E-4</v>
      </c>
      <c r="H1871" s="196">
        <v>2.93513364E-3</v>
      </c>
    </row>
    <row r="1872" spans="1:8" x14ac:dyDescent="0.35">
      <c r="A1872" s="192" t="s">
        <v>67</v>
      </c>
      <c r="B1872" s="192" t="s">
        <v>11</v>
      </c>
      <c r="C1872" s="192" t="s">
        <v>31</v>
      </c>
      <c r="D1872" s="193">
        <v>5334</v>
      </c>
      <c r="E1872" s="196">
        <v>4.3814681299999998E-3</v>
      </c>
      <c r="F1872" s="196">
        <v>8.5276641999999998E-4</v>
      </c>
      <c r="G1872" s="196">
        <v>7.0001858999999998E-4</v>
      </c>
      <c r="H1872" s="196">
        <v>2.8286826399999999E-3</v>
      </c>
    </row>
    <row r="1873" spans="1:8" x14ac:dyDescent="0.35">
      <c r="A1873" s="192" t="s">
        <v>67</v>
      </c>
      <c r="B1873" s="192" t="s">
        <v>12</v>
      </c>
      <c r="C1873" s="192" t="s">
        <v>31</v>
      </c>
      <c r="D1873" s="193">
        <v>2090</v>
      </c>
      <c r="E1873" s="196">
        <v>4.4889462499999996E-3</v>
      </c>
      <c r="F1873" s="196">
        <v>9.951264699999999E-4</v>
      </c>
      <c r="G1873" s="196">
        <v>7.1577594999999998E-4</v>
      </c>
      <c r="H1873" s="196">
        <v>2.7780433599999999E-3</v>
      </c>
    </row>
    <row r="1874" spans="1:8" x14ac:dyDescent="0.35">
      <c r="A1874" s="192" t="s">
        <v>67</v>
      </c>
      <c r="B1874" s="192" t="s">
        <v>13</v>
      </c>
      <c r="C1874" s="192" t="s">
        <v>31</v>
      </c>
      <c r="D1874" s="193">
        <v>544</v>
      </c>
      <c r="E1874" s="196">
        <v>5.5377048600000001E-3</v>
      </c>
      <c r="F1874" s="196">
        <v>1.19702284E-3</v>
      </c>
      <c r="G1874" s="196">
        <v>8.2829072000000002E-4</v>
      </c>
      <c r="H1874" s="196">
        <v>3.51239082E-3</v>
      </c>
    </row>
    <row r="1875" spans="1:8" x14ac:dyDescent="0.35">
      <c r="A1875" s="192" t="s">
        <v>67</v>
      </c>
      <c r="B1875" s="192" t="s">
        <v>14</v>
      </c>
      <c r="C1875" s="192" t="s">
        <v>31</v>
      </c>
      <c r="D1875" s="193">
        <v>1507</v>
      </c>
      <c r="E1875" s="196">
        <v>5.1517683599999996E-3</v>
      </c>
      <c r="F1875" s="196">
        <v>9.5009529999999997E-4</v>
      </c>
      <c r="G1875" s="196">
        <v>8.8027451999999999E-4</v>
      </c>
      <c r="H1875" s="196">
        <v>3.3213980499999999E-3</v>
      </c>
    </row>
    <row r="1876" spans="1:8" x14ac:dyDescent="0.35">
      <c r="A1876" s="192" t="s">
        <v>67</v>
      </c>
      <c r="B1876" s="192" t="s">
        <v>9</v>
      </c>
      <c r="C1876" s="192" t="s">
        <v>32</v>
      </c>
      <c r="D1876" s="193">
        <v>4148</v>
      </c>
      <c r="E1876" s="196">
        <v>5.0036661899999996E-3</v>
      </c>
      <c r="F1876" s="196">
        <v>1.0398443700000001E-3</v>
      </c>
      <c r="G1876" s="196">
        <v>5.3544857E-4</v>
      </c>
      <c r="H1876" s="196">
        <v>3.4283727599999998E-3</v>
      </c>
    </row>
    <row r="1877" spans="1:8" x14ac:dyDescent="0.35">
      <c r="A1877" s="192" t="s">
        <v>67</v>
      </c>
      <c r="B1877" s="192" t="s">
        <v>11</v>
      </c>
      <c r="C1877" s="192" t="s">
        <v>32</v>
      </c>
      <c r="D1877" s="193">
        <v>2129</v>
      </c>
      <c r="E1877" s="196">
        <v>4.6087047299999996E-3</v>
      </c>
      <c r="F1877" s="196">
        <v>9.3830978000000005E-4</v>
      </c>
      <c r="G1877" s="196">
        <v>4.9692384999999999E-4</v>
      </c>
      <c r="H1877" s="196">
        <v>3.17347061E-3</v>
      </c>
    </row>
    <row r="1878" spans="1:8" x14ac:dyDescent="0.35">
      <c r="A1878" s="192" t="s">
        <v>67</v>
      </c>
      <c r="B1878" s="192" t="s">
        <v>12</v>
      </c>
      <c r="C1878" s="192" t="s">
        <v>32</v>
      </c>
      <c r="D1878" s="193">
        <v>889</v>
      </c>
      <c r="E1878" s="196">
        <v>4.96689192E-3</v>
      </c>
      <c r="F1878" s="196">
        <v>1.07904457E-3</v>
      </c>
      <c r="G1878" s="196">
        <v>5.1325592000000001E-4</v>
      </c>
      <c r="H1878" s="196">
        <v>3.3745909599999999E-3</v>
      </c>
    </row>
    <row r="1879" spans="1:8" x14ac:dyDescent="0.35">
      <c r="A1879" s="192" t="s">
        <v>67</v>
      </c>
      <c r="B1879" s="192" t="s">
        <v>13</v>
      </c>
      <c r="C1879" s="192" t="s">
        <v>32</v>
      </c>
      <c r="D1879" s="193">
        <v>243</v>
      </c>
      <c r="E1879" s="196">
        <v>7.0398945899999999E-3</v>
      </c>
      <c r="F1879" s="196">
        <v>1.7318717999999999E-3</v>
      </c>
      <c r="G1879" s="196">
        <v>6.2190380999999995E-4</v>
      </c>
      <c r="H1879" s="196">
        <v>4.6861184900000002E-3</v>
      </c>
    </row>
    <row r="1880" spans="1:8" x14ac:dyDescent="0.35">
      <c r="A1880" s="192" t="s">
        <v>67</v>
      </c>
      <c r="B1880" s="192" t="s">
        <v>14</v>
      </c>
      <c r="C1880" s="192" t="s">
        <v>32</v>
      </c>
      <c r="D1880" s="193">
        <v>887</v>
      </c>
      <c r="E1880" s="196">
        <v>5.4306805799999996E-3</v>
      </c>
      <c r="F1880" s="196">
        <v>1.05467584E-3</v>
      </c>
      <c r="G1880" s="196">
        <v>6.2647424000000004E-4</v>
      </c>
      <c r="H1880" s="196">
        <v>3.74953002E-3</v>
      </c>
    </row>
    <row r="1881" spans="1:8" x14ac:dyDescent="0.35">
      <c r="A1881" s="192" t="s">
        <v>67</v>
      </c>
      <c r="B1881" s="192" t="s">
        <v>9</v>
      </c>
      <c r="C1881" s="192" t="s">
        <v>204</v>
      </c>
      <c r="D1881" s="193">
        <v>2120</v>
      </c>
      <c r="E1881" s="196">
        <v>6.4221040500000003E-3</v>
      </c>
      <c r="F1881" s="196">
        <v>1.0707926999999999E-3</v>
      </c>
      <c r="G1881" s="196">
        <v>1.1050290300000001E-3</v>
      </c>
      <c r="H1881" s="196">
        <v>4.2462818600000002E-3</v>
      </c>
    </row>
    <row r="1882" spans="1:8" x14ac:dyDescent="0.35">
      <c r="A1882" s="192" t="s">
        <v>67</v>
      </c>
      <c r="B1882" s="192" t="s">
        <v>11</v>
      </c>
      <c r="C1882" s="192" t="s">
        <v>204</v>
      </c>
      <c r="D1882" s="193">
        <v>886</v>
      </c>
      <c r="E1882" s="196">
        <v>5.5773448699999997E-3</v>
      </c>
      <c r="F1882" s="196">
        <v>9.2160174000000005E-4</v>
      </c>
      <c r="G1882" s="196">
        <v>9.7828335000000005E-4</v>
      </c>
      <c r="H1882" s="196">
        <v>3.6774593200000001E-3</v>
      </c>
    </row>
    <row r="1883" spans="1:8" x14ac:dyDescent="0.35">
      <c r="A1883" s="192" t="s">
        <v>67</v>
      </c>
      <c r="B1883" s="192" t="s">
        <v>12</v>
      </c>
      <c r="C1883" s="192" t="s">
        <v>204</v>
      </c>
      <c r="D1883" s="193">
        <v>413</v>
      </c>
      <c r="E1883" s="196">
        <v>6.1873372100000002E-3</v>
      </c>
      <c r="F1883" s="196">
        <v>1.2216670899999999E-3</v>
      </c>
      <c r="G1883" s="196">
        <v>1.03006433E-3</v>
      </c>
      <c r="H1883" s="196">
        <v>3.9356052899999997E-3</v>
      </c>
    </row>
    <row r="1884" spans="1:8" x14ac:dyDescent="0.35">
      <c r="A1884" s="192" t="s">
        <v>67</v>
      </c>
      <c r="B1884" s="192" t="s">
        <v>13</v>
      </c>
      <c r="C1884" s="192" t="s">
        <v>204</v>
      </c>
      <c r="D1884" s="193">
        <v>329</v>
      </c>
      <c r="E1884" s="196">
        <v>8.2543549799999998E-3</v>
      </c>
      <c r="F1884" s="196">
        <v>1.34596961E-3</v>
      </c>
      <c r="G1884" s="196">
        <v>1.35581988E-3</v>
      </c>
      <c r="H1884" s="196">
        <v>5.5525650500000004E-3</v>
      </c>
    </row>
    <row r="1885" spans="1:8" x14ac:dyDescent="0.35">
      <c r="A1885" s="192" t="s">
        <v>67</v>
      </c>
      <c r="B1885" s="192" t="s">
        <v>14</v>
      </c>
      <c r="C1885" s="192" t="s">
        <v>204</v>
      </c>
      <c r="D1885" s="193">
        <v>492</v>
      </c>
      <c r="E1885" s="196">
        <v>6.9152032E-3</v>
      </c>
      <c r="F1885" s="196">
        <v>1.0287985E-3</v>
      </c>
      <c r="G1885" s="196">
        <v>1.2284983399999999E-3</v>
      </c>
      <c r="H1885" s="196">
        <v>4.6579059000000003E-3</v>
      </c>
    </row>
    <row r="1886" spans="1:8" x14ac:dyDescent="0.35">
      <c r="A1886" s="192" t="s">
        <v>67</v>
      </c>
      <c r="B1886" s="192" t="s">
        <v>9</v>
      </c>
      <c r="C1886" s="192" t="s">
        <v>34</v>
      </c>
      <c r="D1886" s="193">
        <v>1067</v>
      </c>
      <c r="E1886" s="196">
        <v>7.8974124599999994E-3</v>
      </c>
      <c r="F1886" s="196">
        <v>1.21628634E-3</v>
      </c>
      <c r="G1886" s="196">
        <v>1.5921562900000001E-3</v>
      </c>
      <c r="H1886" s="196">
        <v>5.0889693499999999E-3</v>
      </c>
    </row>
    <row r="1887" spans="1:8" x14ac:dyDescent="0.35">
      <c r="A1887" s="192" t="s">
        <v>67</v>
      </c>
      <c r="B1887" s="192" t="s">
        <v>11</v>
      </c>
      <c r="C1887" s="192" t="s">
        <v>34</v>
      </c>
      <c r="D1887" s="193">
        <v>396</v>
      </c>
      <c r="E1887" s="196">
        <v>7.1249237700000004E-3</v>
      </c>
      <c r="F1887" s="196">
        <v>1.04046809E-3</v>
      </c>
      <c r="G1887" s="196">
        <v>1.49068788E-3</v>
      </c>
      <c r="H1887" s="196">
        <v>4.5937673E-3</v>
      </c>
    </row>
    <row r="1888" spans="1:8" x14ac:dyDescent="0.35">
      <c r="A1888" s="192" t="s">
        <v>67</v>
      </c>
      <c r="B1888" s="192" t="s">
        <v>12</v>
      </c>
      <c r="C1888" s="192" t="s">
        <v>34</v>
      </c>
      <c r="D1888" s="193">
        <v>256</v>
      </c>
      <c r="E1888" s="196">
        <v>7.2032332599999997E-3</v>
      </c>
      <c r="F1888" s="196">
        <v>1.2011716400000001E-3</v>
      </c>
      <c r="G1888" s="196">
        <v>1.4379428399999999E-3</v>
      </c>
      <c r="H1888" s="196">
        <v>4.5641183300000002E-3</v>
      </c>
    </row>
    <row r="1889" spans="1:8" x14ac:dyDescent="0.35">
      <c r="A1889" s="192" t="s">
        <v>67</v>
      </c>
      <c r="B1889" s="192" t="s">
        <v>13</v>
      </c>
      <c r="C1889" s="192" t="s">
        <v>34</v>
      </c>
      <c r="D1889" s="193">
        <v>156</v>
      </c>
      <c r="E1889" s="196">
        <v>9.0714028500000002E-3</v>
      </c>
      <c r="F1889" s="196">
        <v>1.4561814999999999E-3</v>
      </c>
      <c r="G1889" s="196">
        <v>1.80288439E-3</v>
      </c>
      <c r="H1889" s="196">
        <v>5.81233653E-3</v>
      </c>
    </row>
    <row r="1890" spans="1:8" x14ac:dyDescent="0.35">
      <c r="A1890" s="192" t="s">
        <v>67</v>
      </c>
      <c r="B1890" s="192" t="s">
        <v>14</v>
      </c>
      <c r="C1890" s="192" t="s">
        <v>34</v>
      </c>
      <c r="D1890" s="193">
        <v>259</v>
      </c>
      <c r="E1890" s="196">
        <v>9.0575394599999998E-3</v>
      </c>
      <c r="F1890" s="196">
        <v>1.35555175E-3</v>
      </c>
      <c r="G1890" s="196">
        <v>1.77279934E-3</v>
      </c>
      <c r="H1890" s="196">
        <v>5.9291878499999999E-3</v>
      </c>
    </row>
    <row r="1891" spans="1:8" x14ac:dyDescent="0.35">
      <c r="A1891" s="192" t="s">
        <v>67</v>
      </c>
      <c r="B1891" s="192" t="s">
        <v>9</v>
      </c>
      <c r="C1891" s="192" t="s">
        <v>35</v>
      </c>
      <c r="D1891" s="193">
        <v>1248</v>
      </c>
      <c r="E1891" s="196">
        <v>6.1195688399999998E-3</v>
      </c>
      <c r="F1891" s="196">
        <v>1.0157174999999999E-3</v>
      </c>
      <c r="G1891" s="196">
        <v>9.8502951000000003E-4</v>
      </c>
      <c r="H1891" s="196">
        <v>4.1188213600000002E-3</v>
      </c>
    </row>
    <row r="1892" spans="1:8" x14ac:dyDescent="0.35">
      <c r="A1892" s="192" t="s">
        <v>67</v>
      </c>
      <c r="B1892" s="192" t="s">
        <v>11</v>
      </c>
      <c r="C1892" s="192" t="s">
        <v>35</v>
      </c>
      <c r="D1892" s="193">
        <v>463</v>
      </c>
      <c r="E1892" s="196">
        <v>5.4077671400000003E-3</v>
      </c>
      <c r="F1892" s="196">
        <v>8.3705778999999998E-4</v>
      </c>
      <c r="G1892" s="196">
        <v>9.3192521000000003E-4</v>
      </c>
      <c r="H1892" s="196">
        <v>3.63878367E-3</v>
      </c>
    </row>
    <row r="1893" spans="1:8" x14ac:dyDescent="0.35">
      <c r="A1893" s="192" t="s">
        <v>67</v>
      </c>
      <c r="B1893" s="192" t="s">
        <v>12</v>
      </c>
      <c r="C1893" s="192" t="s">
        <v>35</v>
      </c>
      <c r="D1893" s="193">
        <v>218</v>
      </c>
      <c r="E1893" s="196">
        <v>5.6741630300000002E-3</v>
      </c>
      <c r="F1893" s="196">
        <v>9.1175011999999997E-4</v>
      </c>
      <c r="G1893" s="196">
        <v>1.0050329E-3</v>
      </c>
      <c r="H1893" s="196">
        <v>3.7573795599999999E-3</v>
      </c>
    </row>
    <row r="1894" spans="1:8" x14ac:dyDescent="0.35">
      <c r="A1894" s="192" t="s">
        <v>67</v>
      </c>
      <c r="B1894" s="192" t="s">
        <v>13</v>
      </c>
      <c r="C1894" s="192" t="s">
        <v>35</v>
      </c>
      <c r="D1894" s="193">
        <v>263</v>
      </c>
      <c r="E1894" s="196">
        <v>7.2767037300000004E-3</v>
      </c>
      <c r="F1894" s="196">
        <v>1.3272776099999999E-3</v>
      </c>
      <c r="G1894" s="196">
        <v>1.0359014E-3</v>
      </c>
      <c r="H1894" s="196">
        <v>4.9135242699999996E-3</v>
      </c>
    </row>
    <row r="1895" spans="1:8" x14ac:dyDescent="0.35">
      <c r="A1895" s="192" t="s">
        <v>67</v>
      </c>
      <c r="B1895" s="192" t="s">
        <v>14</v>
      </c>
      <c r="C1895" s="192" t="s">
        <v>35</v>
      </c>
      <c r="D1895" s="193">
        <v>304</v>
      </c>
      <c r="E1895" s="196">
        <v>6.5219904899999999E-3</v>
      </c>
      <c r="F1895" s="196">
        <v>1.092836E-3</v>
      </c>
      <c r="G1895" s="196">
        <v>1.0075533600000001E-3</v>
      </c>
      <c r="H1895" s="196">
        <v>4.4216006400000004E-3</v>
      </c>
    </row>
    <row r="1896" spans="1:8" x14ac:dyDescent="0.35">
      <c r="A1896" s="192" t="s">
        <v>67</v>
      </c>
      <c r="B1896" s="192" t="s">
        <v>9</v>
      </c>
      <c r="C1896" s="192" t="s">
        <v>36</v>
      </c>
      <c r="D1896" s="193">
        <v>1294</v>
      </c>
      <c r="E1896" s="196">
        <v>5.8905505200000001E-3</v>
      </c>
      <c r="F1896" s="196">
        <v>8.2790383999999996E-4</v>
      </c>
      <c r="G1896" s="196">
        <v>1.12862403E-3</v>
      </c>
      <c r="H1896" s="196">
        <v>3.9340221699999999E-3</v>
      </c>
    </row>
    <row r="1897" spans="1:8" x14ac:dyDescent="0.35">
      <c r="A1897" s="192" t="s">
        <v>67</v>
      </c>
      <c r="B1897" s="192" t="s">
        <v>11</v>
      </c>
      <c r="C1897" s="192" t="s">
        <v>36</v>
      </c>
      <c r="D1897" s="193">
        <v>476</v>
      </c>
      <c r="E1897" s="196">
        <v>4.9446825100000003E-3</v>
      </c>
      <c r="F1897" s="196">
        <v>7.0759879000000003E-4</v>
      </c>
      <c r="G1897" s="196">
        <v>9.2388321000000005E-4</v>
      </c>
      <c r="H1897" s="196">
        <v>3.3132000399999999E-3</v>
      </c>
    </row>
    <row r="1898" spans="1:8" x14ac:dyDescent="0.35">
      <c r="A1898" s="192" t="s">
        <v>67</v>
      </c>
      <c r="B1898" s="192" t="s">
        <v>12</v>
      </c>
      <c r="C1898" s="192" t="s">
        <v>36</v>
      </c>
      <c r="D1898" s="193">
        <v>369</v>
      </c>
      <c r="E1898" s="196">
        <v>5.8979785300000004E-3</v>
      </c>
      <c r="F1898" s="196">
        <v>8.2593070999999998E-4</v>
      </c>
      <c r="G1898" s="196">
        <v>1.0670101799999999E-3</v>
      </c>
      <c r="H1898" s="196">
        <v>4.0050371399999998E-3</v>
      </c>
    </row>
    <row r="1899" spans="1:8" x14ac:dyDescent="0.35">
      <c r="A1899" s="192" t="s">
        <v>67</v>
      </c>
      <c r="B1899" s="192" t="s">
        <v>13</v>
      </c>
      <c r="C1899" s="192" t="s">
        <v>36</v>
      </c>
      <c r="D1899" s="193">
        <v>124</v>
      </c>
      <c r="E1899" s="196">
        <v>8.0198996500000005E-3</v>
      </c>
      <c r="F1899" s="196">
        <v>1.1099907699999999E-3</v>
      </c>
      <c r="G1899" s="196">
        <v>1.4554395700000001E-3</v>
      </c>
      <c r="H1899" s="196">
        <v>5.4544688399999998E-3</v>
      </c>
    </row>
    <row r="1900" spans="1:8" x14ac:dyDescent="0.35">
      <c r="A1900" s="192" t="s">
        <v>67</v>
      </c>
      <c r="B1900" s="192" t="s">
        <v>14</v>
      </c>
      <c r="C1900" s="192" t="s">
        <v>36</v>
      </c>
      <c r="D1900" s="193">
        <v>325</v>
      </c>
      <c r="E1900" s="196">
        <v>6.4550211099999996E-3</v>
      </c>
      <c r="F1900" s="196">
        <v>8.9871771000000003E-4</v>
      </c>
      <c r="G1900" s="196">
        <v>1.3737533199999999E-3</v>
      </c>
      <c r="H1900" s="196">
        <v>4.18254961E-3</v>
      </c>
    </row>
    <row r="1901" spans="1:8" x14ac:dyDescent="0.35">
      <c r="A1901" s="192" t="s">
        <v>67</v>
      </c>
      <c r="B1901" s="192" t="s">
        <v>9</v>
      </c>
      <c r="C1901" s="192" t="s">
        <v>58</v>
      </c>
      <c r="D1901" s="193">
        <v>2</v>
      </c>
      <c r="E1901" s="196">
        <v>7.5057867999999998E-3</v>
      </c>
      <c r="F1901" s="196">
        <v>1.3368055499999999E-3</v>
      </c>
      <c r="G1901" s="196">
        <v>3.4722218700000002E-3</v>
      </c>
      <c r="H1901" s="196">
        <v>2.6967590199999999E-3</v>
      </c>
    </row>
    <row r="1902" spans="1:8" x14ac:dyDescent="0.35">
      <c r="A1902" s="192" t="s">
        <v>67</v>
      </c>
      <c r="B1902" s="192" t="s">
        <v>12</v>
      </c>
      <c r="C1902" s="192" t="s">
        <v>58</v>
      </c>
      <c r="D1902" s="193">
        <v>1</v>
      </c>
      <c r="E1902" s="196">
        <v>8.2870367999999996E-3</v>
      </c>
      <c r="F1902" s="196">
        <v>6.5972222000000005E-4</v>
      </c>
      <c r="G1902" s="196">
        <v>4.0509256900000002E-3</v>
      </c>
      <c r="H1902" s="196">
        <v>3.5763888800000002E-3</v>
      </c>
    </row>
    <row r="1903" spans="1:8" x14ac:dyDescent="0.35">
      <c r="A1903" s="192" t="s">
        <v>67</v>
      </c>
      <c r="B1903" s="192" t="s">
        <v>13</v>
      </c>
      <c r="C1903" s="192" t="s">
        <v>58</v>
      </c>
      <c r="D1903" s="193">
        <v>1</v>
      </c>
      <c r="E1903" s="196">
        <v>6.7245368E-3</v>
      </c>
      <c r="F1903" s="196">
        <v>2.0138888800000001E-3</v>
      </c>
      <c r="G1903" s="196">
        <v>2.8935180500000001E-3</v>
      </c>
      <c r="H1903" s="196">
        <v>1.81712916E-3</v>
      </c>
    </row>
    <row r="1904" spans="1:8" x14ac:dyDescent="0.35">
      <c r="A1904" s="192" t="s">
        <v>67</v>
      </c>
      <c r="B1904" s="192" t="s">
        <v>9</v>
      </c>
      <c r="C1904" s="192" t="s">
        <v>37</v>
      </c>
      <c r="D1904" s="193">
        <v>1805</v>
      </c>
      <c r="E1904" s="196">
        <v>6.9758641300000004E-3</v>
      </c>
      <c r="F1904" s="196">
        <v>1.0329970999999999E-3</v>
      </c>
      <c r="G1904" s="196">
        <v>1.20551171E-3</v>
      </c>
      <c r="H1904" s="196">
        <v>4.7373548400000002E-3</v>
      </c>
    </row>
    <row r="1905" spans="1:8" x14ac:dyDescent="0.35">
      <c r="A1905" s="192" t="s">
        <v>67</v>
      </c>
      <c r="B1905" s="192" t="s">
        <v>11</v>
      </c>
      <c r="C1905" s="192" t="s">
        <v>37</v>
      </c>
      <c r="D1905" s="193">
        <v>572</v>
      </c>
      <c r="E1905" s="196">
        <v>6.20906557E-3</v>
      </c>
      <c r="F1905" s="196">
        <v>8.3086452000000004E-4</v>
      </c>
      <c r="G1905" s="196">
        <v>1.1282291599999999E-3</v>
      </c>
      <c r="H1905" s="196">
        <v>4.24997143E-3</v>
      </c>
    </row>
    <row r="1906" spans="1:8" x14ac:dyDescent="0.35">
      <c r="A1906" s="192" t="s">
        <v>67</v>
      </c>
      <c r="B1906" s="192" t="s">
        <v>12</v>
      </c>
      <c r="C1906" s="192" t="s">
        <v>37</v>
      </c>
      <c r="D1906" s="193">
        <v>381</v>
      </c>
      <c r="E1906" s="196">
        <v>6.7139044599999996E-3</v>
      </c>
      <c r="F1906" s="196">
        <v>9.7337636000000005E-4</v>
      </c>
      <c r="G1906" s="196">
        <v>1.2075614700000001E-3</v>
      </c>
      <c r="H1906" s="196">
        <v>4.5329661299999997E-3</v>
      </c>
    </row>
    <row r="1907" spans="1:8" x14ac:dyDescent="0.35">
      <c r="A1907" s="192" t="s">
        <v>67</v>
      </c>
      <c r="B1907" s="192" t="s">
        <v>13</v>
      </c>
      <c r="C1907" s="192" t="s">
        <v>37</v>
      </c>
      <c r="D1907" s="193">
        <v>208</v>
      </c>
      <c r="E1907" s="196">
        <v>8.4978185000000005E-3</v>
      </c>
      <c r="F1907" s="196">
        <v>1.5635570100000001E-3</v>
      </c>
      <c r="G1907" s="196">
        <v>1.20392603E-3</v>
      </c>
      <c r="H1907" s="196">
        <v>5.7303349599999998E-3</v>
      </c>
    </row>
    <row r="1908" spans="1:8" x14ac:dyDescent="0.35">
      <c r="A1908" s="192" t="s">
        <v>67</v>
      </c>
      <c r="B1908" s="192" t="s">
        <v>14</v>
      </c>
      <c r="C1908" s="192" t="s">
        <v>37</v>
      </c>
      <c r="D1908" s="193">
        <v>644</v>
      </c>
      <c r="E1908" s="196">
        <v>7.3203499999999998E-3</v>
      </c>
      <c r="F1908" s="196">
        <v>1.07644257E-3</v>
      </c>
      <c r="G1908" s="196">
        <v>1.2734534400000001E-3</v>
      </c>
      <c r="H1908" s="196">
        <v>4.9704535200000002E-3</v>
      </c>
    </row>
    <row r="1909" spans="1:8" x14ac:dyDescent="0.35">
      <c r="A1909" s="192" t="s">
        <v>67</v>
      </c>
      <c r="B1909" s="192" t="s">
        <v>9</v>
      </c>
      <c r="C1909" s="192" t="s">
        <v>38</v>
      </c>
      <c r="D1909" s="193">
        <v>1908</v>
      </c>
      <c r="E1909" s="196">
        <v>5.6642290800000003E-3</v>
      </c>
      <c r="F1909" s="196">
        <v>9.9114208000000009E-4</v>
      </c>
      <c r="G1909" s="196">
        <v>9.5313205E-4</v>
      </c>
      <c r="H1909" s="196">
        <v>3.71995448E-3</v>
      </c>
    </row>
    <row r="1910" spans="1:8" x14ac:dyDescent="0.35">
      <c r="A1910" s="192" t="s">
        <v>67</v>
      </c>
      <c r="B1910" s="192" t="s">
        <v>11</v>
      </c>
      <c r="C1910" s="192" t="s">
        <v>38</v>
      </c>
      <c r="D1910" s="193">
        <v>900</v>
      </c>
      <c r="E1910" s="196">
        <v>5.0954601499999998E-3</v>
      </c>
      <c r="F1910" s="196">
        <v>8.6759236000000001E-4</v>
      </c>
      <c r="G1910" s="196">
        <v>8.7064021000000003E-4</v>
      </c>
      <c r="H1910" s="196">
        <v>3.3572271099999999E-3</v>
      </c>
    </row>
    <row r="1911" spans="1:8" x14ac:dyDescent="0.35">
      <c r="A1911" s="192" t="s">
        <v>67</v>
      </c>
      <c r="B1911" s="192" t="s">
        <v>12</v>
      </c>
      <c r="C1911" s="192" t="s">
        <v>38</v>
      </c>
      <c r="D1911" s="193">
        <v>515</v>
      </c>
      <c r="E1911" s="196">
        <v>5.6998379499999998E-3</v>
      </c>
      <c r="F1911" s="196">
        <v>1.07519754E-3</v>
      </c>
      <c r="G1911" s="196">
        <v>8.6879695000000002E-4</v>
      </c>
      <c r="H1911" s="196">
        <v>3.7558429800000001E-3</v>
      </c>
    </row>
    <row r="1912" spans="1:8" x14ac:dyDescent="0.35">
      <c r="A1912" s="192" t="s">
        <v>67</v>
      </c>
      <c r="B1912" s="192" t="s">
        <v>13</v>
      </c>
      <c r="C1912" s="192" t="s">
        <v>38</v>
      </c>
      <c r="D1912" s="193">
        <v>104</v>
      </c>
      <c r="E1912" s="196">
        <v>7.2344637800000004E-3</v>
      </c>
      <c r="F1912" s="196">
        <v>1.2811607200000001E-3</v>
      </c>
      <c r="G1912" s="196">
        <v>1.1085512199999999E-3</v>
      </c>
      <c r="H1912" s="196">
        <v>4.8447513399999999E-3</v>
      </c>
    </row>
    <row r="1913" spans="1:8" x14ac:dyDescent="0.35">
      <c r="A1913" s="192" t="s">
        <v>67</v>
      </c>
      <c r="B1913" s="192" t="s">
        <v>14</v>
      </c>
      <c r="C1913" s="192" t="s">
        <v>38</v>
      </c>
      <c r="D1913" s="193">
        <v>389</v>
      </c>
      <c r="E1913" s="196">
        <v>6.5131983799999998E-3</v>
      </c>
      <c r="F1913" s="196">
        <v>1.08817099E-3</v>
      </c>
      <c r="G1913" s="196">
        <v>1.2140874100000001E-3</v>
      </c>
      <c r="H1913" s="196">
        <v>4.2109395000000001E-3</v>
      </c>
    </row>
    <row r="1914" spans="1:8" x14ac:dyDescent="0.35">
      <c r="A1914" s="192" t="s">
        <v>67</v>
      </c>
      <c r="B1914" s="192" t="s">
        <v>9</v>
      </c>
      <c r="C1914" s="192" t="s">
        <v>39</v>
      </c>
      <c r="D1914" s="193">
        <v>1084</v>
      </c>
      <c r="E1914" s="196">
        <v>7.1797267600000004E-3</v>
      </c>
      <c r="F1914" s="196">
        <v>1.3042398899999999E-3</v>
      </c>
      <c r="G1914" s="196">
        <v>1.45214032E-3</v>
      </c>
      <c r="H1914" s="196">
        <v>4.4233460800000004E-3</v>
      </c>
    </row>
    <row r="1915" spans="1:8" x14ac:dyDescent="0.35">
      <c r="A1915" s="192" t="s">
        <v>67</v>
      </c>
      <c r="B1915" s="192" t="s">
        <v>11</v>
      </c>
      <c r="C1915" s="192" t="s">
        <v>39</v>
      </c>
      <c r="D1915" s="193">
        <v>407</v>
      </c>
      <c r="E1915" s="196">
        <v>6.0881617700000003E-3</v>
      </c>
      <c r="F1915" s="196">
        <v>1.0846070900000001E-3</v>
      </c>
      <c r="G1915" s="196">
        <v>1.26620915E-3</v>
      </c>
      <c r="H1915" s="196">
        <v>3.7373450700000001E-3</v>
      </c>
    </row>
    <row r="1916" spans="1:8" x14ac:dyDescent="0.35">
      <c r="A1916" s="192" t="s">
        <v>67</v>
      </c>
      <c r="B1916" s="192" t="s">
        <v>12</v>
      </c>
      <c r="C1916" s="192" t="s">
        <v>39</v>
      </c>
      <c r="D1916" s="193">
        <v>246</v>
      </c>
      <c r="E1916" s="196">
        <v>7.0012794799999998E-3</v>
      </c>
      <c r="F1916" s="196">
        <v>1.2840162500000001E-3</v>
      </c>
      <c r="G1916" s="196">
        <v>1.44407722E-3</v>
      </c>
      <c r="H1916" s="196">
        <v>4.2731855400000001E-3</v>
      </c>
    </row>
    <row r="1917" spans="1:8" x14ac:dyDescent="0.35">
      <c r="A1917" s="192" t="s">
        <v>67</v>
      </c>
      <c r="B1917" s="192" t="s">
        <v>13</v>
      </c>
      <c r="C1917" s="192" t="s">
        <v>39</v>
      </c>
      <c r="D1917" s="193">
        <v>122</v>
      </c>
      <c r="E1917" s="196">
        <v>9.5703359899999996E-3</v>
      </c>
      <c r="F1917" s="196">
        <v>1.7519540799999999E-3</v>
      </c>
      <c r="G1917" s="196">
        <v>1.8883763600000001E-3</v>
      </c>
      <c r="H1917" s="196">
        <v>5.93000509E-3</v>
      </c>
    </row>
    <row r="1918" spans="1:8" x14ac:dyDescent="0.35">
      <c r="A1918" s="192" t="s">
        <v>67</v>
      </c>
      <c r="B1918" s="192" t="s">
        <v>14</v>
      </c>
      <c r="C1918" s="192" t="s">
        <v>39</v>
      </c>
      <c r="D1918" s="193">
        <v>309</v>
      </c>
      <c r="E1918" s="196">
        <v>7.8156835599999998E-3</v>
      </c>
      <c r="F1918" s="196">
        <v>1.4328626400000001E-3</v>
      </c>
      <c r="G1918" s="196">
        <v>1.53122352E-3</v>
      </c>
      <c r="H1918" s="196">
        <v>4.8515969000000004E-3</v>
      </c>
    </row>
    <row r="1919" spans="1:8" x14ac:dyDescent="0.35">
      <c r="A1919" s="192" t="s">
        <v>67</v>
      </c>
      <c r="B1919" s="192" t="s">
        <v>9</v>
      </c>
      <c r="C1919" s="192" t="s">
        <v>40</v>
      </c>
      <c r="D1919" s="193">
        <v>958</v>
      </c>
      <c r="E1919" s="196">
        <v>7.3665958700000001E-3</v>
      </c>
      <c r="F1919" s="196">
        <v>7.4668458999999998E-4</v>
      </c>
      <c r="G1919" s="196">
        <v>1.5209756599999999E-3</v>
      </c>
      <c r="H1919" s="196">
        <v>5.0989351300000001E-3</v>
      </c>
    </row>
    <row r="1920" spans="1:8" x14ac:dyDescent="0.35">
      <c r="A1920" s="192" t="s">
        <v>67</v>
      </c>
      <c r="B1920" s="192" t="s">
        <v>11</v>
      </c>
      <c r="C1920" s="192" t="s">
        <v>40</v>
      </c>
      <c r="D1920" s="193">
        <v>324</v>
      </c>
      <c r="E1920" s="196">
        <v>6.14497576E-3</v>
      </c>
      <c r="F1920" s="196">
        <v>6.5647123999999996E-4</v>
      </c>
      <c r="G1920" s="196">
        <v>1.3233022300000001E-3</v>
      </c>
      <c r="H1920" s="196">
        <v>4.1652017999999997E-3</v>
      </c>
    </row>
    <row r="1921" spans="1:8" x14ac:dyDescent="0.35">
      <c r="A1921" s="192" t="s">
        <v>67</v>
      </c>
      <c r="B1921" s="192" t="s">
        <v>12</v>
      </c>
      <c r="C1921" s="192" t="s">
        <v>40</v>
      </c>
      <c r="D1921" s="193">
        <v>231</v>
      </c>
      <c r="E1921" s="196">
        <v>6.8035511599999999E-3</v>
      </c>
      <c r="F1921" s="196">
        <v>7.4159225999999995E-4</v>
      </c>
      <c r="G1921" s="196">
        <v>1.3440955099999999E-3</v>
      </c>
      <c r="H1921" s="196">
        <v>4.7178629099999996E-3</v>
      </c>
    </row>
    <row r="1922" spans="1:8" x14ac:dyDescent="0.35">
      <c r="A1922" s="192" t="s">
        <v>67</v>
      </c>
      <c r="B1922" s="192" t="s">
        <v>13</v>
      </c>
      <c r="C1922" s="192" t="s">
        <v>40</v>
      </c>
      <c r="D1922" s="193">
        <v>138</v>
      </c>
      <c r="E1922" s="196">
        <v>9.4852889399999994E-3</v>
      </c>
      <c r="F1922" s="196">
        <v>8.9179055999999998E-4</v>
      </c>
      <c r="G1922" s="196">
        <v>1.7038208899999999E-3</v>
      </c>
      <c r="H1922" s="196">
        <v>6.8896769900000003E-3</v>
      </c>
    </row>
    <row r="1923" spans="1:8" x14ac:dyDescent="0.35">
      <c r="A1923" s="192" t="s">
        <v>67</v>
      </c>
      <c r="B1923" s="192" t="s">
        <v>14</v>
      </c>
      <c r="C1923" s="192" t="s">
        <v>40</v>
      </c>
      <c r="D1923" s="193">
        <v>265</v>
      </c>
      <c r="E1923" s="196">
        <v>8.2476849300000005E-3</v>
      </c>
      <c r="F1923" s="196">
        <v>7.8585752999999999E-4</v>
      </c>
      <c r="G1923" s="196">
        <v>1.82162797E-3</v>
      </c>
      <c r="H1923" s="196">
        <v>5.6401989199999997E-3</v>
      </c>
    </row>
    <row r="1924" spans="1:8" x14ac:dyDescent="0.35">
      <c r="A1924" s="192" t="s">
        <v>67</v>
      </c>
      <c r="B1924" s="192" t="s">
        <v>9</v>
      </c>
      <c r="C1924" s="192" t="s">
        <v>41</v>
      </c>
      <c r="D1924" s="193">
        <v>1955</v>
      </c>
      <c r="E1924" s="196">
        <v>5.3556642400000003E-3</v>
      </c>
      <c r="F1924" s="196">
        <v>1.00567135E-3</v>
      </c>
      <c r="G1924" s="196">
        <v>5.5593422E-4</v>
      </c>
      <c r="H1924" s="196">
        <v>3.7940582E-3</v>
      </c>
    </row>
    <row r="1925" spans="1:8" x14ac:dyDescent="0.35">
      <c r="A1925" s="192" t="s">
        <v>67</v>
      </c>
      <c r="B1925" s="192" t="s">
        <v>11</v>
      </c>
      <c r="C1925" s="192" t="s">
        <v>41</v>
      </c>
      <c r="D1925" s="193">
        <v>986</v>
      </c>
      <c r="E1925" s="196">
        <v>5.10482377E-3</v>
      </c>
      <c r="F1925" s="196">
        <v>9.3245223999999997E-4</v>
      </c>
      <c r="G1925" s="196">
        <v>5.0874253000000001E-4</v>
      </c>
      <c r="H1925" s="196">
        <v>3.66362852E-3</v>
      </c>
    </row>
    <row r="1926" spans="1:8" x14ac:dyDescent="0.35">
      <c r="A1926" s="192" t="s">
        <v>67</v>
      </c>
      <c r="B1926" s="192" t="s">
        <v>12</v>
      </c>
      <c r="C1926" s="192" t="s">
        <v>41</v>
      </c>
      <c r="D1926" s="193">
        <v>341</v>
      </c>
      <c r="E1926" s="196">
        <v>5.2532038299999998E-3</v>
      </c>
      <c r="F1926" s="196">
        <v>1.06467879E-3</v>
      </c>
      <c r="G1926" s="196">
        <v>4.9944992000000002E-4</v>
      </c>
      <c r="H1926" s="196">
        <v>3.6890746400000001E-3</v>
      </c>
    </row>
    <row r="1927" spans="1:8" x14ac:dyDescent="0.35">
      <c r="A1927" s="192" t="s">
        <v>67</v>
      </c>
      <c r="B1927" s="192" t="s">
        <v>13</v>
      </c>
      <c r="C1927" s="192" t="s">
        <v>41</v>
      </c>
      <c r="D1927" s="193">
        <v>127</v>
      </c>
      <c r="E1927" s="196">
        <v>6.6362275400000002E-3</v>
      </c>
      <c r="F1927" s="196">
        <v>1.5374377799999999E-3</v>
      </c>
      <c r="G1927" s="196">
        <v>6.7466803999999996E-4</v>
      </c>
      <c r="H1927" s="196">
        <v>4.4241212099999996E-3</v>
      </c>
    </row>
    <row r="1928" spans="1:8" x14ac:dyDescent="0.35">
      <c r="A1928" s="192" t="s">
        <v>67</v>
      </c>
      <c r="B1928" s="192" t="s">
        <v>14</v>
      </c>
      <c r="C1928" s="192" t="s">
        <v>41</v>
      </c>
      <c r="D1928" s="193">
        <v>501</v>
      </c>
      <c r="E1928" s="196">
        <v>5.5944589899999996E-3</v>
      </c>
      <c r="F1928" s="196">
        <v>9.7480940999999997E-4</v>
      </c>
      <c r="G1928" s="196">
        <v>6.5715767000000004E-4</v>
      </c>
      <c r="H1928" s="196">
        <v>3.9624914500000002E-3</v>
      </c>
    </row>
    <row r="1929" spans="1:8" x14ac:dyDescent="0.35">
      <c r="A1929" s="192" t="s">
        <v>67</v>
      </c>
      <c r="B1929" s="192" t="s">
        <v>9</v>
      </c>
      <c r="C1929" s="192" t="s">
        <v>42</v>
      </c>
      <c r="D1929" s="193">
        <v>1308</v>
      </c>
      <c r="E1929" s="196">
        <v>7.2251774400000001E-3</v>
      </c>
      <c r="F1929" s="196">
        <v>8.8905324000000002E-4</v>
      </c>
      <c r="G1929" s="196">
        <v>1.3987018399999999E-3</v>
      </c>
      <c r="H1929" s="196">
        <v>4.9374218999999999E-3</v>
      </c>
    </row>
    <row r="1930" spans="1:8" x14ac:dyDescent="0.35">
      <c r="A1930" s="192" t="s">
        <v>67</v>
      </c>
      <c r="B1930" s="192" t="s">
        <v>11</v>
      </c>
      <c r="C1930" s="192" t="s">
        <v>42</v>
      </c>
      <c r="D1930" s="193">
        <v>457</v>
      </c>
      <c r="E1930" s="196">
        <v>6.07426124E-3</v>
      </c>
      <c r="F1930" s="196">
        <v>7.1341351999999996E-4</v>
      </c>
      <c r="G1930" s="196">
        <v>1.2722361800000001E-3</v>
      </c>
      <c r="H1930" s="196">
        <v>4.0886110900000003E-3</v>
      </c>
    </row>
    <row r="1931" spans="1:8" x14ac:dyDescent="0.35">
      <c r="A1931" s="192" t="s">
        <v>67</v>
      </c>
      <c r="B1931" s="192" t="s">
        <v>12</v>
      </c>
      <c r="C1931" s="192" t="s">
        <v>42</v>
      </c>
      <c r="D1931" s="193">
        <v>261</v>
      </c>
      <c r="E1931" s="196">
        <v>7.0149085999999996E-3</v>
      </c>
      <c r="F1931" s="196">
        <v>8.2269026999999995E-4</v>
      </c>
      <c r="G1931" s="196">
        <v>1.3315947699999999E-3</v>
      </c>
      <c r="H1931" s="196">
        <v>4.8606230800000002E-3</v>
      </c>
    </row>
    <row r="1932" spans="1:8" x14ac:dyDescent="0.35">
      <c r="A1932" s="192" t="s">
        <v>67</v>
      </c>
      <c r="B1932" s="192" t="s">
        <v>13</v>
      </c>
      <c r="C1932" s="192" t="s">
        <v>42</v>
      </c>
      <c r="D1932" s="193">
        <v>309</v>
      </c>
      <c r="E1932" s="196">
        <v>8.7514605800000003E-3</v>
      </c>
      <c r="F1932" s="196">
        <v>1.23190825E-3</v>
      </c>
      <c r="G1932" s="196">
        <v>1.5269909399999999E-3</v>
      </c>
      <c r="H1932" s="196">
        <v>5.9925608999999999E-3</v>
      </c>
    </row>
    <row r="1933" spans="1:8" x14ac:dyDescent="0.35">
      <c r="A1933" s="192" t="s">
        <v>67</v>
      </c>
      <c r="B1933" s="192" t="s">
        <v>14</v>
      </c>
      <c r="C1933" s="192" t="s">
        <v>42</v>
      </c>
      <c r="D1933" s="193">
        <v>281</v>
      </c>
      <c r="E1933" s="196">
        <v>7.6138869999999997E-3</v>
      </c>
      <c r="F1933" s="196">
        <v>8.5932328999999998E-4</v>
      </c>
      <c r="G1933" s="196">
        <v>1.52563571E-3</v>
      </c>
      <c r="H1933" s="196">
        <v>5.2289275200000001E-3</v>
      </c>
    </row>
    <row r="1934" spans="1:8" x14ac:dyDescent="0.35">
      <c r="A1934" s="192" t="s">
        <v>67</v>
      </c>
      <c r="B1934" s="192" t="s">
        <v>9</v>
      </c>
      <c r="C1934" s="192" t="s">
        <v>43</v>
      </c>
      <c r="D1934" s="193">
        <v>1024</v>
      </c>
      <c r="E1934" s="196">
        <v>8.0979408399999998E-3</v>
      </c>
      <c r="F1934" s="196">
        <v>1.19258151E-3</v>
      </c>
      <c r="G1934" s="196">
        <v>1.7226153200000001E-3</v>
      </c>
      <c r="H1934" s="196">
        <v>5.1827435399999996E-3</v>
      </c>
    </row>
    <row r="1935" spans="1:8" x14ac:dyDescent="0.35">
      <c r="A1935" s="192" t="s">
        <v>67</v>
      </c>
      <c r="B1935" s="192" t="s">
        <v>11</v>
      </c>
      <c r="C1935" s="192" t="s">
        <v>43</v>
      </c>
      <c r="D1935" s="193">
        <v>297</v>
      </c>
      <c r="E1935" s="196">
        <v>6.6640554400000003E-3</v>
      </c>
      <c r="F1935" s="196">
        <v>1.03472978E-3</v>
      </c>
      <c r="G1935" s="196">
        <v>1.612771E-3</v>
      </c>
      <c r="H1935" s="196">
        <v>4.0165541900000004E-3</v>
      </c>
    </row>
    <row r="1936" spans="1:8" x14ac:dyDescent="0.35">
      <c r="A1936" s="192" t="s">
        <v>67</v>
      </c>
      <c r="B1936" s="192" t="s">
        <v>12</v>
      </c>
      <c r="C1936" s="192" t="s">
        <v>43</v>
      </c>
      <c r="D1936" s="193">
        <v>268</v>
      </c>
      <c r="E1936" s="196">
        <v>7.49926558E-3</v>
      </c>
      <c r="F1936" s="196">
        <v>1.0917199900000001E-3</v>
      </c>
      <c r="G1936" s="196">
        <v>1.64425246E-3</v>
      </c>
      <c r="H1936" s="196">
        <v>4.7632927000000004E-3</v>
      </c>
    </row>
    <row r="1937" spans="1:8" x14ac:dyDescent="0.35">
      <c r="A1937" s="192" t="s">
        <v>67</v>
      </c>
      <c r="B1937" s="192" t="s">
        <v>13</v>
      </c>
      <c r="C1937" s="192" t="s">
        <v>43</v>
      </c>
      <c r="D1937" s="193">
        <v>206</v>
      </c>
      <c r="E1937" s="196">
        <v>1.0186308640000001E-2</v>
      </c>
      <c r="F1937" s="196">
        <v>1.52412552E-3</v>
      </c>
      <c r="G1937" s="196">
        <v>1.81252223E-3</v>
      </c>
      <c r="H1937" s="196">
        <v>6.8496603799999998E-3</v>
      </c>
    </row>
    <row r="1938" spans="1:8" x14ac:dyDescent="0.35">
      <c r="A1938" s="192" t="s">
        <v>67</v>
      </c>
      <c r="B1938" s="192" t="s">
        <v>14</v>
      </c>
      <c r="C1938" s="192" t="s">
        <v>43</v>
      </c>
      <c r="D1938" s="193">
        <v>253</v>
      </c>
      <c r="E1938" s="196">
        <v>8.7149573199999993E-3</v>
      </c>
      <c r="F1938" s="196">
        <v>1.21477435E-3</v>
      </c>
      <c r="G1938" s="196">
        <v>1.86136706E-3</v>
      </c>
      <c r="H1938" s="196">
        <v>5.6388154500000001E-3</v>
      </c>
    </row>
    <row r="1939" spans="1:8" x14ac:dyDescent="0.35">
      <c r="A1939" s="192" t="s">
        <v>67</v>
      </c>
      <c r="B1939" s="192" t="s">
        <v>9</v>
      </c>
      <c r="C1939" s="192" t="s">
        <v>44</v>
      </c>
      <c r="D1939" s="193">
        <v>926</v>
      </c>
      <c r="E1939" s="196">
        <v>7.3227139400000004E-3</v>
      </c>
      <c r="F1939" s="196">
        <v>1.0512031599999999E-3</v>
      </c>
      <c r="G1939" s="196">
        <v>1.4587830599999999E-3</v>
      </c>
      <c r="H1939" s="196">
        <v>4.8127272400000001E-3</v>
      </c>
    </row>
    <row r="1940" spans="1:8" x14ac:dyDescent="0.35">
      <c r="A1940" s="192" t="s">
        <v>67</v>
      </c>
      <c r="B1940" s="192" t="s">
        <v>11</v>
      </c>
      <c r="C1940" s="192" t="s">
        <v>44</v>
      </c>
      <c r="D1940" s="193">
        <v>317</v>
      </c>
      <c r="E1940" s="196">
        <v>6.6560051399999999E-3</v>
      </c>
      <c r="F1940" s="196">
        <v>8.8244075999999996E-4</v>
      </c>
      <c r="G1940" s="196">
        <v>1.24174821E-3</v>
      </c>
      <c r="H1940" s="196">
        <v>4.5318156699999997E-3</v>
      </c>
    </row>
    <row r="1941" spans="1:8" x14ac:dyDescent="0.35">
      <c r="A1941" s="192" t="s">
        <v>67</v>
      </c>
      <c r="B1941" s="192" t="s">
        <v>12</v>
      </c>
      <c r="C1941" s="192" t="s">
        <v>44</v>
      </c>
      <c r="D1941" s="193">
        <v>172</v>
      </c>
      <c r="E1941" s="196">
        <v>6.9835403500000002E-3</v>
      </c>
      <c r="F1941" s="196">
        <v>1.1821703000000001E-3</v>
      </c>
      <c r="G1941" s="196">
        <v>1.2688412799999999E-3</v>
      </c>
      <c r="H1941" s="196">
        <v>4.5325282899999998E-3</v>
      </c>
    </row>
    <row r="1942" spans="1:8" x14ac:dyDescent="0.35">
      <c r="A1942" s="192" t="s">
        <v>67</v>
      </c>
      <c r="B1942" s="192" t="s">
        <v>13</v>
      </c>
      <c r="C1942" s="192" t="s">
        <v>44</v>
      </c>
      <c r="D1942" s="193">
        <v>124</v>
      </c>
      <c r="E1942" s="196">
        <v>7.9326274399999994E-3</v>
      </c>
      <c r="F1942" s="196">
        <v>1.24113255E-3</v>
      </c>
      <c r="G1942" s="196">
        <v>1.4940820600000001E-3</v>
      </c>
      <c r="H1942" s="196">
        <v>5.1974124000000003E-3</v>
      </c>
    </row>
    <row r="1943" spans="1:8" x14ac:dyDescent="0.35">
      <c r="A1943" s="192" t="s">
        <v>67</v>
      </c>
      <c r="B1943" s="192" t="s">
        <v>14</v>
      </c>
      <c r="C1943" s="192" t="s">
        <v>44</v>
      </c>
      <c r="D1943" s="193">
        <v>313</v>
      </c>
      <c r="E1943" s="196">
        <v>7.9426988399999999E-3</v>
      </c>
      <c r="F1943" s="196">
        <v>1.07490953E-3</v>
      </c>
      <c r="G1943" s="196">
        <v>1.7689842E-3</v>
      </c>
      <c r="H1943" s="196">
        <v>5.0988046300000003E-3</v>
      </c>
    </row>
    <row r="1944" spans="1:8" x14ac:dyDescent="0.35">
      <c r="A1944" s="192" t="s">
        <v>67</v>
      </c>
      <c r="B1944" s="192" t="s">
        <v>9</v>
      </c>
      <c r="C1944" s="192" t="s">
        <v>45</v>
      </c>
      <c r="D1944" s="193">
        <v>469</v>
      </c>
      <c r="E1944" s="196">
        <v>8.0503482100000006E-3</v>
      </c>
      <c r="F1944" s="196">
        <v>8.3464103E-4</v>
      </c>
      <c r="G1944" s="196">
        <v>1.40473204E-3</v>
      </c>
      <c r="H1944" s="196">
        <v>5.81097465E-3</v>
      </c>
    </row>
    <row r="1945" spans="1:8" x14ac:dyDescent="0.35">
      <c r="A1945" s="192" t="s">
        <v>67</v>
      </c>
      <c r="B1945" s="192" t="s">
        <v>11</v>
      </c>
      <c r="C1945" s="192" t="s">
        <v>45</v>
      </c>
      <c r="D1945" s="193">
        <v>150</v>
      </c>
      <c r="E1945" s="196">
        <v>7.1962960700000002E-3</v>
      </c>
      <c r="F1945" s="196">
        <v>7.6172816000000005E-4</v>
      </c>
      <c r="G1945" s="196">
        <v>1.23287013E-3</v>
      </c>
      <c r="H1945" s="196">
        <v>5.2016972899999996E-3</v>
      </c>
    </row>
    <row r="1946" spans="1:8" x14ac:dyDescent="0.35">
      <c r="A1946" s="192" t="s">
        <v>67</v>
      </c>
      <c r="B1946" s="192" t="s">
        <v>12</v>
      </c>
      <c r="C1946" s="192" t="s">
        <v>45</v>
      </c>
      <c r="D1946" s="193">
        <v>122</v>
      </c>
      <c r="E1946" s="196">
        <v>8.0999542000000004E-3</v>
      </c>
      <c r="F1946" s="196">
        <v>8.7488590000000003E-4</v>
      </c>
      <c r="G1946" s="196">
        <v>1.1562687299999999E-3</v>
      </c>
      <c r="H1946" s="196">
        <v>6.0687990900000002E-3</v>
      </c>
    </row>
    <row r="1947" spans="1:8" x14ac:dyDescent="0.35">
      <c r="A1947" s="192" t="s">
        <v>67</v>
      </c>
      <c r="B1947" s="192" t="s">
        <v>13</v>
      </c>
      <c r="C1947" s="192" t="s">
        <v>45</v>
      </c>
      <c r="D1947" s="193">
        <v>72</v>
      </c>
      <c r="E1947" s="196">
        <v>9.9365030899999998E-3</v>
      </c>
      <c r="F1947" s="196">
        <v>1.0908562499999999E-3</v>
      </c>
      <c r="G1947" s="196">
        <v>1.7013886399999999E-3</v>
      </c>
      <c r="H1947" s="196">
        <v>7.1442577599999998E-3</v>
      </c>
    </row>
    <row r="1948" spans="1:8" x14ac:dyDescent="0.35">
      <c r="A1948" s="192" t="s">
        <v>67</v>
      </c>
      <c r="B1948" s="192" t="s">
        <v>14</v>
      </c>
      <c r="C1948" s="192" t="s">
        <v>45</v>
      </c>
      <c r="D1948" s="193">
        <v>125</v>
      </c>
      <c r="E1948" s="196">
        <v>7.9403701300000008E-3</v>
      </c>
      <c r="F1948" s="196">
        <v>7.3527751999999998E-4</v>
      </c>
      <c r="G1948" s="196">
        <v>1.6825923400000001E-3</v>
      </c>
      <c r="H1948" s="196">
        <v>5.5224997699999997E-3</v>
      </c>
    </row>
    <row r="1949" spans="1:8" x14ac:dyDescent="0.35">
      <c r="A1949" s="192" t="s">
        <v>67</v>
      </c>
      <c r="B1949" s="192" t="s">
        <v>9</v>
      </c>
      <c r="C1949" s="192" t="s">
        <v>46</v>
      </c>
      <c r="D1949" s="193">
        <v>1565</v>
      </c>
      <c r="E1949" s="196">
        <v>6.8197991999999997E-3</v>
      </c>
      <c r="F1949" s="196">
        <v>1.25056183E-3</v>
      </c>
      <c r="G1949" s="196">
        <v>1.4423142800000001E-3</v>
      </c>
      <c r="H1949" s="196">
        <v>4.12692261E-3</v>
      </c>
    </row>
    <row r="1950" spans="1:8" x14ac:dyDescent="0.35">
      <c r="A1950" s="192" t="s">
        <v>67</v>
      </c>
      <c r="B1950" s="192" t="s">
        <v>11</v>
      </c>
      <c r="C1950" s="192" t="s">
        <v>46</v>
      </c>
      <c r="D1950" s="193">
        <v>648</v>
      </c>
      <c r="E1950" s="196">
        <v>6.1015908399999997E-3</v>
      </c>
      <c r="F1950" s="196">
        <v>1.08280083E-3</v>
      </c>
      <c r="G1950" s="196">
        <v>1.30503021E-3</v>
      </c>
      <c r="H1950" s="196">
        <v>3.7137593300000001E-3</v>
      </c>
    </row>
    <row r="1951" spans="1:8" x14ac:dyDescent="0.35">
      <c r="A1951" s="192" t="s">
        <v>67</v>
      </c>
      <c r="B1951" s="192" t="s">
        <v>12</v>
      </c>
      <c r="C1951" s="192" t="s">
        <v>46</v>
      </c>
      <c r="D1951" s="193">
        <v>332</v>
      </c>
      <c r="E1951" s="196">
        <v>6.4843399100000003E-3</v>
      </c>
      <c r="F1951" s="196">
        <v>1.2093162000000001E-3</v>
      </c>
      <c r="G1951" s="196">
        <v>1.2872320100000001E-3</v>
      </c>
      <c r="H1951" s="196">
        <v>3.9877912100000001E-3</v>
      </c>
    </row>
    <row r="1952" spans="1:8" x14ac:dyDescent="0.35">
      <c r="A1952" s="192" t="s">
        <v>67</v>
      </c>
      <c r="B1952" s="192" t="s">
        <v>13</v>
      </c>
      <c r="C1952" s="192" t="s">
        <v>46</v>
      </c>
      <c r="D1952" s="193">
        <v>194</v>
      </c>
      <c r="E1952" s="196">
        <v>8.5954799100000003E-3</v>
      </c>
      <c r="F1952" s="196">
        <v>1.5601133799999999E-3</v>
      </c>
      <c r="G1952" s="196">
        <v>1.6587912900000001E-3</v>
      </c>
      <c r="H1952" s="196">
        <v>5.3765747899999997E-3</v>
      </c>
    </row>
    <row r="1953" spans="1:8" x14ac:dyDescent="0.35">
      <c r="A1953" s="192" t="s">
        <v>67</v>
      </c>
      <c r="B1953" s="192" t="s">
        <v>14</v>
      </c>
      <c r="C1953" s="192" t="s">
        <v>46</v>
      </c>
      <c r="D1953" s="193">
        <v>391</v>
      </c>
      <c r="E1953" s="196">
        <v>7.41388984E-3</v>
      </c>
      <c r="F1953" s="196">
        <v>1.4100239100000001E-3</v>
      </c>
      <c r="G1953" s="196">
        <v>1.69410674E-3</v>
      </c>
      <c r="H1953" s="196">
        <v>4.3097586700000003E-3</v>
      </c>
    </row>
    <row r="1954" spans="1:8" x14ac:dyDescent="0.35">
      <c r="A1954" s="192" t="s">
        <v>67</v>
      </c>
      <c r="B1954" s="192" t="s">
        <v>9</v>
      </c>
      <c r="C1954" s="192" t="s">
        <v>47</v>
      </c>
      <c r="D1954" s="193">
        <v>786</v>
      </c>
      <c r="E1954" s="196">
        <v>7.3074961099999997E-3</v>
      </c>
      <c r="F1954" s="196">
        <v>9.0371996000000005E-4</v>
      </c>
      <c r="G1954" s="196">
        <v>1.50090389E-3</v>
      </c>
      <c r="H1954" s="196">
        <v>4.90287178E-3</v>
      </c>
    </row>
    <row r="1955" spans="1:8" x14ac:dyDescent="0.35">
      <c r="A1955" s="192" t="s">
        <v>67</v>
      </c>
      <c r="B1955" s="192" t="s">
        <v>11</v>
      </c>
      <c r="C1955" s="192" t="s">
        <v>47</v>
      </c>
      <c r="D1955" s="193">
        <v>302</v>
      </c>
      <c r="E1955" s="196">
        <v>6.2414150200000001E-3</v>
      </c>
      <c r="F1955" s="196">
        <v>6.8156708000000001E-4</v>
      </c>
      <c r="G1955" s="196">
        <v>1.35064054E-3</v>
      </c>
      <c r="H1955" s="196">
        <v>4.2092068999999999E-3</v>
      </c>
    </row>
    <row r="1956" spans="1:8" x14ac:dyDescent="0.35">
      <c r="A1956" s="192" t="s">
        <v>67</v>
      </c>
      <c r="B1956" s="192" t="s">
        <v>12</v>
      </c>
      <c r="C1956" s="192" t="s">
        <v>47</v>
      </c>
      <c r="D1956" s="193">
        <v>171</v>
      </c>
      <c r="E1956" s="196">
        <v>7.05537934E-3</v>
      </c>
      <c r="F1956" s="196">
        <v>9.2497808999999999E-4</v>
      </c>
      <c r="G1956" s="196">
        <v>1.40323779E-3</v>
      </c>
      <c r="H1956" s="196">
        <v>4.7271629499999997E-3</v>
      </c>
    </row>
    <row r="1957" spans="1:8" x14ac:dyDescent="0.35">
      <c r="A1957" s="192" t="s">
        <v>67</v>
      </c>
      <c r="B1957" s="192" t="s">
        <v>13</v>
      </c>
      <c r="C1957" s="192" t="s">
        <v>47</v>
      </c>
      <c r="D1957" s="193">
        <v>104</v>
      </c>
      <c r="E1957" s="196">
        <v>8.8861064199999996E-3</v>
      </c>
      <c r="F1957" s="196">
        <v>1.4199383400000001E-3</v>
      </c>
      <c r="G1957" s="196">
        <v>1.8920270100000001E-3</v>
      </c>
      <c r="H1957" s="196">
        <v>5.5741406200000001E-3</v>
      </c>
    </row>
    <row r="1958" spans="1:8" x14ac:dyDescent="0.35">
      <c r="A1958" s="192" t="s">
        <v>67</v>
      </c>
      <c r="B1958" s="192" t="s">
        <v>14</v>
      </c>
      <c r="C1958" s="192" t="s">
        <v>47</v>
      </c>
      <c r="D1958" s="193">
        <v>209</v>
      </c>
      <c r="E1958" s="196">
        <v>8.2687065699999993E-3</v>
      </c>
      <c r="F1958" s="196">
        <v>9.5045831000000001E-4</v>
      </c>
      <c r="G1958" s="196">
        <v>1.6033136000000001E-3</v>
      </c>
      <c r="H1958" s="196">
        <v>5.7149341999999997E-3</v>
      </c>
    </row>
    <row r="1959" spans="1:8" x14ac:dyDescent="0.35">
      <c r="A1959" s="192" t="s">
        <v>67</v>
      </c>
      <c r="B1959" s="192" t="s">
        <v>9</v>
      </c>
      <c r="C1959" s="192" t="s">
        <v>48</v>
      </c>
      <c r="D1959" s="193">
        <v>561</v>
      </c>
      <c r="E1959" s="196">
        <v>6.8238138699999997E-3</v>
      </c>
      <c r="F1959" s="196">
        <v>2.3746427999999999E-4</v>
      </c>
      <c r="G1959" s="196">
        <v>1.73014848E-3</v>
      </c>
      <c r="H1959" s="196">
        <v>4.8443790100000002E-3</v>
      </c>
    </row>
    <row r="1960" spans="1:8" x14ac:dyDescent="0.35">
      <c r="A1960" s="192" t="s">
        <v>67</v>
      </c>
      <c r="B1960" s="192" t="s">
        <v>11</v>
      </c>
      <c r="C1960" s="192" t="s">
        <v>48</v>
      </c>
      <c r="D1960" s="193">
        <v>218</v>
      </c>
      <c r="E1960" s="196">
        <v>6.3211431499999998E-3</v>
      </c>
      <c r="F1960" s="196">
        <v>1.6904497E-4</v>
      </c>
      <c r="G1960" s="196">
        <v>1.6510573700000001E-3</v>
      </c>
      <c r="H1960" s="196">
        <v>4.48973173E-3</v>
      </c>
    </row>
    <row r="1961" spans="1:8" x14ac:dyDescent="0.35">
      <c r="A1961" s="192" t="s">
        <v>67</v>
      </c>
      <c r="B1961" s="192" t="s">
        <v>12</v>
      </c>
      <c r="C1961" s="192" t="s">
        <v>48</v>
      </c>
      <c r="D1961" s="193">
        <v>154</v>
      </c>
      <c r="E1961" s="196">
        <v>6.8894297500000003E-3</v>
      </c>
      <c r="F1961" s="196">
        <v>3.2249554000000002E-4</v>
      </c>
      <c r="G1961" s="196">
        <v>1.6829002E-3</v>
      </c>
      <c r="H1961" s="196">
        <v>4.8722340400000003E-3</v>
      </c>
    </row>
    <row r="1962" spans="1:8" x14ac:dyDescent="0.35">
      <c r="A1962" s="192" t="s">
        <v>67</v>
      </c>
      <c r="B1962" s="192" t="s">
        <v>13</v>
      </c>
      <c r="C1962" s="192" t="s">
        <v>48</v>
      </c>
      <c r="D1962" s="193">
        <v>35</v>
      </c>
      <c r="E1962" s="196">
        <v>8.5175262200000001E-3</v>
      </c>
      <c r="F1962" s="196">
        <v>7.1494684000000005E-4</v>
      </c>
      <c r="G1962" s="196">
        <v>2.3091928499999999E-3</v>
      </c>
      <c r="H1962" s="196">
        <v>5.4821426299999998E-3</v>
      </c>
    </row>
    <row r="1963" spans="1:8" x14ac:dyDescent="0.35">
      <c r="A1963" s="192" t="s">
        <v>67</v>
      </c>
      <c r="B1963" s="192" t="s">
        <v>14</v>
      </c>
      <c r="C1963" s="192" t="s">
        <v>48</v>
      </c>
      <c r="D1963" s="193">
        <v>154</v>
      </c>
      <c r="E1963" s="196">
        <v>7.0848362099999998E-3</v>
      </c>
      <c r="F1963" s="196">
        <v>1.4076755E-4</v>
      </c>
      <c r="G1963" s="196">
        <v>1.7577559E-3</v>
      </c>
      <c r="H1963" s="196">
        <v>5.1736108800000003E-3</v>
      </c>
    </row>
    <row r="1964" spans="1:8" x14ac:dyDescent="0.35">
      <c r="A1964" s="192" t="s">
        <v>67</v>
      </c>
      <c r="B1964" s="192" t="s">
        <v>9</v>
      </c>
      <c r="C1964" s="192" t="s">
        <v>49</v>
      </c>
      <c r="D1964" s="193">
        <v>1919</v>
      </c>
      <c r="E1964" s="196">
        <v>6.1866891499999998E-3</v>
      </c>
      <c r="F1964" s="196">
        <v>1.10333651E-3</v>
      </c>
      <c r="G1964" s="196">
        <v>9.1631177999999998E-4</v>
      </c>
      <c r="H1964" s="196">
        <v>4.1670403699999997E-3</v>
      </c>
    </row>
    <row r="1965" spans="1:8" x14ac:dyDescent="0.35">
      <c r="A1965" s="192" t="s">
        <v>67</v>
      </c>
      <c r="B1965" s="192" t="s">
        <v>11</v>
      </c>
      <c r="C1965" s="192" t="s">
        <v>49</v>
      </c>
      <c r="D1965" s="193">
        <v>636</v>
      </c>
      <c r="E1965" s="196">
        <v>5.5286947300000003E-3</v>
      </c>
      <c r="F1965" s="196">
        <v>1.0224308900000001E-3</v>
      </c>
      <c r="G1965" s="196">
        <v>7.7513516000000005E-4</v>
      </c>
      <c r="H1965" s="196">
        <v>3.7311281999999999E-3</v>
      </c>
    </row>
    <row r="1966" spans="1:8" x14ac:dyDescent="0.35">
      <c r="A1966" s="192" t="s">
        <v>67</v>
      </c>
      <c r="B1966" s="192" t="s">
        <v>12</v>
      </c>
      <c r="C1966" s="192" t="s">
        <v>49</v>
      </c>
      <c r="D1966" s="193">
        <v>410</v>
      </c>
      <c r="E1966" s="196">
        <v>6.2383409899999997E-3</v>
      </c>
      <c r="F1966" s="196">
        <v>1.2043245000000001E-3</v>
      </c>
      <c r="G1966" s="196">
        <v>8.3530914999999995E-4</v>
      </c>
      <c r="H1966" s="196">
        <v>4.19870686E-3</v>
      </c>
    </row>
    <row r="1967" spans="1:8" x14ac:dyDescent="0.35">
      <c r="A1967" s="192" t="s">
        <v>67</v>
      </c>
      <c r="B1967" s="192" t="s">
        <v>13</v>
      </c>
      <c r="C1967" s="192" t="s">
        <v>49</v>
      </c>
      <c r="D1967" s="193">
        <v>170</v>
      </c>
      <c r="E1967" s="196">
        <v>7.6260210100000001E-3</v>
      </c>
      <c r="F1967" s="196">
        <v>1.26273123E-3</v>
      </c>
      <c r="G1967" s="196">
        <v>1.1601304900000001E-3</v>
      </c>
      <c r="H1967" s="196">
        <v>5.2031587799999997E-3</v>
      </c>
    </row>
    <row r="1968" spans="1:8" x14ac:dyDescent="0.35">
      <c r="A1968" s="192" t="s">
        <v>67</v>
      </c>
      <c r="B1968" s="192" t="s">
        <v>14</v>
      </c>
      <c r="C1968" s="192" t="s">
        <v>49</v>
      </c>
      <c r="D1968" s="193">
        <v>703</v>
      </c>
      <c r="E1968" s="196">
        <v>6.4037884099999998E-3</v>
      </c>
      <c r="F1968" s="196">
        <v>1.0790887099999999E-3</v>
      </c>
      <c r="G1968" s="196">
        <v>1.0323149699999999E-3</v>
      </c>
      <c r="H1968" s="196">
        <v>4.2923842499999997E-3</v>
      </c>
    </row>
    <row r="1969" spans="1:8" x14ac:dyDescent="0.35">
      <c r="A1969" s="192" t="s">
        <v>67</v>
      </c>
      <c r="B1969" s="192" t="s">
        <v>9</v>
      </c>
      <c r="C1969" s="192" t="s">
        <v>50</v>
      </c>
      <c r="D1969" s="193">
        <v>1414</v>
      </c>
      <c r="E1969" s="196">
        <v>7.4666281099999999E-3</v>
      </c>
      <c r="F1969" s="196">
        <v>1.1108325700000001E-3</v>
      </c>
      <c r="G1969" s="196">
        <v>1.17164966E-3</v>
      </c>
      <c r="H1969" s="196">
        <v>5.1841454100000003E-3</v>
      </c>
    </row>
    <row r="1970" spans="1:8" x14ac:dyDescent="0.35">
      <c r="A1970" s="192" t="s">
        <v>67</v>
      </c>
      <c r="B1970" s="192" t="s">
        <v>11</v>
      </c>
      <c r="C1970" s="192" t="s">
        <v>50</v>
      </c>
      <c r="D1970" s="193">
        <v>616</v>
      </c>
      <c r="E1970" s="196">
        <v>6.6335976399999998E-3</v>
      </c>
      <c r="F1970" s="196">
        <v>1.01340766E-3</v>
      </c>
      <c r="G1970" s="196">
        <v>9.9127409999999992E-4</v>
      </c>
      <c r="H1970" s="196">
        <v>4.6289154000000001E-3</v>
      </c>
    </row>
    <row r="1971" spans="1:8" x14ac:dyDescent="0.35">
      <c r="A1971" s="192" t="s">
        <v>67</v>
      </c>
      <c r="B1971" s="192" t="s">
        <v>12</v>
      </c>
      <c r="C1971" s="192" t="s">
        <v>50</v>
      </c>
      <c r="D1971" s="193">
        <v>370</v>
      </c>
      <c r="E1971" s="196">
        <v>7.7890075100000003E-3</v>
      </c>
      <c r="F1971" s="196">
        <v>1.11179904E-3</v>
      </c>
      <c r="G1971" s="196">
        <v>1.17774001E-3</v>
      </c>
      <c r="H1971" s="196">
        <v>5.4994679699999997E-3</v>
      </c>
    </row>
    <row r="1972" spans="1:8" x14ac:dyDescent="0.35">
      <c r="A1972" s="192" t="s">
        <v>67</v>
      </c>
      <c r="B1972" s="192" t="s">
        <v>13</v>
      </c>
      <c r="C1972" s="192" t="s">
        <v>50</v>
      </c>
      <c r="D1972" s="193">
        <v>117</v>
      </c>
      <c r="E1972" s="196">
        <v>8.8542653600000003E-3</v>
      </c>
      <c r="F1972" s="196">
        <v>1.26384911E-3</v>
      </c>
      <c r="G1972" s="196">
        <v>1.5231281200000001E-3</v>
      </c>
      <c r="H1972" s="196">
        <v>6.0672876700000001E-3</v>
      </c>
    </row>
    <row r="1973" spans="1:8" x14ac:dyDescent="0.35">
      <c r="A1973" s="192" t="s">
        <v>67</v>
      </c>
      <c r="B1973" s="192" t="s">
        <v>14</v>
      </c>
      <c r="C1973" s="192" t="s">
        <v>50</v>
      </c>
      <c r="D1973" s="193">
        <v>311</v>
      </c>
      <c r="E1973" s="196">
        <v>8.2110423800000002E-3</v>
      </c>
      <c r="F1973" s="196">
        <v>1.2450872899999999E-3</v>
      </c>
      <c r="G1973" s="196">
        <v>1.3894468800000001E-3</v>
      </c>
      <c r="H1973" s="196">
        <v>5.57650777E-3</v>
      </c>
    </row>
    <row r="1974" spans="1:8" x14ac:dyDescent="0.35">
      <c r="A1974" s="192" t="s">
        <v>67</v>
      </c>
      <c r="B1974" s="192" t="s">
        <v>9</v>
      </c>
      <c r="C1974" s="192" t="s">
        <v>51</v>
      </c>
      <c r="D1974" s="193">
        <v>803</v>
      </c>
      <c r="E1974" s="196">
        <v>7.7420751900000003E-3</v>
      </c>
      <c r="F1974" s="196">
        <v>8.3238180000000004E-4</v>
      </c>
      <c r="G1974" s="196">
        <v>2.0266878700000001E-3</v>
      </c>
      <c r="H1974" s="196">
        <v>4.88300504E-3</v>
      </c>
    </row>
    <row r="1975" spans="1:8" x14ac:dyDescent="0.35">
      <c r="A1975" s="192" t="s">
        <v>67</v>
      </c>
      <c r="B1975" s="192" t="s">
        <v>11</v>
      </c>
      <c r="C1975" s="192" t="s">
        <v>51</v>
      </c>
      <c r="D1975" s="193">
        <v>262</v>
      </c>
      <c r="E1975" s="196">
        <v>6.6694936500000003E-3</v>
      </c>
      <c r="F1975" s="196">
        <v>7.3694139000000003E-4</v>
      </c>
      <c r="G1975" s="196">
        <v>1.8912122799999999E-3</v>
      </c>
      <c r="H1975" s="196">
        <v>4.0413395200000002E-3</v>
      </c>
    </row>
    <row r="1976" spans="1:8" x14ac:dyDescent="0.35">
      <c r="A1976" s="192" t="s">
        <v>67</v>
      </c>
      <c r="B1976" s="192" t="s">
        <v>12</v>
      </c>
      <c r="C1976" s="192" t="s">
        <v>51</v>
      </c>
      <c r="D1976" s="193">
        <v>203</v>
      </c>
      <c r="E1976" s="196">
        <v>7.54601102E-3</v>
      </c>
      <c r="F1976" s="196">
        <v>9.3231138000000001E-4</v>
      </c>
      <c r="G1976" s="196">
        <v>2.0081871200000002E-3</v>
      </c>
      <c r="H1976" s="196">
        <v>4.60551199E-3</v>
      </c>
    </row>
    <row r="1977" spans="1:8" x14ac:dyDescent="0.35">
      <c r="A1977" s="192" t="s">
        <v>67</v>
      </c>
      <c r="B1977" s="192" t="s">
        <v>13</v>
      </c>
      <c r="C1977" s="192" t="s">
        <v>51</v>
      </c>
      <c r="D1977" s="193">
        <v>101</v>
      </c>
      <c r="E1977" s="196">
        <v>9.8057615800000008E-3</v>
      </c>
      <c r="F1977" s="196">
        <v>9.0701753999999999E-4</v>
      </c>
      <c r="G1977" s="196">
        <v>2.1739775899999999E-3</v>
      </c>
      <c r="H1977" s="196">
        <v>6.7247659700000002E-3</v>
      </c>
    </row>
    <row r="1978" spans="1:8" x14ac:dyDescent="0.35">
      <c r="A1978" s="192" t="s">
        <v>67</v>
      </c>
      <c r="B1978" s="192" t="s">
        <v>14</v>
      </c>
      <c r="C1978" s="192" t="s">
        <v>51</v>
      </c>
      <c r="D1978" s="193">
        <v>237</v>
      </c>
      <c r="E1978" s="196">
        <v>8.21627378E-3</v>
      </c>
      <c r="F1978" s="196">
        <v>8.2048926999999999E-4</v>
      </c>
      <c r="G1978" s="196">
        <v>2.1295317200000002E-3</v>
      </c>
      <c r="H1978" s="196">
        <v>5.2662523100000004E-3</v>
      </c>
    </row>
    <row r="1979" spans="1:8" x14ac:dyDescent="0.35">
      <c r="A1979" s="192" t="s">
        <v>67</v>
      </c>
      <c r="B1979" s="192" t="s">
        <v>9</v>
      </c>
      <c r="C1979" s="192" t="s">
        <v>52</v>
      </c>
      <c r="D1979" s="193">
        <v>1235</v>
      </c>
      <c r="E1979" s="196">
        <v>6.52184524E-3</v>
      </c>
      <c r="F1979" s="196">
        <v>9.2337658000000002E-4</v>
      </c>
      <c r="G1979" s="196">
        <v>9.0494239999999997E-4</v>
      </c>
      <c r="H1979" s="196">
        <v>4.69352577E-3</v>
      </c>
    </row>
    <row r="1980" spans="1:8" x14ac:dyDescent="0.35">
      <c r="A1980" s="192" t="s">
        <v>67</v>
      </c>
      <c r="B1980" s="192" t="s">
        <v>11</v>
      </c>
      <c r="C1980" s="192" t="s">
        <v>52</v>
      </c>
      <c r="D1980" s="193">
        <v>530</v>
      </c>
      <c r="E1980" s="196">
        <v>6.0120979399999998E-3</v>
      </c>
      <c r="F1980" s="196">
        <v>8.2990454999999999E-4</v>
      </c>
      <c r="G1980" s="196">
        <v>8.8404064000000004E-4</v>
      </c>
      <c r="H1980" s="196">
        <v>4.2981522600000002E-3</v>
      </c>
    </row>
    <row r="1981" spans="1:8" x14ac:dyDescent="0.35">
      <c r="A1981" s="192" t="s">
        <v>67</v>
      </c>
      <c r="B1981" s="192" t="s">
        <v>12</v>
      </c>
      <c r="C1981" s="192" t="s">
        <v>52</v>
      </c>
      <c r="D1981" s="193">
        <v>291</v>
      </c>
      <c r="E1981" s="196">
        <v>6.2102660699999996E-3</v>
      </c>
      <c r="F1981" s="196">
        <v>9.2425519999999998E-4</v>
      </c>
      <c r="G1981" s="196">
        <v>8.1806008000000002E-4</v>
      </c>
      <c r="H1981" s="196">
        <v>4.4679502999999997E-3</v>
      </c>
    </row>
    <row r="1982" spans="1:8" x14ac:dyDescent="0.35">
      <c r="A1982" s="192" t="s">
        <v>67</v>
      </c>
      <c r="B1982" s="192" t="s">
        <v>13</v>
      </c>
      <c r="C1982" s="192" t="s">
        <v>52</v>
      </c>
      <c r="D1982" s="193">
        <v>99</v>
      </c>
      <c r="E1982" s="196">
        <v>8.6920125000000004E-3</v>
      </c>
      <c r="F1982" s="196">
        <v>1.12537387E-3</v>
      </c>
      <c r="G1982" s="196">
        <v>1.1443132800000001E-3</v>
      </c>
      <c r="H1982" s="196">
        <v>6.4223248600000001E-3</v>
      </c>
    </row>
    <row r="1983" spans="1:8" x14ac:dyDescent="0.35">
      <c r="A1983" s="192" t="s">
        <v>67</v>
      </c>
      <c r="B1983" s="192" t="s">
        <v>14</v>
      </c>
      <c r="C1983" s="192" t="s">
        <v>52</v>
      </c>
      <c r="D1983" s="193">
        <v>315</v>
      </c>
      <c r="E1983" s="196">
        <v>6.9853025300000001E-3</v>
      </c>
      <c r="F1983" s="196">
        <v>1.01635044E-3</v>
      </c>
      <c r="G1983" s="196">
        <v>9.4514231000000001E-4</v>
      </c>
      <c r="H1983" s="196">
        <v>5.0238092900000003E-3</v>
      </c>
    </row>
    <row r="1984" spans="1:8" x14ac:dyDescent="0.35">
      <c r="A1984" s="192" t="s">
        <v>67</v>
      </c>
      <c r="B1984" s="192" t="s">
        <v>9</v>
      </c>
      <c r="C1984" s="192" t="s">
        <v>53</v>
      </c>
      <c r="D1984" s="193">
        <v>1722</v>
      </c>
      <c r="E1984" s="196">
        <v>4.7626640299999997E-3</v>
      </c>
      <c r="F1984" s="196">
        <v>7.9035040000000002E-4</v>
      </c>
      <c r="G1984" s="196">
        <v>5.9730801000000002E-4</v>
      </c>
      <c r="H1984" s="196">
        <v>3.3750051399999998E-3</v>
      </c>
    </row>
    <row r="1985" spans="1:8" x14ac:dyDescent="0.35">
      <c r="A1985" s="192" t="s">
        <v>67</v>
      </c>
      <c r="B1985" s="192" t="s">
        <v>11</v>
      </c>
      <c r="C1985" s="192" t="s">
        <v>53</v>
      </c>
      <c r="D1985" s="193">
        <v>658</v>
      </c>
      <c r="E1985" s="196">
        <v>4.3132772199999999E-3</v>
      </c>
      <c r="F1985" s="196">
        <v>7.0035438000000004E-4</v>
      </c>
      <c r="G1985" s="196">
        <v>5.1773729000000003E-4</v>
      </c>
      <c r="H1985" s="196">
        <v>3.09518508E-3</v>
      </c>
    </row>
    <row r="1986" spans="1:8" x14ac:dyDescent="0.35">
      <c r="A1986" s="192" t="s">
        <v>67</v>
      </c>
      <c r="B1986" s="192" t="s">
        <v>12</v>
      </c>
      <c r="C1986" s="192" t="s">
        <v>53</v>
      </c>
      <c r="D1986" s="193">
        <v>345</v>
      </c>
      <c r="E1986" s="196">
        <v>4.9405190799999997E-3</v>
      </c>
      <c r="F1986" s="196">
        <v>8.9566535000000004E-4</v>
      </c>
      <c r="G1986" s="196">
        <v>5.7944151000000001E-4</v>
      </c>
      <c r="H1986" s="196">
        <v>3.46541173E-3</v>
      </c>
    </row>
    <row r="1987" spans="1:8" x14ac:dyDescent="0.35">
      <c r="A1987" s="192" t="s">
        <v>67</v>
      </c>
      <c r="B1987" s="192" t="s">
        <v>13</v>
      </c>
      <c r="C1987" s="192" t="s">
        <v>53</v>
      </c>
      <c r="D1987" s="193">
        <v>90</v>
      </c>
      <c r="E1987" s="196">
        <v>6.3162291999999997E-3</v>
      </c>
      <c r="F1987" s="196">
        <v>1.07793193E-3</v>
      </c>
      <c r="G1987" s="196">
        <v>5.6237118000000003E-4</v>
      </c>
      <c r="H1987" s="196">
        <v>4.6759256799999999E-3</v>
      </c>
    </row>
    <row r="1988" spans="1:8" x14ac:dyDescent="0.35">
      <c r="A1988" s="192" t="s">
        <v>67</v>
      </c>
      <c r="B1988" s="192" t="s">
        <v>14</v>
      </c>
      <c r="C1988" s="192" t="s">
        <v>53</v>
      </c>
      <c r="D1988" s="193">
        <v>629</v>
      </c>
      <c r="E1988" s="196">
        <v>4.9129274000000002E-3</v>
      </c>
      <c r="F1988" s="196">
        <v>7.8558314000000005E-4</v>
      </c>
      <c r="G1988" s="196">
        <v>6.9534583000000004E-4</v>
      </c>
      <c r="H1988" s="196">
        <v>3.4319979400000001E-3</v>
      </c>
    </row>
    <row r="1989" spans="1:8" x14ac:dyDescent="0.35">
      <c r="A1989" s="192" t="s">
        <v>67</v>
      </c>
      <c r="B1989" s="192" t="s">
        <v>9</v>
      </c>
      <c r="C1989" s="192" t="s">
        <v>54</v>
      </c>
      <c r="D1989" s="193">
        <v>634</v>
      </c>
      <c r="E1989" s="196">
        <v>6.9028578600000001E-3</v>
      </c>
      <c r="F1989" s="196">
        <v>8.1723163000000005E-4</v>
      </c>
      <c r="G1989" s="196">
        <v>1.30551515E-3</v>
      </c>
      <c r="H1989" s="196">
        <v>4.7801106099999999E-3</v>
      </c>
    </row>
    <row r="1990" spans="1:8" x14ac:dyDescent="0.35">
      <c r="A1990" s="192" t="s">
        <v>67</v>
      </c>
      <c r="B1990" s="192" t="s">
        <v>11</v>
      </c>
      <c r="C1990" s="192" t="s">
        <v>54</v>
      </c>
      <c r="D1990" s="193">
        <v>174</v>
      </c>
      <c r="E1990" s="196">
        <v>5.6538684000000004E-3</v>
      </c>
      <c r="F1990" s="196">
        <v>6.0185160999999998E-4</v>
      </c>
      <c r="G1990" s="196">
        <v>1.19731776E-3</v>
      </c>
      <c r="H1990" s="196">
        <v>3.85469857E-3</v>
      </c>
    </row>
    <row r="1991" spans="1:8" x14ac:dyDescent="0.35">
      <c r="A1991" s="192" t="s">
        <v>67</v>
      </c>
      <c r="B1991" s="192" t="s">
        <v>12</v>
      </c>
      <c r="C1991" s="192" t="s">
        <v>54</v>
      </c>
      <c r="D1991" s="193">
        <v>119</v>
      </c>
      <c r="E1991" s="196">
        <v>6.4892621200000004E-3</v>
      </c>
      <c r="F1991" s="196">
        <v>7.1963487000000002E-4</v>
      </c>
      <c r="G1991" s="196">
        <v>1.12414386E-3</v>
      </c>
      <c r="H1991" s="196">
        <v>4.6454829499999999E-3</v>
      </c>
    </row>
    <row r="1992" spans="1:8" x14ac:dyDescent="0.35">
      <c r="A1992" s="192" t="s">
        <v>67</v>
      </c>
      <c r="B1992" s="192" t="s">
        <v>13</v>
      </c>
      <c r="C1992" s="192" t="s">
        <v>54</v>
      </c>
      <c r="D1992" s="193">
        <v>121</v>
      </c>
      <c r="E1992" s="196">
        <v>7.7462119000000001E-3</v>
      </c>
      <c r="F1992" s="196">
        <v>9.1636036000000004E-4</v>
      </c>
      <c r="G1992" s="196">
        <v>1.51629912E-3</v>
      </c>
      <c r="H1992" s="196">
        <v>5.3135519500000002E-3</v>
      </c>
    </row>
    <row r="1993" spans="1:8" x14ac:dyDescent="0.35">
      <c r="A1993" s="192" t="s">
        <v>67</v>
      </c>
      <c r="B1993" s="192" t="s">
        <v>14</v>
      </c>
      <c r="C1993" s="192" t="s">
        <v>54</v>
      </c>
      <c r="D1993" s="193">
        <v>220</v>
      </c>
      <c r="E1993" s="196">
        <v>7.6505679500000002E-3</v>
      </c>
      <c r="F1993" s="196">
        <v>9.8584782999999992E-4</v>
      </c>
      <c r="G1993" s="196">
        <v>1.37326364E-3</v>
      </c>
      <c r="H1993" s="196">
        <v>5.29145599E-3</v>
      </c>
    </row>
    <row r="1994" spans="1:8" x14ac:dyDescent="0.35">
      <c r="A1994" s="192" t="s">
        <v>67</v>
      </c>
      <c r="B1994" s="192" t="s">
        <v>9</v>
      </c>
      <c r="C1994" s="192" t="s">
        <v>55</v>
      </c>
      <c r="D1994" s="193">
        <v>3747</v>
      </c>
      <c r="E1994" s="196">
        <v>4.63564346E-3</v>
      </c>
      <c r="F1994" s="196">
        <v>8.8215918999999998E-4</v>
      </c>
      <c r="G1994" s="196">
        <v>7.1520464000000004E-4</v>
      </c>
      <c r="H1994" s="196">
        <v>3.0382791499999999E-3</v>
      </c>
    </row>
    <row r="1995" spans="1:8" x14ac:dyDescent="0.35">
      <c r="A1995" s="192" t="s">
        <v>67</v>
      </c>
      <c r="B1995" s="192" t="s">
        <v>11</v>
      </c>
      <c r="C1995" s="192" t="s">
        <v>55</v>
      </c>
      <c r="D1995" s="193">
        <v>1838</v>
      </c>
      <c r="E1995" s="196">
        <v>4.3891934299999996E-3</v>
      </c>
      <c r="F1995" s="196">
        <v>8.4519052999999995E-4</v>
      </c>
      <c r="G1995" s="196">
        <v>6.5430017999999995E-4</v>
      </c>
      <c r="H1995" s="196">
        <v>2.88970224E-3</v>
      </c>
    </row>
    <row r="1996" spans="1:8" x14ac:dyDescent="0.35">
      <c r="A1996" s="192" t="s">
        <v>67</v>
      </c>
      <c r="B1996" s="192" t="s">
        <v>12</v>
      </c>
      <c r="C1996" s="192" t="s">
        <v>55</v>
      </c>
      <c r="D1996" s="193">
        <v>791</v>
      </c>
      <c r="E1996" s="196">
        <v>4.6377063700000004E-3</v>
      </c>
      <c r="F1996" s="196">
        <v>9.7741640999999993E-4</v>
      </c>
      <c r="G1996" s="196">
        <v>6.6939387E-4</v>
      </c>
      <c r="H1996" s="196">
        <v>2.9908955900000002E-3</v>
      </c>
    </row>
    <row r="1997" spans="1:8" x14ac:dyDescent="0.35">
      <c r="A1997" s="192" t="s">
        <v>67</v>
      </c>
      <c r="B1997" s="192" t="s">
        <v>13</v>
      </c>
      <c r="C1997" s="192" t="s">
        <v>55</v>
      </c>
      <c r="D1997" s="193">
        <v>144</v>
      </c>
      <c r="E1997" s="196">
        <v>5.5793464699999996E-3</v>
      </c>
      <c r="F1997" s="196">
        <v>1.01771455E-3</v>
      </c>
      <c r="G1997" s="196">
        <v>9.0768043999999999E-4</v>
      </c>
      <c r="H1997" s="196">
        <v>3.6539510099999999E-3</v>
      </c>
    </row>
    <row r="1998" spans="1:8" x14ac:dyDescent="0.35">
      <c r="A1998" s="192" t="s">
        <v>67</v>
      </c>
      <c r="B1998" s="192" t="s">
        <v>14</v>
      </c>
      <c r="C1998" s="192" t="s">
        <v>55</v>
      </c>
      <c r="D1998" s="193">
        <v>974</v>
      </c>
      <c r="E1998" s="196">
        <v>4.9595142599999998E-3</v>
      </c>
      <c r="F1998" s="196">
        <v>8.5452054000000001E-4</v>
      </c>
      <c r="G1998" s="196">
        <v>8.3888248000000003E-4</v>
      </c>
      <c r="H1998" s="196">
        <v>3.26611077E-3</v>
      </c>
    </row>
    <row r="1999" spans="1:8" x14ac:dyDescent="0.35">
      <c r="A1999" s="192" t="s">
        <v>67</v>
      </c>
      <c r="B1999" s="192" t="s">
        <v>9</v>
      </c>
      <c r="C1999" s="192" t="s">
        <v>56</v>
      </c>
      <c r="D1999" s="193">
        <v>906</v>
      </c>
      <c r="E1999" s="196">
        <v>6.7919500299999996E-3</v>
      </c>
      <c r="F1999" s="196">
        <v>9.5518024000000004E-4</v>
      </c>
      <c r="G1999" s="196">
        <v>1.6904022199999999E-3</v>
      </c>
      <c r="H1999" s="196">
        <v>4.1463670800000003E-3</v>
      </c>
    </row>
    <row r="2000" spans="1:8" x14ac:dyDescent="0.35">
      <c r="A2000" s="192" t="s">
        <v>67</v>
      </c>
      <c r="B2000" s="192" t="s">
        <v>11</v>
      </c>
      <c r="C2000" s="192" t="s">
        <v>56</v>
      </c>
      <c r="D2000" s="193">
        <v>414</v>
      </c>
      <c r="E2000" s="196">
        <v>6.1205043200000002E-3</v>
      </c>
      <c r="F2000" s="196">
        <v>8.1790099000000004E-4</v>
      </c>
      <c r="G2000" s="196">
        <v>1.61382825E-3</v>
      </c>
      <c r="H2000" s="196">
        <v>3.6887745899999999E-3</v>
      </c>
    </row>
    <row r="2001" spans="1:8" x14ac:dyDescent="0.35">
      <c r="A2001" s="192" t="s">
        <v>67</v>
      </c>
      <c r="B2001" s="192" t="s">
        <v>12</v>
      </c>
      <c r="C2001" s="192" t="s">
        <v>56</v>
      </c>
      <c r="D2001" s="193">
        <v>190</v>
      </c>
      <c r="E2001" s="196">
        <v>6.2693101700000003E-3</v>
      </c>
      <c r="F2001" s="196">
        <v>9.2324536999999999E-4</v>
      </c>
      <c r="G2001" s="196">
        <v>1.5686522999999999E-3</v>
      </c>
      <c r="H2001" s="196">
        <v>3.7774120199999999E-3</v>
      </c>
    </row>
    <row r="2002" spans="1:8" x14ac:dyDescent="0.35">
      <c r="A2002" s="192" t="s">
        <v>67</v>
      </c>
      <c r="B2002" s="192" t="s">
        <v>13</v>
      </c>
      <c r="C2002" s="192" t="s">
        <v>56</v>
      </c>
      <c r="D2002" s="193">
        <v>78</v>
      </c>
      <c r="E2002" s="196">
        <v>8.7173549399999998E-3</v>
      </c>
      <c r="F2002" s="196">
        <v>1.25059331E-3</v>
      </c>
      <c r="G2002" s="196">
        <v>1.88419967E-3</v>
      </c>
      <c r="H2002" s="196">
        <v>5.5825614699999996E-3</v>
      </c>
    </row>
    <row r="2003" spans="1:8" x14ac:dyDescent="0.35">
      <c r="A2003" s="192" t="s">
        <v>67</v>
      </c>
      <c r="B2003" s="192" t="s">
        <v>14</v>
      </c>
      <c r="C2003" s="192" t="s">
        <v>56</v>
      </c>
      <c r="D2003" s="193">
        <v>224</v>
      </c>
      <c r="E2003" s="196">
        <v>7.8057826699999997E-3</v>
      </c>
      <c r="F2003" s="196">
        <v>1.1331222700000001E-3</v>
      </c>
      <c r="G2003" s="196">
        <v>1.8677143E-3</v>
      </c>
      <c r="H2003" s="196">
        <v>4.8049456099999999E-3</v>
      </c>
    </row>
    <row r="2004" spans="1:8" x14ac:dyDescent="0.35">
      <c r="A2004" s="192" t="s">
        <v>67</v>
      </c>
      <c r="B2004" s="192" t="s">
        <v>9</v>
      </c>
      <c r="C2004" s="192" t="s">
        <v>57</v>
      </c>
      <c r="D2004" s="193">
        <v>3290</v>
      </c>
      <c r="E2004" s="196">
        <v>5.8285697799999999E-3</v>
      </c>
      <c r="F2004" s="196">
        <v>9.5403765999999999E-4</v>
      </c>
      <c r="G2004" s="196">
        <v>1.02932544E-3</v>
      </c>
      <c r="H2004" s="196">
        <v>3.84520619E-3</v>
      </c>
    </row>
    <row r="2005" spans="1:8" x14ac:dyDescent="0.35">
      <c r="A2005" s="192" t="s">
        <v>67</v>
      </c>
      <c r="B2005" s="192" t="s">
        <v>11</v>
      </c>
      <c r="C2005" s="192" t="s">
        <v>57</v>
      </c>
      <c r="D2005" s="193">
        <v>1164</v>
      </c>
      <c r="E2005" s="196">
        <v>5.2159497099999999E-3</v>
      </c>
      <c r="F2005" s="196">
        <v>8.6118443999999995E-4</v>
      </c>
      <c r="G2005" s="196">
        <v>8.9364952999999999E-4</v>
      </c>
      <c r="H2005" s="196">
        <v>3.4611152500000002E-3</v>
      </c>
    </row>
    <row r="2006" spans="1:8" x14ac:dyDescent="0.35">
      <c r="A2006" s="192" t="s">
        <v>67</v>
      </c>
      <c r="B2006" s="192" t="s">
        <v>12</v>
      </c>
      <c r="C2006" s="192" t="s">
        <v>57</v>
      </c>
      <c r="D2006" s="193">
        <v>664</v>
      </c>
      <c r="E2006" s="196">
        <v>5.5412097399999997E-3</v>
      </c>
      <c r="F2006" s="196">
        <v>9.4642434999999997E-4</v>
      </c>
      <c r="G2006" s="196">
        <v>1.03373539E-3</v>
      </c>
      <c r="H2006" s="196">
        <v>3.5610495199999998E-3</v>
      </c>
    </row>
    <row r="2007" spans="1:8" x14ac:dyDescent="0.35">
      <c r="A2007" s="192" t="s">
        <v>67</v>
      </c>
      <c r="B2007" s="192" t="s">
        <v>13</v>
      </c>
      <c r="C2007" s="192" t="s">
        <v>57</v>
      </c>
      <c r="D2007" s="193">
        <v>314</v>
      </c>
      <c r="E2007" s="196">
        <v>7.7562881099999996E-3</v>
      </c>
      <c r="F2007" s="196">
        <v>1.3449882599999999E-3</v>
      </c>
      <c r="G2007" s="196">
        <v>1.1240118999999999E-3</v>
      </c>
      <c r="H2007" s="196">
        <v>5.2872874299999999E-3</v>
      </c>
    </row>
    <row r="2008" spans="1:8" x14ac:dyDescent="0.35">
      <c r="A2008" s="192" t="s">
        <v>67</v>
      </c>
      <c r="B2008" s="192" t="s">
        <v>14</v>
      </c>
      <c r="C2008" s="192" t="s">
        <v>57</v>
      </c>
      <c r="D2008" s="193">
        <v>1148</v>
      </c>
      <c r="E2008" s="196">
        <v>6.0886684600000001E-3</v>
      </c>
      <c r="F2008" s="196">
        <v>9.4565605000000003E-4</v>
      </c>
      <c r="G2008" s="196">
        <v>1.1384430400000001E-3</v>
      </c>
      <c r="H2008" s="196">
        <v>4.0045688899999999E-3</v>
      </c>
    </row>
    <row r="2009" spans="1:8" x14ac:dyDescent="0.35">
      <c r="A2009" s="192" t="s">
        <v>68</v>
      </c>
      <c r="B2009" s="192" t="s">
        <v>9</v>
      </c>
      <c r="C2009" s="192" t="s">
        <v>10</v>
      </c>
      <c r="D2009" s="193">
        <v>62013</v>
      </c>
      <c r="E2009" s="196">
        <v>6.0516191599999996E-3</v>
      </c>
      <c r="F2009" s="196">
        <v>9.4614826E-4</v>
      </c>
      <c r="G2009" s="196">
        <v>1.10003886E-3</v>
      </c>
      <c r="H2009" s="196">
        <v>4.0053335800000001E-3</v>
      </c>
    </row>
    <row r="2010" spans="1:8" x14ac:dyDescent="0.35">
      <c r="A2010" s="192" t="s">
        <v>68</v>
      </c>
      <c r="B2010" s="192" t="s">
        <v>11</v>
      </c>
      <c r="C2010" s="192" t="s">
        <v>10</v>
      </c>
      <c r="D2010" s="193">
        <v>27348</v>
      </c>
      <c r="E2010" s="196">
        <v>5.3917479700000001E-3</v>
      </c>
      <c r="F2010" s="196">
        <v>8.4901149999999995E-4</v>
      </c>
      <c r="G2010" s="196">
        <v>9.5499460000000001E-4</v>
      </c>
      <c r="H2010" s="196">
        <v>3.5876520799999999E-3</v>
      </c>
    </row>
    <row r="2011" spans="1:8" x14ac:dyDescent="0.35">
      <c r="A2011" s="192" t="s">
        <v>68</v>
      </c>
      <c r="B2011" s="192" t="s">
        <v>12</v>
      </c>
      <c r="C2011" s="192" t="s">
        <v>10</v>
      </c>
      <c r="D2011" s="193">
        <v>13782</v>
      </c>
      <c r="E2011" s="196">
        <v>5.9788933200000003E-3</v>
      </c>
      <c r="F2011" s="196">
        <v>9.8703179000000007E-4</v>
      </c>
      <c r="G2011" s="196">
        <v>1.0671315699999999E-3</v>
      </c>
      <c r="H2011" s="196">
        <v>3.9246102300000002E-3</v>
      </c>
    </row>
    <row r="2012" spans="1:8" x14ac:dyDescent="0.35">
      <c r="A2012" s="192" t="s">
        <v>68</v>
      </c>
      <c r="B2012" s="192" t="s">
        <v>13</v>
      </c>
      <c r="C2012" s="192" t="s">
        <v>10</v>
      </c>
      <c r="D2012" s="193">
        <v>5221</v>
      </c>
      <c r="E2012" s="196">
        <v>7.7011771500000003E-3</v>
      </c>
      <c r="F2012" s="196">
        <v>1.24074227E-3</v>
      </c>
      <c r="G2012" s="196">
        <v>1.3864789499999999E-3</v>
      </c>
      <c r="H2012" s="196">
        <v>5.0738911699999998E-3</v>
      </c>
    </row>
    <row r="2013" spans="1:8" x14ac:dyDescent="0.35">
      <c r="A2013" s="192" t="s">
        <v>68</v>
      </c>
      <c r="B2013" s="192" t="s">
        <v>14</v>
      </c>
      <c r="C2013" s="192" t="s">
        <v>10</v>
      </c>
      <c r="D2013" s="193">
        <v>15662</v>
      </c>
      <c r="E2013" s="196">
        <v>6.7179531299999999E-3</v>
      </c>
      <c r="F2013" s="196">
        <v>9.8158204E-4</v>
      </c>
      <c r="G2013" s="196">
        <v>1.28677712E-3</v>
      </c>
      <c r="H2013" s="196">
        <v>4.4494878200000004E-3</v>
      </c>
    </row>
    <row r="2014" spans="1:8" x14ac:dyDescent="0.35">
      <c r="A2014" s="192" t="s">
        <v>68</v>
      </c>
      <c r="B2014" s="192" t="s">
        <v>9</v>
      </c>
      <c r="C2014" s="192" t="s">
        <v>15</v>
      </c>
      <c r="D2014" s="193">
        <v>1274</v>
      </c>
      <c r="E2014" s="196">
        <v>6.4865869099999997E-3</v>
      </c>
      <c r="F2014" s="196">
        <v>1.2240353099999999E-3</v>
      </c>
      <c r="G2014" s="196">
        <v>1.17570402E-3</v>
      </c>
      <c r="H2014" s="196">
        <v>4.0868471099999998E-3</v>
      </c>
    </row>
    <row r="2015" spans="1:8" x14ac:dyDescent="0.35">
      <c r="A2015" s="192" t="s">
        <v>68</v>
      </c>
      <c r="B2015" s="192" t="s">
        <v>11</v>
      </c>
      <c r="C2015" s="192" t="s">
        <v>15</v>
      </c>
      <c r="D2015" s="193">
        <v>520</v>
      </c>
      <c r="E2015" s="196">
        <v>5.9136615999999999E-3</v>
      </c>
      <c r="F2015" s="196">
        <v>1.15124174E-3</v>
      </c>
      <c r="G2015" s="196">
        <v>1.0614091099999999E-3</v>
      </c>
      <c r="H2015" s="196">
        <v>3.7010102600000001E-3</v>
      </c>
    </row>
    <row r="2016" spans="1:8" x14ac:dyDescent="0.35">
      <c r="A2016" s="192" t="s">
        <v>68</v>
      </c>
      <c r="B2016" s="192" t="s">
        <v>12</v>
      </c>
      <c r="C2016" s="192" t="s">
        <v>15</v>
      </c>
      <c r="D2016" s="193">
        <v>309</v>
      </c>
      <c r="E2016" s="196">
        <v>6.2016808200000004E-3</v>
      </c>
      <c r="F2016" s="196">
        <v>1.2474901699999999E-3</v>
      </c>
      <c r="G2016" s="196">
        <v>1.06312904E-3</v>
      </c>
      <c r="H2016" s="196">
        <v>3.8910611299999998E-3</v>
      </c>
    </row>
    <row r="2017" spans="1:8" x14ac:dyDescent="0.35">
      <c r="A2017" s="192" t="s">
        <v>68</v>
      </c>
      <c r="B2017" s="192" t="s">
        <v>13</v>
      </c>
      <c r="C2017" s="192" t="s">
        <v>15</v>
      </c>
      <c r="D2017" s="193">
        <v>96</v>
      </c>
      <c r="E2017" s="196">
        <v>7.6004289799999998E-3</v>
      </c>
      <c r="F2017" s="196">
        <v>1.5838394199999999E-3</v>
      </c>
      <c r="G2017" s="196">
        <v>1.53537302E-3</v>
      </c>
      <c r="H2017" s="196">
        <v>4.4812160199999996E-3</v>
      </c>
    </row>
    <row r="2018" spans="1:8" x14ac:dyDescent="0.35">
      <c r="A2018" s="192" t="s">
        <v>68</v>
      </c>
      <c r="B2018" s="192" t="s">
        <v>14</v>
      </c>
      <c r="C2018" s="192" t="s">
        <v>15</v>
      </c>
      <c r="D2018" s="193">
        <v>349</v>
      </c>
      <c r="E2018" s="196">
        <v>7.2860949499999996E-3</v>
      </c>
      <c r="F2018" s="196">
        <v>1.2127571000000001E-3</v>
      </c>
      <c r="G2018" s="196">
        <v>1.34673781E-3</v>
      </c>
      <c r="H2018" s="196">
        <v>4.7265995600000001E-3</v>
      </c>
    </row>
    <row r="2019" spans="1:8" x14ac:dyDescent="0.35">
      <c r="A2019" s="192" t="s">
        <v>68</v>
      </c>
      <c r="B2019" s="192" t="s">
        <v>9</v>
      </c>
      <c r="C2019" s="192" t="s">
        <v>16</v>
      </c>
      <c r="D2019" s="193">
        <v>765</v>
      </c>
      <c r="E2019" s="196">
        <v>7.2258984499999996E-3</v>
      </c>
      <c r="F2019" s="196">
        <v>1.27780779E-3</v>
      </c>
      <c r="G2019" s="196">
        <v>1.82983818E-3</v>
      </c>
      <c r="H2019" s="196">
        <v>4.1182520000000002E-3</v>
      </c>
    </row>
    <row r="2020" spans="1:8" x14ac:dyDescent="0.35">
      <c r="A2020" s="192" t="s">
        <v>68</v>
      </c>
      <c r="B2020" s="192" t="s">
        <v>11</v>
      </c>
      <c r="C2020" s="192" t="s">
        <v>16</v>
      </c>
      <c r="D2020" s="193">
        <v>307</v>
      </c>
      <c r="E2020" s="196">
        <v>6.36483569E-3</v>
      </c>
      <c r="F2020" s="196">
        <v>1.05256187E-3</v>
      </c>
      <c r="G2020" s="196">
        <v>1.5396532299999999E-3</v>
      </c>
      <c r="H2020" s="196">
        <v>3.77262009E-3</v>
      </c>
    </row>
    <row r="2021" spans="1:8" x14ac:dyDescent="0.35">
      <c r="A2021" s="192" t="s">
        <v>68</v>
      </c>
      <c r="B2021" s="192" t="s">
        <v>12</v>
      </c>
      <c r="C2021" s="192" t="s">
        <v>16</v>
      </c>
      <c r="D2021" s="193">
        <v>159</v>
      </c>
      <c r="E2021" s="196">
        <v>7.1834233499999999E-3</v>
      </c>
      <c r="F2021" s="196">
        <v>1.3096171599999999E-3</v>
      </c>
      <c r="G2021" s="196">
        <v>1.74775774E-3</v>
      </c>
      <c r="H2021" s="196">
        <v>4.1260479600000004E-3</v>
      </c>
    </row>
    <row r="2022" spans="1:8" x14ac:dyDescent="0.35">
      <c r="A2022" s="192" t="s">
        <v>68</v>
      </c>
      <c r="B2022" s="192" t="s">
        <v>13</v>
      </c>
      <c r="C2022" s="192" t="s">
        <v>16</v>
      </c>
      <c r="D2022" s="193">
        <v>88</v>
      </c>
      <c r="E2022" s="196">
        <v>9.4495736200000003E-3</v>
      </c>
      <c r="F2022" s="196">
        <v>1.74216096E-3</v>
      </c>
      <c r="G2022" s="196">
        <v>2.52932952E-3</v>
      </c>
      <c r="H2022" s="196">
        <v>5.1780827100000003E-3</v>
      </c>
    </row>
    <row r="2023" spans="1:8" x14ac:dyDescent="0.35">
      <c r="A2023" s="192" t="s">
        <v>68</v>
      </c>
      <c r="B2023" s="192" t="s">
        <v>14</v>
      </c>
      <c r="C2023" s="192" t="s">
        <v>16</v>
      </c>
      <c r="D2023" s="193">
        <v>211</v>
      </c>
      <c r="E2023" s="196">
        <v>7.5833221100000004E-3</v>
      </c>
      <c r="F2023" s="196">
        <v>1.3879012899999999E-3</v>
      </c>
      <c r="G2023" s="196">
        <v>2.0221715099999998E-3</v>
      </c>
      <c r="H2023" s="196">
        <v>4.1732488600000001E-3</v>
      </c>
    </row>
    <row r="2024" spans="1:8" x14ac:dyDescent="0.35">
      <c r="A2024" s="192" t="s">
        <v>68</v>
      </c>
      <c r="B2024" s="192" t="s">
        <v>9</v>
      </c>
      <c r="C2024" s="192" t="s">
        <v>17</v>
      </c>
      <c r="D2024" s="193">
        <v>810</v>
      </c>
      <c r="E2024" s="196">
        <v>5.5039006499999999E-3</v>
      </c>
      <c r="F2024" s="196">
        <v>7.8017809000000004E-4</v>
      </c>
      <c r="G2024" s="196">
        <v>5.6565760999999996E-4</v>
      </c>
      <c r="H2024" s="196">
        <v>4.1580644600000003E-3</v>
      </c>
    </row>
    <row r="2025" spans="1:8" x14ac:dyDescent="0.35">
      <c r="A2025" s="192" t="s">
        <v>68</v>
      </c>
      <c r="B2025" s="192" t="s">
        <v>11</v>
      </c>
      <c r="C2025" s="192" t="s">
        <v>17</v>
      </c>
      <c r="D2025" s="193">
        <v>382</v>
      </c>
      <c r="E2025" s="196">
        <v>5.0858660800000002E-3</v>
      </c>
      <c r="F2025" s="196">
        <v>7.5810161000000001E-4</v>
      </c>
      <c r="G2025" s="196">
        <v>4.6590165999999998E-4</v>
      </c>
      <c r="H2025" s="196">
        <v>3.8618622799999999E-3</v>
      </c>
    </row>
    <row r="2026" spans="1:8" x14ac:dyDescent="0.35">
      <c r="A2026" s="192" t="s">
        <v>68</v>
      </c>
      <c r="B2026" s="192" t="s">
        <v>12</v>
      </c>
      <c r="C2026" s="192" t="s">
        <v>17</v>
      </c>
      <c r="D2026" s="193">
        <v>188</v>
      </c>
      <c r="E2026" s="196">
        <v>5.1308852799999997E-3</v>
      </c>
      <c r="F2026" s="196">
        <v>7.7872563000000005E-4</v>
      </c>
      <c r="G2026" s="196">
        <v>5.7039228000000004E-4</v>
      </c>
      <c r="H2026" s="196">
        <v>3.78176691E-3</v>
      </c>
    </row>
    <row r="2027" spans="1:8" x14ac:dyDescent="0.35">
      <c r="A2027" s="192" t="s">
        <v>68</v>
      </c>
      <c r="B2027" s="192" t="s">
        <v>13</v>
      </c>
      <c r="C2027" s="192" t="s">
        <v>17</v>
      </c>
      <c r="D2027" s="193">
        <v>26</v>
      </c>
      <c r="E2027" s="196">
        <v>7.7056621399999997E-3</v>
      </c>
      <c r="F2027" s="196">
        <v>1.0091700199999999E-3</v>
      </c>
      <c r="G2027" s="196">
        <v>6.5794135999999997E-4</v>
      </c>
      <c r="H2027" s="196">
        <v>6.0385503599999996E-3</v>
      </c>
    </row>
    <row r="2028" spans="1:8" x14ac:dyDescent="0.35">
      <c r="A2028" s="192" t="s">
        <v>68</v>
      </c>
      <c r="B2028" s="192" t="s">
        <v>14</v>
      </c>
      <c r="C2028" s="192" t="s">
        <v>17</v>
      </c>
      <c r="D2028" s="193">
        <v>214</v>
      </c>
      <c r="E2028" s="196">
        <v>6.3103039099999996E-3</v>
      </c>
      <c r="F2028" s="196">
        <v>7.9304018E-4</v>
      </c>
      <c r="G2028" s="196">
        <v>7.2835515000000003E-4</v>
      </c>
      <c r="H2028" s="196">
        <v>4.7889081200000001E-3</v>
      </c>
    </row>
    <row r="2029" spans="1:8" x14ac:dyDescent="0.35">
      <c r="A2029" s="192" t="s">
        <v>68</v>
      </c>
      <c r="B2029" s="192" t="s">
        <v>9</v>
      </c>
      <c r="C2029" s="192" t="s">
        <v>18</v>
      </c>
      <c r="D2029" s="193">
        <v>842</v>
      </c>
      <c r="E2029" s="196">
        <v>6.7327843599999998E-3</v>
      </c>
      <c r="F2029" s="196">
        <v>8.3697576999999996E-4</v>
      </c>
      <c r="G2029" s="196">
        <v>1.10058148E-3</v>
      </c>
      <c r="H2029" s="196">
        <v>4.7952266199999998E-3</v>
      </c>
    </row>
    <row r="2030" spans="1:8" x14ac:dyDescent="0.35">
      <c r="A2030" s="192" t="s">
        <v>68</v>
      </c>
      <c r="B2030" s="192" t="s">
        <v>11</v>
      </c>
      <c r="C2030" s="192" t="s">
        <v>18</v>
      </c>
      <c r="D2030" s="193">
        <v>321</v>
      </c>
      <c r="E2030" s="196">
        <v>6.2143040300000002E-3</v>
      </c>
      <c r="F2030" s="196">
        <v>6.7616365999999999E-4</v>
      </c>
      <c r="G2030" s="196">
        <v>9.8567096999999993E-4</v>
      </c>
      <c r="H2030" s="196">
        <v>4.5524688799999996E-3</v>
      </c>
    </row>
    <row r="2031" spans="1:8" x14ac:dyDescent="0.35">
      <c r="A2031" s="192" t="s">
        <v>68</v>
      </c>
      <c r="B2031" s="192" t="s">
        <v>12</v>
      </c>
      <c r="C2031" s="192" t="s">
        <v>18</v>
      </c>
      <c r="D2031" s="193">
        <v>181</v>
      </c>
      <c r="E2031" s="196">
        <v>6.3571079099999997E-3</v>
      </c>
      <c r="F2031" s="196">
        <v>8.2124745000000004E-4</v>
      </c>
      <c r="G2031" s="196">
        <v>9.4549290000000002E-4</v>
      </c>
      <c r="H2031" s="196">
        <v>4.5903670600000003E-3</v>
      </c>
    </row>
    <row r="2032" spans="1:8" x14ac:dyDescent="0.35">
      <c r="A2032" s="192" t="s">
        <v>68</v>
      </c>
      <c r="B2032" s="192" t="s">
        <v>13</v>
      </c>
      <c r="C2032" s="192" t="s">
        <v>18</v>
      </c>
      <c r="D2032" s="193">
        <v>96</v>
      </c>
      <c r="E2032" s="196">
        <v>8.0513355799999992E-3</v>
      </c>
      <c r="F2032" s="196">
        <v>1.12280553E-3</v>
      </c>
      <c r="G2032" s="196">
        <v>1.5439330099999999E-3</v>
      </c>
      <c r="H2032" s="196">
        <v>5.3845965900000004E-3</v>
      </c>
    </row>
    <row r="2033" spans="1:8" x14ac:dyDescent="0.35">
      <c r="A2033" s="192" t="s">
        <v>68</v>
      </c>
      <c r="B2033" s="192" t="s">
        <v>14</v>
      </c>
      <c r="C2033" s="192" t="s">
        <v>18</v>
      </c>
      <c r="D2033" s="193">
        <v>244</v>
      </c>
      <c r="E2033" s="196">
        <v>7.1747872400000001E-3</v>
      </c>
      <c r="F2033" s="196">
        <v>9.4774566999999998E-4</v>
      </c>
      <c r="G2033" s="196">
        <v>1.19236655E-3</v>
      </c>
      <c r="H2033" s="196">
        <v>5.0346745499999998E-3</v>
      </c>
    </row>
    <row r="2034" spans="1:8" x14ac:dyDescent="0.35">
      <c r="A2034" s="192" t="s">
        <v>68</v>
      </c>
      <c r="B2034" s="192" t="s">
        <v>9</v>
      </c>
      <c r="C2034" s="192" t="s">
        <v>19</v>
      </c>
      <c r="D2034" s="193">
        <v>818</v>
      </c>
      <c r="E2034" s="196">
        <v>7.5349483699999999E-3</v>
      </c>
      <c r="F2034" s="196">
        <v>7.5211647999999997E-4</v>
      </c>
      <c r="G2034" s="196">
        <v>1.6758775899999999E-3</v>
      </c>
      <c r="H2034" s="196">
        <v>5.1069538200000002E-3</v>
      </c>
    </row>
    <row r="2035" spans="1:8" x14ac:dyDescent="0.35">
      <c r="A2035" s="192" t="s">
        <v>68</v>
      </c>
      <c r="B2035" s="192" t="s">
        <v>11</v>
      </c>
      <c r="C2035" s="192" t="s">
        <v>19</v>
      </c>
      <c r="D2035" s="193">
        <v>266</v>
      </c>
      <c r="E2035" s="196">
        <v>6.9319999100000002E-3</v>
      </c>
      <c r="F2035" s="196">
        <v>6.3887994999999996E-4</v>
      </c>
      <c r="G2035" s="196">
        <v>1.4689064E-3</v>
      </c>
      <c r="H2035" s="196">
        <v>4.8242130499999997E-3</v>
      </c>
    </row>
    <row r="2036" spans="1:8" x14ac:dyDescent="0.35">
      <c r="A2036" s="192" t="s">
        <v>68</v>
      </c>
      <c r="B2036" s="192" t="s">
        <v>12</v>
      </c>
      <c r="C2036" s="192" t="s">
        <v>19</v>
      </c>
      <c r="D2036" s="193">
        <v>214</v>
      </c>
      <c r="E2036" s="196">
        <v>6.7151801900000004E-3</v>
      </c>
      <c r="F2036" s="196">
        <v>6.8427633000000003E-4</v>
      </c>
      <c r="G2036" s="196">
        <v>1.5725594800000001E-3</v>
      </c>
      <c r="H2036" s="196">
        <v>4.4583439099999999E-3</v>
      </c>
    </row>
    <row r="2037" spans="1:8" x14ac:dyDescent="0.35">
      <c r="A2037" s="192" t="s">
        <v>68</v>
      </c>
      <c r="B2037" s="192" t="s">
        <v>13</v>
      </c>
      <c r="C2037" s="192" t="s">
        <v>19</v>
      </c>
      <c r="D2037" s="193">
        <v>88</v>
      </c>
      <c r="E2037" s="196">
        <v>9.4862686799999998E-3</v>
      </c>
      <c r="F2037" s="196">
        <v>8.7279014000000001E-4</v>
      </c>
      <c r="G2037" s="196">
        <v>2.4857952500000001E-3</v>
      </c>
      <c r="H2037" s="196">
        <v>6.1276828299999999E-3</v>
      </c>
    </row>
    <row r="2038" spans="1:8" x14ac:dyDescent="0.35">
      <c r="A2038" s="192" t="s">
        <v>68</v>
      </c>
      <c r="B2038" s="192" t="s">
        <v>14</v>
      </c>
      <c r="C2038" s="192" t="s">
        <v>19</v>
      </c>
      <c r="D2038" s="193">
        <v>250</v>
      </c>
      <c r="E2038" s="196">
        <v>8.1913423500000002E-3</v>
      </c>
      <c r="F2038" s="196">
        <v>8.8819419000000003E-4</v>
      </c>
      <c r="G2038" s="196">
        <v>1.6994441999999999E-3</v>
      </c>
      <c r="H2038" s="196">
        <v>5.6037034799999996E-3</v>
      </c>
    </row>
    <row r="2039" spans="1:8" x14ac:dyDescent="0.35">
      <c r="A2039" s="192" t="s">
        <v>68</v>
      </c>
      <c r="B2039" s="192" t="s">
        <v>9</v>
      </c>
      <c r="C2039" s="192" t="s">
        <v>20</v>
      </c>
      <c r="D2039" s="193">
        <v>866</v>
      </c>
      <c r="E2039" s="196">
        <v>6.8756279100000003E-3</v>
      </c>
      <c r="F2039" s="196">
        <v>1.0585063E-3</v>
      </c>
      <c r="G2039" s="196">
        <v>1.26905822E-3</v>
      </c>
      <c r="H2039" s="196">
        <v>4.5480629100000001E-3</v>
      </c>
    </row>
    <row r="2040" spans="1:8" x14ac:dyDescent="0.35">
      <c r="A2040" s="192" t="s">
        <v>68</v>
      </c>
      <c r="B2040" s="192" t="s">
        <v>11</v>
      </c>
      <c r="C2040" s="192" t="s">
        <v>20</v>
      </c>
      <c r="D2040" s="193">
        <v>347</v>
      </c>
      <c r="E2040" s="196">
        <v>6.1387618900000003E-3</v>
      </c>
      <c r="F2040" s="196">
        <v>8.51945E-4</v>
      </c>
      <c r="G2040" s="196">
        <v>1.17064898E-3</v>
      </c>
      <c r="H2040" s="196">
        <v>4.1161674400000004E-3</v>
      </c>
    </row>
    <row r="2041" spans="1:8" x14ac:dyDescent="0.35">
      <c r="A2041" s="192" t="s">
        <v>68</v>
      </c>
      <c r="B2041" s="192" t="s">
        <v>12</v>
      </c>
      <c r="C2041" s="192" t="s">
        <v>20</v>
      </c>
      <c r="D2041" s="193">
        <v>202</v>
      </c>
      <c r="E2041" s="196">
        <v>6.8913868099999996E-3</v>
      </c>
      <c r="F2041" s="196">
        <v>1.05404267E-3</v>
      </c>
      <c r="G2041" s="196">
        <v>1.27165816E-3</v>
      </c>
      <c r="H2041" s="196">
        <v>4.5656854999999996E-3</v>
      </c>
    </row>
    <row r="2042" spans="1:8" x14ac:dyDescent="0.35">
      <c r="A2042" s="192" t="s">
        <v>68</v>
      </c>
      <c r="B2042" s="192" t="s">
        <v>13</v>
      </c>
      <c r="C2042" s="192" t="s">
        <v>20</v>
      </c>
      <c r="D2042" s="193">
        <v>72</v>
      </c>
      <c r="E2042" s="196">
        <v>7.8858022599999997E-3</v>
      </c>
      <c r="F2042" s="196">
        <v>1.3064233900000001E-3</v>
      </c>
      <c r="G2042" s="196">
        <v>1.3351978E-3</v>
      </c>
      <c r="H2042" s="196">
        <v>5.2441806200000003E-3</v>
      </c>
    </row>
    <row r="2043" spans="1:8" x14ac:dyDescent="0.35">
      <c r="A2043" s="192" t="s">
        <v>68</v>
      </c>
      <c r="B2043" s="192" t="s">
        <v>14</v>
      </c>
      <c r="C2043" s="192" t="s">
        <v>20</v>
      </c>
      <c r="D2043" s="193">
        <v>245</v>
      </c>
      <c r="E2043" s="196">
        <v>7.6094101799999998E-3</v>
      </c>
      <c r="F2043" s="196">
        <v>1.2818875099999999E-3</v>
      </c>
      <c r="G2043" s="196">
        <v>1.3868572899999999E-3</v>
      </c>
      <c r="H2043" s="196">
        <v>4.9406649099999998E-3</v>
      </c>
    </row>
    <row r="2044" spans="1:8" x14ac:dyDescent="0.35">
      <c r="A2044" s="192" t="s">
        <v>68</v>
      </c>
      <c r="B2044" s="192" t="s">
        <v>9</v>
      </c>
      <c r="C2044" s="192" t="s">
        <v>21</v>
      </c>
      <c r="D2044" s="193">
        <v>638</v>
      </c>
      <c r="E2044" s="196">
        <v>4.8298898900000003E-3</v>
      </c>
      <c r="F2044" s="196">
        <v>9.1328128999999998E-4</v>
      </c>
      <c r="G2044" s="196">
        <v>6.2041004000000001E-4</v>
      </c>
      <c r="H2044" s="196">
        <v>3.2961980999999998E-3</v>
      </c>
    </row>
    <row r="2045" spans="1:8" x14ac:dyDescent="0.35">
      <c r="A2045" s="192" t="s">
        <v>68</v>
      </c>
      <c r="B2045" s="192" t="s">
        <v>11</v>
      </c>
      <c r="C2045" s="192" t="s">
        <v>21</v>
      </c>
      <c r="D2045" s="193">
        <v>239</v>
      </c>
      <c r="E2045" s="196">
        <v>4.2797920999999997E-3</v>
      </c>
      <c r="F2045" s="196">
        <v>7.8262993000000004E-4</v>
      </c>
      <c r="G2045" s="196">
        <v>5.4819440999999999E-4</v>
      </c>
      <c r="H2045" s="196">
        <v>2.94896729E-3</v>
      </c>
    </row>
    <row r="2046" spans="1:8" x14ac:dyDescent="0.35">
      <c r="A2046" s="192" t="s">
        <v>68</v>
      </c>
      <c r="B2046" s="192" t="s">
        <v>12</v>
      </c>
      <c r="C2046" s="192" t="s">
        <v>21</v>
      </c>
      <c r="D2046" s="193">
        <v>146</v>
      </c>
      <c r="E2046" s="196">
        <v>4.8042710400000004E-3</v>
      </c>
      <c r="F2046" s="196">
        <v>8.4807815999999995E-4</v>
      </c>
      <c r="G2046" s="196">
        <v>6.0581534000000005E-4</v>
      </c>
      <c r="H2046" s="196">
        <v>3.3503771199999998E-3</v>
      </c>
    </row>
    <row r="2047" spans="1:8" x14ac:dyDescent="0.35">
      <c r="A2047" s="192" t="s">
        <v>68</v>
      </c>
      <c r="B2047" s="192" t="s">
        <v>13</v>
      </c>
      <c r="C2047" s="192" t="s">
        <v>21</v>
      </c>
      <c r="D2047" s="193">
        <v>51</v>
      </c>
      <c r="E2047" s="196">
        <v>6.7694714599999999E-3</v>
      </c>
      <c r="F2047" s="196">
        <v>1.20597293E-3</v>
      </c>
      <c r="G2047" s="196">
        <v>7.9497973999999999E-4</v>
      </c>
      <c r="H2047" s="196">
        <v>4.7685182400000001E-3</v>
      </c>
    </row>
    <row r="2048" spans="1:8" x14ac:dyDescent="0.35">
      <c r="A2048" s="192" t="s">
        <v>68</v>
      </c>
      <c r="B2048" s="192" t="s">
        <v>14</v>
      </c>
      <c r="C2048" s="192" t="s">
        <v>21</v>
      </c>
      <c r="D2048" s="193">
        <v>202</v>
      </c>
      <c r="E2048" s="196">
        <v>5.0095684299999999E-3</v>
      </c>
      <c r="F2048" s="196">
        <v>1.0410934400000001E-3</v>
      </c>
      <c r="G2048" s="196">
        <v>6.7232740000000004E-4</v>
      </c>
      <c r="H2048" s="196">
        <v>3.2961470900000002E-3</v>
      </c>
    </row>
    <row r="2049" spans="1:8" x14ac:dyDescent="0.35">
      <c r="A2049" s="192" t="s">
        <v>68</v>
      </c>
      <c r="B2049" s="192" t="s">
        <v>9</v>
      </c>
      <c r="C2049" s="192" t="s">
        <v>22</v>
      </c>
      <c r="D2049" s="193">
        <v>699</v>
      </c>
      <c r="E2049" s="196">
        <v>8.5747825100000001E-3</v>
      </c>
      <c r="F2049" s="196">
        <v>1.2171982700000001E-3</v>
      </c>
      <c r="G2049" s="196">
        <v>1.9975955300000001E-3</v>
      </c>
      <c r="H2049" s="196">
        <v>5.3599882400000003E-3</v>
      </c>
    </row>
    <row r="2050" spans="1:8" x14ac:dyDescent="0.35">
      <c r="A2050" s="192" t="s">
        <v>68</v>
      </c>
      <c r="B2050" s="192" t="s">
        <v>11</v>
      </c>
      <c r="C2050" s="192" t="s">
        <v>22</v>
      </c>
      <c r="D2050" s="193">
        <v>253</v>
      </c>
      <c r="E2050" s="196">
        <v>7.6972165100000003E-3</v>
      </c>
      <c r="F2050" s="196">
        <v>1.10662764E-3</v>
      </c>
      <c r="G2050" s="196">
        <v>1.73112442E-3</v>
      </c>
      <c r="H2050" s="196">
        <v>4.8594639700000001E-3</v>
      </c>
    </row>
    <row r="2051" spans="1:8" x14ac:dyDescent="0.35">
      <c r="A2051" s="192" t="s">
        <v>68</v>
      </c>
      <c r="B2051" s="192" t="s">
        <v>12</v>
      </c>
      <c r="C2051" s="192" t="s">
        <v>22</v>
      </c>
      <c r="D2051" s="193">
        <v>170</v>
      </c>
      <c r="E2051" s="196">
        <v>8.2905770600000001E-3</v>
      </c>
      <c r="F2051" s="196">
        <v>1.18130422E-3</v>
      </c>
      <c r="G2051" s="196">
        <v>1.82584396E-3</v>
      </c>
      <c r="H2051" s="196">
        <v>5.2834283999999999E-3</v>
      </c>
    </row>
    <row r="2052" spans="1:8" x14ac:dyDescent="0.35">
      <c r="A2052" s="192" t="s">
        <v>68</v>
      </c>
      <c r="B2052" s="192" t="s">
        <v>13</v>
      </c>
      <c r="C2052" s="192" t="s">
        <v>22</v>
      </c>
      <c r="D2052" s="193">
        <v>77</v>
      </c>
      <c r="E2052" s="196">
        <v>1.029250818E-2</v>
      </c>
      <c r="F2052" s="196">
        <v>1.4599864899999999E-3</v>
      </c>
      <c r="G2052" s="196">
        <v>2.6043167299999999E-3</v>
      </c>
      <c r="H2052" s="196">
        <v>6.2282044400000002E-3</v>
      </c>
    </row>
    <row r="2053" spans="1:8" x14ac:dyDescent="0.35">
      <c r="A2053" s="192" t="s">
        <v>68</v>
      </c>
      <c r="B2053" s="192" t="s">
        <v>14</v>
      </c>
      <c r="C2053" s="192" t="s">
        <v>22</v>
      </c>
      <c r="D2053" s="193">
        <v>199</v>
      </c>
      <c r="E2053" s="196">
        <v>9.2686229499999995E-3</v>
      </c>
      <c r="F2053" s="196">
        <v>1.29449307E-3</v>
      </c>
      <c r="G2053" s="196">
        <v>2.24833635E-3</v>
      </c>
      <c r="H2053" s="196">
        <v>5.7257930900000004E-3</v>
      </c>
    </row>
    <row r="2054" spans="1:8" x14ac:dyDescent="0.35">
      <c r="A2054" s="192" t="s">
        <v>68</v>
      </c>
      <c r="B2054" s="192" t="s">
        <v>9</v>
      </c>
      <c r="C2054" s="192" t="s">
        <v>23</v>
      </c>
      <c r="D2054" s="193">
        <v>575</v>
      </c>
      <c r="E2054" s="196">
        <v>7.33762053E-3</v>
      </c>
      <c r="F2054" s="196">
        <v>1.1908813899999999E-3</v>
      </c>
      <c r="G2054" s="196">
        <v>1.50320024E-3</v>
      </c>
      <c r="H2054" s="196">
        <v>4.6435384200000001E-3</v>
      </c>
    </row>
    <row r="2055" spans="1:8" x14ac:dyDescent="0.35">
      <c r="A2055" s="192" t="s">
        <v>68</v>
      </c>
      <c r="B2055" s="192" t="s">
        <v>11</v>
      </c>
      <c r="C2055" s="192" t="s">
        <v>23</v>
      </c>
      <c r="D2055" s="193">
        <v>240</v>
      </c>
      <c r="E2055" s="196">
        <v>6.5080533899999999E-3</v>
      </c>
      <c r="F2055" s="196">
        <v>9.6817104000000004E-4</v>
      </c>
      <c r="G2055" s="196">
        <v>1.2875672599999999E-3</v>
      </c>
      <c r="H2055" s="196">
        <v>4.2523145800000004E-3</v>
      </c>
    </row>
    <row r="2056" spans="1:8" x14ac:dyDescent="0.35">
      <c r="A2056" s="192" t="s">
        <v>68</v>
      </c>
      <c r="B2056" s="192" t="s">
        <v>12</v>
      </c>
      <c r="C2056" s="192" t="s">
        <v>23</v>
      </c>
      <c r="D2056" s="193">
        <v>136</v>
      </c>
      <c r="E2056" s="196">
        <v>7.2610291399999999E-3</v>
      </c>
      <c r="F2056" s="196">
        <v>1.11298314E-3</v>
      </c>
      <c r="G2056" s="196">
        <v>1.5139907799999999E-3</v>
      </c>
      <c r="H2056" s="196">
        <v>4.6340547899999997E-3</v>
      </c>
    </row>
    <row r="2057" spans="1:8" x14ac:dyDescent="0.35">
      <c r="A2057" s="192" t="s">
        <v>68</v>
      </c>
      <c r="B2057" s="192" t="s">
        <v>13</v>
      </c>
      <c r="C2057" s="192" t="s">
        <v>23</v>
      </c>
      <c r="D2057" s="193">
        <v>54</v>
      </c>
      <c r="E2057" s="196">
        <v>9.0622854199999998E-3</v>
      </c>
      <c r="F2057" s="196">
        <v>1.67738316E-3</v>
      </c>
      <c r="G2057" s="196">
        <v>1.86899837E-3</v>
      </c>
      <c r="H2057" s="196">
        <v>5.51590342E-3</v>
      </c>
    </row>
    <row r="2058" spans="1:8" x14ac:dyDescent="0.35">
      <c r="A2058" s="192" t="s">
        <v>68</v>
      </c>
      <c r="B2058" s="192" t="s">
        <v>14</v>
      </c>
      <c r="C2058" s="192" t="s">
        <v>23</v>
      </c>
      <c r="D2058" s="193">
        <v>145</v>
      </c>
      <c r="E2058" s="196">
        <v>8.1402456099999992E-3</v>
      </c>
      <c r="F2058" s="196">
        <v>1.45138862E-3</v>
      </c>
      <c r="G2058" s="196">
        <v>1.7137609299999999E-3</v>
      </c>
      <c r="H2058" s="196">
        <v>4.9750955600000001E-3</v>
      </c>
    </row>
    <row r="2059" spans="1:8" x14ac:dyDescent="0.35">
      <c r="A2059" s="192" t="s">
        <v>68</v>
      </c>
      <c r="B2059" s="192" t="s">
        <v>9</v>
      </c>
      <c r="C2059" s="192" t="s">
        <v>24</v>
      </c>
      <c r="D2059" s="193">
        <v>961</v>
      </c>
      <c r="E2059" s="196">
        <v>7.0149123800000001E-3</v>
      </c>
      <c r="F2059" s="196">
        <v>1.03441606E-3</v>
      </c>
      <c r="G2059" s="196">
        <v>1.5431454E-3</v>
      </c>
      <c r="H2059" s="196">
        <v>4.4373504199999997E-3</v>
      </c>
    </row>
    <row r="2060" spans="1:8" x14ac:dyDescent="0.35">
      <c r="A2060" s="192" t="s">
        <v>68</v>
      </c>
      <c r="B2060" s="192" t="s">
        <v>11</v>
      </c>
      <c r="C2060" s="192" t="s">
        <v>24</v>
      </c>
      <c r="D2060" s="193">
        <v>400</v>
      </c>
      <c r="E2060" s="196">
        <v>6.3813944600000002E-3</v>
      </c>
      <c r="F2060" s="196">
        <v>8.6105299999999997E-4</v>
      </c>
      <c r="G2060" s="196">
        <v>1.35274859E-3</v>
      </c>
      <c r="H2060" s="196">
        <v>4.1675923499999998E-3</v>
      </c>
    </row>
    <row r="2061" spans="1:8" x14ac:dyDescent="0.35">
      <c r="A2061" s="192" t="s">
        <v>68</v>
      </c>
      <c r="B2061" s="192" t="s">
        <v>12</v>
      </c>
      <c r="C2061" s="192" t="s">
        <v>24</v>
      </c>
      <c r="D2061" s="193">
        <v>219</v>
      </c>
      <c r="E2061" s="196">
        <v>7.1256128200000001E-3</v>
      </c>
      <c r="F2061" s="196">
        <v>1.22690444E-3</v>
      </c>
      <c r="G2061" s="196">
        <v>1.60964165E-3</v>
      </c>
      <c r="H2061" s="196">
        <v>4.2890662300000002E-3</v>
      </c>
    </row>
    <row r="2062" spans="1:8" x14ac:dyDescent="0.35">
      <c r="A2062" s="192" t="s">
        <v>68</v>
      </c>
      <c r="B2062" s="192" t="s">
        <v>13</v>
      </c>
      <c r="C2062" s="192" t="s">
        <v>24</v>
      </c>
      <c r="D2062" s="193">
        <v>86</v>
      </c>
      <c r="E2062" s="196">
        <v>7.6363315999999999E-3</v>
      </c>
      <c r="F2062" s="196">
        <v>1.2070680099999999E-3</v>
      </c>
      <c r="G2062" s="196">
        <v>1.6295217499999999E-3</v>
      </c>
      <c r="H2062" s="196">
        <v>4.7997413899999999E-3</v>
      </c>
    </row>
    <row r="2063" spans="1:8" x14ac:dyDescent="0.35">
      <c r="A2063" s="192" t="s">
        <v>68</v>
      </c>
      <c r="B2063" s="192" t="s">
        <v>14</v>
      </c>
      <c r="C2063" s="192" t="s">
        <v>24</v>
      </c>
      <c r="D2063" s="193">
        <v>256</v>
      </c>
      <c r="E2063" s="196">
        <v>7.7013253599999996E-3</v>
      </c>
      <c r="F2063" s="196">
        <v>1.0826277999999999E-3</v>
      </c>
      <c r="G2063" s="196">
        <v>1.75473791E-3</v>
      </c>
      <c r="H2063" s="196">
        <v>4.8639591900000003E-3</v>
      </c>
    </row>
    <row r="2064" spans="1:8" x14ac:dyDescent="0.35">
      <c r="A2064" s="192" t="s">
        <v>68</v>
      </c>
      <c r="B2064" s="192" t="s">
        <v>9</v>
      </c>
      <c r="C2064" s="192" t="s">
        <v>25</v>
      </c>
      <c r="D2064" s="193">
        <v>2141</v>
      </c>
      <c r="E2064" s="196">
        <v>6.9606781799999998E-3</v>
      </c>
      <c r="F2064" s="196">
        <v>6.4338529000000004E-4</v>
      </c>
      <c r="G2064" s="196">
        <v>1.8238273300000001E-3</v>
      </c>
      <c r="H2064" s="196">
        <v>4.49346508E-3</v>
      </c>
    </row>
    <row r="2065" spans="1:8" x14ac:dyDescent="0.35">
      <c r="A2065" s="192" t="s">
        <v>68</v>
      </c>
      <c r="B2065" s="192" t="s">
        <v>11</v>
      </c>
      <c r="C2065" s="192" t="s">
        <v>25</v>
      </c>
      <c r="D2065" s="193">
        <v>925</v>
      </c>
      <c r="E2065" s="196">
        <v>6.35972198E-3</v>
      </c>
      <c r="F2065" s="196">
        <v>6.0051275999999998E-4</v>
      </c>
      <c r="G2065" s="196">
        <v>1.6566564199999999E-3</v>
      </c>
      <c r="H2065" s="196">
        <v>4.1025523000000003E-3</v>
      </c>
    </row>
    <row r="2066" spans="1:8" x14ac:dyDescent="0.35">
      <c r="A2066" s="192" t="s">
        <v>68</v>
      </c>
      <c r="B2066" s="192" t="s">
        <v>12</v>
      </c>
      <c r="C2066" s="192" t="s">
        <v>25</v>
      </c>
      <c r="D2066" s="193">
        <v>481</v>
      </c>
      <c r="E2066" s="196">
        <v>6.86405131E-3</v>
      </c>
      <c r="F2066" s="196">
        <v>6.4333540999999997E-4</v>
      </c>
      <c r="G2066" s="196">
        <v>1.7338008799999999E-3</v>
      </c>
      <c r="H2066" s="196">
        <v>4.4869145600000002E-3</v>
      </c>
    </row>
    <row r="2067" spans="1:8" x14ac:dyDescent="0.35">
      <c r="A2067" s="192" t="s">
        <v>68</v>
      </c>
      <c r="B2067" s="192" t="s">
        <v>13</v>
      </c>
      <c r="C2067" s="192" t="s">
        <v>25</v>
      </c>
      <c r="D2067" s="193">
        <v>117</v>
      </c>
      <c r="E2067" s="196">
        <v>8.6903487599999992E-3</v>
      </c>
      <c r="F2067" s="196">
        <v>7.2570410999999997E-4</v>
      </c>
      <c r="G2067" s="196">
        <v>2.1385325499999998E-3</v>
      </c>
      <c r="H2067" s="196">
        <v>5.8261116700000001E-3</v>
      </c>
    </row>
    <row r="2068" spans="1:8" x14ac:dyDescent="0.35">
      <c r="A2068" s="192" t="s">
        <v>68</v>
      </c>
      <c r="B2068" s="192" t="s">
        <v>14</v>
      </c>
      <c r="C2068" s="192" t="s">
        <v>25</v>
      </c>
      <c r="D2068" s="193">
        <v>618</v>
      </c>
      <c r="E2068" s="196">
        <v>7.6079120800000002E-3</v>
      </c>
      <c r="F2068" s="196">
        <v>6.9200952999999999E-4</v>
      </c>
      <c r="G2068" s="196">
        <v>2.0845317099999999E-3</v>
      </c>
      <c r="H2068" s="196">
        <v>4.83137038E-3</v>
      </c>
    </row>
    <row r="2069" spans="1:8" x14ac:dyDescent="0.35">
      <c r="A2069" s="192" t="s">
        <v>68</v>
      </c>
      <c r="B2069" s="192" t="s">
        <v>9</v>
      </c>
      <c r="C2069" s="192" t="s">
        <v>26</v>
      </c>
      <c r="D2069" s="193">
        <v>1709</v>
      </c>
      <c r="E2069" s="196">
        <v>6.9068843299999998E-3</v>
      </c>
      <c r="F2069" s="196">
        <v>8.1474279000000001E-4</v>
      </c>
      <c r="G2069" s="196">
        <v>1.61252089E-3</v>
      </c>
      <c r="H2069" s="196">
        <v>4.4796201700000003E-3</v>
      </c>
    </row>
    <row r="2070" spans="1:8" x14ac:dyDescent="0.35">
      <c r="A2070" s="192" t="s">
        <v>68</v>
      </c>
      <c r="B2070" s="192" t="s">
        <v>11</v>
      </c>
      <c r="C2070" s="192" t="s">
        <v>26</v>
      </c>
      <c r="D2070" s="193">
        <v>740</v>
      </c>
      <c r="E2070" s="196">
        <v>6.1596594199999997E-3</v>
      </c>
      <c r="F2070" s="196">
        <v>6.9757233000000002E-4</v>
      </c>
      <c r="G2070" s="196">
        <v>1.45930282E-3</v>
      </c>
      <c r="H2070" s="196">
        <v>4.0027837799999997E-3</v>
      </c>
    </row>
    <row r="2071" spans="1:8" x14ac:dyDescent="0.35">
      <c r="A2071" s="192" t="s">
        <v>68</v>
      </c>
      <c r="B2071" s="192" t="s">
        <v>12</v>
      </c>
      <c r="C2071" s="192" t="s">
        <v>26</v>
      </c>
      <c r="D2071" s="193">
        <v>410</v>
      </c>
      <c r="E2071" s="196">
        <v>6.6390015599999998E-3</v>
      </c>
      <c r="F2071" s="196">
        <v>8.1153995000000001E-4</v>
      </c>
      <c r="G2071" s="196">
        <v>1.43394285E-3</v>
      </c>
      <c r="H2071" s="196">
        <v>4.3935182799999997E-3</v>
      </c>
    </row>
    <row r="2072" spans="1:8" x14ac:dyDescent="0.35">
      <c r="A2072" s="192" t="s">
        <v>68</v>
      </c>
      <c r="B2072" s="192" t="s">
        <v>13</v>
      </c>
      <c r="C2072" s="192" t="s">
        <v>26</v>
      </c>
      <c r="D2072" s="193">
        <v>181</v>
      </c>
      <c r="E2072" s="196">
        <v>8.0083637599999997E-3</v>
      </c>
      <c r="F2072" s="196">
        <v>1.1370086600000001E-3</v>
      </c>
      <c r="G2072" s="196">
        <v>1.66417255E-3</v>
      </c>
      <c r="H2072" s="196">
        <v>5.20718208E-3</v>
      </c>
    </row>
    <row r="2073" spans="1:8" x14ac:dyDescent="0.35">
      <c r="A2073" s="192" t="s">
        <v>68</v>
      </c>
      <c r="B2073" s="192" t="s">
        <v>14</v>
      </c>
      <c r="C2073" s="192" t="s">
        <v>26</v>
      </c>
      <c r="D2073" s="193">
        <v>378</v>
      </c>
      <c r="E2073" s="196">
        <v>8.1328382800000005E-3</v>
      </c>
      <c r="F2073" s="196">
        <v>8.9328556999999996E-4</v>
      </c>
      <c r="G2073" s="196">
        <v>2.0814346999999999E-3</v>
      </c>
      <c r="H2073" s="196">
        <v>5.1581175199999999E-3</v>
      </c>
    </row>
    <row r="2074" spans="1:8" x14ac:dyDescent="0.35">
      <c r="A2074" s="192" t="s">
        <v>68</v>
      </c>
      <c r="B2074" s="192" t="s">
        <v>9</v>
      </c>
      <c r="C2074" s="192" t="s">
        <v>27</v>
      </c>
      <c r="D2074" s="193">
        <v>877</v>
      </c>
      <c r="E2074" s="196">
        <v>5.8506348099999998E-3</v>
      </c>
      <c r="F2074" s="196">
        <v>6.0046590999999995E-4</v>
      </c>
      <c r="G2074" s="196">
        <v>1.1741150100000001E-3</v>
      </c>
      <c r="H2074" s="196">
        <v>4.0760534399999996E-3</v>
      </c>
    </row>
    <row r="2075" spans="1:8" x14ac:dyDescent="0.35">
      <c r="A2075" s="192" t="s">
        <v>68</v>
      </c>
      <c r="B2075" s="192" t="s">
        <v>11</v>
      </c>
      <c r="C2075" s="192" t="s">
        <v>27</v>
      </c>
      <c r="D2075" s="193">
        <v>282</v>
      </c>
      <c r="E2075" s="196">
        <v>5.2473648100000003E-3</v>
      </c>
      <c r="F2075" s="196">
        <v>5.0581143000000002E-4</v>
      </c>
      <c r="G2075" s="196">
        <v>9.3216418999999997E-4</v>
      </c>
      <c r="H2075" s="196">
        <v>3.8093887100000001E-3</v>
      </c>
    </row>
    <row r="2076" spans="1:8" x14ac:dyDescent="0.35">
      <c r="A2076" s="192" t="s">
        <v>68</v>
      </c>
      <c r="B2076" s="192" t="s">
        <v>12</v>
      </c>
      <c r="C2076" s="192" t="s">
        <v>27</v>
      </c>
      <c r="D2076" s="193">
        <v>197</v>
      </c>
      <c r="E2076" s="196">
        <v>5.9930200599999997E-3</v>
      </c>
      <c r="F2076" s="196">
        <v>6.3863014000000004E-4</v>
      </c>
      <c r="G2076" s="196">
        <v>1.2525848199999999E-3</v>
      </c>
      <c r="H2076" s="196">
        <v>4.1018046299999998E-3</v>
      </c>
    </row>
    <row r="2077" spans="1:8" x14ac:dyDescent="0.35">
      <c r="A2077" s="192" t="s">
        <v>68</v>
      </c>
      <c r="B2077" s="192" t="s">
        <v>13</v>
      </c>
      <c r="C2077" s="192" t="s">
        <v>27</v>
      </c>
      <c r="D2077" s="193">
        <v>82</v>
      </c>
      <c r="E2077" s="196">
        <v>6.6679367299999999E-3</v>
      </c>
      <c r="F2077" s="196">
        <v>6.9613797000000002E-4</v>
      </c>
      <c r="G2077" s="196">
        <v>1.23179178E-3</v>
      </c>
      <c r="H2077" s="196">
        <v>4.7400065400000002E-3</v>
      </c>
    </row>
    <row r="2078" spans="1:8" x14ac:dyDescent="0.35">
      <c r="A2078" s="192" t="s">
        <v>68</v>
      </c>
      <c r="B2078" s="192" t="s">
        <v>14</v>
      </c>
      <c r="C2078" s="192" t="s">
        <v>27</v>
      </c>
      <c r="D2078" s="193">
        <v>316</v>
      </c>
      <c r="E2078" s="196">
        <v>6.0881458699999997E-3</v>
      </c>
      <c r="F2078" s="196">
        <v>6.3631747999999999E-4</v>
      </c>
      <c r="G2078" s="196">
        <v>1.3261469200000001E-3</v>
      </c>
      <c r="H2078" s="196">
        <v>4.1256810299999998E-3</v>
      </c>
    </row>
    <row r="2079" spans="1:8" x14ac:dyDescent="0.35">
      <c r="A2079" s="192" t="s">
        <v>68</v>
      </c>
      <c r="B2079" s="192" t="s">
        <v>9</v>
      </c>
      <c r="C2079" s="192" t="s">
        <v>28</v>
      </c>
      <c r="D2079" s="193">
        <v>988</v>
      </c>
      <c r="E2079" s="196">
        <v>6.1150938500000003E-3</v>
      </c>
      <c r="F2079" s="196">
        <v>9.828003100000001E-4</v>
      </c>
      <c r="G2079" s="196">
        <v>1.5473644300000001E-3</v>
      </c>
      <c r="H2079" s="196">
        <v>3.5849286399999999E-3</v>
      </c>
    </row>
    <row r="2080" spans="1:8" x14ac:dyDescent="0.35">
      <c r="A2080" s="192" t="s">
        <v>68</v>
      </c>
      <c r="B2080" s="192" t="s">
        <v>11</v>
      </c>
      <c r="C2080" s="192" t="s">
        <v>28</v>
      </c>
      <c r="D2080" s="193">
        <v>497</v>
      </c>
      <c r="E2080" s="196">
        <v>5.6044365700000003E-3</v>
      </c>
      <c r="F2080" s="196">
        <v>8.6677449000000005E-4</v>
      </c>
      <c r="G2080" s="196">
        <v>1.44158912E-3</v>
      </c>
      <c r="H2080" s="196">
        <v>3.2960724899999999E-3</v>
      </c>
    </row>
    <row r="2081" spans="1:8" x14ac:dyDescent="0.35">
      <c r="A2081" s="192" t="s">
        <v>68</v>
      </c>
      <c r="B2081" s="192" t="s">
        <v>12</v>
      </c>
      <c r="C2081" s="192" t="s">
        <v>28</v>
      </c>
      <c r="D2081" s="193">
        <v>205</v>
      </c>
      <c r="E2081" s="196">
        <v>6.0572491000000003E-3</v>
      </c>
      <c r="F2081" s="196">
        <v>1.02885026E-3</v>
      </c>
      <c r="G2081" s="196">
        <v>1.4104559300000001E-3</v>
      </c>
      <c r="H2081" s="196">
        <v>3.6179424299999999E-3</v>
      </c>
    </row>
    <row r="2082" spans="1:8" x14ac:dyDescent="0.35">
      <c r="A2082" s="192" t="s">
        <v>68</v>
      </c>
      <c r="B2082" s="192" t="s">
        <v>13</v>
      </c>
      <c r="C2082" s="192" t="s">
        <v>28</v>
      </c>
      <c r="D2082" s="193">
        <v>101</v>
      </c>
      <c r="E2082" s="196">
        <v>7.4148558299999999E-3</v>
      </c>
      <c r="F2082" s="196">
        <v>1.47792879E-3</v>
      </c>
      <c r="G2082" s="196">
        <v>1.64913341E-3</v>
      </c>
      <c r="H2082" s="196">
        <v>4.2877931500000001E-3</v>
      </c>
    </row>
    <row r="2083" spans="1:8" x14ac:dyDescent="0.35">
      <c r="A2083" s="192" t="s">
        <v>68</v>
      </c>
      <c r="B2083" s="192" t="s">
        <v>14</v>
      </c>
      <c r="C2083" s="192" t="s">
        <v>28</v>
      </c>
      <c r="D2083" s="193">
        <v>185</v>
      </c>
      <c r="E2083" s="196">
        <v>6.8414662100000001E-3</v>
      </c>
      <c r="F2083" s="196">
        <v>9.7316041999999999E-4</v>
      </c>
      <c r="G2083" s="196">
        <v>1.92767745E-3</v>
      </c>
      <c r="H2083" s="196">
        <v>3.9406278900000003E-3</v>
      </c>
    </row>
    <row r="2084" spans="1:8" x14ac:dyDescent="0.35">
      <c r="A2084" s="192" t="s">
        <v>68</v>
      </c>
      <c r="B2084" s="192" t="s">
        <v>9</v>
      </c>
      <c r="C2084" s="192" t="s">
        <v>29</v>
      </c>
      <c r="D2084" s="193">
        <v>1930</v>
      </c>
      <c r="E2084" s="196">
        <v>6.7398949300000004E-3</v>
      </c>
      <c r="F2084" s="196">
        <v>9.2281328000000005E-4</v>
      </c>
      <c r="G2084" s="196">
        <v>1.4811754000000001E-3</v>
      </c>
      <c r="H2084" s="196">
        <v>4.3359057799999996E-3</v>
      </c>
    </row>
    <row r="2085" spans="1:8" x14ac:dyDescent="0.35">
      <c r="A2085" s="192" t="s">
        <v>68</v>
      </c>
      <c r="B2085" s="192" t="s">
        <v>11</v>
      </c>
      <c r="C2085" s="192" t="s">
        <v>29</v>
      </c>
      <c r="D2085" s="193">
        <v>838</v>
      </c>
      <c r="E2085" s="196">
        <v>5.9662968300000004E-3</v>
      </c>
      <c r="F2085" s="196">
        <v>8.1231192000000003E-4</v>
      </c>
      <c r="G2085" s="196">
        <v>1.2886997200000001E-3</v>
      </c>
      <c r="H2085" s="196">
        <v>3.8652847099999998E-3</v>
      </c>
    </row>
    <row r="2086" spans="1:8" x14ac:dyDescent="0.35">
      <c r="A2086" s="192" t="s">
        <v>68</v>
      </c>
      <c r="B2086" s="192" t="s">
        <v>12</v>
      </c>
      <c r="C2086" s="192" t="s">
        <v>29</v>
      </c>
      <c r="D2086" s="193">
        <v>352</v>
      </c>
      <c r="E2086" s="196">
        <v>6.7477835899999996E-3</v>
      </c>
      <c r="F2086" s="196">
        <v>1.0026696899999999E-3</v>
      </c>
      <c r="G2086" s="196">
        <v>1.4484359200000001E-3</v>
      </c>
      <c r="H2086" s="196">
        <v>4.2966774900000003E-3</v>
      </c>
    </row>
    <row r="2087" spans="1:8" x14ac:dyDescent="0.35">
      <c r="A2087" s="192" t="s">
        <v>68</v>
      </c>
      <c r="B2087" s="192" t="s">
        <v>13</v>
      </c>
      <c r="C2087" s="192" t="s">
        <v>29</v>
      </c>
      <c r="D2087" s="193">
        <v>246</v>
      </c>
      <c r="E2087" s="196">
        <v>7.8975645000000008E-3</v>
      </c>
      <c r="F2087" s="196">
        <v>9.7113986000000002E-4</v>
      </c>
      <c r="G2087" s="196">
        <v>1.62587487E-3</v>
      </c>
      <c r="H2087" s="196">
        <v>5.3005493000000004E-3</v>
      </c>
    </row>
    <row r="2088" spans="1:8" x14ac:dyDescent="0.35">
      <c r="A2088" s="192" t="s">
        <v>68</v>
      </c>
      <c r="B2088" s="192" t="s">
        <v>14</v>
      </c>
      <c r="C2088" s="192" t="s">
        <v>29</v>
      </c>
      <c r="D2088" s="193">
        <v>494</v>
      </c>
      <c r="E2088" s="196">
        <v>7.47008055E-3</v>
      </c>
      <c r="F2088" s="196">
        <v>1.0292957599999999E-3</v>
      </c>
      <c r="G2088" s="196">
        <v>1.75895444E-3</v>
      </c>
      <c r="H2088" s="196">
        <v>4.6818298700000002E-3</v>
      </c>
    </row>
    <row r="2089" spans="1:8" x14ac:dyDescent="0.35">
      <c r="A2089" s="192" t="s">
        <v>68</v>
      </c>
      <c r="B2089" s="192" t="s">
        <v>9</v>
      </c>
      <c r="C2089" s="192" t="s">
        <v>30</v>
      </c>
      <c r="D2089" s="193">
        <v>655</v>
      </c>
      <c r="E2089" s="196">
        <v>7.2152951900000002E-3</v>
      </c>
      <c r="F2089" s="196">
        <v>1.03654202E-3</v>
      </c>
      <c r="G2089" s="196">
        <v>1.73270048E-3</v>
      </c>
      <c r="H2089" s="196">
        <v>4.4460522099999998E-3</v>
      </c>
    </row>
    <row r="2090" spans="1:8" x14ac:dyDescent="0.35">
      <c r="A2090" s="192" t="s">
        <v>68</v>
      </c>
      <c r="B2090" s="192" t="s">
        <v>11</v>
      </c>
      <c r="C2090" s="192" t="s">
        <v>30</v>
      </c>
      <c r="D2090" s="193">
        <v>293</v>
      </c>
      <c r="E2090" s="196">
        <v>6.5642773399999998E-3</v>
      </c>
      <c r="F2090" s="196">
        <v>9.1759076999999999E-4</v>
      </c>
      <c r="G2090" s="196">
        <v>1.6277174799999999E-3</v>
      </c>
      <c r="H2090" s="196">
        <v>4.0189686099999997E-3</v>
      </c>
    </row>
    <row r="2091" spans="1:8" x14ac:dyDescent="0.35">
      <c r="A2091" s="192" t="s">
        <v>68</v>
      </c>
      <c r="B2091" s="192" t="s">
        <v>12</v>
      </c>
      <c r="C2091" s="192" t="s">
        <v>30</v>
      </c>
      <c r="D2091" s="193">
        <v>129</v>
      </c>
      <c r="E2091" s="196">
        <v>7.4214036899999999E-3</v>
      </c>
      <c r="F2091" s="196">
        <v>1.24542394E-3</v>
      </c>
      <c r="G2091" s="196">
        <v>1.7281256400000001E-3</v>
      </c>
      <c r="H2091" s="196">
        <v>4.44785362E-3</v>
      </c>
    </row>
    <row r="2092" spans="1:8" x14ac:dyDescent="0.35">
      <c r="A2092" s="192" t="s">
        <v>68</v>
      </c>
      <c r="B2092" s="192" t="s">
        <v>13</v>
      </c>
      <c r="C2092" s="192" t="s">
        <v>30</v>
      </c>
      <c r="D2092" s="193">
        <v>58</v>
      </c>
      <c r="E2092" s="196">
        <v>7.70893176E-3</v>
      </c>
      <c r="F2092" s="196">
        <v>9.7940588999999995E-4</v>
      </c>
      <c r="G2092" s="196">
        <v>1.9833570099999998E-3</v>
      </c>
      <c r="H2092" s="196">
        <v>4.7461683799999996E-3</v>
      </c>
    </row>
    <row r="2093" spans="1:8" x14ac:dyDescent="0.35">
      <c r="A2093" s="192" t="s">
        <v>68</v>
      </c>
      <c r="B2093" s="192" t="s">
        <v>14</v>
      </c>
      <c r="C2093" s="192" t="s">
        <v>30</v>
      </c>
      <c r="D2093" s="193">
        <v>175</v>
      </c>
      <c r="E2093" s="196">
        <v>7.9897484100000006E-3</v>
      </c>
      <c r="F2093" s="196">
        <v>1.1006611300000001E-3</v>
      </c>
      <c r="G2093" s="196">
        <v>1.82876961E-3</v>
      </c>
      <c r="H2093" s="196">
        <v>5.0603172E-3</v>
      </c>
    </row>
    <row r="2094" spans="1:8" x14ac:dyDescent="0.35">
      <c r="A2094" s="192" t="s">
        <v>68</v>
      </c>
      <c r="B2094" s="192" t="s">
        <v>9</v>
      </c>
      <c r="C2094" s="192" t="s">
        <v>31</v>
      </c>
      <c r="D2094" s="193">
        <v>8909</v>
      </c>
      <c r="E2094" s="196">
        <v>4.6210719199999998E-3</v>
      </c>
      <c r="F2094" s="196">
        <v>9.3601872999999995E-4</v>
      </c>
      <c r="G2094" s="196">
        <v>7.4209161000000001E-4</v>
      </c>
      <c r="H2094" s="196">
        <v>2.9429611E-3</v>
      </c>
    </row>
    <row r="2095" spans="1:8" x14ac:dyDescent="0.35">
      <c r="A2095" s="192" t="s">
        <v>68</v>
      </c>
      <c r="B2095" s="192" t="s">
        <v>11</v>
      </c>
      <c r="C2095" s="192" t="s">
        <v>31</v>
      </c>
      <c r="D2095" s="193">
        <v>5124</v>
      </c>
      <c r="E2095" s="196">
        <v>4.4018455500000001E-3</v>
      </c>
      <c r="F2095" s="196">
        <v>8.8423959000000002E-4</v>
      </c>
      <c r="G2095" s="196">
        <v>7.0311121E-4</v>
      </c>
      <c r="H2095" s="196">
        <v>2.81449428E-3</v>
      </c>
    </row>
    <row r="2096" spans="1:8" x14ac:dyDescent="0.35">
      <c r="A2096" s="192" t="s">
        <v>68</v>
      </c>
      <c r="B2096" s="192" t="s">
        <v>12</v>
      </c>
      <c r="C2096" s="192" t="s">
        <v>31</v>
      </c>
      <c r="D2096" s="193">
        <v>1936</v>
      </c>
      <c r="E2096" s="196">
        <v>4.5210208E-3</v>
      </c>
      <c r="F2096" s="196">
        <v>9.9572284999999996E-4</v>
      </c>
      <c r="G2096" s="196">
        <v>7.1948748999999998E-4</v>
      </c>
      <c r="H2096" s="196">
        <v>2.8058099900000002E-3</v>
      </c>
    </row>
    <row r="2097" spans="1:8" x14ac:dyDescent="0.35">
      <c r="A2097" s="192" t="s">
        <v>68</v>
      </c>
      <c r="B2097" s="192" t="s">
        <v>13</v>
      </c>
      <c r="C2097" s="192" t="s">
        <v>31</v>
      </c>
      <c r="D2097" s="193">
        <v>517</v>
      </c>
      <c r="E2097" s="196">
        <v>5.33473004E-3</v>
      </c>
      <c r="F2097" s="196">
        <v>1.2021587500000001E-3</v>
      </c>
      <c r="G2097" s="196">
        <v>8.1631900000000003E-4</v>
      </c>
      <c r="H2097" s="196">
        <v>3.3162518099999999E-3</v>
      </c>
    </row>
    <row r="2098" spans="1:8" x14ac:dyDescent="0.35">
      <c r="A2098" s="192" t="s">
        <v>68</v>
      </c>
      <c r="B2098" s="192" t="s">
        <v>14</v>
      </c>
      <c r="C2098" s="192" t="s">
        <v>31</v>
      </c>
      <c r="D2098" s="193">
        <v>1332</v>
      </c>
      <c r="E2098" s="196">
        <v>5.3328239100000003E-3</v>
      </c>
      <c r="F2098" s="196">
        <v>9.4512890999999999E-4</v>
      </c>
      <c r="G2098" s="196">
        <v>8.9608682000000002E-4</v>
      </c>
      <c r="H2098" s="196">
        <v>3.4916076800000002E-3</v>
      </c>
    </row>
    <row r="2099" spans="1:8" x14ac:dyDescent="0.35">
      <c r="A2099" s="192" t="s">
        <v>68</v>
      </c>
      <c r="B2099" s="192" t="s">
        <v>9</v>
      </c>
      <c r="C2099" s="192" t="s">
        <v>32</v>
      </c>
      <c r="D2099" s="193">
        <v>4021</v>
      </c>
      <c r="E2099" s="196">
        <v>4.9242429700000001E-3</v>
      </c>
      <c r="F2099" s="196">
        <v>9.9326888999999997E-4</v>
      </c>
      <c r="G2099" s="196">
        <v>5.2124470000000005E-4</v>
      </c>
      <c r="H2099" s="196">
        <v>3.4097288899999998E-3</v>
      </c>
    </row>
    <row r="2100" spans="1:8" x14ac:dyDescent="0.35">
      <c r="A2100" s="192" t="s">
        <v>68</v>
      </c>
      <c r="B2100" s="192" t="s">
        <v>11</v>
      </c>
      <c r="C2100" s="192" t="s">
        <v>32</v>
      </c>
      <c r="D2100" s="193">
        <v>2098</v>
      </c>
      <c r="E2100" s="196">
        <v>4.5687193000000003E-3</v>
      </c>
      <c r="F2100" s="196">
        <v>9.0270582000000004E-4</v>
      </c>
      <c r="G2100" s="196">
        <v>4.7183910999999999E-4</v>
      </c>
      <c r="H2100" s="196">
        <v>3.1941738800000002E-3</v>
      </c>
    </row>
    <row r="2101" spans="1:8" x14ac:dyDescent="0.35">
      <c r="A2101" s="192" t="s">
        <v>68</v>
      </c>
      <c r="B2101" s="192" t="s">
        <v>12</v>
      </c>
      <c r="C2101" s="192" t="s">
        <v>32</v>
      </c>
      <c r="D2101" s="193">
        <v>899</v>
      </c>
      <c r="E2101" s="196">
        <v>4.9025020200000003E-3</v>
      </c>
      <c r="F2101" s="196">
        <v>1.0923528799999999E-3</v>
      </c>
      <c r="G2101" s="196">
        <v>5.0856380999999998E-4</v>
      </c>
      <c r="H2101" s="196">
        <v>3.3015848499999998E-3</v>
      </c>
    </row>
    <row r="2102" spans="1:8" x14ac:dyDescent="0.35">
      <c r="A2102" s="192" t="s">
        <v>68</v>
      </c>
      <c r="B2102" s="192" t="s">
        <v>13</v>
      </c>
      <c r="C2102" s="192" t="s">
        <v>32</v>
      </c>
      <c r="D2102" s="193">
        <v>189</v>
      </c>
      <c r="E2102" s="196">
        <v>6.4836245699999998E-3</v>
      </c>
      <c r="F2102" s="196">
        <v>1.4391042100000001E-3</v>
      </c>
      <c r="G2102" s="196">
        <v>6.0577085999999997E-4</v>
      </c>
      <c r="H2102" s="196">
        <v>4.4387490200000004E-3</v>
      </c>
    </row>
    <row r="2103" spans="1:8" x14ac:dyDescent="0.35">
      <c r="A2103" s="192" t="s">
        <v>68</v>
      </c>
      <c r="B2103" s="192" t="s">
        <v>14</v>
      </c>
      <c r="C2103" s="192" t="s">
        <v>32</v>
      </c>
      <c r="D2103" s="193">
        <v>835</v>
      </c>
      <c r="E2103" s="196">
        <v>5.48796827E-3</v>
      </c>
      <c r="F2103" s="196">
        <v>1.01322332E-3</v>
      </c>
      <c r="G2103" s="196">
        <v>6.3990051000000002E-4</v>
      </c>
      <c r="H2103" s="196">
        <v>3.8348439500000002E-3</v>
      </c>
    </row>
    <row r="2104" spans="1:8" x14ac:dyDescent="0.35">
      <c r="A2104" s="192" t="s">
        <v>68</v>
      </c>
      <c r="B2104" s="192" t="s">
        <v>9</v>
      </c>
      <c r="C2104" s="192" t="s">
        <v>204</v>
      </c>
      <c r="D2104" s="193">
        <v>2003</v>
      </c>
      <c r="E2104" s="196">
        <v>6.4117594300000004E-3</v>
      </c>
      <c r="F2104" s="196">
        <v>1.1028651400000001E-3</v>
      </c>
      <c r="G2104" s="196">
        <v>1.1437759800000001E-3</v>
      </c>
      <c r="H2104" s="196">
        <v>4.1651178199999996E-3</v>
      </c>
    </row>
    <row r="2105" spans="1:8" x14ac:dyDescent="0.35">
      <c r="A2105" s="192" t="s">
        <v>68</v>
      </c>
      <c r="B2105" s="192" t="s">
        <v>11</v>
      </c>
      <c r="C2105" s="192" t="s">
        <v>204</v>
      </c>
      <c r="D2105" s="193">
        <v>814</v>
      </c>
      <c r="E2105" s="196">
        <v>5.7087482800000002E-3</v>
      </c>
      <c r="F2105" s="196">
        <v>9.4314460999999998E-4</v>
      </c>
      <c r="G2105" s="196">
        <v>9.9704793999999997E-4</v>
      </c>
      <c r="H2105" s="196">
        <v>3.7685552400000002E-3</v>
      </c>
    </row>
    <row r="2106" spans="1:8" x14ac:dyDescent="0.35">
      <c r="A2106" s="192" t="s">
        <v>68</v>
      </c>
      <c r="B2106" s="192" t="s">
        <v>12</v>
      </c>
      <c r="C2106" s="192" t="s">
        <v>204</v>
      </c>
      <c r="D2106" s="193">
        <v>426</v>
      </c>
      <c r="E2106" s="196">
        <v>5.8863401900000004E-3</v>
      </c>
      <c r="F2106" s="196">
        <v>1.18370694E-3</v>
      </c>
      <c r="G2106" s="196">
        <v>1.0245769900000001E-3</v>
      </c>
      <c r="H2106" s="196">
        <v>3.67805574E-3</v>
      </c>
    </row>
    <row r="2107" spans="1:8" x14ac:dyDescent="0.35">
      <c r="A2107" s="192" t="s">
        <v>68</v>
      </c>
      <c r="B2107" s="192" t="s">
        <v>13</v>
      </c>
      <c r="C2107" s="192" t="s">
        <v>204</v>
      </c>
      <c r="D2107" s="193">
        <v>278</v>
      </c>
      <c r="E2107" s="196">
        <v>8.2854963299999994E-3</v>
      </c>
      <c r="F2107" s="196">
        <v>1.5328567900000001E-3</v>
      </c>
      <c r="G2107" s="196">
        <v>1.46886634E-3</v>
      </c>
      <c r="H2107" s="196">
        <v>5.2837727600000004E-3</v>
      </c>
    </row>
    <row r="2108" spans="1:8" x14ac:dyDescent="0.35">
      <c r="A2108" s="192" t="s">
        <v>68</v>
      </c>
      <c r="B2108" s="192" t="s">
        <v>14</v>
      </c>
      <c r="C2108" s="192" t="s">
        <v>204</v>
      </c>
      <c r="D2108" s="193">
        <v>485</v>
      </c>
      <c r="E2108" s="196">
        <v>6.9791425600000002E-3</v>
      </c>
      <c r="F2108" s="196">
        <v>1.05345528E-3</v>
      </c>
      <c r="G2108" s="196">
        <v>1.3083951300000001E-3</v>
      </c>
      <c r="H2108" s="196">
        <v>4.61729164E-3</v>
      </c>
    </row>
    <row r="2109" spans="1:8" x14ac:dyDescent="0.35">
      <c r="A2109" s="192" t="s">
        <v>68</v>
      </c>
      <c r="B2109" s="192" t="s">
        <v>9</v>
      </c>
      <c r="C2109" s="192" t="s">
        <v>34</v>
      </c>
      <c r="D2109" s="193">
        <v>930</v>
      </c>
      <c r="E2109" s="196">
        <v>7.6915195800000002E-3</v>
      </c>
      <c r="F2109" s="196">
        <v>1.0875644800000001E-3</v>
      </c>
      <c r="G2109" s="196">
        <v>1.60299658E-3</v>
      </c>
      <c r="H2109" s="196">
        <v>5.0009580399999996E-3</v>
      </c>
    </row>
    <row r="2110" spans="1:8" x14ac:dyDescent="0.35">
      <c r="A2110" s="192" t="s">
        <v>68</v>
      </c>
      <c r="B2110" s="192" t="s">
        <v>11</v>
      </c>
      <c r="C2110" s="192" t="s">
        <v>34</v>
      </c>
      <c r="D2110" s="193">
        <v>368</v>
      </c>
      <c r="E2110" s="196">
        <v>7.2102076099999999E-3</v>
      </c>
      <c r="F2110" s="196">
        <v>9.7093248999999997E-4</v>
      </c>
      <c r="G2110" s="196">
        <v>1.55029666E-3</v>
      </c>
      <c r="H2110" s="196">
        <v>4.6889779600000001E-3</v>
      </c>
    </row>
    <row r="2111" spans="1:8" x14ac:dyDescent="0.35">
      <c r="A2111" s="192" t="s">
        <v>68</v>
      </c>
      <c r="B2111" s="192" t="s">
        <v>12</v>
      </c>
      <c r="C2111" s="192" t="s">
        <v>34</v>
      </c>
      <c r="D2111" s="193">
        <v>239</v>
      </c>
      <c r="E2111" s="196">
        <v>7.2921506899999997E-3</v>
      </c>
      <c r="F2111" s="196">
        <v>1.00612095E-3</v>
      </c>
      <c r="G2111" s="196">
        <v>1.5280680799999999E-3</v>
      </c>
      <c r="H2111" s="196">
        <v>4.75796116E-3</v>
      </c>
    </row>
    <row r="2112" spans="1:8" x14ac:dyDescent="0.35">
      <c r="A2112" s="192" t="s">
        <v>68</v>
      </c>
      <c r="B2112" s="192" t="s">
        <v>13</v>
      </c>
      <c r="C2112" s="192" t="s">
        <v>34</v>
      </c>
      <c r="D2112" s="193">
        <v>91</v>
      </c>
      <c r="E2112" s="196">
        <v>9.4768770700000005E-3</v>
      </c>
      <c r="F2112" s="196">
        <v>1.4845337700000001E-3</v>
      </c>
      <c r="G2112" s="196">
        <v>1.9995164700000001E-3</v>
      </c>
      <c r="H2112" s="196">
        <v>5.9928263899999999E-3</v>
      </c>
    </row>
    <row r="2113" spans="1:8" x14ac:dyDescent="0.35">
      <c r="A2113" s="192" t="s">
        <v>68</v>
      </c>
      <c r="B2113" s="192" t="s">
        <v>14</v>
      </c>
      <c r="C2113" s="192" t="s">
        <v>34</v>
      </c>
      <c r="D2113" s="193">
        <v>232</v>
      </c>
      <c r="E2113" s="196">
        <v>8.1661076700000005E-3</v>
      </c>
      <c r="F2113" s="196">
        <v>1.2007600599999999E-3</v>
      </c>
      <c r="G2113" s="196">
        <v>1.6082473E-3</v>
      </c>
      <c r="H2113" s="196">
        <v>5.3570998499999998E-3</v>
      </c>
    </row>
    <row r="2114" spans="1:8" x14ac:dyDescent="0.35">
      <c r="A2114" s="192" t="s">
        <v>68</v>
      </c>
      <c r="B2114" s="192" t="s">
        <v>9</v>
      </c>
      <c r="C2114" s="192" t="s">
        <v>35</v>
      </c>
      <c r="D2114" s="193">
        <v>1218</v>
      </c>
      <c r="E2114" s="196">
        <v>6.1294887500000002E-3</v>
      </c>
      <c r="F2114" s="196">
        <v>1.07909688E-3</v>
      </c>
      <c r="G2114" s="196">
        <v>9.5205763000000005E-4</v>
      </c>
      <c r="H2114" s="196">
        <v>4.0983337800000004E-3</v>
      </c>
    </row>
    <row r="2115" spans="1:8" x14ac:dyDescent="0.35">
      <c r="A2115" s="192" t="s">
        <v>68</v>
      </c>
      <c r="B2115" s="192" t="s">
        <v>11</v>
      </c>
      <c r="C2115" s="192" t="s">
        <v>35</v>
      </c>
      <c r="D2115" s="193">
        <v>444</v>
      </c>
      <c r="E2115" s="196">
        <v>5.52106769E-3</v>
      </c>
      <c r="F2115" s="196">
        <v>9.3332892999999995E-4</v>
      </c>
      <c r="G2115" s="196">
        <v>8.8093277999999999E-4</v>
      </c>
      <c r="H2115" s="196">
        <v>3.7068055300000001E-3</v>
      </c>
    </row>
    <row r="2116" spans="1:8" x14ac:dyDescent="0.35">
      <c r="A2116" s="192" t="s">
        <v>68</v>
      </c>
      <c r="B2116" s="192" t="s">
        <v>12</v>
      </c>
      <c r="C2116" s="192" t="s">
        <v>35</v>
      </c>
      <c r="D2116" s="193">
        <v>201</v>
      </c>
      <c r="E2116" s="196">
        <v>5.9616843900000003E-3</v>
      </c>
      <c r="F2116" s="196">
        <v>1.0312440099999999E-3</v>
      </c>
      <c r="G2116" s="196">
        <v>1.0362536800000001E-3</v>
      </c>
      <c r="H2116" s="196">
        <v>3.8941862299999999E-3</v>
      </c>
    </row>
    <row r="2117" spans="1:8" x14ac:dyDescent="0.35">
      <c r="A2117" s="192" t="s">
        <v>68</v>
      </c>
      <c r="B2117" s="192" t="s">
        <v>13</v>
      </c>
      <c r="C2117" s="192" t="s">
        <v>35</v>
      </c>
      <c r="D2117" s="193">
        <v>280</v>
      </c>
      <c r="E2117" s="196">
        <v>6.9076551699999997E-3</v>
      </c>
      <c r="F2117" s="196">
        <v>1.3411456200000001E-3</v>
      </c>
      <c r="G2117" s="196">
        <v>9.7019651999999997E-4</v>
      </c>
      <c r="H2117" s="196">
        <v>4.5963126000000002E-3</v>
      </c>
    </row>
    <row r="2118" spans="1:8" x14ac:dyDescent="0.35">
      <c r="A2118" s="192" t="s">
        <v>68</v>
      </c>
      <c r="B2118" s="192" t="s">
        <v>14</v>
      </c>
      <c r="C2118" s="192" t="s">
        <v>35</v>
      </c>
      <c r="D2118" s="193">
        <v>293</v>
      </c>
      <c r="E2118" s="196">
        <v>6.4229393600000002E-3</v>
      </c>
      <c r="F2118" s="196">
        <v>1.0823929500000001E-3</v>
      </c>
      <c r="G2118" s="196">
        <v>9.8474408999999993E-4</v>
      </c>
      <c r="H2118" s="196">
        <v>4.3558018099999997E-3</v>
      </c>
    </row>
    <row r="2119" spans="1:8" x14ac:dyDescent="0.35">
      <c r="A2119" s="192" t="s">
        <v>68</v>
      </c>
      <c r="B2119" s="192" t="s">
        <v>9</v>
      </c>
      <c r="C2119" s="192" t="s">
        <v>36</v>
      </c>
      <c r="D2119" s="193">
        <v>1198</v>
      </c>
      <c r="E2119" s="196">
        <v>5.9777385000000004E-3</v>
      </c>
      <c r="F2119" s="196">
        <v>9.0395620999999995E-4</v>
      </c>
      <c r="G2119" s="196">
        <v>1.11464685E-3</v>
      </c>
      <c r="H2119" s="196">
        <v>3.95913497E-3</v>
      </c>
    </row>
    <row r="2120" spans="1:8" x14ac:dyDescent="0.35">
      <c r="A2120" s="192" t="s">
        <v>68</v>
      </c>
      <c r="B2120" s="192" t="s">
        <v>11</v>
      </c>
      <c r="C2120" s="192" t="s">
        <v>36</v>
      </c>
      <c r="D2120" s="193">
        <v>462</v>
      </c>
      <c r="E2120" s="196">
        <v>5.1140870600000004E-3</v>
      </c>
      <c r="F2120" s="196">
        <v>7.8074872E-4</v>
      </c>
      <c r="G2120" s="196">
        <v>9.4130766999999998E-4</v>
      </c>
      <c r="H2120" s="196">
        <v>3.39203018E-3</v>
      </c>
    </row>
    <row r="2121" spans="1:8" x14ac:dyDescent="0.35">
      <c r="A2121" s="192" t="s">
        <v>68</v>
      </c>
      <c r="B2121" s="192" t="s">
        <v>12</v>
      </c>
      <c r="C2121" s="192" t="s">
        <v>36</v>
      </c>
      <c r="D2121" s="193">
        <v>317</v>
      </c>
      <c r="E2121" s="196">
        <v>5.8565177499999999E-3</v>
      </c>
      <c r="F2121" s="196">
        <v>9.1146722999999995E-4</v>
      </c>
      <c r="G2121" s="196">
        <v>1.03560554E-3</v>
      </c>
      <c r="H2121" s="196">
        <v>3.9094444900000004E-3</v>
      </c>
    </row>
    <row r="2122" spans="1:8" x14ac:dyDescent="0.35">
      <c r="A2122" s="192" t="s">
        <v>68</v>
      </c>
      <c r="B2122" s="192" t="s">
        <v>13</v>
      </c>
      <c r="C2122" s="192" t="s">
        <v>36</v>
      </c>
      <c r="D2122" s="193">
        <v>139</v>
      </c>
      <c r="E2122" s="196">
        <v>8.3326669400000004E-3</v>
      </c>
      <c r="F2122" s="196">
        <v>1.1241004699999999E-3</v>
      </c>
      <c r="G2122" s="196">
        <v>1.5559216799999999E-3</v>
      </c>
      <c r="H2122" s="196">
        <v>5.6526443099999997E-3</v>
      </c>
    </row>
    <row r="2123" spans="1:8" x14ac:dyDescent="0.35">
      <c r="A2123" s="192" t="s">
        <v>68</v>
      </c>
      <c r="B2123" s="192" t="s">
        <v>14</v>
      </c>
      <c r="C2123" s="192" t="s">
        <v>36</v>
      </c>
      <c r="D2123" s="193">
        <v>280</v>
      </c>
      <c r="E2123" s="196">
        <v>6.3709488399999997E-3</v>
      </c>
      <c r="F2123" s="196">
        <v>9.8945912E-4</v>
      </c>
      <c r="G2123" s="196">
        <v>1.2710811100000001E-3</v>
      </c>
      <c r="H2123" s="196">
        <v>4.1104081499999997E-3</v>
      </c>
    </row>
    <row r="2124" spans="1:8" x14ac:dyDescent="0.35">
      <c r="A2124" s="192" t="s">
        <v>68</v>
      </c>
      <c r="B2124" s="192" t="s">
        <v>9</v>
      </c>
      <c r="C2124" s="192" t="s">
        <v>58</v>
      </c>
      <c r="D2124" s="193">
        <v>6</v>
      </c>
      <c r="E2124" s="196">
        <v>8.2195214000000006E-3</v>
      </c>
      <c r="F2124" s="196">
        <v>1.58950601E-3</v>
      </c>
      <c r="G2124" s="196">
        <v>3.5493826299999999E-3</v>
      </c>
      <c r="H2124" s="196">
        <v>3.0806325099999999E-3</v>
      </c>
    </row>
    <row r="2125" spans="1:8" x14ac:dyDescent="0.35">
      <c r="A2125" s="192" t="s">
        <v>68</v>
      </c>
      <c r="B2125" s="192" t="s">
        <v>11</v>
      </c>
      <c r="C2125" s="192" t="s">
        <v>58</v>
      </c>
      <c r="D2125" s="193">
        <v>2</v>
      </c>
      <c r="E2125" s="196">
        <v>8.7442128399999996E-3</v>
      </c>
      <c r="F2125" s="196">
        <v>1.85185173E-3</v>
      </c>
      <c r="G2125" s="196">
        <v>2.9976850600000001E-3</v>
      </c>
      <c r="H2125" s="196">
        <v>3.8946756900000001E-3</v>
      </c>
    </row>
    <row r="2126" spans="1:8" x14ac:dyDescent="0.35">
      <c r="A2126" s="192" t="s">
        <v>68</v>
      </c>
      <c r="B2126" s="192" t="s">
        <v>12</v>
      </c>
      <c r="C2126" s="192" t="s">
        <v>58</v>
      </c>
      <c r="D2126" s="193">
        <v>3</v>
      </c>
      <c r="E2126" s="196">
        <v>7.5771601799999996E-3</v>
      </c>
      <c r="F2126" s="196">
        <v>1.62037013E-3</v>
      </c>
      <c r="G2126" s="196">
        <v>4.0933641099999999E-3</v>
      </c>
      <c r="H2126" s="196">
        <v>1.86342569E-3</v>
      </c>
    </row>
    <row r="2127" spans="1:8" x14ac:dyDescent="0.35">
      <c r="A2127" s="192" t="s">
        <v>68</v>
      </c>
      <c r="B2127" s="192" t="s">
        <v>14</v>
      </c>
      <c r="C2127" s="192" t="s">
        <v>58</v>
      </c>
      <c r="D2127" s="193">
        <v>1</v>
      </c>
      <c r="E2127" s="196">
        <v>9.0972222199999994E-3</v>
      </c>
      <c r="F2127" s="196">
        <v>9.7222222000000001E-4</v>
      </c>
      <c r="G2127" s="196">
        <v>3.0208333300000001E-3</v>
      </c>
      <c r="H2127" s="196">
        <v>5.1041666600000002E-3</v>
      </c>
    </row>
    <row r="2128" spans="1:8" x14ac:dyDescent="0.35">
      <c r="A2128" s="192" t="s">
        <v>68</v>
      </c>
      <c r="B2128" s="192" t="s">
        <v>9</v>
      </c>
      <c r="C2128" s="192" t="s">
        <v>37</v>
      </c>
      <c r="D2128" s="193">
        <v>1741</v>
      </c>
      <c r="E2128" s="196">
        <v>6.9092499699999997E-3</v>
      </c>
      <c r="F2128" s="196">
        <v>9.2292747E-4</v>
      </c>
      <c r="G2128" s="196">
        <v>1.2313589099999999E-3</v>
      </c>
      <c r="H2128" s="196">
        <v>4.7549631099999996E-3</v>
      </c>
    </row>
    <row r="2129" spans="1:8" x14ac:dyDescent="0.35">
      <c r="A2129" s="192" t="s">
        <v>68</v>
      </c>
      <c r="B2129" s="192" t="s">
        <v>11</v>
      </c>
      <c r="C2129" s="192" t="s">
        <v>37</v>
      </c>
      <c r="D2129" s="193">
        <v>589</v>
      </c>
      <c r="E2129" s="196">
        <v>6.0821658499999997E-3</v>
      </c>
      <c r="F2129" s="196">
        <v>7.5166613000000003E-4</v>
      </c>
      <c r="G2129" s="196">
        <v>1.1158858999999999E-3</v>
      </c>
      <c r="H2129" s="196">
        <v>4.2146133600000002E-3</v>
      </c>
    </row>
    <row r="2130" spans="1:8" x14ac:dyDescent="0.35">
      <c r="A2130" s="192" t="s">
        <v>68</v>
      </c>
      <c r="B2130" s="192" t="s">
        <v>12</v>
      </c>
      <c r="C2130" s="192" t="s">
        <v>37</v>
      </c>
      <c r="D2130" s="193">
        <v>391</v>
      </c>
      <c r="E2130" s="196">
        <v>6.7969709599999999E-3</v>
      </c>
      <c r="F2130" s="196">
        <v>8.5195224999999998E-4</v>
      </c>
      <c r="G2130" s="196">
        <v>1.21512953E-3</v>
      </c>
      <c r="H2130" s="196">
        <v>4.7298886899999996E-3</v>
      </c>
    </row>
    <row r="2131" spans="1:8" x14ac:dyDescent="0.35">
      <c r="A2131" s="192" t="s">
        <v>68</v>
      </c>
      <c r="B2131" s="192" t="s">
        <v>13</v>
      </c>
      <c r="C2131" s="192" t="s">
        <v>37</v>
      </c>
      <c r="D2131" s="193">
        <v>183</v>
      </c>
      <c r="E2131" s="196">
        <v>8.4550822099999992E-3</v>
      </c>
      <c r="F2131" s="196">
        <v>1.3404419799999999E-3</v>
      </c>
      <c r="G2131" s="196">
        <v>1.3351925199999999E-3</v>
      </c>
      <c r="H2131" s="196">
        <v>5.7794472499999999E-3</v>
      </c>
    </row>
    <row r="2132" spans="1:8" x14ac:dyDescent="0.35">
      <c r="A2132" s="192" t="s">
        <v>68</v>
      </c>
      <c r="B2132" s="192" t="s">
        <v>14</v>
      </c>
      <c r="C2132" s="192" t="s">
        <v>37</v>
      </c>
      <c r="D2132" s="193">
        <v>578</v>
      </c>
      <c r="E2132" s="196">
        <v>7.3386034899999997E-3</v>
      </c>
      <c r="F2132" s="196">
        <v>1.0132719100000001E-3</v>
      </c>
      <c r="G2132" s="196">
        <v>1.32713356E-3</v>
      </c>
      <c r="H2132" s="196">
        <v>4.9981975599999997E-3</v>
      </c>
    </row>
    <row r="2133" spans="1:8" x14ac:dyDescent="0.35">
      <c r="A2133" s="192" t="s">
        <v>68</v>
      </c>
      <c r="B2133" s="192" t="s">
        <v>9</v>
      </c>
      <c r="C2133" s="192" t="s">
        <v>38</v>
      </c>
      <c r="D2133" s="193">
        <v>1862</v>
      </c>
      <c r="E2133" s="196">
        <v>5.4795344100000004E-3</v>
      </c>
      <c r="F2133" s="196">
        <v>9.8487763999999993E-4</v>
      </c>
      <c r="G2133" s="196">
        <v>9.5183992000000002E-4</v>
      </c>
      <c r="H2133" s="196">
        <v>3.5428163700000001E-3</v>
      </c>
    </row>
    <row r="2134" spans="1:8" x14ac:dyDescent="0.35">
      <c r="A2134" s="192" t="s">
        <v>68</v>
      </c>
      <c r="B2134" s="192" t="s">
        <v>11</v>
      </c>
      <c r="C2134" s="192" t="s">
        <v>38</v>
      </c>
      <c r="D2134" s="193">
        <v>902</v>
      </c>
      <c r="E2134" s="196">
        <v>4.8917398100000002E-3</v>
      </c>
      <c r="F2134" s="196">
        <v>8.4456072E-4</v>
      </c>
      <c r="G2134" s="196">
        <v>8.7903913999999995E-4</v>
      </c>
      <c r="H2134" s="196">
        <v>3.1681395000000001E-3</v>
      </c>
    </row>
    <row r="2135" spans="1:8" x14ac:dyDescent="0.35">
      <c r="A2135" s="192" t="s">
        <v>68</v>
      </c>
      <c r="B2135" s="192" t="s">
        <v>12</v>
      </c>
      <c r="C2135" s="192" t="s">
        <v>38</v>
      </c>
      <c r="D2135" s="193">
        <v>434</v>
      </c>
      <c r="E2135" s="196">
        <v>5.2716438099999997E-3</v>
      </c>
      <c r="F2135" s="196">
        <v>1.1047904599999999E-3</v>
      </c>
      <c r="G2135" s="196">
        <v>7.7498270000000004E-4</v>
      </c>
      <c r="H2135" s="196">
        <v>3.3918701700000001E-3</v>
      </c>
    </row>
    <row r="2136" spans="1:8" x14ac:dyDescent="0.35">
      <c r="A2136" s="192" t="s">
        <v>68</v>
      </c>
      <c r="B2136" s="192" t="s">
        <v>13</v>
      </c>
      <c r="C2136" s="192" t="s">
        <v>38</v>
      </c>
      <c r="D2136" s="193">
        <v>109</v>
      </c>
      <c r="E2136" s="196">
        <v>8.1914710499999994E-3</v>
      </c>
      <c r="F2136" s="196">
        <v>1.41946967E-3</v>
      </c>
      <c r="G2136" s="196">
        <v>1.0485683799999999E-3</v>
      </c>
      <c r="H2136" s="196">
        <v>5.7234325000000003E-3</v>
      </c>
    </row>
    <row r="2137" spans="1:8" x14ac:dyDescent="0.35">
      <c r="A2137" s="192" t="s">
        <v>68</v>
      </c>
      <c r="B2137" s="192" t="s">
        <v>14</v>
      </c>
      <c r="C2137" s="192" t="s">
        <v>38</v>
      </c>
      <c r="D2137" s="193">
        <v>417</v>
      </c>
      <c r="E2137" s="196">
        <v>6.2584652300000003E-3</v>
      </c>
      <c r="F2137" s="196">
        <v>1.0499931200000001E-3</v>
      </c>
      <c r="G2137" s="196">
        <v>1.26809639E-3</v>
      </c>
      <c r="H2137" s="196">
        <v>3.9403752300000002E-3</v>
      </c>
    </row>
    <row r="2138" spans="1:8" x14ac:dyDescent="0.35">
      <c r="A2138" s="192" t="s">
        <v>68</v>
      </c>
      <c r="B2138" s="192" t="s">
        <v>9</v>
      </c>
      <c r="C2138" s="192" t="s">
        <v>39</v>
      </c>
      <c r="D2138" s="193">
        <v>998</v>
      </c>
      <c r="E2138" s="196">
        <v>6.6628741300000004E-3</v>
      </c>
      <c r="F2138" s="196">
        <v>1.17880413E-3</v>
      </c>
      <c r="G2138" s="196">
        <v>1.0857708299999999E-3</v>
      </c>
      <c r="H2138" s="196">
        <v>4.3982986700000001E-3</v>
      </c>
    </row>
    <row r="2139" spans="1:8" x14ac:dyDescent="0.35">
      <c r="A2139" s="192" t="s">
        <v>68</v>
      </c>
      <c r="B2139" s="192" t="s">
        <v>11</v>
      </c>
      <c r="C2139" s="192" t="s">
        <v>39</v>
      </c>
      <c r="D2139" s="193">
        <v>378</v>
      </c>
      <c r="E2139" s="196">
        <v>5.9021345500000003E-3</v>
      </c>
      <c r="F2139" s="196">
        <v>1.02353985E-3</v>
      </c>
      <c r="G2139" s="196">
        <v>9.3015112E-4</v>
      </c>
      <c r="H2139" s="196">
        <v>3.94844307E-3</v>
      </c>
    </row>
    <row r="2140" spans="1:8" x14ac:dyDescent="0.35">
      <c r="A2140" s="192" t="s">
        <v>68</v>
      </c>
      <c r="B2140" s="192" t="s">
        <v>12</v>
      </c>
      <c r="C2140" s="192" t="s">
        <v>39</v>
      </c>
      <c r="D2140" s="193">
        <v>240</v>
      </c>
      <c r="E2140" s="196">
        <v>6.7786938099999999E-3</v>
      </c>
      <c r="F2140" s="196">
        <v>1.25467761E-3</v>
      </c>
      <c r="G2140" s="196">
        <v>1.1012246900000001E-3</v>
      </c>
      <c r="H2140" s="196">
        <v>4.4227910400000004E-3</v>
      </c>
    </row>
    <row r="2141" spans="1:8" x14ac:dyDescent="0.35">
      <c r="A2141" s="192" t="s">
        <v>68</v>
      </c>
      <c r="B2141" s="192" t="s">
        <v>13</v>
      </c>
      <c r="C2141" s="192" t="s">
        <v>39</v>
      </c>
      <c r="D2141" s="193">
        <v>95</v>
      </c>
      <c r="E2141" s="196">
        <v>7.9236108599999994E-3</v>
      </c>
      <c r="F2141" s="196">
        <v>1.3975387299999999E-3</v>
      </c>
      <c r="G2141" s="196">
        <v>1.2945903899999999E-3</v>
      </c>
      <c r="H2141" s="196">
        <v>5.2314812299999996E-3</v>
      </c>
    </row>
    <row r="2142" spans="1:8" x14ac:dyDescent="0.35">
      <c r="A2142" s="192" t="s">
        <v>68</v>
      </c>
      <c r="B2142" s="192" t="s">
        <v>14</v>
      </c>
      <c r="C2142" s="192" t="s">
        <v>39</v>
      </c>
      <c r="D2142" s="193">
        <v>285</v>
      </c>
      <c r="E2142" s="196">
        <v>7.1540770999999996E-3</v>
      </c>
      <c r="F2142" s="196">
        <v>1.2479286100000001E-3</v>
      </c>
      <c r="G2142" s="196">
        <v>1.2095514E-3</v>
      </c>
      <c r="H2142" s="196">
        <v>4.6965965700000003E-3</v>
      </c>
    </row>
    <row r="2143" spans="1:8" x14ac:dyDescent="0.35">
      <c r="A2143" s="192" t="s">
        <v>68</v>
      </c>
      <c r="B2143" s="192" t="s">
        <v>9</v>
      </c>
      <c r="C2143" s="192" t="s">
        <v>40</v>
      </c>
      <c r="D2143" s="193">
        <v>891</v>
      </c>
      <c r="E2143" s="196">
        <v>7.1743538900000004E-3</v>
      </c>
      <c r="F2143" s="196">
        <v>7.7309853999999996E-4</v>
      </c>
      <c r="G2143" s="196">
        <v>1.53505192E-3</v>
      </c>
      <c r="H2143" s="196">
        <v>4.8662029399999997E-3</v>
      </c>
    </row>
    <row r="2144" spans="1:8" x14ac:dyDescent="0.35">
      <c r="A2144" s="192" t="s">
        <v>68</v>
      </c>
      <c r="B2144" s="192" t="s">
        <v>11</v>
      </c>
      <c r="C2144" s="192" t="s">
        <v>40</v>
      </c>
      <c r="D2144" s="193">
        <v>333</v>
      </c>
      <c r="E2144" s="196">
        <v>6.4285116099999998E-3</v>
      </c>
      <c r="F2144" s="196">
        <v>6.7188690999999995E-4</v>
      </c>
      <c r="G2144" s="196">
        <v>1.3919820200000001E-3</v>
      </c>
      <c r="H2144" s="196">
        <v>4.3646421700000004E-3</v>
      </c>
    </row>
    <row r="2145" spans="1:8" x14ac:dyDescent="0.35">
      <c r="A2145" s="192" t="s">
        <v>68</v>
      </c>
      <c r="B2145" s="192" t="s">
        <v>12</v>
      </c>
      <c r="C2145" s="192" t="s">
        <v>40</v>
      </c>
      <c r="D2145" s="193">
        <v>234</v>
      </c>
      <c r="E2145" s="196">
        <v>6.89661458E-3</v>
      </c>
      <c r="F2145" s="196">
        <v>7.6176179E-4</v>
      </c>
      <c r="G2145" s="196">
        <v>1.4267764300000001E-3</v>
      </c>
      <c r="H2145" s="196">
        <v>4.70807586E-3</v>
      </c>
    </row>
    <row r="2146" spans="1:8" x14ac:dyDescent="0.35">
      <c r="A2146" s="192" t="s">
        <v>68</v>
      </c>
      <c r="B2146" s="192" t="s">
        <v>13</v>
      </c>
      <c r="C2146" s="192" t="s">
        <v>40</v>
      </c>
      <c r="D2146" s="193">
        <v>83</v>
      </c>
      <c r="E2146" s="196">
        <v>9.2546572200000003E-3</v>
      </c>
      <c r="F2146" s="196">
        <v>9.9746183999999995E-4</v>
      </c>
      <c r="G2146" s="196">
        <v>1.7513105299999999E-3</v>
      </c>
      <c r="H2146" s="196">
        <v>6.5058843800000002E-3</v>
      </c>
    </row>
    <row r="2147" spans="1:8" x14ac:dyDescent="0.35">
      <c r="A2147" s="192" t="s">
        <v>68</v>
      </c>
      <c r="B2147" s="192" t="s">
        <v>14</v>
      </c>
      <c r="C2147" s="192" t="s">
        <v>40</v>
      </c>
      <c r="D2147" s="193">
        <v>241</v>
      </c>
      <c r="E2147" s="196">
        <v>7.7581352300000002E-3</v>
      </c>
      <c r="F2147" s="196">
        <v>8.4668408999999997E-4</v>
      </c>
      <c r="G2147" s="196">
        <v>1.7633891900000001E-3</v>
      </c>
      <c r="H2147" s="196">
        <v>5.1480614799999996E-3</v>
      </c>
    </row>
    <row r="2148" spans="1:8" x14ac:dyDescent="0.35">
      <c r="A2148" s="192" t="s">
        <v>68</v>
      </c>
      <c r="B2148" s="192" t="s">
        <v>9</v>
      </c>
      <c r="C2148" s="192" t="s">
        <v>41</v>
      </c>
      <c r="D2148" s="193">
        <v>1763</v>
      </c>
      <c r="E2148" s="196">
        <v>5.0881806800000002E-3</v>
      </c>
      <c r="F2148" s="196">
        <v>9.3787396000000005E-4</v>
      </c>
      <c r="G2148" s="196">
        <v>5.6127998999999998E-4</v>
      </c>
      <c r="H2148" s="196">
        <v>3.5890262499999998E-3</v>
      </c>
    </row>
    <row r="2149" spans="1:8" x14ac:dyDescent="0.35">
      <c r="A2149" s="192" t="s">
        <v>68</v>
      </c>
      <c r="B2149" s="192" t="s">
        <v>11</v>
      </c>
      <c r="C2149" s="192" t="s">
        <v>41</v>
      </c>
      <c r="D2149" s="193">
        <v>936</v>
      </c>
      <c r="E2149" s="196">
        <v>4.87300645E-3</v>
      </c>
      <c r="F2149" s="196">
        <v>8.8110087E-4</v>
      </c>
      <c r="G2149" s="196">
        <v>4.9160114000000002E-4</v>
      </c>
      <c r="H2149" s="196">
        <v>3.5003039499999999E-3</v>
      </c>
    </row>
    <row r="2150" spans="1:8" x14ac:dyDescent="0.35">
      <c r="A2150" s="192" t="s">
        <v>68</v>
      </c>
      <c r="B2150" s="192" t="s">
        <v>12</v>
      </c>
      <c r="C2150" s="192" t="s">
        <v>41</v>
      </c>
      <c r="D2150" s="193">
        <v>293</v>
      </c>
      <c r="E2150" s="196">
        <v>4.94568457E-3</v>
      </c>
      <c r="F2150" s="196">
        <v>1.0161481699999999E-3</v>
      </c>
      <c r="G2150" s="196">
        <v>5.1783093999999998E-4</v>
      </c>
      <c r="H2150" s="196">
        <v>3.4117049800000002E-3</v>
      </c>
    </row>
    <row r="2151" spans="1:8" x14ac:dyDescent="0.35">
      <c r="A2151" s="192" t="s">
        <v>68</v>
      </c>
      <c r="B2151" s="192" t="s">
        <v>13</v>
      </c>
      <c r="C2151" s="192" t="s">
        <v>41</v>
      </c>
      <c r="D2151" s="193">
        <v>83</v>
      </c>
      <c r="E2151" s="196">
        <v>5.9980195999999996E-3</v>
      </c>
      <c r="F2151" s="196">
        <v>1.26310773E-3</v>
      </c>
      <c r="G2151" s="196">
        <v>6.8872686999999996E-4</v>
      </c>
      <c r="H2151" s="196">
        <v>4.0461845100000001E-3</v>
      </c>
    </row>
    <row r="2152" spans="1:8" x14ac:dyDescent="0.35">
      <c r="A2152" s="192" t="s">
        <v>68</v>
      </c>
      <c r="B2152" s="192" t="s">
        <v>14</v>
      </c>
      <c r="C2152" s="192" t="s">
        <v>41</v>
      </c>
      <c r="D2152" s="193">
        <v>451</v>
      </c>
      <c r="E2152" s="196">
        <v>5.4598831499999998E-3</v>
      </c>
      <c r="F2152" s="196">
        <v>9.4499339000000005E-4</v>
      </c>
      <c r="G2152" s="196">
        <v>7.1066331999999996E-4</v>
      </c>
      <c r="H2152" s="196">
        <v>3.8042259700000001E-3</v>
      </c>
    </row>
    <row r="2153" spans="1:8" x14ac:dyDescent="0.35">
      <c r="A2153" s="192" t="s">
        <v>68</v>
      </c>
      <c r="B2153" s="192" t="s">
        <v>9</v>
      </c>
      <c r="C2153" s="192" t="s">
        <v>42</v>
      </c>
      <c r="D2153" s="193">
        <v>1186</v>
      </c>
      <c r="E2153" s="196">
        <v>7.0692412099999996E-3</v>
      </c>
      <c r="F2153" s="196">
        <v>8.6467873000000003E-4</v>
      </c>
      <c r="G2153" s="196">
        <v>1.37458208E-3</v>
      </c>
      <c r="H2153" s="196">
        <v>4.8299799299999996E-3</v>
      </c>
    </row>
    <row r="2154" spans="1:8" x14ac:dyDescent="0.35">
      <c r="A2154" s="192" t="s">
        <v>68</v>
      </c>
      <c r="B2154" s="192" t="s">
        <v>11</v>
      </c>
      <c r="C2154" s="192" t="s">
        <v>42</v>
      </c>
      <c r="D2154" s="193">
        <v>442</v>
      </c>
      <c r="E2154" s="196">
        <v>6.43591813E-3</v>
      </c>
      <c r="F2154" s="196">
        <v>7.6176762000000002E-4</v>
      </c>
      <c r="G2154" s="196">
        <v>1.36265058E-3</v>
      </c>
      <c r="H2154" s="196">
        <v>4.3114994399999999E-3</v>
      </c>
    </row>
    <row r="2155" spans="1:8" x14ac:dyDescent="0.35">
      <c r="A2155" s="192" t="s">
        <v>68</v>
      </c>
      <c r="B2155" s="192" t="s">
        <v>12</v>
      </c>
      <c r="C2155" s="192" t="s">
        <v>42</v>
      </c>
      <c r="D2155" s="193">
        <v>307</v>
      </c>
      <c r="E2155" s="196">
        <v>6.4264384099999997E-3</v>
      </c>
      <c r="F2155" s="196">
        <v>7.9352127000000005E-4</v>
      </c>
      <c r="G2155" s="196">
        <v>1.0954274500000001E-3</v>
      </c>
      <c r="H2155" s="196">
        <v>4.5374892099999996E-3</v>
      </c>
    </row>
    <row r="2156" spans="1:8" x14ac:dyDescent="0.35">
      <c r="A2156" s="192" t="s">
        <v>68</v>
      </c>
      <c r="B2156" s="192" t="s">
        <v>13</v>
      </c>
      <c r="C2156" s="192" t="s">
        <v>42</v>
      </c>
      <c r="D2156" s="193">
        <v>200</v>
      </c>
      <c r="E2156" s="196">
        <v>8.5278354100000002E-3</v>
      </c>
      <c r="F2156" s="196">
        <v>1.1844326400000001E-3</v>
      </c>
      <c r="G2156" s="196">
        <v>1.57233771E-3</v>
      </c>
      <c r="H2156" s="196">
        <v>5.7710645899999996E-3</v>
      </c>
    </row>
    <row r="2157" spans="1:8" x14ac:dyDescent="0.35">
      <c r="A2157" s="192" t="s">
        <v>68</v>
      </c>
      <c r="B2157" s="192" t="s">
        <v>14</v>
      </c>
      <c r="C2157" s="192" t="s">
        <v>42</v>
      </c>
      <c r="D2157" s="193">
        <v>237</v>
      </c>
      <c r="E2157" s="196">
        <v>7.8521543899999994E-3</v>
      </c>
      <c r="F2157" s="196">
        <v>8.7894567000000004E-4</v>
      </c>
      <c r="G2157" s="196">
        <v>1.5915570300000001E-3</v>
      </c>
      <c r="H2157" s="196">
        <v>5.3816512000000004E-3</v>
      </c>
    </row>
    <row r="2158" spans="1:8" x14ac:dyDescent="0.35">
      <c r="A2158" s="192" t="s">
        <v>68</v>
      </c>
      <c r="B2158" s="192" t="s">
        <v>9</v>
      </c>
      <c r="C2158" s="192" t="s">
        <v>43</v>
      </c>
      <c r="D2158" s="193">
        <v>955</v>
      </c>
      <c r="E2158" s="196">
        <v>7.9498858299999996E-3</v>
      </c>
      <c r="F2158" s="196">
        <v>1.2217008399999999E-3</v>
      </c>
      <c r="G2158" s="196">
        <v>1.68350034E-3</v>
      </c>
      <c r="H2158" s="196">
        <v>5.04468416E-3</v>
      </c>
    </row>
    <row r="2159" spans="1:8" x14ac:dyDescent="0.35">
      <c r="A2159" s="192" t="s">
        <v>68</v>
      </c>
      <c r="B2159" s="192" t="s">
        <v>11</v>
      </c>
      <c r="C2159" s="192" t="s">
        <v>43</v>
      </c>
      <c r="D2159" s="193">
        <v>335</v>
      </c>
      <c r="E2159" s="196">
        <v>6.6493225800000003E-3</v>
      </c>
      <c r="F2159" s="196">
        <v>1.03693312E-3</v>
      </c>
      <c r="G2159" s="196">
        <v>1.5255663699999999E-3</v>
      </c>
      <c r="H2159" s="196">
        <v>4.0868225699999998E-3</v>
      </c>
    </row>
    <row r="2160" spans="1:8" x14ac:dyDescent="0.35">
      <c r="A2160" s="192" t="s">
        <v>68</v>
      </c>
      <c r="B2160" s="192" t="s">
        <v>12</v>
      </c>
      <c r="C2160" s="192" t="s">
        <v>43</v>
      </c>
      <c r="D2160" s="193">
        <v>248</v>
      </c>
      <c r="E2160" s="196">
        <v>7.78659811E-3</v>
      </c>
      <c r="F2160" s="196">
        <v>1.14877329E-3</v>
      </c>
      <c r="G2160" s="196">
        <v>1.7819404699999999E-3</v>
      </c>
      <c r="H2160" s="196">
        <v>4.8558838700000001E-3</v>
      </c>
    </row>
    <row r="2161" spans="1:8" x14ac:dyDescent="0.35">
      <c r="A2161" s="192" t="s">
        <v>68</v>
      </c>
      <c r="B2161" s="192" t="s">
        <v>13</v>
      </c>
      <c r="C2161" s="192" t="s">
        <v>43</v>
      </c>
      <c r="D2161" s="193">
        <v>151</v>
      </c>
      <c r="E2161" s="196">
        <v>9.3629657399999996E-3</v>
      </c>
      <c r="F2161" s="196">
        <v>1.6001346699999999E-3</v>
      </c>
      <c r="G2161" s="196">
        <v>1.69901249E-3</v>
      </c>
      <c r="H2161" s="196">
        <v>6.0638181199999999E-3</v>
      </c>
    </row>
    <row r="2162" spans="1:8" x14ac:dyDescent="0.35">
      <c r="A2162" s="192" t="s">
        <v>68</v>
      </c>
      <c r="B2162" s="192" t="s">
        <v>14</v>
      </c>
      <c r="C2162" s="192" t="s">
        <v>43</v>
      </c>
      <c r="D2162" s="193">
        <v>221</v>
      </c>
      <c r="E2162" s="196">
        <v>9.1390667000000002E-3</v>
      </c>
      <c r="F2162" s="196">
        <v>1.32504792E-3</v>
      </c>
      <c r="G2162" s="196">
        <v>1.80183698E-3</v>
      </c>
      <c r="H2162" s="196">
        <v>6.0121813399999996E-3</v>
      </c>
    </row>
    <row r="2163" spans="1:8" x14ac:dyDescent="0.35">
      <c r="A2163" s="192" t="s">
        <v>68</v>
      </c>
      <c r="B2163" s="192" t="s">
        <v>9</v>
      </c>
      <c r="C2163" s="192" t="s">
        <v>44</v>
      </c>
      <c r="D2163" s="193">
        <v>928</v>
      </c>
      <c r="E2163" s="196">
        <v>6.9149727199999999E-3</v>
      </c>
      <c r="F2163" s="196">
        <v>1.0174082600000001E-3</v>
      </c>
      <c r="G2163" s="196">
        <v>1.4271279999999999E-3</v>
      </c>
      <c r="H2163" s="196">
        <v>4.4704359799999996E-3</v>
      </c>
    </row>
    <row r="2164" spans="1:8" x14ac:dyDescent="0.35">
      <c r="A2164" s="192" t="s">
        <v>68</v>
      </c>
      <c r="B2164" s="192" t="s">
        <v>11</v>
      </c>
      <c r="C2164" s="192" t="s">
        <v>44</v>
      </c>
      <c r="D2164" s="193">
        <v>340</v>
      </c>
      <c r="E2164" s="196">
        <v>6.0746184800000002E-3</v>
      </c>
      <c r="F2164" s="196">
        <v>8.7425084000000003E-4</v>
      </c>
      <c r="G2164" s="196">
        <v>1.2142222499999999E-3</v>
      </c>
      <c r="H2164" s="196">
        <v>3.9861449000000004E-3</v>
      </c>
    </row>
    <row r="2165" spans="1:8" x14ac:dyDescent="0.35">
      <c r="A2165" s="192" t="s">
        <v>68</v>
      </c>
      <c r="B2165" s="192" t="s">
        <v>12</v>
      </c>
      <c r="C2165" s="192" t="s">
        <v>44</v>
      </c>
      <c r="D2165" s="193">
        <v>191</v>
      </c>
      <c r="E2165" s="196">
        <v>6.9054195999999997E-3</v>
      </c>
      <c r="F2165" s="196">
        <v>1.0856600300000001E-3</v>
      </c>
      <c r="G2165" s="196">
        <v>1.3315030800000001E-3</v>
      </c>
      <c r="H2165" s="196">
        <v>4.4882560200000003E-3</v>
      </c>
    </row>
    <row r="2166" spans="1:8" x14ac:dyDescent="0.35">
      <c r="A2166" s="192" t="s">
        <v>68</v>
      </c>
      <c r="B2166" s="192" t="s">
        <v>13</v>
      </c>
      <c r="C2166" s="192" t="s">
        <v>44</v>
      </c>
      <c r="D2166" s="193">
        <v>133</v>
      </c>
      <c r="E2166" s="196">
        <v>7.3930483700000004E-3</v>
      </c>
      <c r="F2166" s="196">
        <v>1.12825443E-3</v>
      </c>
      <c r="G2166" s="196">
        <v>1.46973315E-3</v>
      </c>
      <c r="H2166" s="196">
        <v>4.7950603399999998E-3</v>
      </c>
    </row>
    <row r="2167" spans="1:8" x14ac:dyDescent="0.35">
      <c r="A2167" s="192" t="s">
        <v>68</v>
      </c>
      <c r="B2167" s="192" t="s">
        <v>14</v>
      </c>
      <c r="C2167" s="192" t="s">
        <v>44</v>
      </c>
      <c r="D2167" s="193">
        <v>264</v>
      </c>
      <c r="E2167" s="196">
        <v>7.7633099400000001E-3</v>
      </c>
      <c r="F2167" s="196">
        <v>1.09655559E-3</v>
      </c>
      <c r="G2167" s="196">
        <v>1.7490440200000001E-3</v>
      </c>
      <c r="H2167" s="196">
        <v>4.9177098400000003E-3</v>
      </c>
    </row>
    <row r="2168" spans="1:8" x14ac:dyDescent="0.35">
      <c r="A2168" s="192" t="s">
        <v>68</v>
      </c>
      <c r="B2168" s="192" t="s">
        <v>9</v>
      </c>
      <c r="C2168" s="192" t="s">
        <v>45</v>
      </c>
      <c r="D2168" s="193">
        <v>446</v>
      </c>
      <c r="E2168" s="196">
        <v>8.1337451899999996E-3</v>
      </c>
      <c r="F2168" s="196">
        <v>8.0429408999999996E-4</v>
      </c>
      <c r="G2168" s="196">
        <v>1.2988133100000001E-3</v>
      </c>
      <c r="H2168" s="196">
        <v>6.0306373099999998E-3</v>
      </c>
    </row>
    <row r="2169" spans="1:8" x14ac:dyDescent="0.35">
      <c r="A2169" s="192" t="s">
        <v>68</v>
      </c>
      <c r="B2169" s="192" t="s">
        <v>11</v>
      </c>
      <c r="C2169" s="192" t="s">
        <v>45</v>
      </c>
      <c r="D2169" s="193">
        <v>137</v>
      </c>
      <c r="E2169" s="196">
        <v>7.3473402399999999E-3</v>
      </c>
      <c r="F2169" s="196">
        <v>7.4825938999999999E-4</v>
      </c>
      <c r="G2169" s="196">
        <v>1.0991143999999999E-3</v>
      </c>
      <c r="H2169" s="196">
        <v>5.4999659700000003E-3</v>
      </c>
    </row>
    <row r="2170" spans="1:8" x14ac:dyDescent="0.35">
      <c r="A2170" s="192" t="s">
        <v>68</v>
      </c>
      <c r="B2170" s="192" t="s">
        <v>12</v>
      </c>
      <c r="C2170" s="192" t="s">
        <v>45</v>
      </c>
      <c r="D2170" s="193">
        <v>118</v>
      </c>
      <c r="E2170" s="196">
        <v>8.4779109399999997E-3</v>
      </c>
      <c r="F2170" s="196">
        <v>8.9787324999999996E-4</v>
      </c>
      <c r="G2170" s="196">
        <v>1.3103223099999999E-3</v>
      </c>
      <c r="H2170" s="196">
        <v>6.2697149099999998E-3</v>
      </c>
    </row>
    <row r="2171" spans="1:8" x14ac:dyDescent="0.35">
      <c r="A2171" s="192" t="s">
        <v>68</v>
      </c>
      <c r="B2171" s="192" t="s">
        <v>13</v>
      </c>
      <c r="C2171" s="192" t="s">
        <v>45</v>
      </c>
      <c r="D2171" s="193">
        <v>35</v>
      </c>
      <c r="E2171" s="196">
        <v>1.005853152E-2</v>
      </c>
      <c r="F2171" s="196">
        <v>8.1084628000000001E-4</v>
      </c>
      <c r="G2171" s="196">
        <v>1.32109765E-3</v>
      </c>
      <c r="H2171" s="196">
        <v>7.9265870499999995E-3</v>
      </c>
    </row>
    <row r="2172" spans="1:8" x14ac:dyDescent="0.35">
      <c r="A2172" s="192" t="s">
        <v>68</v>
      </c>
      <c r="B2172" s="192" t="s">
        <v>14</v>
      </c>
      <c r="C2172" s="192" t="s">
        <v>45</v>
      </c>
      <c r="D2172" s="193">
        <v>156</v>
      </c>
      <c r="E2172" s="196">
        <v>8.1321964599999994E-3</v>
      </c>
      <c r="F2172" s="196">
        <v>7.8124976999999999E-4</v>
      </c>
      <c r="G2172" s="196">
        <v>1.46048469E-3</v>
      </c>
      <c r="H2172" s="196">
        <v>5.8904615300000001E-3</v>
      </c>
    </row>
    <row r="2173" spans="1:8" x14ac:dyDescent="0.35">
      <c r="A2173" s="192" t="s">
        <v>68</v>
      </c>
      <c r="B2173" s="192" t="s">
        <v>9</v>
      </c>
      <c r="C2173" s="192" t="s">
        <v>46</v>
      </c>
      <c r="D2173" s="193">
        <v>1337</v>
      </c>
      <c r="E2173" s="196">
        <v>6.7966388699999998E-3</v>
      </c>
      <c r="F2173" s="196">
        <v>1.18064188E-3</v>
      </c>
      <c r="G2173" s="196">
        <v>1.4063493099999999E-3</v>
      </c>
      <c r="H2173" s="196">
        <v>4.2096471899999996E-3</v>
      </c>
    </row>
    <row r="2174" spans="1:8" x14ac:dyDescent="0.35">
      <c r="A2174" s="192" t="s">
        <v>68</v>
      </c>
      <c r="B2174" s="192" t="s">
        <v>11</v>
      </c>
      <c r="C2174" s="192" t="s">
        <v>46</v>
      </c>
      <c r="D2174" s="193">
        <v>592</v>
      </c>
      <c r="E2174" s="196">
        <v>5.9651250399999998E-3</v>
      </c>
      <c r="F2174" s="196">
        <v>1.0580499900000001E-3</v>
      </c>
      <c r="G2174" s="196">
        <v>1.2333620400000001E-3</v>
      </c>
      <c r="H2174" s="196">
        <v>3.67371254E-3</v>
      </c>
    </row>
    <row r="2175" spans="1:8" x14ac:dyDescent="0.35">
      <c r="A2175" s="192" t="s">
        <v>68</v>
      </c>
      <c r="B2175" s="192" t="s">
        <v>12</v>
      </c>
      <c r="C2175" s="192" t="s">
        <v>46</v>
      </c>
      <c r="D2175" s="193">
        <v>337</v>
      </c>
      <c r="E2175" s="196">
        <v>6.5826942899999998E-3</v>
      </c>
      <c r="F2175" s="196">
        <v>1.2026387799999999E-3</v>
      </c>
      <c r="G2175" s="196">
        <v>1.1796280000000001E-3</v>
      </c>
      <c r="H2175" s="196">
        <v>4.2004270099999996E-3</v>
      </c>
    </row>
    <row r="2176" spans="1:8" x14ac:dyDescent="0.35">
      <c r="A2176" s="192" t="s">
        <v>68</v>
      </c>
      <c r="B2176" s="192" t="s">
        <v>13</v>
      </c>
      <c r="C2176" s="192" t="s">
        <v>46</v>
      </c>
      <c r="D2176" s="193">
        <v>116</v>
      </c>
      <c r="E2176" s="196">
        <v>8.7919058899999999E-3</v>
      </c>
      <c r="F2176" s="196">
        <v>1.44366593E-3</v>
      </c>
      <c r="G2176" s="196">
        <v>1.8653214199999999E-3</v>
      </c>
      <c r="H2176" s="196">
        <v>5.4829180299999997E-3</v>
      </c>
    </row>
    <row r="2177" spans="1:8" x14ac:dyDescent="0.35">
      <c r="A2177" s="192" t="s">
        <v>68</v>
      </c>
      <c r="B2177" s="192" t="s">
        <v>14</v>
      </c>
      <c r="C2177" s="192" t="s">
        <v>46</v>
      </c>
      <c r="D2177" s="193">
        <v>292</v>
      </c>
      <c r="E2177" s="196">
        <v>7.9367228699999993E-3</v>
      </c>
      <c r="F2177" s="196">
        <v>1.2993084799999999E-3</v>
      </c>
      <c r="G2177" s="196">
        <v>1.8363930699999999E-3</v>
      </c>
      <c r="H2177" s="196">
        <v>4.8010208099999998E-3</v>
      </c>
    </row>
    <row r="2178" spans="1:8" x14ac:dyDescent="0.35">
      <c r="A2178" s="192" t="s">
        <v>68</v>
      </c>
      <c r="B2178" s="192" t="s">
        <v>9</v>
      </c>
      <c r="C2178" s="192" t="s">
        <v>47</v>
      </c>
      <c r="D2178" s="193">
        <v>649</v>
      </c>
      <c r="E2178" s="196">
        <v>7.0141739999999998E-3</v>
      </c>
      <c r="F2178" s="196">
        <v>7.9454476999999996E-4</v>
      </c>
      <c r="G2178" s="196">
        <v>1.39020833E-3</v>
      </c>
      <c r="H2178" s="196">
        <v>4.8294203800000003E-3</v>
      </c>
    </row>
    <row r="2179" spans="1:8" x14ac:dyDescent="0.35">
      <c r="A2179" s="192" t="s">
        <v>68</v>
      </c>
      <c r="B2179" s="192" t="s">
        <v>11</v>
      </c>
      <c r="C2179" s="192" t="s">
        <v>47</v>
      </c>
      <c r="D2179" s="193">
        <v>257</v>
      </c>
      <c r="E2179" s="196">
        <v>6.3958691399999996E-3</v>
      </c>
      <c r="F2179" s="196">
        <v>5.9329488999999998E-4</v>
      </c>
      <c r="G2179" s="196">
        <v>1.2322107999999999E-3</v>
      </c>
      <c r="H2179" s="196">
        <v>4.5703629100000004E-3</v>
      </c>
    </row>
    <row r="2180" spans="1:8" x14ac:dyDescent="0.35">
      <c r="A2180" s="192" t="s">
        <v>68</v>
      </c>
      <c r="B2180" s="192" t="s">
        <v>12</v>
      </c>
      <c r="C2180" s="192" t="s">
        <v>47</v>
      </c>
      <c r="D2180" s="193">
        <v>149</v>
      </c>
      <c r="E2180" s="196">
        <v>6.6968833100000003E-3</v>
      </c>
      <c r="F2180" s="196">
        <v>8.2401166999999996E-4</v>
      </c>
      <c r="G2180" s="196">
        <v>1.1111885399999999E-3</v>
      </c>
      <c r="H2180" s="196">
        <v>4.7616826199999998E-3</v>
      </c>
    </row>
    <row r="2181" spans="1:8" x14ac:dyDescent="0.35">
      <c r="A2181" s="192" t="s">
        <v>68</v>
      </c>
      <c r="B2181" s="192" t="s">
        <v>13</v>
      </c>
      <c r="C2181" s="192" t="s">
        <v>47</v>
      </c>
      <c r="D2181" s="193">
        <v>81</v>
      </c>
      <c r="E2181" s="196">
        <v>7.9883971000000008E-3</v>
      </c>
      <c r="F2181" s="196">
        <v>1.0822471300000001E-3</v>
      </c>
      <c r="G2181" s="196">
        <v>1.50577251E-3</v>
      </c>
      <c r="H2181" s="196">
        <v>5.4003769899999996E-3</v>
      </c>
    </row>
    <row r="2182" spans="1:8" x14ac:dyDescent="0.35">
      <c r="A2182" s="192" t="s">
        <v>68</v>
      </c>
      <c r="B2182" s="192" t="s">
        <v>14</v>
      </c>
      <c r="C2182" s="192" t="s">
        <v>47</v>
      </c>
      <c r="D2182" s="193">
        <v>162</v>
      </c>
      <c r="E2182" s="196">
        <v>7.7997825600000003E-3</v>
      </c>
      <c r="F2182" s="196">
        <v>9.4285812000000004E-4</v>
      </c>
      <c r="G2182" s="196">
        <v>1.83970594E-3</v>
      </c>
      <c r="H2182" s="196">
        <v>5.0172179900000004E-3</v>
      </c>
    </row>
    <row r="2183" spans="1:8" x14ac:dyDescent="0.35">
      <c r="A2183" s="192" t="s">
        <v>68</v>
      </c>
      <c r="B2183" s="192" t="s">
        <v>9</v>
      </c>
      <c r="C2183" s="192" t="s">
        <v>48</v>
      </c>
      <c r="D2183" s="193">
        <v>547</v>
      </c>
      <c r="E2183" s="196">
        <v>7.0870994300000004E-3</v>
      </c>
      <c r="F2183" s="196">
        <v>2.6423567000000001E-4</v>
      </c>
      <c r="G2183" s="196">
        <v>1.76078249E-3</v>
      </c>
      <c r="H2183" s="196">
        <v>5.0509722399999998E-3</v>
      </c>
    </row>
    <row r="2184" spans="1:8" x14ac:dyDescent="0.35">
      <c r="A2184" s="192" t="s">
        <v>68</v>
      </c>
      <c r="B2184" s="192" t="s">
        <v>11</v>
      </c>
      <c r="C2184" s="192" t="s">
        <v>48</v>
      </c>
      <c r="D2184" s="193">
        <v>215</v>
      </c>
      <c r="E2184" s="196">
        <v>6.5780574699999999E-3</v>
      </c>
      <c r="F2184" s="196">
        <v>3.1217678999999999E-4</v>
      </c>
      <c r="G2184" s="196">
        <v>1.61272587E-3</v>
      </c>
      <c r="H2184" s="196">
        <v>4.6417956299999999E-3</v>
      </c>
    </row>
    <row r="2185" spans="1:8" x14ac:dyDescent="0.35">
      <c r="A2185" s="192" t="s">
        <v>68</v>
      </c>
      <c r="B2185" s="192" t="s">
        <v>12</v>
      </c>
      <c r="C2185" s="192" t="s">
        <v>48</v>
      </c>
      <c r="D2185" s="193">
        <v>143</v>
      </c>
      <c r="E2185" s="196">
        <v>6.8769422700000003E-3</v>
      </c>
      <c r="F2185" s="196">
        <v>2.1391783000000001E-4</v>
      </c>
      <c r="G2185" s="196">
        <v>1.98604611E-3</v>
      </c>
      <c r="H2185" s="196">
        <v>4.6654847399999998E-3</v>
      </c>
    </row>
    <row r="2186" spans="1:8" x14ac:dyDescent="0.35">
      <c r="A2186" s="192" t="s">
        <v>68</v>
      </c>
      <c r="B2186" s="192" t="s">
        <v>13</v>
      </c>
      <c r="C2186" s="192" t="s">
        <v>48</v>
      </c>
      <c r="D2186" s="193">
        <v>32</v>
      </c>
      <c r="E2186" s="196">
        <v>1.0432942420000001E-2</v>
      </c>
      <c r="F2186" s="196">
        <v>6.5791351000000001E-4</v>
      </c>
      <c r="G2186" s="196">
        <v>2.4830003800000002E-3</v>
      </c>
      <c r="H2186" s="196">
        <v>7.2815391400000004E-3</v>
      </c>
    </row>
    <row r="2187" spans="1:8" x14ac:dyDescent="0.35">
      <c r="A2187" s="192" t="s">
        <v>68</v>
      </c>
      <c r="B2187" s="192" t="s">
        <v>14</v>
      </c>
      <c r="C2187" s="192" t="s">
        <v>48</v>
      </c>
      <c r="D2187" s="193">
        <v>157</v>
      </c>
      <c r="E2187" s="196">
        <v>7.2936568699999999E-3</v>
      </c>
      <c r="F2187" s="196">
        <v>1.6417467000000001E-4</v>
      </c>
      <c r="G2187" s="196">
        <v>1.6111551300000001E-3</v>
      </c>
      <c r="H2187" s="196">
        <v>5.5077846100000001E-3</v>
      </c>
    </row>
    <row r="2188" spans="1:8" x14ac:dyDescent="0.35">
      <c r="A2188" s="192" t="s">
        <v>68</v>
      </c>
      <c r="B2188" s="192" t="s">
        <v>9</v>
      </c>
      <c r="C2188" s="192" t="s">
        <v>49</v>
      </c>
      <c r="D2188" s="193">
        <v>1783</v>
      </c>
      <c r="E2188" s="196">
        <v>6.04872902E-3</v>
      </c>
      <c r="F2188" s="196">
        <v>1.00539926E-3</v>
      </c>
      <c r="G2188" s="196">
        <v>8.7905814000000004E-4</v>
      </c>
      <c r="H2188" s="196">
        <v>4.1642711200000002E-3</v>
      </c>
    </row>
    <row r="2189" spans="1:8" x14ac:dyDescent="0.35">
      <c r="A2189" s="192" t="s">
        <v>68</v>
      </c>
      <c r="B2189" s="192" t="s">
        <v>11</v>
      </c>
      <c r="C2189" s="192" t="s">
        <v>49</v>
      </c>
      <c r="D2189" s="193">
        <v>600</v>
      </c>
      <c r="E2189" s="196">
        <v>5.3283755400000002E-3</v>
      </c>
      <c r="F2189" s="196">
        <v>9.2704451000000005E-4</v>
      </c>
      <c r="G2189" s="196">
        <v>7.2413169999999995E-4</v>
      </c>
      <c r="H2189" s="196">
        <v>3.6771988400000001E-3</v>
      </c>
    </row>
    <row r="2190" spans="1:8" x14ac:dyDescent="0.35">
      <c r="A2190" s="192" t="s">
        <v>68</v>
      </c>
      <c r="B2190" s="192" t="s">
        <v>12</v>
      </c>
      <c r="C2190" s="192" t="s">
        <v>49</v>
      </c>
      <c r="D2190" s="193">
        <v>351</v>
      </c>
      <c r="E2190" s="196">
        <v>5.8649886899999996E-3</v>
      </c>
      <c r="F2190" s="196">
        <v>1.1383808399999999E-3</v>
      </c>
      <c r="G2190" s="196">
        <v>7.9534639000000001E-4</v>
      </c>
      <c r="H2190" s="196">
        <v>3.9312609600000003E-3</v>
      </c>
    </row>
    <row r="2191" spans="1:8" x14ac:dyDescent="0.35">
      <c r="A2191" s="192" t="s">
        <v>68</v>
      </c>
      <c r="B2191" s="192" t="s">
        <v>13</v>
      </c>
      <c r="C2191" s="192" t="s">
        <v>49</v>
      </c>
      <c r="D2191" s="193">
        <v>148</v>
      </c>
      <c r="E2191" s="196">
        <v>7.6225441700000004E-3</v>
      </c>
      <c r="F2191" s="196">
        <v>1.14794458E-3</v>
      </c>
      <c r="G2191" s="196">
        <v>1.1172107299999999E-3</v>
      </c>
      <c r="H2191" s="196">
        <v>5.3573884200000003E-3</v>
      </c>
    </row>
    <row r="2192" spans="1:8" x14ac:dyDescent="0.35">
      <c r="A2192" s="192" t="s">
        <v>68</v>
      </c>
      <c r="B2192" s="192" t="s">
        <v>14</v>
      </c>
      <c r="C2192" s="192" t="s">
        <v>49</v>
      </c>
      <c r="D2192" s="193">
        <v>684</v>
      </c>
      <c r="E2192" s="196">
        <v>6.4343727200000004E-3</v>
      </c>
      <c r="F2192" s="196">
        <v>9.7504780999999995E-4</v>
      </c>
      <c r="G2192" s="196">
        <v>1.0063857899999999E-3</v>
      </c>
      <c r="H2192" s="196">
        <v>4.4529386300000001E-3</v>
      </c>
    </row>
    <row r="2193" spans="1:8" x14ac:dyDescent="0.35">
      <c r="A2193" s="192" t="s">
        <v>68</v>
      </c>
      <c r="B2193" s="192" t="s">
        <v>9</v>
      </c>
      <c r="C2193" s="192" t="s">
        <v>50</v>
      </c>
      <c r="D2193" s="193">
        <v>1293</v>
      </c>
      <c r="E2193" s="196">
        <v>7.5241504500000002E-3</v>
      </c>
      <c r="F2193" s="196">
        <v>1.0148840300000001E-3</v>
      </c>
      <c r="G2193" s="196">
        <v>1.24827215E-3</v>
      </c>
      <c r="H2193" s="196">
        <v>5.2609937799999998E-3</v>
      </c>
    </row>
    <row r="2194" spans="1:8" x14ac:dyDescent="0.35">
      <c r="A2194" s="192" t="s">
        <v>68</v>
      </c>
      <c r="B2194" s="192" t="s">
        <v>11</v>
      </c>
      <c r="C2194" s="192" t="s">
        <v>50</v>
      </c>
      <c r="D2194" s="193">
        <v>585</v>
      </c>
      <c r="E2194" s="196">
        <v>6.8403170899999999E-3</v>
      </c>
      <c r="F2194" s="196">
        <v>8.8989766000000003E-4</v>
      </c>
      <c r="G2194" s="196">
        <v>1.0995368E-3</v>
      </c>
      <c r="H2194" s="196">
        <v>4.8508821600000002E-3</v>
      </c>
    </row>
    <row r="2195" spans="1:8" x14ac:dyDescent="0.35">
      <c r="A2195" s="192" t="s">
        <v>68</v>
      </c>
      <c r="B2195" s="192" t="s">
        <v>12</v>
      </c>
      <c r="C2195" s="192" t="s">
        <v>50</v>
      </c>
      <c r="D2195" s="193">
        <v>315</v>
      </c>
      <c r="E2195" s="196">
        <v>7.8513739500000006E-3</v>
      </c>
      <c r="F2195" s="196">
        <v>1.0257566799999999E-3</v>
      </c>
      <c r="G2195" s="196">
        <v>1.25569495E-3</v>
      </c>
      <c r="H2195" s="196">
        <v>5.5699218600000003E-3</v>
      </c>
    </row>
    <row r="2196" spans="1:8" x14ac:dyDescent="0.35">
      <c r="A2196" s="192" t="s">
        <v>68</v>
      </c>
      <c r="B2196" s="192" t="s">
        <v>13</v>
      </c>
      <c r="C2196" s="192" t="s">
        <v>50</v>
      </c>
      <c r="D2196" s="193">
        <v>69</v>
      </c>
      <c r="E2196" s="196">
        <v>8.0830647100000007E-3</v>
      </c>
      <c r="F2196" s="196">
        <v>1.09819488E-3</v>
      </c>
      <c r="G2196" s="196">
        <v>1.5489128E-3</v>
      </c>
      <c r="H2196" s="196">
        <v>5.4359565899999998E-3</v>
      </c>
    </row>
    <row r="2197" spans="1:8" x14ac:dyDescent="0.35">
      <c r="A2197" s="192" t="s">
        <v>68</v>
      </c>
      <c r="B2197" s="192" t="s">
        <v>14</v>
      </c>
      <c r="C2197" s="192" t="s">
        <v>50</v>
      </c>
      <c r="D2197" s="193">
        <v>324</v>
      </c>
      <c r="E2197" s="196">
        <v>8.3216875699999998E-3</v>
      </c>
      <c r="F2197" s="196">
        <v>1.2122411199999999E-3</v>
      </c>
      <c r="G2197" s="196">
        <v>1.4455801700000001E-3</v>
      </c>
      <c r="H2197" s="196">
        <v>5.6638657800000001E-3</v>
      </c>
    </row>
    <row r="2198" spans="1:8" x14ac:dyDescent="0.35">
      <c r="A2198" s="192" t="s">
        <v>68</v>
      </c>
      <c r="B2198" s="192" t="s">
        <v>9</v>
      </c>
      <c r="C2198" s="192" t="s">
        <v>51</v>
      </c>
      <c r="D2198" s="193">
        <v>751</v>
      </c>
      <c r="E2198" s="196">
        <v>7.6492606199999999E-3</v>
      </c>
      <c r="F2198" s="196">
        <v>8.1621085999999997E-4</v>
      </c>
      <c r="G2198" s="196">
        <v>2.1431299E-3</v>
      </c>
      <c r="H2198" s="196">
        <v>4.6899193700000001E-3</v>
      </c>
    </row>
    <row r="2199" spans="1:8" x14ac:dyDescent="0.35">
      <c r="A2199" s="192" t="s">
        <v>68</v>
      </c>
      <c r="B2199" s="192" t="s">
        <v>11</v>
      </c>
      <c r="C2199" s="192" t="s">
        <v>51</v>
      </c>
      <c r="D2199" s="193">
        <v>283</v>
      </c>
      <c r="E2199" s="196">
        <v>6.7306305699999999E-3</v>
      </c>
      <c r="F2199" s="196">
        <v>7.1387066999999995E-4</v>
      </c>
      <c r="G2199" s="196">
        <v>1.9553638899999998E-3</v>
      </c>
      <c r="H2199" s="196">
        <v>4.0613955100000003E-3</v>
      </c>
    </row>
    <row r="2200" spans="1:8" x14ac:dyDescent="0.35">
      <c r="A2200" s="192" t="s">
        <v>68</v>
      </c>
      <c r="B2200" s="192" t="s">
        <v>12</v>
      </c>
      <c r="C2200" s="192" t="s">
        <v>51</v>
      </c>
      <c r="D2200" s="193">
        <v>203</v>
      </c>
      <c r="E2200" s="196">
        <v>7.4910483599999996E-3</v>
      </c>
      <c r="F2200" s="196">
        <v>7.7990986E-4</v>
      </c>
      <c r="G2200" s="196">
        <v>2.2197703199999998E-3</v>
      </c>
      <c r="H2200" s="196">
        <v>4.4913676600000004E-3</v>
      </c>
    </row>
    <row r="2201" spans="1:8" x14ac:dyDescent="0.35">
      <c r="A2201" s="192" t="s">
        <v>68</v>
      </c>
      <c r="B2201" s="192" t="s">
        <v>13</v>
      </c>
      <c r="C2201" s="192" t="s">
        <v>51</v>
      </c>
      <c r="D2201" s="193">
        <v>63</v>
      </c>
      <c r="E2201" s="196">
        <v>9.7317752000000007E-3</v>
      </c>
      <c r="F2201" s="196">
        <v>1.10615054E-3</v>
      </c>
      <c r="G2201" s="196">
        <v>1.6850379799999999E-3</v>
      </c>
      <c r="H2201" s="196">
        <v>6.9405862000000004E-3</v>
      </c>
    </row>
    <row r="2202" spans="1:8" x14ac:dyDescent="0.35">
      <c r="A2202" s="192" t="s">
        <v>68</v>
      </c>
      <c r="B2202" s="192" t="s">
        <v>14</v>
      </c>
      <c r="C2202" s="192" t="s">
        <v>51</v>
      </c>
      <c r="D2202" s="193">
        <v>202</v>
      </c>
      <c r="E2202" s="196">
        <v>8.4457505900000004E-3</v>
      </c>
      <c r="F2202" s="196">
        <v>9.0564241E-4</v>
      </c>
      <c r="G2202" s="196">
        <v>2.4720386399999998E-3</v>
      </c>
      <c r="H2202" s="196">
        <v>5.0680690700000003E-3</v>
      </c>
    </row>
    <row r="2203" spans="1:8" x14ac:dyDescent="0.35">
      <c r="A2203" s="192" t="s">
        <v>68</v>
      </c>
      <c r="B2203" s="192" t="s">
        <v>9</v>
      </c>
      <c r="C2203" s="192" t="s">
        <v>52</v>
      </c>
      <c r="D2203" s="193">
        <v>1122</v>
      </c>
      <c r="E2203" s="196">
        <v>6.7974678999999996E-3</v>
      </c>
      <c r="F2203" s="196">
        <v>1.02194304E-3</v>
      </c>
      <c r="G2203" s="196">
        <v>8.7041758000000002E-4</v>
      </c>
      <c r="H2203" s="196">
        <v>4.9051067899999997E-3</v>
      </c>
    </row>
    <row r="2204" spans="1:8" x14ac:dyDescent="0.35">
      <c r="A2204" s="192" t="s">
        <v>68</v>
      </c>
      <c r="B2204" s="192" t="s">
        <v>11</v>
      </c>
      <c r="C2204" s="192" t="s">
        <v>52</v>
      </c>
      <c r="D2204" s="193">
        <v>443</v>
      </c>
      <c r="E2204" s="196">
        <v>6.1697127800000003E-3</v>
      </c>
      <c r="F2204" s="196">
        <v>8.0464611E-4</v>
      </c>
      <c r="G2204" s="196">
        <v>8.0185054999999997E-4</v>
      </c>
      <c r="H2204" s="196">
        <v>4.5632156399999999E-3</v>
      </c>
    </row>
    <row r="2205" spans="1:8" x14ac:dyDescent="0.35">
      <c r="A2205" s="192" t="s">
        <v>68</v>
      </c>
      <c r="B2205" s="192" t="s">
        <v>12</v>
      </c>
      <c r="C2205" s="192" t="s">
        <v>52</v>
      </c>
      <c r="D2205" s="193">
        <v>283</v>
      </c>
      <c r="E2205" s="196">
        <v>6.4587420499999998E-3</v>
      </c>
      <c r="F2205" s="196">
        <v>1.0918888999999999E-3</v>
      </c>
      <c r="G2205" s="196">
        <v>8.5705380000000004E-4</v>
      </c>
      <c r="H2205" s="196">
        <v>4.5097988499999998E-3</v>
      </c>
    </row>
    <row r="2206" spans="1:8" x14ac:dyDescent="0.35">
      <c r="A2206" s="192" t="s">
        <v>68</v>
      </c>
      <c r="B2206" s="192" t="s">
        <v>13</v>
      </c>
      <c r="C2206" s="192" t="s">
        <v>52</v>
      </c>
      <c r="D2206" s="193">
        <v>95</v>
      </c>
      <c r="E2206" s="196">
        <v>7.9066761899999997E-3</v>
      </c>
      <c r="F2206" s="196">
        <v>1.3855991699999999E-3</v>
      </c>
      <c r="G2206" s="196">
        <v>1.0170563E-3</v>
      </c>
      <c r="H2206" s="196">
        <v>5.5040202000000002E-3</v>
      </c>
    </row>
    <row r="2207" spans="1:8" x14ac:dyDescent="0.35">
      <c r="A2207" s="192" t="s">
        <v>68</v>
      </c>
      <c r="B2207" s="192" t="s">
        <v>14</v>
      </c>
      <c r="C2207" s="192" t="s">
        <v>52</v>
      </c>
      <c r="D2207" s="193">
        <v>301</v>
      </c>
      <c r="E2207" s="196">
        <v>7.6897607599999999E-3</v>
      </c>
      <c r="F2207" s="196">
        <v>1.16121391E-3</v>
      </c>
      <c r="G2207" s="196">
        <v>9.3761512999999996E-4</v>
      </c>
      <c r="H2207" s="196">
        <v>5.5909312200000004E-3</v>
      </c>
    </row>
    <row r="2208" spans="1:8" x14ac:dyDescent="0.35">
      <c r="A2208" s="192" t="s">
        <v>68</v>
      </c>
      <c r="B2208" s="192" t="s">
        <v>9</v>
      </c>
      <c r="C2208" s="192" t="s">
        <v>53</v>
      </c>
      <c r="D2208" s="193">
        <v>1716</v>
      </c>
      <c r="E2208" s="196">
        <v>4.5014107800000003E-3</v>
      </c>
      <c r="F2208" s="196">
        <v>7.3397546999999996E-4</v>
      </c>
      <c r="G2208" s="196">
        <v>4.5619768999999999E-4</v>
      </c>
      <c r="H2208" s="196">
        <v>3.3112371300000002E-3</v>
      </c>
    </row>
    <row r="2209" spans="1:8" x14ac:dyDescent="0.35">
      <c r="A2209" s="192" t="s">
        <v>68</v>
      </c>
      <c r="B2209" s="192" t="s">
        <v>11</v>
      </c>
      <c r="C2209" s="192" t="s">
        <v>53</v>
      </c>
      <c r="D2209" s="193">
        <v>635</v>
      </c>
      <c r="E2209" s="196">
        <v>4.1203336900000002E-3</v>
      </c>
      <c r="F2209" s="196">
        <v>6.6737728E-4</v>
      </c>
      <c r="G2209" s="196">
        <v>4.0128293000000001E-4</v>
      </c>
      <c r="H2209" s="196">
        <v>3.05167299E-3</v>
      </c>
    </row>
    <row r="2210" spans="1:8" x14ac:dyDescent="0.35">
      <c r="A2210" s="192" t="s">
        <v>68</v>
      </c>
      <c r="B2210" s="192" t="s">
        <v>12</v>
      </c>
      <c r="C2210" s="192" t="s">
        <v>53</v>
      </c>
      <c r="D2210" s="193">
        <v>310</v>
      </c>
      <c r="E2210" s="196">
        <v>4.6620741399999999E-3</v>
      </c>
      <c r="F2210" s="196">
        <v>8.1541195000000004E-4</v>
      </c>
      <c r="G2210" s="196">
        <v>4.3858249000000002E-4</v>
      </c>
      <c r="H2210" s="196">
        <v>3.4080792000000001E-3</v>
      </c>
    </row>
    <row r="2211" spans="1:8" x14ac:dyDescent="0.35">
      <c r="A2211" s="192" t="s">
        <v>68</v>
      </c>
      <c r="B2211" s="192" t="s">
        <v>13</v>
      </c>
      <c r="C2211" s="192" t="s">
        <v>53</v>
      </c>
      <c r="D2211" s="193">
        <v>105</v>
      </c>
      <c r="E2211" s="196">
        <v>6.02116375E-3</v>
      </c>
      <c r="F2211" s="196">
        <v>1.1523366499999999E-3</v>
      </c>
      <c r="G2211" s="196">
        <v>5.2116379000000004E-4</v>
      </c>
      <c r="H2211" s="196">
        <v>4.3476629300000002E-3</v>
      </c>
    </row>
    <row r="2212" spans="1:8" x14ac:dyDescent="0.35">
      <c r="A2212" s="192" t="s">
        <v>68</v>
      </c>
      <c r="B2212" s="192" t="s">
        <v>14</v>
      </c>
      <c r="C2212" s="192" t="s">
        <v>53</v>
      </c>
      <c r="D2212" s="193">
        <v>666</v>
      </c>
      <c r="E2212" s="196">
        <v>4.5503660999999997E-3</v>
      </c>
      <c r="F2212" s="196">
        <v>6.9361002999999998E-4</v>
      </c>
      <c r="G2212" s="196">
        <v>5.0651321000000002E-4</v>
      </c>
      <c r="H2212" s="196">
        <v>3.3502423500000001E-3</v>
      </c>
    </row>
    <row r="2213" spans="1:8" x14ac:dyDescent="0.35">
      <c r="A2213" s="192" t="s">
        <v>68</v>
      </c>
      <c r="B2213" s="192" t="s">
        <v>9</v>
      </c>
      <c r="C2213" s="192" t="s">
        <v>54</v>
      </c>
      <c r="D2213" s="193">
        <v>558</v>
      </c>
      <c r="E2213" s="196">
        <v>6.74077783E-3</v>
      </c>
      <c r="F2213" s="196">
        <v>6.6347629000000001E-4</v>
      </c>
      <c r="G2213" s="196">
        <v>1.3120392800000001E-3</v>
      </c>
      <c r="H2213" s="196">
        <v>4.7652617800000002E-3</v>
      </c>
    </row>
    <row r="2214" spans="1:8" x14ac:dyDescent="0.35">
      <c r="A2214" s="192" t="s">
        <v>68</v>
      </c>
      <c r="B2214" s="192" t="s">
        <v>11</v>
      </c>
      <c r="C2214" s="192" t="s">
        <v>54</v>
      </c>
      <c r="D2214" s="193">
        <v>165</v>
      </c>
      <c r="E2214" s="196">
        <v>6.0817197499999998E-3</v>
      </c>
      <c r="F2214" s="196">
        <v>5.5324050000000004E-4</v>
      </c>
      <c r="G2214" s="196">
        <v>1.14092286E-3</v>
      </c>
      <c r="H2214" s="196">
        <v>4.3875559100000003E-3</v>
      </c>
    </row>
    <row r="2215" spans="1:8" x14ac:dyDescent="0.35">
      <c r="A2215" s="192" t="s">
        <v>68</v>
      </c>
      <c r="B2215" s="192" t="s">
        <v>12</v>
      </c>
      <c r="C2215" s="192" t="s">
        <v>54</v>
      </c>
      <c r="D2215" s="193">
        <v>113</v>
      </c>
      <c r="E2215" s="196">
        <v>6.3897080199999999E-3</v>
      </c>
      <c r="F2215" s="196">
        <v>6.8215313000000004E-4</v>
      </c>
      <c r="G2215" s="196">
        <v>1.27601585E-3</v>
      </c>
      <c r="H2215" s="196">
        <v>4.4315385899999999E-3</v>
      </c>
    </row>
    <row r="2216" spans="1:8" x14ac:dyDescent="0.35">
      <c r="A2216" s="192" t="s">
        <v>68</v>
      </c>
      <c r="B2216" s="192" t="s">
        <v>13</v>
      </c>
      <c r="C2216" s="192" t="s">
        <v>54</v>
      </c>
      <c r="D2216" s="193">
        <v>84</v>
      </c>
      <c r="E2216" s="196">
        <v>6.7682151299999996E-3</v>
      </c>
      <c r="F2216" s="196">
        <v>7.4611415999999999E-4</v>
      </c>
      <c r="G2216" s="196">
        <v>1.53425348E-3</v>
      </c>
      <c r="H2216" s="196">
        <v>4.4878469599999998E-3</v>
      </c>
    </row>
    <row r="2217" spans="1:8" x14ac:dyDescent="0.35">
      <c r="A2217" s="192" t="s">
        <v>68</v>
      </c>
      <c r="B2217" s="192" t="s">
        <v>14</v>
      </c>
      <c r="C2217" s="192" t="s">
        <v>54</v>
      </c>
      <c r="D2217" s="193">
        <v>196</v>
      </c>
      <c r="E2217" s="196">
        <v>7.4862407900000002E-3</v>
      </c>
      <c r="F2217" s="196">
        <v>7.1009282999999999E-4</v>
      </c>
      <c r="G2217" s="196">
        <v>1.3816253200000001E-3</v>
      </c>
      <c r="H2217" s="196">
        <v>5.3945221599999999E-3</v>
      </c>
    </row>
    <row r="2218" spans="1:8" x14ac:dyDescent="0.35">
      <c r="A2218" s="192" t="s">
        <v>68</v>
      </c>
      <c r="B2218" s="192" t="s">
        <v>9</v>
      </c>
      <c r="C2218" s="192" t="s">
        <v>55</v>
      </c>
      <c r="D2218" s="193">
        <v>3468</v>
      </c>
      <c r="E2218" s="196">
        <v>4.5631318599999998E-3</v>
      </c>
      <c r="F2218" s="196">
        <v>8.7899194999999997E-4</v>
      </c>
      <c r="G2218" s="196">
        <v>6.4406960999999999E-4</v>
      </c>
      <c r="H2218" s="196">
        <v>3.04006982E-3</v>
      </c>
    </row>
    <row r="2219" spans="1:8" x14ac:dyDescent="0.35">
      <c r="A2219" s="192" t="s">
        <v>68</v>
      </c>
      <c r="B2219" s="192" t="s">
        <v>11</v>
      </c>
      <c r="C2219" s="192" t="s">
        <v>55</v>
      </c>
      <c r="D2219" s="193">
        <v>1758</v>
      </c>
      <c r="E2219" s="196">
        <v>4.32715631E-3</v>
      </c>
      <c r="F2219" s="196">
        <v>8.1869104000000003E-4</v>
      </c>
      <c r="G2219" s="196">
        <v>5.9364178000000003E-4</v>
      </c>
      <c r="H2219" s="196">
        <v>2.9148230099999999E-3</v>
      </c>
    </row>
    <row r="2220" spans="1:8" x14ac:dyDescent="0.35">
      <c r="A2220" s="192" t="s">
        <v>68</v>
      </c>
      <c r="B2220" s="192" t="s">
        <v>12</v>
      </c>
      <c r="C2220" s="192" t="s">
        <v>55</v>
      </c>
      <c r="D2220" s="193">
        <v>734</v>
      </c>
      <c r="E2220" s="196">
        <v>4.7025744400000001E-3</v>
      </c>
      <c r="F2220" s="196">
        <v>1.0355009399999999E-3</v>
      </c>
      <c r="G2220" s="196">
        <v>6.1929154999999997E-4</v>
      </c>
      <c r="H2220" s="196">
        <v>3.0477814299999999E-3</v>
      </c>
    </row>
    <row r="2221" spans="1:8" x14ac:dyDescent="0.35">
      <c r="A2221" s="192" t="s">
        <v>68</v>
      </c>
      <c r="B2221" s="192" t="s">
        <v>13</v>
      </c>
      <c r="C2221" s="192" t="s">
        <v>55</v>
      </c>
      <c r="D2221" s="193">
        <v>104</v>
      </c>
      <c r="E2221" s="196">
        <v>5.8883099200000002E-3</v>
      </c>
      <c r="F2221" s="196">
        <v>1.05969522E-3</v>
      </c>
      <c r="G2221" s="196">
        <v>7.5164682999999996E-4</v>
      </c>
      <c r="H2221" s="196">
        <v>4.0769673600000002E-3</v>
      </c>
    </row>
    <row r="2222" spans="1:8" x14ac:dyDescent="0.35">
      <c r="A2222" s="192" t="s">
        <v>68</v>
      </c>
      <c r="B2222" s="192" t="s">
        <v>14</v>
      </c>
      <c r="C2222" s="192" t="s">
        <v>55</v>
      </c>
      <c r="D2222" s="193">
        <v>872</v>
      </c>
      <c r="E2222" s="196">
        <v>4.7634479800000001E-3</v>
      </c>
      <c r="F2222" s="196">
        <v>8.4726975999999999E-4</v>
      </c>
      <c r="G2222" s="196">
        <v>7.5376133000000002E-4</v>
      </c>
      <c r="H2222" s="196">
        <v>3.1624164000000001E-3</v>
      </c>
    </row>
    <row r="2223" spans="1:8" x14ac:dyDescent="0.35">
      <c r="A2223" s="192" t="s">
        <v>68</v>
      </c>
      <c r="B2223" s="192" t="s">
        <v>9</v>
      </c>
      <c r="C2223" s="192" t="s">
        <v>56</v>
      </c>
      <c r="D2223" s="193">
        <v>271</v>
      </c>
      <c r="E2223" s="196">
        <v>6.7193263299999998E-3</v>
      </c>
      <c r="F2223" s="196">
        <v>1.11290462E-3</v>
      </c>
      <c r="G2223" s="196">
        <v>1.2885657799999999E-3</v>
      </c>
      <c r="H2223" s="196">
        <v>4.3178554499999997E-3</v>
      </c>
    </row>
    <row r="2224" spans="1:8" x14ac:dyDescent="0.35">
      <c r="A2224" s="192" t="s">
        <v>68</v>
      </c>
      <c r="B2224" s="192" t="s">
        <v>11</v>
      </c>
      <c r="C2224" s="192" t="s">
        <v>56</v>
      </c>
      <c r="D2224" s="193">
        <v>137</v>
      </c>
      <c r="E2224" s="196">
        <v>6.3405647800000003E-3</v>
      </c>
      <c r="F2224" s="196">
        <v>1.02417857E-3</v>
      </c>
      <c r="G2224" s="196">
        <v>1.2790616700000001E-3</v>
      </c>
      <c r="H2224" s="196">
        <v>4.0373240599999999E-3</v>
      </c>
    </row>
    <row r="2225" spans="1:8" x14ac:dyDescent="0.35">
      <c r="A2225" s="192" t="s">
        <v>68</v>
      </c>
      <c r="B2225" s="192" t="s">
        <v>12</v>
      </c>
      <c r="C2225" s="192" t="s">
        <v>56</v>
      </c>
      <c r="D2225" s="193">
        <v>51</v>
      </c>
      <c r="E2225" s="196">
        <v>5.9663214999999999E-3</v>
      </c>
      <c r="F2225" s="196">
        <v>9.5315880999999997E-4</v>
      </c>
      <c r="G2225" s="196">
        <v>1.2745095799999999E-3</v>
      </c>
      <c r="H2225" s="196">
        <v>3.7386526499999999E-3</v>
      </c>
    </row>
    <row r="2226" spans="1:8" x14ac:dyDescent="0.35">
      <c r="A2226" s="192" t="s">
        <v>68</v>
      </c>
      <c r="B2226" s="192" t="s">
        <v>13</v>
      </c>
      <c r="C2226" s="192" t="s">
        <v>56</v>
      </c>
      <c r="D2226" s="193">
        <v>25</v>
      </c>
      <c r="E2226" s="196">
        <v>7.3999996899999998E-3</v>
      </c>
      <c r="F2226" s="196">
        <v>1.5222219600000001E-3</v>
      </c>
      <c r="G2226" s="196">
        <v>1.49027757E-3</v>
      </c>
      <c r="H2226" s="196">
        <v>4.3874997400000001E-3</v>
      </c>
    </row>
    <row r="2227" spans="1:8" x14ac:dyDescent="0.35">
      <c r="A2227" s="192" t="s">
        <v>68</v>
      </c>
      <c r="B2227" s="192" t="s">
        <v>14</v>
      </c>
      <c r="C2227" s="192" t="s">
        <v>56</v>
      </c>
      <c r="D2227" s="193">
        <v>58</v>
      </c>
      <c r="E2227" s="196">
        <v>7.9827184700000005E-3</v>
      </c>
      <c r="F2227" s="196">
        <v>1.28651793E-3</v>
      </c>
      <c r="G2227" s="196">
        <v>1.2364301800000001E-3</v>
      </c>
      <c r="H2227" s="196">
        <v>5.4597698799999997E-3</v>
      </c>
    </row>
    <row r="2228" spans="1:8" x14ac:dyDescent="0.35">
      <c r="A2228" s="192" t="s">
        <v>68</v>
      </c>
      <c r="B2228" s="192" t="s">
        <v>9</v>
      </c>
      <c r="C2228" s="192" t="s">
        <v>57</v>
      </c>
      <c r="D2228" s="193">
        <v>2915</v>
      </c>
      <c r="E2228" s="196">
        <v>5.8845965100000003E-3</v>
      </c>
      <c r="F2228" s="196">
        <v>1.00535599E-3</v>
      </c>
      <c r="G2228" s="196">
        <v>1.02824606E-3</v>
      </c>
      <c r="H2228" s="196">
        <v>3.85099398E-3</v>
      </c>
    </row>
    <row r="2229" spans="1:8" x14ac:dyDescent="0.35">
      <c r="A2229" s="192" t="s">
        <v>68</v>
      </c>
      <c r="B2229" s="192" t="s">
        <v>11</v>
      </c>
      <c r="C2229" s="192" t="s">
        <v>57</v>
      </c>
      <c r="D2229" s="193">
        <v>1124</v>
      </c>
      <c r="E2229" s="196">
        <v>5.2788587499999996E-3</v>
      </c>
      <c r="F2229" s="196">
        <v>9.4140241000000003E-4</v>
      </c>
      <c r="G2229" s="196">
        <v>8.7449106999999996E-4</v>
      </c>
      <c r="H2229" s="196">
        <v>3.4629647900000001E-3</v>
      </c>
    </row>
    <row r="2230" spans="1:8" x14ac:dyDescent="0.35">
      <c r="A2230" s="192" t="s">
        <v>68</v>
      </c>
      <c r="B2230" s="192" t="s">
        <v>12</v>
      </c>
      <c r="C2230" s="192" t="s">
        <v>57</v>
      </c>
      <c r="D2230" s="193">
        <v>618</v>
      </c>
      <c r="E2230" s="196">
        <v>5.8432590799999996E-3</v>
      </c>
      <c r="F2230" s="196">
        <v>1.0416102300000001E-3</v>
      </c>
      <c r="G2230" s="196">
        <v>9.9900340999999992E-4</v>
      </c>
      <c r="H2230" s="196">
        <v>3.8026449400000001E-3</v>
      </c>
    </row>
    <row r="2231" spans="1:8" x14ac:dyDescent="0.35">
      <c r="A2231" s="192" t="s">
        <v>68</v>
      </c>
      <c r="B2231" s="192" t="s">
        <v>13</v>
      </c>
      <c r="C2231" s="192" t="s">
        <v>57</v>
      </c>
      <c r="D2231" s="193">
        <v>214</v>
      </c>
      <c r="E2231" s="196">
        <v>7.6209326099999997E-3</v>
      </c>
      <c r="F2231" s="196">
        <v>1.34399857E-3</v>
      </c>
      <c r="G2231" s="196">
        <v>1.2571389E-3</v>
      </c>
      <c r="H2231" s="196">
        <v>5.0197946700000001E-3</v>
      </c>
    </row>
    <row r="2232" spans="1:8" x14ac:dyDescent="0.35">
      <c r="A2232" s="192" t="s">
        <v>68</v>
      </c>
      <c r="B2232" s="192" t="s">
        <v>14</v>
      </c>
      <c r="C2232" s="192" t="s">
        <v>57</v>
      </c>
      <c r="D2232" s="193">
        <v>959</v>
      </c>
      <c r="E2232" s="196">
        <v>6.2337308799999998E-3</v>
      </c>
      <c r="F2232" s="196">
        <v>9.8138227000000005E-4</v>
      </c>
      <c r="G2232" s="196">
        <v>1.17622259E-3</v>
      </c>
      <c r="H2232" s="196">
        <v>4.0761255400000003E-3</v>
      </c>
    </row>
    <row r="2233" spans="1:8" x14ac:dyDescent="0.35">
      <c r="A2233" s="192" t="s">
        <v>69</v>
      </c>
      <c r="B2233" s="192" t="s">
        <v>9</v>
      </c>
      <c r="C2233" s="192" t="s">
        <v>10</v>
      </c>
      <c r="D2233" s="193">
        <v>56993</v>
      </c>
      <c r="E2233" s="196">
        <v>5.9624979500000003E-3</v>
      </c>
      <c r="F2233" s="196">
        <v>9.2649572999999995E-4</v>
      </c>
      <c r="G2233" s="196">
        <v>1.1226908299999999E-3</v>
      </c>
      <c r="H2233" s="196">
        <v>3.9132077499999997E-3</v>
      </c>
    </row>
    <row r="2234" spans="1:8" x14ac:dyDescent="0.35">
      <c r="A2234" s="192" t="s">
        <v>69</v>
      </c>
      <c r="B2234" s="192" t="s">
        <v>11</v>
      </c>
      <c r="C2234" s="192" t="s">
        <v>10</v>
      </c>
      <c r="D2234" s="193">
        <v>26218</v>
      </c>
      <c r="E2234" s="196">
        <v>5.2814195400000003E-3</v>
      </c>
      <c r="F2234" s="196">
        <v>8.3458416999999995E-4</v>
      </c>
      <c r="G2234" s="196">
        <v>9.7120265999999997E-4</v>
      </c>
      <c r="H2234" s="196">
        <v>3.4755399600000002E-3</v>
      </c>
    </row>
    <row r="2235" spans="1:8" x14ac:dyDescent="0.35">
      <c r="A2235" s="192" t="s">
        <v>69</v>
      </c>
      <c r="B2235" s="192" t="s">
        <v>12</v>
      </c>
      <c r="C2235" s="192" t="s">
        <v>10</v>
      </c>
      <c r="D2235" s="193">
        <v>11592</v>
      </c>
      <c r="E2235" s="196">
        <v>5.9693484300000002E-3</v>
      </c>
      <c r="F2235" s="196">
        <v>9.5314352999999999E-4</v>
      </c>
      <c r="G2235" s="196">
        <v>1.09782944E-3</v>
      </c>
      <c r="H2235" s="196">
        <v>3.91822022E-3</v>
      </c>
    </row>
    <row r="2236" spans="1:8" x14ac:dyDescent="0.35">
      <c r="A2236" s="192" t="s">
        <v>69</v>
      </c>
      <c r="B2236" s="192" t="s">
        <v>13</v>
      </c>
      <c r="C2236" s="192" t="s">
        <v>10</v>
      </c>
      <c r="D2236" s="193">
        <v>5330</v>
      </c>
      <c r="E2236" s="196">
        <v>7.7271404199999996E-3</v>
      </c>
      <c r="F2236" s="196">
        <v>1.2398740699999999E-3</v>
      </c>
      <c r="G2236" s="196">
        <v>1.4730428099999999E-3</v>
      </c>
      <c r="H2236" s="196">
        <v>5.0141817999999998E-3</v>
      </c>
    </row>
    <row r="2237" spans="1:8" x14ac:dyDescent="0.35">
      <c r="A2237" s="192" t="s">
        <v>69</v>
      </c>
      <c r="B2237" s="192" t="s">
        <v>14</v>
      </c>
      <c r="C2237" s="192" t="s">
        <v>10</v>
      </c>
      <c r="D2237" s="193">
        <v>13853</v>
      </c>
      <c r="E2237" s="196">
        <v>6.5668117300000002E-3</v>
      </c>
      <c r="F2237" s="196">
        <v>9.5757413000000001E-4</v>
      </c>
      <c r="G2237" s="196">
        <v>1.2953995699999999E-3</v>
      </c>
      <c r="H2237" s="196">
        <v>4.3137331099999997E-3</v>
      </c>
    </row>
    <row r="2238" spans="1:8" x14ac:dyDescent="0.35">
      <c r="A2238" s="192" t="s">
        <v>69</v>
      </c>
      <c r="B2238" s="192" t="s">
        <v>9</v>
      </c>
      <c r="C2238" s="192" t="s">
        <v>15</v>
      </c>
      <c r="D2238" s="193">
        <v>1118</v>
      </c>
      <c r="E2238" s="196">
        <v>6.1927091299999997E-3</v>
      </c>
      <c r="F2238" s="196">
        <v>1.2894634200000001E-3</v>
      </c>
      <c r="G2238" s="196">
        <v>1.11447543E-3</v>
      </c>
      <c r="H2238" s="196">
        <v>3.7887697999999998E-3</v>
      </c>
    </row>
    <row r="2239" spans="1:8" x14ac:dyDescent="0.35">
      <c r="A2239" s="192" t="s">
        <v>69</v>
      </c>
      <c r="B2239" s="192" t="s">
        <v>11</v>
      </c>
      <c r="C2239" s="192" t="s">
        <v>15</v>
      </c>
      <c r="D2239" s="193">
        <v>481</v>
      </c>
      <c r="E2239" s="196">
        <v>5.6728841799999997E-3</v>
      </c>
      <c r="F2239" s="196">
        <v>1.1170543199999999E-3</v>
      </c>
      <c r="G2239" s="196">
        <v>9.7741949999999994E-4</v>
      </c>
      <c r="H2239" s="196">
        <v>3.5784099100000001E-3</v>
      </c>
    </row>
    <row r="2240" spans="1:8" x14ac:dyDescent="0.35">
      <c r="A2240" s="192" t="s">
        <v>69</v>
      </c>
      <c r="B2240" s="192" t="s">
        <v>12</v>
      </c>
      <c r="C2240" s="192" t="s">
        <v>15</v>
      </c>
      <c r="D2240" s="193">
        <v>215</v>
      </c>
      <c r="E2240" s="196">
        <v>5.8156220600000001E-3</v>
      </c>
      <c r="F2240" s="196">
        <v>1.30350964E-3</v>
      </c>
      <c r="G2240" s="196">
        <v>9.2065007000000001E-4</v>
      </c>
      <c r="H2240" s="196">
        <v>3.5914618700000002E-3</v>
      </c>
    </row>
    <row r="2241" spans="1:8" x14ac:dyDescent="0.35">
      <c r="A2241" s="192" t="s">
        <v>69</v>
      </c>
      <c r="B2241" s="192" t="s">
        <v>13</v>
      </c>
      <c r="C2241" s="192" t="s">
        <v>15</v>
      </c>
      <c r="D2241" s="193">
        <v>123</v>
      </c>
      <c r="E2241" s="196">
        <v>7.61649326E-3</v>
      </c>
      <c r="F2241" s="196">
        <v>1.9878234300000001E-3</v>
      </c>
      <c r="G2241" s="196">
        <v>1.4517462200000001E-3</v>
      </c>
      <c r="H2241" s="196">
        <v>4.1769231400000002E-3</v>
      </c>
    </row>
    <row r="2242" spans="1:8" x14ac:dyDescent="0.35">
      <c r="A2242" s="192" t="s">
        <v>69</v>
      </c>
      <c r="B2242" s="192" t="s">
        <v>14</v>
      </c>
      <c r="C2242" s="192" t="s">
        <v>15</v>
      </c>
      <c r="D2242" s="193">
        <v>299</v>
      </c>
      <c r="E2242" s="196">
        <v>6.7143949899999998E-3</v>
      </c>
      <c r="F2242" s="196">
        <v>1.2694318200000001E-3</v>
      </c>
      <c r="G2242" s="196">
        <v>1.3355859700000001E-3</v>
      </c>
      <c r="H2242" s="196">
        <v>4.1093766599999996E-3</v>
      </c>
    </row>
    <row r="2243" spans="1:8" x14ac:dyDescent="0.35">
      <c r="A2243" s="192" t="s">
        <v>69</v>
      </c>
      <c r="B2243" s="192" t="s">
        <v>9</v>
      </c>
      <c r="C2243" s="192" t="s">
        <v>16</v>
      </c>
      <c r="D2243" s="193">
        <v>617</v>
      </c>
      <c r="E2243" s="196">
        <v>6.4389179100000004E-3</v>
      </c>
      <c r="F2243" s="196">
        <v>9.4755437000000001E-4</v>
      </c>
      <c r="G2243" s="196">
        <v>1.70840438E-3</v>
      </c>
      <c r="H2243" s="196">
        <v>3.7829586699999998E-3</v>
      </c>
    </row>
    <row r="2244" spans="1:8" x14ac:dyDescent="0.35">
      <c r="A2244" s="192" t="s">
        <v>69</v>
      </c>
      <c r="B2244" s="192" t="s">
        <v>11</v>
      </c>
      <c r="C2244" s="192" t="s">
        <v>16</v>
      </c>
      <c r="D2244" s="193">
        <v>301</v>
      </c>
      <c r="E2244" s="196">
        <v>5.8555584000000004E-3</v>
      </c>
      <c r="F2244" s="196">
        <v>9.0246990999999998E-4</v>
      </c>
      <c r="G2244" s="196">
        <v>1.4831346899999999E-3</v>
      </c>
      <c r="H2244" s="196">
        <v>3.4699533100000001E-3</v>
      </c>
    </row>
    <row r="2245" spans="1:8" x14ac:dyDescent="0.35">
      <c r="A2245" s="192" t="s">
        <v>69</v>
      </c>
      <c r="B2245" s="192" t="s">
        <v>12</v>
      </c>
      <c r="C2245" s="192" t="s">
        <v>16</v>
      </c>
      <c r="D2245" s="193">
        <v>124</v>
      </c>
      <c r="E2245" s="196">
        <v>6.0428798400000002E-3</v>
      </c>
      <c r="F2245" s="196">
        <v>9.1873854000000001E-4</v>
      </c>
      <c r="G2245" s="196">
        <v>1.6671331200000001E-3</v>
      </c>
      <c r="H2245" s="196">
        <v>3.4570076700000001E-3</v>
      </c>
    </row>
    <row r="2246" spans="1:8" x14ac:dyDescent="0.35">
      <c r="A2246" s="192" t="s">
        <v>69</v>
      </c>
      <c r="B2246" s="192" t="s">
        <v>13</v>
      </c>
      <c r="C2246" s="192" t="s">
        <v>16</v>
      </c>
      <c r="D2246" s="193">
        <v>70</v>
      </c>
      <c r="E2246" s="196">
        <v>8.3085314699999999E-3</v>
      </c>
      <c r="F2246" s="196">
        <v>1.3060513E-3</v>
      </c>
      <c r="G2246" s="196">
        <v>2.6309521300000001E-3</v>
      </c>
      <c r="H2246" s="196">
        <v>4.3715274999999998E-3</v>
      </c>
    </row>
    <row r="2247" spans="1:8" x14ac:dyDescent="0.35">
      <c r="A2247" s="192" t="s">
        <v>69</v>
      </c>
      <c r="B2247" s="192" t="s">
        <v>14</v>
      </c>
      <c r="C2247" s="192" t="s">
        <v>16</v>
      </c>
      <c r="D2247" s="193">
        <v>122</v>
      </c>
      <c r="E2247" s="196">
        <v>7.2079915499999999E-3</v>
      </c>
      <c r="F2247" s="196">
        <v>8.8238059999999998E-4</v>
      </c>
      <c r="G2247" s="196">
        <v>1.7768098499999999E-3</v>
      </c>
      <c r="H2247" s="196">
        <v>4.5488006299999996E-3</v>
      </c>
    </row>
    <row r="2248" spans="1:8" x14ac:dyDescent="0.35">
      <c r="A2248" s="192" t="s">
        <v>69</v>
      </c>
      <c r="B2248" s="192" t="s">
        <v>9</v>
      </c>
      <c r="C2248" s="192" t="s">
        <v>17</v>
      </c>
      <c r="D2248" s="193">
        <v>723</v>
      </c>
      <c r="E2248" s="196">
        <v>5.33700862E-3</v>
      </c>
      <c r="F2248" s="196">
        <v>7.9814660999999996E-4</v>
      </c>
      <c r="G2248" s="196">
        <v>5.3869846999999996E-4</v>
      </c>
      <c r="H2248" s="196">
        <v>4.00016304E-3</v>
      </c>
    </row>
    <row r="2249" spans="1:8" x14ac:dyDescent="0.35">
      <c r="A2249" s="192" t="s">
        <v>69</v>
      </c>
      <c r="B2249" s="192" t="s">
        <v>11</v>
      </c>
      <c r="C2249" s="192" t="s">
        <v>17</v>
      </c>
      <c r="D2249" s="193">
        <v>327</v>
      </c>
      <c r="E2249" s="196">
        <v>4.8962224299999996E-3</v>
      </c>
      <c r="F2249" s="196">
        <v>6.6039446999999999E-4</v>
      </c>
      <c r="G2249" s="196">
        <v>4.6512179999999998E-4</v>
      </c>
      <c r="H2249" s="196">
        <v>3.7707056500000001E-3</v>
      </c>
    </row>
    <row r="2250" spans="1:8" x14ac:dyDescent="0.35">
      <c r="A2250" s="192" t="s">
        <v>69</v>
      </c>
      <c r="B2250" s="192" t="s">
        <v>12</v>
      </c>
      <c r="C2250" s="192" t="s">
        <v>17</v>
      </c>
      <c r="D2250" s="193">
        <v>159</v>
      </c>
      <c r="E2250" s="196">
        <v>5.3777950000000003E-3</v>
      </c>
      <c r="F2250" s="196">
        <v>9.9638922000000007E-4</v>
      </c>
      <c r="G2250" s="196">
        <v>5.1952281999999999E-4</v>
      </c>
      <c r="H2250" s="196">
        <v>3.8618824699999999E-3</v>
      </c>
    </row>
    <row r="2251" spans="1:8" x14ac:dyDescent="0.35">
      <c r="A2251" s="192" t="s">
        <v>69</v>
      </c>
      <c r="B2251" s="192" t="s">
        <v>13</v>
      </c>
      <c r="C2251" s="192" t="s">
        <v>17</v>
      </c>
      <c r="D2251" s="193">
        <v>29</v>
      </c>
      <c r="E2251" s="196">
        <v>7.1272347400000002E-3</v>
      </c>
      <c r="F2251" s="196">
        <v>9.1914087000000003E-4</v>
      </c>
      <c r="G2251" s="196">
        <v>5.9347036999999995E-4</v>
      </c>
      <c r="H2251" s="196">
        <v>5.6146229800000001E-3</v>
      </c>
    </row>
    <row r="2252" spans="1:8" x14ac:dyDescent="0.35">
      <c r="A2252" s="192" t="s">
        <v>69</v>
      </c>
      <c r="B2252" s="192" t="s">
        <v>14</v>
      </c>
      <c r="C2252" s="192" t="s">
        <v>17</v>
      </c>
      <c r="D2252" s="193">
        <v>208</v>
      </c>
      <c r="E2252" s="196">
        <v>5.7491984800000003E-3</v>
      </c>
      <c r="F2252" s="196">
        <v>8.4629826000000004E-4</v>
      </c>
      <c r="G2252" s="196">
        <v>6.6139134000000005E-4</v>
      </c>
      <c r="H2252" s="196">
        <v>4.2415083999999999E-3</v>
      </c>
    </row>
    <row r="2253" spans="1:8" x14ac:dyDescent="0.35">
      <c r="A2253" s="192" t="s">
        <v>69</v>
      </c>
      <c r="B2253" s="192" t="s">
        <v>9</v>
      </c>
      <c r="C2253" s="192" t="s">
        <v>18</v>
      </c>
      <c r="D2253" s="193">
        <v>763</v>
      </c>
      <c r="E2253" s="196">
        <v>6.4633085700000004E-3</v>
      </c>
      <c r="F2253" s="196">
        <v>8.0369253E-4</v>
      </c>
      <c r="G2253" s="196">
        <v>1.05182976E-3</v>
      </c>
      <c r="H2253" s="196">
        <v>4.60778579E-3</v>
      </c>
    </row>
    <row r="2254" spans="1:8" x14ac:dyDescent="0.35">
      <c r="A2254" s="192" t="s">
        <v>69</v>
      </c>
      <c r="B2254" s="192" t="s">
        <v>11</v>
      </c>
      <c r="C2254" s="192" t="s">
        <v>18</v>
      </c>
      <c r="D2254" s="193">
        <v>289</v>
      </c>
      <c r="E2254" s="196">
        <v>5.9819137499999998E-3</v>
      </c>
      <c r="F2254" s="196">
        <v>6.6256544000000003E-4</v>
      </c>
      <c r="G2254" s="196">
        <v>9.5143669000000001E-4</v>
      </c>
      <c r="H2254" s="196">
        <v>4.3679111199999999E-3</v>
      </c>
    </row>
    <row r="2255" spans="1:8" x14ac:dyDescent="0.35">
      <c r="A2255" s="192" t="s">
        <v>69</v>
      </c>
      <c r="B2255" s="192" t="s">
        <v>12</v>
      </c>
      <c r="C2255" s="192" t="s">
        <v>18</v>
      </c>
      <c r="D2255" s="193">
        <v>146</v>
      </c>
      <c r="E2255" s="196">
        <v>6.0258907900000002E-3</v>
      </c>
      <c r="F2255" s="196">
        <v>7.2108041000000002E-4</v>
      </c>
      <c r="G2255" s="196">
        <v>1.09549379E-3</v>
      </c>
      <c r="H2255" s="196">
        <v>4.2093161099999998E-3</v>
      </c>
    </row>
    <row r="2256" spans="1:8" x14ac:dyDescent="0.35">
      <c r="A2256" s="192" t="s">
        <v>69</v>
      </c>
      <c r="B2256" s="192" t="s">
        <v>13</v>
      </c>
      <c r="C2256" s="192" t="s">
        <v>18</v>
      </c>
      <c r="D2256" s="193">
        <v>113</v>
      </c>
      <c r="E2256" s="196">
        <v>8.0904823799999998E-3</v>
      </c>
      <c r="F2256" s="196">
        <v>1.14419429E-3</v>
      </c>
      <c r="G2256" s="196">
        <v>1.2913796299999999E-3</v>
      </c>
      <c r="H2256" s="196">
        <v>5.6549079900000002E-3</v>
      </c>
    </row>
    <row r="2257" spans="1:8" x14ac:dyDescent="0.35">
      <c r="A2257" s="192" t="s">
        <v>69</v>
      </c>
      <c r="B2257" s="192" t="s">
        <v>14</v>
      </c>
      <c r="C2257" s="192" t="s">
        <v>18</v>
      </c>
      <c r="D2257" s="193">
        <v>215</v>
      </c>
      <c r="E2257" s="196">
        <v>6.5522176699999999E-3</v>
      </c>
      <c r="F2257" s="196">
        <v>8.7053162000000003E-4</v>
      </c>
      <c r="G2257" s="196">
        <v>1.0312228499999999E-3</v>
      </c>
      <c r="H2257" s="196">
        <v>4.6504627399999998E-3</v>
      </c>
    </row>
    <row r="2258" spans="1:8" x14ac:dyDescent="0.35">
      <c r="A2258" s="192" t="s">
        <v>69</v>
      </c>
      <c r="B2258" s="192" t="s">
        <v>9</v>
      </c>
      <c r="C2258" s="192" t="s">
        <v>19</v>
      </c>
      <c r="D2258" s="193">
        <v>732</v>
      </c>
      <c r="E2258" s="196">
        <v>7.27655056E-3</v>
      </c>
      <c r="F2258" s="196">
        <v>6.9991499999999996E-4</v>
      </c>
      <c r="G2258" s="196">
        <v>1.6530052300000001E-3</v>
      </c>
      <c r="H2258" s="196">
        <v>4.9236298499999998E-3</v>
      </c>
    </row>
    <row r="2259" spans="1:8" x14ac:dyDescent="0.35">
      <c r="A2259" s="192" t="s">
        <v>69</v>
      </c>
      <c r="B2259" s="192" t="s">
        <v>11</v>
      </c>
      <c r="C2259" s="192" t="s">
        <v>19</v>
      </c>
      <c r="D2259" s="193">
        <v>245</v>
      </c>
      <c r="E2259" s="196">
        <v>6.3348448100000003E-3</v>
      </c>
      <c r="F2259" s="196">
        <v>6.1144156000000004E-4</v>
      </c>
      <c r="G2259" s="196">
        <v>1.4383501200000001E-3</v>
      </c>
      <c r="H2259" s="196">
        <v>4.2850526700000001E-3</v>
      </c>
    </row>
    <row r="2260" spans="1:8" x14ac:dyDescent="0.35">
      <c r="A2260" s="192" t="s">
        <v>69</v>
      </c>
      <c r="B2260" s="192" t="s">
        <v>12</v>
      </c>
      <c r="C2260" s="192" t="s">
        <v>19</v>
      </c>
      <c r="D2260" s="193">
        <v>220</v>
      </c>
      <c r="E2260" s="196">
        <v>7.1019568299999997E-3</v>
      </c>
      <c r="F2260" s="196">
        <v>6.5830152000000001E-4</v>
      </c>
      <c r="G2260" s="196">
        <v>1.5891727299999999E-3</v>
      </c>
      <c r="H2260" s="196">
        <v>4.8544820999999998E-3</v>
      </c>
    </row>
    <row r="2261" spans="1:8" x14ac:dyDescent="0.35">
      <c r="A2261" s="192" t="s">
        <v>69</v>
      </c>
      <c r="B2261" s="192" t="s">
        <v>13</v>
      </c>
      <c r="C2261" s="192" t="s">
        <v>19</v>
      </c>
      <c r="D2261" s="193">
        <v>65</v>
      </c>
      <c r="E2261" s="196">
        <v>8.5434470600000006E-3</v>
      </c>
      <c r="F2261" s="196">
        <v>9.3732166000000004E-4</v>
      </c>
      <c r="G2261" s="196">
        <v>2.26851827E-3</v>
      </c>
      <c r="H2261" s="196">
        <v>5.3376065900000002E-3</v>
      </c>
    </row>
    <row r="2262" spans="1:8" x14ac:dyDescent="0.35">
      <c r="A2262" s="192" t="s">
        <v>69</v>
      </c>
      <c r="B2262" s="192" t="s">
        <v>14</v>
      </c>
      <c r="C2262" s="192" t="s">
        <v>19</v>
      </c>
      <c r="D2262" s="193">
        <v>202</v>
      </c>
      <c r="E2262" s="196">
        <v>8.2012052800000002E-3</v>
      </c>
      <c r="F2262" s="196">
        <v>7.7615028000000005E-4</v>
      </c>
      <c r="G2262" s="196">
        <v>1.7848136499999999E-3</v>
      </c>
      <c r="H2262" s="196">
        <v>5.6402408500000004E-3</v>
      </c>
    </row>
    <row r="2263" spans="1:8" x14ac:dyDescent="0.35">
      <c r="A2263" s="192" t="s">
        <v>69</v>
      </c>
      <c r="B2263" s="192" t="s">
        <v>9</v>
      </c>
      <c r="C2263" s="192" t="s">
        <v>20</v>
      </c>
      <c r="D2263" s="193">
        <v>840</v>
      </c>
      <c r="E2263" s="196">
        <v>6.4558115999999999E-3</v>
      </c>
      <c r="F2263" s="196">
        <v>9.8853592000000003E-4</v>
      </c>
      <c r="G2263" s="196">
        <v>1.18847804E-3</v>
      </c>
      <c r="H2263" s="196">
        <v>4.2787971500000003E-3</v>
      </c>
    </row>
    <row r="2264" spans="1:8" x14ac:dyDescent="0.35">
      <c r="A2264" s="192" t="s">
        <v>69</v>
      </c>
      <c r="B2264" s="192" t="s">
        <v>11</v>
      </c>
      <c r="C2264" s="192" t="s">
        <v>20</v>
      </c>
      <c r="D2264" s="193">
        <v>358</v>
      </c>
      <c r="E2264" s="196">
        <v>5.8914620999999997E-3</v>
      </c>
      <c r="F2264" s="196">
        <v>7.9088404999999996E-4</v>
      </c>
      <c r="G2264" s="196">
        <v>1.1610281E-3</v>
      </c>
      <c r="H2264" s="196">
        <v>3.9395494499999996E-3</v>
      </c>
    </row>
    <row r="2265" spans="1:8" x14ac:dyDescent="0.35">
      <c r="A2265" s="192" t="s">
        <v>69</v>
      </c>
      <c r="B2265" s="192" t="s">
        <v>12</v>
      </c>
      <c r="C2265" s="192" t="s">
        <v>20</v>
      </c>
      <c r="D2265" s="193">
        <v>179</v>
      </c>
      <c r="E2265" s="196">
        <v>6.41598106E-3</v>
      </c>
      <c r="F2265" s="196">
        <v>1.0169017800000001E-3</v>
      </c>
      <c r="G2265" s="196">
        <v>1.0900964599999999E-3</v>
      </c>
      <c r="H2265" s="196">
        <v>4.30898229E-3</v>
      </c>
    </row>
    <row r="2266" spans="1:8" x14ac:dyDescent="0.35">
      <c r="A2266" s="192" t="s">
        <v>69</v>
      </c>
      <c r="B2266" s="192" t="s">
        <v>13</v>
      </c>
      <c r="C2266" s="192" t="s">
        <v>20</v>
      </c>
      <c r="D2266" s="193">
        <v>89</v>
      </c>
      <c r="E2266" s="196">
        <v>8.3705261600000008E-3</v>
      </c>
      <c r="F2266" s="196">
        <v>1.4592434E-3</v>
      </c>
      <c r="G2266" s="196">
        <v>1.5487149200000001E-3</v>
      </c>
      <c r="H2266" s="196">
        <v>5.3625673599999998E-3</v>
      </c>
    </row>
    <row r="2267" spans="1:8" x14ac:dyDescent="0.35">
      <c r="A2267" s="192" t="s">
        <v>69</v>
      </c>
      <c r="B2267" s="192" t="s">
        <v>14</v>
      </c>
      <c r="C2267" s="192" t="s">
        <v>20</v>
      </c>
      <c r="D2267" s="193">
        <v>214</v>
      </c>
      <c r="E2267" s="196">
        <v>6.6369199600000003E-3</v>
      </c>
      <c r="F2267" s="196">
        <v>1.0996990800000001E-3</v>
      </c>
      <c r="G2267" s="196">
        <v>1.16687195E-3</v>
      </c>
      <c r="H2267" s="196">
        <v>4.3703484900000002E-3</v>
      </c>
    </row>
    <row r="2268" spans="1:8" x14ac:dyDescent="0.35">
      <c r="A2268" s="192" t="s">
        <v>69</v>
      </c>
      <c r="B2268" s="192" t="s">
        <v>9</v>
      </c>
      <c r="C2268" s="192" t="s">
        <v>21</v>
      </c>
      <c r="D2268" s="193">
        <v>622</v>
      </c>
      <c r="E2268" s="196">
        <v>4.4973462699999999E-3</v>
      </c>
      <c r="F2268" s="196">
        <v>7.9948542000000001E-4</v>
      </c>
      <c r="G2268" s="196">
        <v>6.0458696999999997E-4</v>
      </c>
      <c r="H2268" s="196">
        <v>3.0932734100000002E-3</v>
      </c>
    </row>
    <row r="2269" spans="1:8" x14ac:dyDescent="0.35">
      <c r="A2269" s="192" t="s">
        <v>69</v>
      </c>
      <c r="B2269" s="192" t="s">
        <v>11</v>
      </c>
      <c r="C2269" s="192" t="s">
        <v>21</v>
      </c>
      <c r="D2269" s="193">
        <v>231</v>
      </c>
      <c r="E2269" s="196">
        <v>4.2144658399999998E-3</v>
      </c>
      <c r="F2269" s="196">
        <v>8.0181754000000004E-4</v>
      </c>
      <c r="G2269" s="196">
        <v>5.1171414999999997E-4</v>
      </c>
      <c r="H2269" s="196">
        <v>2.9009336999999999E-3</v>
      </c>
    </row>
    <row r="2270" spans="1:8" x14ac:dyDescent="0.35">
      <c r="A2270" s="192" t="s">
        <v>69</v>
      </c>
      <c r="B2270" s="192" t="s">
        <v>12</v>
      </c>
      <c r="C2270" s="192" t="s">
        <v>21</v>
      </c>
      <c r="D2270" s="193">
        <v>170</v>
      </c>
      <c r="E2270" s="196">
        <v>4.4290574799999999E-3</v>
      </c>
      <c r="F2270" s="196">
        <v>8.4395396999999996E-4</v>
      </c>
      <c r="G2270" s="196">
        <v>5.6284018000000004E-4</v>
      </c>
      <c r="H2270" s="196">
        <v>3.0222628699999999E-3</v>
      </c>
    </row>
    <row r="2271" spans="1:8" x14ac:dyDescent="0.35">
      <c r="A2271" s="192" t="s">
        <v>69</v>
      </c>
      <c r="B2271" s="192" t="s">
        <v>13</v>
      </c>
      <c r="C2271" s="192" t="s">
        <v>21</v>
      </c>
      <c r="D2271" s="193">
        <v>50</v>
      </c>
      <c r="E2271" s="196">
        <v>5.6655090199999999E-3</v>
      </c>
      <c r="F2271" s="196">
        <v>1.0354163799999999E-3</v>
      </c>
      <c r="G2271" s="196">
        <v>7.5254602999999998E-4</v>
      </c>
      <c r="H2271" s="196">
        <v>3.8775460700000001E-3</v>
      </c>
    </row>
    <row r="2272" spans="1:8" x14ac:dyDescent="0.35">
      <c r="A2272" s="192" t="s">
        <v>69</v>
      </c>
      <c r="B2272" s="192" t="s">
        <v>14</v>
      </c>
      <c r="C2272" s="192" t="s">
        <v>21</v>
      </c>
      <c r="D2272" s="193">
        <v>171</v>
      </c>
      <c r="E2272" s="196">
        <v>4.60580438E-3</v>
      </c>
      <c r="F2272" s="196">
        <v>6.8314084000000005E-4</v>
      </c>
      <c r="G2272" s="196">
        <v>7.2828651999999995E-4</v>
      </c>
      <c r="H2272" s="196">
        <v>3.1943765200000002E-3</v>
      </c>
    </row>
    <row r="2273" spans="1:8" x14ac:dyDescent="0.35">
      <c r="A2273" s="192" t="s">
        <v>69</v>
      </c>
      <c r="B2273" s="192" t="s">
        <v>9</v>
      </c>
      <c r="C2273" s="192" t="s">
        <v>22</v>
      </c>
      <c r="D2273" s="193">
        <v>559</v>
      </c>
      <c r="E2273" s="196">
        <v>8.4143515999999998E-3</v>
      </c>
      <c r="F2273" s="196">
        <v>1.23113755E-3</v>
      </c>
      <c r="G2273" s="196">
        <v>2.0023559899999999E-3</v>
      </c>
      <c r="H2273" s="196">
        <v>5.1808575999999999E-3</v>
      </c>
    </row>
    <row r="2274" spans="1:8" x14ac:dyDescent="0.35">
      <c r="A2274" s="192" t="s">
        <v>69</v>
      </c>
      <c r="B2274" s="192" t="s">
        <v>11</v>
      </c>
      <c r="C2274" s="192" t="s">
        <v>22</v>
      </c>
      <c r="D2274" s="193">
        <v>214</v>
      </c>
      <c r="E2274" s="196">
        <v>7.4547851399999997E-3</v>
      </c>
      <c r="F2274" s="196">
        <v>1.07417118E-3</v>
      </c>
      <c r="G2274" s="196">
        <v>1.79792943E-3</v>
      </c>
      <c r="H2274" s="196">
        <v>4.5826840499999999E-3</v>
      </c>
    </row>
    <row r="2275" spans="1:8" x14ac:dyDescent="0.35">
      <c r="A2275" s="192" t="s">
        <v>69</v>
      </c>
      <c r="B2275" s="192" t="s">
        <v>12</v>
      </c>
      <c r="C2275" s="192" t="s">
        <v>22</v>
      </c>
      <c r="D2275" s="193">
        <v>112</v>
      </c>
      <c r="E2275" s="196">
        <v>8.4006074100000001E-3</v>
      </c>
      <c r="F2275" s="196">
        <v>1.42371422E-3</v>
      </c>
      <c r="G2275" s="196">
        <v>1.9235695200000001E-3</v>
      </c>
      <c r="H2275" s="196">
        <v>5.0533231800000003E-3</v>
      </c>
    </row>
    <row r="2276" spans="1:8" x14ac:dyDescent="0.35">
      <c r="A2276" s="192" t="s">
        <v>69</v>
      </c>
      <c r="B2276" s="192" t="s">
        <v>13</v>
      </c>
      <c r="C2276" s="192" t="s">
        <v>22</v>
      </c>
      <c r="D2276" s="193">
        <v>65</v>
      </c>
      <c r="E2276" s="196">
        <v>9.9953701399999994E-3</v>
      </c>
      <c r="F2276" s="196">
        <v>1.3534542000000001E-3</v>
      </c>
      <c r="G2276" s="196">
        <v>1.9558402499999998E-3</v>
      </c>
      <c r="H2276" s="196">
        <v>6.6860752700000003E-3</v>
      </c>
    </row>
    <row r="2277" spans="1:8" x14ac:dyDescent="0.35">
      <c r="A2277" s="192" t="s">
        <v>69</v>
      </c>
      <c r="B2277" s="192" t="s">
        <v>14</v>
      </c>
      <c r="C2277" s="192" t="s">
        <v>22</v>
      </c>
      <c r="D2277" s="193">
        <v>168</v>
      </c>
      <c r="E2277" s="196">
        <v>9.0341156999999995E-3</v>
      </c>
      <c r="F2277" s="196">
        <v>1.2553734399999999E-3</v>
      </c>
      <c r="G2277" s="196">
        <v>2.33327796E-3</v>
      </c>
      <c r="H2277" s="196">
        <v>5.4454638400000003E-3</v>
      </c>
    </row>
    <row r="2278" spans="1:8" x14ac:dyDescent="0.35">
      <c r="A2278" s="192" t="s">
        <v>69</v>
      </c>
      <c r="B2278" s="192" t="s">
        <v>9</v>
      </c>
      <c r="C2278" s="192" t="s">
        <v>23</v>
      </c>
      <c r="D2278" s="193">
        <v>595</v>
      </c>
      <c r="E2278" s="196">
        <v>7.4031082300000002E-3</v>
      </c>
      <c r="F2278" s="196">
        <v>1.0800262299999999E-3</v>
      </c>
      <c r="G2278" s="196">
        <v>1.5385929699999999E-3</v>
      </c>
      <c r="H2278" s="196">
        <v>4.7844885600000003E-3</v>
      </c>
    </row>
    <row r="2279" spans="1:8" x14ac:dyDescent="0.35">
      <c r="A2279" s="192" t="s">
        <v>69</v>
      </c>
      <c r="B2279" s="192" t="s">
        <v>11</v>
      </c>
      <c r="C2279" s="192" t="s">
        <v>23</v>
      </c>
      <c r="D2279" s="193">
        <v>248</v>
      </c>
      <c r="E2279" s="196">
        <v>6.3764745399999996E-3</v>
      </c>
      <c r="F2279" s="196">
        <v>9.0683780000000002E-4</v>
      </c>
      <c r="G2279" s="196">
        <v>1.4313580199999999E-3</v>
      </c>
      <c r="H2279" s="196">
        <v>4.0382782000000002E-3</v>
      </c>
    </row>
    <row r="2280" spans="1:8" x14ac:dyDescent="0.35">
      <c r="A2280" s="192" t="s">
        <v>69</v>
      </c>
      <c r="B2280" s="192" t="s">
        <v>12</v>
      </c>
      <c r="C2280" s="192" t="s">
        <v>23</v>
      </c>
      <c r="D2280" s="193">
        <v>130</v>
      </c>
      <c r="E2280" s="196">
        <v>7.1801991900000001E-3</v>
      </c>
      <c r="F2280" s="196">
        <v>1.0026707199999999E-3</v>
      </c>
      <c r="G2280" s="196">
        <v>1.55582241E-3</v>
      </c>
      <c r="H2280" s="196">
        <v>4.6217056200000004E-3</v>
      </c>
    </row>
    <row r="2281" spans="1:8" x14ac:dyDescent="0.35">
      <c r="A2281" s="192" t="s">
        <v>69</v>
      </c>
      <c r="B2281" s="192" t="s">
        <v>13</v>
      </c>
      <c r="C2281" s="192" t="s">
        <v>23</v>
      </c>
      <c r="D2281" s="193">
        <v>68</v>
      </c>
      <c r="E2281" s="196">
        <v>9.1065833799999999E-3</v>
      </c>
      <c r="F2281" s="196">
        <v>1.3286353800000001E-3</v>
      </c>
      <c r="G2281" s="196">
        <v>1.8208739299999999E-3</v>
      </c>
      <c r="H2281" s="196">
        <v>5.9570735499999998E-3</v>
      </c>
    </row>
    <row r="2282" spans="1:8" x14ac:dyDescent="0.35">
      <c r="A2282" s="192" t="s">
        <v>69</v>
      </c>
      <c r="B2282" s="192" t="s">
        <v>14</v>
      </c>
      <c r="C2282" s="192" t="s">
        <v>23</v>
      </c>
      <c r="D2282" s="193">
        <v>149</v>
      </c>
      <c r="E2282" s="196">
        <v>8.5289271700000006E-3</v>
      </c>
      <c r="F2282" s="196">
        <v>1.32231833E-3</v>
      </c>
      <c r="G2282" s="196">
        <v>1.5732193700000001E-3</v>
      </c>
      <c r="H2282" s="196">
        <v>5.6333890299999998E-3</v>
      </c>
    </row>
    <row r="2283" spans="1:8" x14ac:dyDescent="0.35">
      <c r="A2283" s="192" t="s">
        <v>69</v>
      </c>
      <c r="B2283" s="192" t="s">
        <v>9</v>
      </c>
      <c r="C2283" s="192" t="s">
        <v>24</v>
      </c>
      <c r="D2283" s="193">
        <v>1004</v>
      </c>
      <c r="E2283" s="196">
        <v>6.6210733300000003E-3</v>
      </c>
      <c r="F2283" s="196">
        <v>1.0192791200000001E-3</v>
      </c>
      <c r="G2283" s="196">
        <v>1.5320544000000001E-3</v>
      </c>
      <c r="H2283" s="196">
        <v>4.0697393199999998E-3</v>
      </c>
    </row>
    <row r="2284" spans="1:8" x14ac:dyDescent="0.35">
      <c r="A2284" s="192" t="s">
        <v>69</v>
      </c>
      <c r="B2284" s="192" t="s">
        <v>11</v>
      </c>
      <c r="C2284" s="192" t="s">
        <v>24</v>
      </c>
      <c r="D2284" s="193">
        <v>451</v>
      </c>
      <c r="E2284" s="196">
        <v>6.0847548299999997E-3</v>
      </c>
      <c r="F2284" s="196">
        <v>9.1016852000000003E-4</v>
      </c>
      <c r="G2284" s="196">
        <v>1.3405136300000001E-3</v>
      </c>
      <c r="H2284" s="196">
        <v>3.8340721900000001E-3</v>
      </c>
    </row>
    <row r="2285" spans="1:8" x14ac:dyDescent="0.35">
      <c r="A2285" s="192" t="s">
        <v>69</v>
      </c>
      <c r="B2285" s="192" t="s">
        <v>12</v>
      </c>
      <c r="C2285" s="192" t="s">
        <v>24</v>
      </c>
      <c r="D2285" s="193">
        <v>203</v>
      </c>
      <c r="E2285" s="196">
        <v>6.6324003099999997E-3</v>
      </c>
      <c r="F2285" s="196">
        <v>9.7324824999999999E-4</v>
      </c>
      <c r="G2285" s="196">
        <v>1.6285802900000001E-3</v>
      </c>
      <c r="H2285" s="196">
        <v>4.0305712999999998E-3</v>
      </c>
    </row>
    <row r="2286" spans="1:8" x14ac:dyDescent="0.35">
      <c r="A2286" s="192" t="s">
        <v>69</v>
      </c>
      <c r="B2286" s="192" t="s">
        <v>13</v>
      </c>
      <c r="C2286" s="192" t="s">
        <v>24</v>
      </c>
      <c r="D2286" s="193">
        <v>96</v>
      </c>
      <c r="E2286" s="196">
        <v>8.2285636000000006E-3</v>
      </c>
      <c r="F2286" s="196">
        <v>1.38129317E-3</v>
      </c>
      <c r="G2286" s="196">
        <v>1.9977331899999999E-3</v>
      </c>
      <c r="H2286" s="196">
        <v>4.8495368299999999E-3</v>
      </c>
    </row>
    <row r="2287" spans="1:8" x14ac:dyDescent="0.35">
      <c r="A2287" s="192" t="s">
        <v>69</v>
      </c>
      <c r="B2287" s="192" t="s">
        <v>14</v>
      </c>
      <c r="C2287" s="192" t="s">
        <v>24</v>
      </c>
      <c r="D2287" s="193">
        <v>254</v>
      </c>
      <c r="E2287" s="196">
        <v>6.9567473499999996E-3</v>
      </c>
      <c r="F2287" s="196">
        <v>1.11297912E-3</v>
      </c>
      <c r="G2287" s="196">
        <v>1.6190031E-3</v>
      </c>
      <c r="H2287" s="196">
        <v>4.2247646099999999E-3</v>
      </c>
    </row>
    <row r="2288" spans="1:8" x14ac:dyDescent="0.35">
      <c r="A2288" s="192" t="s">
        <v>69</v>
      </c>
      <c r="B2288" s="192" t="s">
        <v>9</v>
      </c>
      <c r="C2288" s="192" t="s">
        <v>25</v>
      </c>
      <c r="D2288" s="193">
        <v>1861</v>
      </c>
      <c r="E2288" s="196">
        <v>6.9549050199999999E-3</v>
      </c>
      <c r="F2288" s="196">
        <v>6.0971276999999995E-4</v>
      </c>
      <c r="G2288" s="196">
        <v>1.8437976500000001E-3</v>
      </c>
      <c r="H2288" s="196">
        <v>4.5013941200000001E-3</v>
      </c>
    </row>
    <row r="2289" spans="1:8" x14ac:dyDescent="0.35">
      <c r="A2289" s="192" t="s">
        <v>69</v>
      </c>
      <c r="B2289" s="192" t="s">
        <v>11</v>
      </c>
      <c r="C2289" s="192" t="s">
        <v>25</v>
      </c>
      <c r="D2289" s="193">
        <v>859</v>
      </c>
      <c r="E2289" s="196">
        <v>6.1714065400000004E-3</v>
      </c>
      <c r="F2289" s="196">
        <v>5.3812010000000004E-4</v>
      </c>
      <c r="G2289" s="196">
        <v>1.69105417E-3</v>
      </c>
      <c r="H2289" s="196">
        <v>3.9422317900000003E-3</v>
      </c>
    </row>
    <row r="2290" spans="1:8" x14ac:dyDescent="0.35">
      <c r="A2290" s="192" t="s">
        <v>69</v>
      </c>
      <c r="B2290" s="192" t="s">
        <v>12</v>
      </c>
      <c r="C2290" s="192" t="s">
        <v>25</v>
      </c>
      <c r="D2290" s="193">
        <v>377</v>
      </c>
      <c r="E2290" s="196">
        <v>6.9804865299999998E-3</v>
      </c>
      <c r="F2290" s="196">
        <v>6.0004028E-4</v>
      </c>
      <c r="G2290" s="196">
        <v>1.76972788E-3</v>
      </c>
      <c r="H2290" s="196">
        <v>4.6107179000000002E-3</v>
      </c>
    </row>
    <row r="2291" spans="1:8" x14ac:dyDescent="0.35">
      <c r="A2291" s="192" t="s">
        <v>69</v>
      </c>
      <c r="B2291" s="192" t="s">
        <v>13</v>
      </c>
      <c r="C2291" s="192" t="s">
        <v>25</v>
      </c>
      <c r="D2291" s="193">
        <v>124</v>
      </c>
      <c r="E2291" s="196">
        <v>7.9532554100000003E-3</v>
      </c>
      <c r="F2291" s="196">
        <v>7.7508936000000004E-4</v>
      </c>
      <c r="G2291" s="196">
        <v>2.1046144600000002E-3</v>
      </c>
      <c r="H2291" s="196">
        <v>5.0735511400000002E-3</v>
      </c>
    </row>
    <row r="2292" spans="1:8" x14ac:dyDescent="0.35">
      <c r="A2292" s="192" t="s">
        <v>69</v>
      </c>
      <c r="B2292" s="192" t="s">
        <v>14</v>
      </c>
      <c r="C2292" s="192" t="s">
        <v>25</v>
      </c>
      <c r="D2292" s="193">
        <v>501</v>
      </c>
      <c r="E2292" s="196">
        <v>8.0319220299999994E-3</v>
      </c>
      <c r="F2292" s="196">
        <v>6.9881046000000002E-4</v>
      </c>
      <c r="G2292" s="196">
        <v>2.09687083E-3</v>
      </c>
      <c r="H2292" s="196">
        <v>5.2362402299999996E-3</v>
      </c>
    </row>
    <row r="2293" spans="1:8" x14ac:dyDescent="0.35">
      <c r="A2293" s="192" t="s">
        <v>69</v>
      </c>
      <c r="B2293" s="192" t="s">
        <v>9</v>
      </c>
      <c r="C2293" s="192" t="s">
        <v>26</v>
      </c>
      <c r="D2293" s="193">
        <v>1581</v>
      </c>
      <c r="E2293" s="196">
        <v>6.9595688200000004E-3</v>
      </c>
      <c r="F2293" s="196">
        <v>8.7068346000000003E-4</v>
      </c>
      <c r="G2293" s="196">
        <v>1.6633062100000001E-3</v>
      </c>
      <c r="H2293" s="196">
        <v>4.4255786800000002E-3</v>
      </c>
    </row>
    <row r="2294" spans="1:8" x14ac:dyDescent="0.35">
      <c r="A2294" s="192" t="s">
        <v>69</v>
      </c>
      <c r="B2294" s="192" t="s">
        <v>11</v>
      </c>
      <c r="C2294" s="192" t="s">
        <v>26</v>
      </c>
      <c r="D2294" s="193">
        <v>687</v>
      </c>
      <c r="E2294" s="196">
        <v>5.9309124699999998E-3</v>
      </c>
      <c r="F2294" s="196">
        <v>7.3942642000000001E-4</v>
      </c>
      <c r="G2294" s="196">
        <v>1.44131735E-3</v>
      </c>
      <c r="H2294" s="196">
        <v>3.7501682299999999E-3</v>
      </c>
    </row>
    <row r="2295" spans="1:8" x14ac:dyDescent="0.35">
      <c r="A2295" s="192" t="s">
        <v>69</v>
      </c>
      <c r="B2295" s="192" t="s">
        <v>12</v>
      </c>
      <c r="C2295" s="192" t="s">
        <v>26</v>
      </c>
      <c r="D2295" s="193">
        <v>305</v>
      </c>
      <c r="E2295" s="196">
        <v>7.2917802600000001E-3</v>
      </c>
      <c r="F2295" s="196">
        <v>8.8232369000000002E-4</v>
      </c>
      <c r="G2295" s="196">
        <v>1.4824299299999999E-3</v>
      </c>
      <c r="H2295" s="196">
        <v>4.9270261800000003E-3</v>
      </c>
    </row>
    <row r="2296" spans="1:8" x14ac:dyDescent="0.35">
      <c r="A2296" s="192" t="s">
        <v>69</v>
      </c>
      <c r="B2296" s="192" t="s">
        <v>13</v>
      </c>
      <c r="C2296" s="192" t="s">
        <v>26</v>
      </c>
      <c r="D2296" s="193">
        <v>218</v>
      </c>
      <c r="E2296" s="196">
        <v>8.5325876699999994E-3</v>
      </c>
      <c r="F2296" s="196">
        <v>1.25679555E-3</v>
      </c>
      <c r="G2296" s="196">
        <v>1.9845818200000002E-3</v>
      </c>
      <c r="H2296" s="196">
        <v>5.29120982E-3</v>
      </c>
    </row>
    <row r="2297" spans="1:8" x14ac:dyDescent="0.35">
      <c r="A2297" s="192" t="s">
        <v>69</v>
      </c>
      <c r="B2297" s="192" t="s">
        <v>14</v>
      </c>
      <c r="C2297" s="192" t="s">
        <v>26</v>
      </c>
      <c r="D2297" s="193">
        <v>371</v>
      </c>
      <c r="E2297" s="196">
        <v>7.6669659000000003E-3</v>
      </c>
      <c r="F2297" s="196">
        <v>8.7728961999999997E-4</v>
      </c>
      <c r="G2297" s="196">
        <v>2.03429146E-3</v>
      </c>
      <c r="H2297" s="196">
        <v>4.7553843599999999E-3</v>
      </c>
    </row>
    <row r="2298" spans="1:8" x14ac:dyDescent="0.35">
      <c r="A2298" s="192" t="s">
        <v>69</v>
      </c>
      <c r="B2298" s="192" t="s">
        <v>9</v>
      </c>
      <c r="C2298" s="192" t="s">
        <v>27</v>
      </c>
      <c r="D2298" s="193">
        <v>828</v>
      </c>
      <c r="E2298" s="196">
        <v>5.9450061300000004E-3</v>
      </c>
      <c r="F2298" s="196">
        <v>6.4342323000000001E-4</v>
      </c>
      <c r="G2298" s="196">
        <v>1.16016091E-3</v>
      </c>
      <c r="H2298" s="196">
        <v>4.1414215299999998E-3</v>
      </c>
    </row>
    <row r="2299" spans="1:8" x14ac:dyDescent="0.35">
      <c r="A2299" s="192" t="s">
        <v>69</v>
      </c>
      <c r="B2299" s="192" t="s">
        <v>11</v>
      </c>
      <c r="C2299" s="192" t="s">
        <v>27</v>
      </c>
      <c r="D2299" s="193">
        <v>268</v>
      </c>
      <c r="E2299" s="196">
        <v>5.4703908600000004E-3</v>
      </c>
      <c r="F2299" s="196">
        <v>5.6807950000000004E-4</v>
      </c>
      <c r="G2299" s="196">
        <v>1.0154952199999999E-3</v>
      </c>
      <c r="H2299" s="196">
        <v>3.8868156999999999E-3</v>
      </c>
    </row>
    <row r="2300" spans="1:8" x14ac:dyDescent="0.35">
      <c r="A2300" s="192" t="s">
        <v>69</v>
      </c>
      <c r="B2300" s="192" t="s">
        <v>12</v>
      </c>
      <c r="C2300" s="192" t="s">
        <v>27</v>
      </c>
      <c r="D2300" s="193">
        <v>152</v>
      </c>
      <c r="E2300" s="196">
        <v>6.0569716199999997E-3</v>
      </c>
      <c r="F2300" s="196">
        <v>6.9604327000000004E-4</v>
      </c>
      <c r="G2300" s="196">
        <v>1.0967955699999999E-3</v>
      </c>
      <c r="H2300" s="196">
        <v>4.2641323199999999E-3</v>
      </c>
    </row>
    <row r="2301" spans="1:8" x14ac:dyDescent="0.35">
      <c r="A2301" s="192" t="s">
        <v>69</v>
      </c>
      <c r="B2301" s="192" t="s">
        <v>13</v>
      </c>
      <c r="C2301" s="192" t="s">
        <v>27</v>
      </c>
      <c r="D2301" s="193">
        <v>79</v>
      </c>
      <c r="E2301" s="196">
        <v>6.8266523400000003E-3</v>
      </c>
      <c r="F2301" s="196">
        <v>8.0285958000000002E-4</v>
      </c>
      <c r="G2301" s="196">
        <v>1.40090224E-3</v>
      </c>
      <c r="H2301" s="196">
        <v>4.6228900599999999E-3</v>
      </c>
    </row>
    <row r="2302" spans="1:8" x14ac:dyDescent="0.35">
      <c r="A2302" s="192" t="s">
        <v>69</v>
      </c>
      <c r="B2302" s="192" t="s">
        <v>14</v>
      </c>
      <c r="C2302" s="192" t="s">
        <v>27</v>
      </c>
      <c r="D2302" s="193">
        <v>329</v>
      </c>
      <c r="E2302" s="196">
        <v>6.0681918199999999E-3</v>
      </c>
      <c r="F2302" s="196">
        <v>6.4220255999999996E-4</v>
      </c>
      <c r="G2302" s="196">
        <v>1.2494720599999999E-3</v>
      </c>
      <c r="H2302" s="196">
        <v>4.1765166899999998E-3</v>
      </c>
    </row>
    <row r="2303" spans="1:8" x14ac:dyDescent="0.35">
      <c r="A2303" s="192" t="s">
        <v>69</v>
      </c>
      <c r="B2303" s="192" t="s">
        <v>9</v>
      </c>
      <c r="C2303" s="192" t="s">
        <v>28</v>
      </c>
      <c r="D2303" s="193">
        <v>935</v>
      </c>
      <c r="E2303" s="196">
        <v>6.16779288E-3</v>
      </c>
      <c r="F2303" s="196">
        <v>1.00305729E-3</v>
      </c>
      <c r="G2303" s="196">
        <v>1.5354523300000001E-3</v>
      </c>
      <c r="H2303" s="196">
        <v>3.6292827800000001E-3</v>
      </c>
    </row>
    <row r="2304" spans="1:8" x14ac:dyDescent="0.35">
      <c r="A2304" s="192" t="s">
        <v>69</v>
      </c>
      <c r="B2304" s="192" t="s">
        <v>11</v>
      </c>
      <c r="C2304" s="192" t="s">
        <v>28</v>
      </c>
      <c r="D2304" s="193">
        <v>474</v>
      </c>
      <c r="E2304" s="196">
        <v>5.6221184399999997E-3</v>
      </c>
      <c r="F2304" s="196">
        <v>8.9623353999999998E-4</v>
      </c>
      <c r="G2304" s="196">
        <v>1.39408966E-3</v>
      </c>
      <c r="H2304" s="196">
        <v>3.3317947599999999E-3</v>
      </c>
    </row>
    <row r="2305" spans="1:8" x14ac:dyDescent="0.35">
      <c r="A2305" s="192" t="s">
        <v>69</v>
      </c>
      <c r="B2305" s="192" t="s">
        <v>12</v>
      </c>
      <c r="C2305" s="192" t="s">
        <v>28</v>
      </c>
      <c r="D2305" s="193">
        <v>187</v>
      </c>
      <c r="E2305" s="196">
        <v>5.9370046100000002E-3</v>
      </c>
      <c r="F2305" s="196">
        <v>9.5866731000000002E-4</v>
      </c>
      <c r="G2305" s="196">
        <v>1.35484726E-3</v>
      </c>
      <c r="H2305" s="196">
        <v>3.6234895500000001E-3</v>
      </c>
    </row>
    <row r="2306" spans="1:8" x14ac:dyDescent="0.35">
      <c r="A2306" s="192" t="s">
        <v>69</v>
      </c>
      <c r="B2306" s="192" t="s">
        <v>13</v>
      </c>
      <c r="C2306" s="192" t="s">
        <v>28</v>
      </c>
      <c r="D2306" s="193">
        <v>111</v>
      </c>
      <c r="E2306" s="196">
        <v>7.5525523000000002E-3</v>
      </c>
      <c r="F2306" s="196">
        <v>1.3587543499999999E-3</v>
      </c>
      <c r="G2306" s="196">
        <v>1.9114945899999999E-3</v>
      </c>
      <c r="H2306" s="196">
        <v>4.2823028999999999E-3</v>
      </c>
    </row>
    <row r="2307" spans="1:8" x14ac:dyDescent="0.35">
      <c r="A2307" s="192" t="s">
        <v>69</v>
      </c>
      <c r="B2307" s="192" t="s">
        <v>14</v>
      </c>
      <c r="C2307" s="192" t="s">
        <v>28</v>
      </c>
      <c r="D2307" s="193">
        <v>163</v>
      </c>
      <c r="E2307" s="196">
        <v>7.0763744399999998E-3</v>
      </c>
      <c r="F2307" s="196">
        <v>1.1224009299999999E-3</v>
      </c>
      <c r="G2307" s="196">
        <v>1.8976508600000001E-3</v>
      </c>
      <c r="H2307" s="196">
        <v>4.0563222000000003E-3</v>
      </c>
    </row>
    <row r="2308" spans="1:8" x14ac:dyDescent="0.35">
      <c r="A2308" s="192" t="s">
        <v>69</v>
      </c>
      <c r="B2308" s="192" t="s">
        <v>9</v>
      </c>
      <c r="C2308" s="192" t="s">
        <v>29</v>
      </c>
      <c r="D2308" s="193">
        <v>1777</v>
      </c>
      <c r="E2308" s="196">
        <v>6.7540939899999996E-3</v>
      </c>
      <c r="F2308" s="196">
        <v>9.4076941999999999E-4</v>
      </c>
      <c r="G2308" s="196">
        <v>1.56623186E-3</v>
      </c>
      <c r="H2308" s="196">
        <v>4.24709224E-3</v>
      </c>
    </row>
    <row r="2309" spans="1:8" x14ac:dyDescent="0.35">
      <c r="A2309" s="192" t="s">
        <v>69</v>
      </c>
      <c r="B2309" s="192" t="s">
        <v>11</v>
      </c>
      <c r="C2309" s="192" t="s">
        <v>29</v>
      </c>
      <c r="D2309" s="193">
        <v>786</v>
      </c>
      <c r="E2309" s="196">
        <v>5.9368665600000002E-3</v>
      </c>
      <c r="F2309" s="196">
        <v>7.8045459000000001E-4</v>
      </c>
      <c r="G2309" s="196">
        <v>1.4187073500000001E-3</v>
      </c>
      <c r="H2309" s="196">
        <v>3.7377041499999999E-3</v>
      </c>
    </row>
    <row r="2310" spans="1:8" x14ac:dyDescent="0.35">
      <c r="A2310" s="192" t="s">
        <v>69</v>
      </c>
      <c r="B2310" s="192" t="s">
        <v>12</v>
      </c>
      <c r="C2310" s="192" t="s">
        <v>29</v>
      </c>
      <c r="D2310" s="193">
        <v>338</v>
      </c>
      <c r="E2310" s="196">
        <v>6.4416568399999997E-3</v>
      </c>
      <c r="F2310" s="196">
        <v>9.5616210000000002E-4</v>
      </c>
      <c r="G2310" s="196">
        <v>1.5068551700000001E-3</v>
      </c>
      <c r="H2310" s="196">
        <v>3.9786391000000004E-3</v>
      </c>
    </row>
    <row r="2311" spans="1:8" x14ac:dyDescent="0.35">
      <c r="A2311" s="192" t="s">
        <v>69</v>
      </c>
      <c r="B2311" s="192" t="s">
        <v>13</v>
      </c>
      <c r="C2311" s="192" t="s">
        <v>29</v>
      </c>
      <c r="D2311" s="193">
        <v>197</v>
      </c>
      <c r="E2311" s="196">
        <v>8.01801301E-3</v>
      </c>
      <c r="F2311" s="196">
        <v>9.4977888000000003E-4</v>
      </c>
      <c r="G2311" s="196">
        <v>1.89051022E-3</v>
      </c>
      <c r="H2311" s="196">
        <v>5.1777234900000002E-3</v>
      </c>
    </row>
    <row r="2312" spans="1:8" x14ac:dyDescent="0.35">
      <c r="A2312" s="192" t="s">
        <v>69</v>
      </c>
      <c r="B2312" s="192" t="s">
        <v>14</v>
      </c>
      <c r="C2312" s="192" t="s">
        <v>29</v>
      </c>
      <c r="D2312" s="193">
        <v>456</v>
      </c>
      <c r="E2312" s="196">
        <v>7.8482880099999992E-3</v>
      </c>
      <c r="F2312" s="196">
        <v>1.20179984E-3</v>
      </c>
      <c r="G2312" s="196">
        <v>1.7244352700000001E-3</v>
      </c>
      <c r="H2312" s="196">
        <v>4.9220524399999997E-3</v>
      </c>
    </row>
    <row r="2313" spans="1:8" x14ac:dyDescent="0.35">
      <c r="A2313" s="192" t="s">
        <v>69</v>
      </c>
      <c r="B2313" s="192" t="s">
        <v>9</v>
      </c>
      <c r="C2313" s="192" t="s">
        <v>30</v>
      </c>
      <c r="D2313" s="193">
        <v>578</v>
      </c>
      <c r="E2313" s="196">
        <v>7.0173328400000004E-3</v>
      </c>
      <c r="F2313" s="196">
        <v>9.7506545000000005E-4</v>
      </c>
      <c r="G2313" s="196">
        <v>1.9104027999999999E-3</v>
      </c>
      <c r="H2313" s="196">
        <v>4.1318641000000003E-3</v>
      </c>
    </row>
    <row r="2314" spans="1:8" x14ac:dyDescent="0.35">
      <c r="A2314" s="192" t="s">
        <v>69</v>
      </c>
      <c r="B2314" s="192" t="s">
        <v>11</v>
      </c>
      <c r="C2314" s="192" t="s">
        <v>30</v>
      </c>
      <c r="D2314" s="193">
        <v>256</v>
      </c>
      <c r="E2314" s="196">
        <v>6.4778643300000003E-3</v>
      </c>
      <c r="F2314" s="196">
        <v>7.9083452999999997E-4</v>
      </c>
      <c r="G2314" s="196">
        <v>1.7941168599999999E-3</v>
      </c>
      <c r="H2314" s="196">
        <v>3.8929124400000001E-3</v>
      </c>
    </row>
    <row r="2315" spans="1:8" x14ac:dyDescent="0.35">
      <c r="A2315" s="192" t="s">
        <v>69</v>
      </c>
      <c r="B2315" s="192" t="s">
        <v>12</v>
      </c>
      <c r="C2315" s="192" t="s">
        <v>30</v>
      </c>
      <c r="D2315" s="193">
        <v>116</v>
      </c>
      <c r="E2315" s="196">
        <v>6.9628030799999997E-3</v>
      </c>
      <c r="F2315" s="196">
        <v>1.2742454800000001E-3</v>
      </c>
      <c r="G2315" s="196">
        <v>1.7507779999999999E-3</v>
      </c>
      <c r="H2315" s="196">
        <v>3.9377791300000001E-3</v>
      </c>
    </row>
    <row r="2316" spans="1:8" x14ac:dyDescent="0.35">
      <c r="A2316" s="192" t="s">
        <v>69</v>
      </c>
      <c r="B2316" s="192" t="s">
        <v>13</v>
      </c>
      <c r="C2316" s="192" t="s">
        <v>30</v>
      </c>
      <c r="D2316" s="193">
        <v>63</v>
      </c>
      <c r="E2316" s="196">
        <v>7.9322822799999994E-3</v>
      </c>
      <c r="F2316" s="196">
        <v>1.12984982E-3</v>
      </c>
      <c r="G2316" s="196">
        <v>2.06055238E-3</v>
      </c>
      <c r="H2316" s="196">
        <v>4.7418795199999997E-3</v>
      </c>
    </row>
    <row r="2317" spans="1:8" x14ac:dyDescent="0.35">
      <c r="A2317" s="192" t="s">
        <v>69</v>
      </c>
      <c r="B2317" s="192" t="s">
        <v>14</v>
      </c>
      <c r="C2317" s="192" t="s">
        <v>30</v>
      </c>
      <c r="D2317" s="193">
        <v>143</v>
      </c>
      <c r="E2317" s="196">
        <v>7.6242389499999999E-3</v>
      </c>
      <c r="F2317" s="196">
        <v>9.9399421999999999E-4</v>
      </c>
      <c r="G2317" s="196">
        <v>2.1819150600000002E-3</v>
      </c>
      <c r="H2317" s="196">
        <v>4.4483292000000001E-3</v>
      </c>
    </row>
    <row r="2318" spans="1:8" x14ac:dyDescent="0.35">
      <c r="A2318" s="192" t="s">
        <v>69</v>
      </c>
      <c r="B2318" s="192" t="s">
        <v>9</v>
      </c>
      <c r="C2318" s="192" t="s">
        <v>31</v>
      </c>
      <c r="D2318" s="193">
        <v>8008</v>
      </c>
      <c r="E2318" s="196">
        <v>4.4396876800000002E-3</v>
      </c>
      <c r="F2318" s="196">
        <v>9.3778736999999997E-4</v>
      </c>
      <c r="G2318" s="196">
        <v>7.3053080000000002E-4</v>
      </c>
      <c r="H2318" s="196">
        <v>2.77136901E-3</v>
      </c>
    </row>
    <row r="2319" spans="1:8" x14ac:dyDescent="0.35">
      <c r="A2319" s="192" t="s">
        <v>69</v>
      </c>
      <c r="B2319" s="192" t="s">
        <v>11</v>
      </c>
      <c r="C2319" s="192" t="s">
        <v>31</v>
      </c>
      <c r="D2319" s="193">
        <v>4908</v>
      </c>
      <c r="E2319" s="196">
        <v>4.25117745E-3</v>
      </c>
      <c r="F2319" s="196">
        <v>8.8551074999999998E-4</v>
      </c>
      <c r="G2319" s="196">
        <v>6.9281468000000003E-4</v>
      </c>
      <c r="H2319" s="196">
        <v>2.67285153E-3</v>
      </c>
    </row>
    <row r="2320" spans="1:8" x14ac:dyDescent="0.35">
      <c r="A2320" s="192" t="s">
        <v>69</v>
      </c>
      <c r="B2320" s="192" t="s">
        <v>12</v>
      </c>
      <c r="C2320" s="192" t="s">
        <v>31</v>
      </c>
      <c r="D2320" s="193">
        <v>1539</v>
      </c>
      <c r="E2320" s="196">
        <v>4.4357279200000002E-3</v>
      </c>
      <c r="F2320" s="196">
        <v>9.8199111999999994E-4</v>
      </c>
      <c r="G2320" s="196">
        <v>7.2757207000000005E-4</v>
      </c>
      <c r="H2320" s="196">
        <v>2.7261642300000001E-3</v>
      </c>
    </row>
    <row r="2321" spans="1:8" x14ac:dyDescent="0.35">
      <c r="A2321" s="192" t="s">
        <v>69</v>
      </c>
      <c r="B2321" s="192" t="s">
        <v>13</v>
      </c>
      <c r="C2321" s="192" t="s">
        <v>31</v>
      </c>
      <c r="D2321" s="193">
        <v>535</v>
      </c>
      <c r="E2321" s="196">
        <v>5.2352238799999997E-3</v>
      </c>
      <c r="F2321" s="196">
        <v>1.24251446E-3</v>
      </c>
      <c r="G2321" s="196">
        <v>8.0133671999999998E-4</v>
      </c>
      <c r="H2321" s="196">
        <v>3.1913722000000001E-3</v>
      </c>
    </row>
    <row r="2322" spans="1:8" x14ac:dyDescent="0.35">
      <c r="A2322" s="192" t="s">
        <v>69</v>
      </c>
      <c r="B2322" s="192" t="s">
        <v>14</v>
      </c>
      <c r="C2322" s="192" t="s">
        <v>31</v>
      </c>
      <c r="D2322" s="193">
        <v>1026</v>
      </c>
      <c r="E2322" s="196">
        <v>4.9325632899999998E-3</v>
      </c>
      <c r="F2322" s="196">
        <v>9.6265589E-4</v>
      </c>
      <c r="G2322" s="196">
        <v>8.7846745999999997E-4</v>
      </c>
      <c r="H2322" s="196">
        <v>3.09143945E-3</v>
      </c>
    </row>
    <row r="2323" spans="1:8" x14ac:dyDescent="0.35">
      <c r="A2323" s="192" t="s">
        <v>69</v>
      </c>
      <c r="B2323" s="192" t="s">
        <v>9</v>
      </c>
      <c r="C2323" s="192" t="s">
        <v>32</v>
      </c>
      <c r="D2323" s="193">
        <v>3537</v>
      </c>
      <c r="E2323" s="196">
        <v>4.8646907500000001E-3</v>
      </c>
      <c r="F2323" s="196">
        <v>9.1964944000000001E-4</v>
      </c>
      <c r="G2323" s="196">
        <v>5.4630456999999995E-4</v>
      </c>
      <c r="H2323" s="196">
        <v>3.3987362600000001E-3</v>
      </c>
    </row>
    <row r="2324" spans="1:8" x14ac:dyDescent="0.35">
      <c r="A2324" s="192" t="s">
        <v>69</v>
      </c>
      <c r="B2324" s="192" t="s">
        <v>11</v>
      </c>
      <c r="C2324" s="192" t="s">
        <v>32</v>
      </c>
      <c r="D2324" s="193">
        <v>1805</v>
      </c>
      <c r="E2324" s="196">
        <v>4.5083741300000002E-3</v>
      </c>
      <c r="F2324" s="196">
        <v>8.5989895999999996E-4</v>
      </c>
      <c r="G2324" s="196">
        <v>4.8931058000000003E-4</v>
      </c>
      <c r="H2324" s="196">
        <v>3.1591641199999999E-3</v>
      </c>
    </row>
    <row r="2325" spans="1:8" x14ac:dyDescent="0.35">
      <c r="A2325" s="192" t="s">
        <v>69</v>
      </c>
      <c r="B2325" s="192" t="s">
        <v>12</v>
      </c>
      <c r="C2325" s="192" t="s">
        <v>32</v>
      </c>
      <c r="D2325" s="193">
        <v>795</v>
      </c>
      <c r="E2325" s="196">
        <v>4.8867194200000004E-3</v>
      </c>
      <c r="F2325" s="196">
        <v>9.8998344999999999E-4</v>
      </c>
      <c r="G2325" s="196">
        <v>5.1790680999999996E-4</v>
      </c>
      <c r="H2325" s="196">
        <v>3.3788286599999999E-3</v>
      </c>
    </row>
    <row r="2326" spans="1:8" x14ac:dyDescent="0.35">
      <c r="A2326" s="192" t="s">
        <v>69</v>
      </c>
      <c r="B2326" s="192" t="s">
        <v>13</v>
      </c>
      <c r="C2326" s="192" t="s">
        <v>32</v>
      </c>
      <c r="D2326" s="193">
        <v>184</v>
      </c>
      <c r="E2326" s="196">
        <v>6.6624519300000004E-3</v>
      </c>
      <c r="F2326" s="196">
        <v>1.1419331200000001E-3</v>
      </c>
      <c r="G2326" s="196">
        <v>6.8507170999999997E-4</v>
      </c>
      <c r="H2326" s="196">
        <v>4.8354466300000003E-3</v>
      </c>
    </row>
    <row r="2327" spans="1:8" x14ac:dyDescent="0.35">
      <c r="A2327" s="192" t="s">
        <v>69</v>
      </c>
      <c r="B2327" s="192" t="s">
        <v>14</v>
      </c>
      <c r="C2327" s="192" t="s">
        <v>32</v>
      </c>
      <c r="D2327" s="193">
        <v>753</v>
      </c>
      <c r="E2327" s="196">
        <v>5.2562586699999997E-3</v>
      </c>
      <c r="F2327" s="196">
        <v>9.3430265999999999E-4</v>
      </c>
      <c r="G2327" s="196">
        <v>6.7899674000000004E-4</v>
      </c>
      <c r="H2327" s="196">
        <v>3.6429587899999998E-3</v>
      </c>
    </row>
    <row r="2328" spans="1:8" x14ac:dyDescent="0.35">
      <c r="A2328" s="192" t="s">
        <v>69</v>
      </c>
      <c r="B2328" s="192" t="s">
        <v>9</v>
      </c>
      <c r="C2328" s="192" t="s">
        <v>204</v>
      </c>
      <c r="D2328" s="193">
        <v>1846</v>
      </c>
      <c r="E2328" s="196">
        <v>6.5075950099999997E-3</v>
      </c>
      <c r="F2328" s="196">
        <v>1.0972357799999999E-3</v>
      </c>
      <c r="G2328" s="196">
        <v>1.14403365E-3</v>
      </c>
      <c r="H2328" s="196">
        <v>4.2663250900000001E-3</v>
      </c>
    </row>
    <row r="2329" spans="1:8" x14ac:dyDescent="0.35">
      <c r="A2329" s="192" t="s">
        <v>69</v>
      </c>
      <c r="B2329" s="192" t="s">
        <v>11</v>
      </c>
      <c r="C2329" s="192" t="s">
        <v>204</v>
      </c>
      <c r="D2329" s="193">
        <v>734</v>
      </c>
      <c r="E2329" s="196">
        <v>5.5085336600000003E-3</v>
      </c>
      <c r="F2329" s="196">
        <v>9.5385168000000002E-4</v>
      </c>
      <c r="G2329" s="196">
        <v>1.0035381900000001E-3</v>
      </c>
      <c r="H2329" s="196">
        <v>3.5511432799999998E-3</v>
      </c>
    </row>
    <row r="2330" spans="1:8" x14ac:dyDescent="0.35">
      <c r="A2330" s="192" t="s">
        <v>69</v>
      </c>
      <c r="B2330" s="192" t="s">
        <v>12</v>
      </c>
      <c r="C2330" s="192" t="s">
        <v>204</v>
      </c>
      <c r="D2330" s="193">
        <v>336</v>
      </c>
      <c r="E2330" s="196">
        <v>6.2205134500000004E-3</v>
      </c>
      <c r="F2330" s="196">
        <v>1.0887550000000001E-3</v>
      </c>
      <c r="G2330" s="196">
        <v>1.00046822E-3</v>
      </c>
      <c r="H2330" s="196">
        <v>4.1312897200000004E-3</v>
      </c>
    </row>
    <row r="2331" spans="1:8" x14ac:dyDescent="0.35">
      <c r="A2331" s="192" t="s">
        <v>69</v>
      </c>
      <c r="B2331" s="192" t="s">
        <v>13</v>
      </c>
      <c r="C2331" s="192" t="s">
        <v>204</v>
      </c>
      <c r="D2331" s="193">
        <v>387</v>
      </c>
      <c r="E2331" s="196">
        <v>8.1812551500000004E-3</v>
      </c>
      <c r="F2331" s="196">
        <v>1.38999522E-3</v>
      </c>
      <c r="G2331" s="196">
        <v>1.44403749E-3</v>
      </c>
      <c r="H2331" s="196">
        <v>5.3472219699999997E-3</v>
      </c>
    </row>
    <row r="2332" spans="1:8" x14ac:dyDescent="0.35">
      <c r="A2332" s="192" t="s">
        <v>69</v>
      </c>
      <c r="B2332" s="192" t="s">
        <v>14</v>
      </c>
      <c r="C2332" s="192" t="s">
        <v>204</v>
      </c>
      <c r="D2332" s="193">
        <v>389</v>
      </c>
      <c r="E2332" s="196">
        <v>6.9756257599999996E-3</v>
      </c>
      <c r="F2332" s="196">
        <v>1.0838567500000001E-3</v>
      </c>
      <c r="G2332" s="196">
        <v>1.2346767499999999E-3</v>
      </c>
      <c r="H2332" s="196">
        <v>4.6570917699999999E-3</v>
      </c>
    </row>
    <row r="2333" spans="1:8" x14ac:dyDescent="0.35">
      <c r="A2333" s="192" t="s">
        <v>69</v>
      </c>
      <c r="B2333" s="192" t="s">
        <v>9</v>
      </c>
      <c r="C2333" s="192" t="s">
        <v>34</v>
      </c>
      <c r="D2333" s="193">
        <v>774</v>
      </c>
      <c r="E2333" s="196">
        <v>8.1915432100000008E-3</v>
      </c>
      <c r="F2333" s="196">
        <v>1.23817148E-3</v>
      </c>
      <c r="G2333" s="196">
        <v>1.9848936500000002E-3</v>
      </c>
      <c r="H2333" s="196">
        <v>4.9684776199999999E-3</v>
      </c>
    </row>
    <row r="2334" spans="1:8" x14ac:dyDescent="0.35">
      <c r="A2334" s="192" t="s">
        <v>69</v>
      </c>
      <c r="B2334" s="192" t="s">
        <v>11</v>
      </c>
      <c r="C2334" s="192" t="s">
        <v>34</v>
      </c>
      <c r="D2334" s="193">
        <v>329</v>
      </c>
      <c r="E2334" s="196">
        <v>7.4139505500000003E-3</v>
      </c>
      <c r="F2334" s="196">
        <v>1.1303892800000001E-3</v>
      </c>
      <c r="G2334" s="196">
        <v>1.8276480899999999E-3</v>
      </c>
      <c r="H2334" s="196">
        <v>4.4559127399999999E-3</v>
      </c>
    </row>
    <row r="2335" spans="1:8" x14ac:dyDescent="0.35">
      <c r="A2335" s="192" t="s">
        <v>69</v>
      </c>
      <c r="B2335" s="192" t="s">
        <v>12</v>
      </c>
      <c r="C2335" s="192" t="s">
        <v>34</v>
      </c>
      <c r="D2335" s="193">
        <v>160</v>
      </c>
      <c r="E2335" s="196">
        <v>8.0015911999999998E-3</v>
      </c>
      <c r="F2335" s="196">
        <v>1.1047451499999999E-3</v>
      </c>
      <c r="G2335" s="196">
        <v>1.9965275300000002E-3</v>
      </c>
      <c r="H2335" s="196">
        <v>4.9003180699999996E-3</v>
      </c>
    </row>
    <row r="2336" spans="1:8" x14ac:dyDescent="0.35">
      <c r="A2336" s="192" t="s">
        <v>69</v>
      </c>
      <c r="B2336" s="192" t="s">
        <v>13</v>
      </c>
      <c r="C2336" s="192" t="s">
        <v>34</v>
      </c>
      <c r="D2336" s="193">
        <v>122</v>
      </c>
      <c r="E2336" s="196">
        <v>9.8894768399999996E-3</v>
      </c>
      <c r="F2336" s="196">
        <v>1.5680970399999999E-3</v>
      </c>
      <c r="G2336" s="196">
        <v>1.99102511E-3</v>
      </c>
      <c r="H2336" s="196">
        <v>6.3303542199999998E-3</v>
      </c>
    </row>
    <row r="2337" spans="1:8" x14ac:dyDescent="0.35">
      <c r="A2337" s="192" t="s">
        <v>69</v>
      </c>
      <c r="B2337" s="192" t="s">
        <v>14</v>
      </c>
      <c r="C2337" s="192" t="s">
        <v>34</v>
      </c>
      <c r="D2337" s="193">
        <v>163</v>
      </c>
      <c r="E2337" s="196">
        <v>8.6766499599999995E-3</v>
      </c>
      <c r="F2337" s="196">
        <v>1.33975207E-3</v>
      </c>
      <c r="G2337" s="196">
        <v>2.2862699099999999E-3</v>
      </c>
      <c r="H2337" s="196">
        <v>5.0506274800000001E-3</v>
      </c>
    </row>
    <row r="2338" spans="1:8" x14ac:dyDescent="0.35">
      <c r="A2338" s="192" t="s">
        <v>69</v>
      </c>
      <c r="B2338" s="192" t="s">
        <v>9</v>
      </c>
      <c r="C2338" s="192" t="s">
        <v>35</v>
      </c>
      <c r="D2338" s="193">
        <v>1018</v>
      </c>
      <c r="E2338" s="196">
        <v>5.8232825099999996E-3</v>
      </c>
      <c r="F2338" s="196">
        <v>9.8733196E-4</v>
      </c>
      <c r="G2338" s="196">
        <v>9.6784474000000001E-4</v>
      </c>
      <c r="H2338" s="196">
        <v>3.8681053400000001E-3</v>
      </c>
    </row>
    <row r="2339" spans="1:8" x14ac:dyDescent="0.35">
      <c r="A2339" s="192" t="s">
        <v>69</v>
      </c>
      <c r="B2339" s="192" t="s">
        <v>11</v>
      </c>
      <c r="C2339" s="192" t="s">
        <v>35</v>
      </c>
      <c r="D2339" s="193">
        <v>426</v>
      </c>
      <c r="E2339" s="196">
        <v>5.21719023E-3</v>
      </c>
      <c r="F2339" s="196">
        <v>8.6857155000000003E-4</v>
      </c>
      <c r="G2339" s="196">
        <v>8.2610607E-4</v>
      </c>
      <c r="H2339" s="196">
        <v>3.52251216E-3</v>
      </c>
    </row>
    <row r="2340" spans="1:8" x14ac:dyDescent="0.35">
      <c r="A2340" s="192" t="s">
        <v>69</v>
      </c>
      <c r="B2340" s="192" t="s">
        <v>12</v>
      </c>
      <c r="C2340" s="192" t="s">
        <v>35</v>
      </c>
      <c r="D2340" s="193">
        <v>165</v>
      </c>
      <c r="E2340" s="196">
        <v>5.9551063800000002E-3</v>
      </c>
      <c r="F2340" s="196">
        <v>1.05969393E-3</v>
      </c>
      <c r="G2340" s="196">
        <v>9.1884092999999995E-4</v>
      </c>
      <c r="H2340" s="196">
        <v>3.9765710299999998E-3</v>
      </c>
    </row>
    <row r="2341" spans="1:8" x14ac:dyDescent="0.35">
      <c r="A2341" s="192" t="s">
        <v>69</v>
      </c>
      <c r="B2341" s="192" t="s">
        <v>13</v>
      </c>
      <c r="C2341" s="192" t="s">
        <v>35</v>
      </c>
      <c r="D2341" s="193">
        <v>178</v>
      </c>
      <c r="E2341" s="196">
        <v>6.6569130200000003E-3</v>
      </c>
      <c r="F2341" s="196">
        <v>1.2074747899999999E-3</v>
      </c>
      <c r="G2341" s="196">
        <v>1.10916018E-3</v>
      </c>
      <c r="H2341" s="196">
        <v>4.3402775299999996E-3</v>
      </c>
    </row>
    <row r="2342" spans="1:8" x14ac:dyDescent="0.35">
      <c r="A2342" s="192" t="s">
        <v>69</v>
      </c>
      <c r="B2342" s="192" t="s">
        <v>14</v>
      </c>
      <c r="C2342" s="192" t="s">
        <v>35</v>
      </c>
      <c r="D2342" s="193">
        <v>249</v>
      </c>
      <c r="E2342" s="196">
        <v>6.1769296900000001E-3</v>
      </c>
      <c r="F2342" s="196">
        <v>9.8519052000000003E-4</v>
      </c>
      <c r="G2342" s="196">
        <v>1.14178913E-3</v>
      </c>
      <c r="H2342" s="196">
        <v>4.0499495600000001E-3</v>
      </c>
    </row>
    <row r="2343" spans="1:8" x14ac:dyDescent="0.35">
      <c r="A2343" s="192" t="s">
        <v>69</v>
      </c>
      <c r="B2343" s="192" t="s">
        <v>9</v>
      </c>
      <c r="C2343" s="192" t="s">
        <v>36</v>
      </c>
      <c r="D2343" s="193">
        <v>1012</v>
      </c>
      <c r="E2343" s="196">
        <v>5.97990754E-3</v>
      </c>
      <c r="F2343" s="196">
        <v>9.4602021000000003E-4</v>
      </c>
      <c r="G2343" s="196">
        <v>1.23357646E-3</v>
      </c>
      <c r="H2343" s="196">
        <v>3.8003103900000001E-3</v>
      </c>
    </row>
    <row r="2344" spans="1:8" x14ac:dyDescent="0.35">
      <c r="A2344" s="192" t="s">
        <v>69</v>
      </c>
      <c r="B2344" s="192" t="s">
        <v>11</v>
      </c>
      <c r="C2344" s="192" t="s">
        <v>36</v>
      </c>
      <c r="D2344" s="193">
        <v>427</v>
      </c>
      <c r="E2344" s="196">
        <v>5.2195276999999997E-3</v>
      </c>
      <c r="F2344" s="196">
        <v>8.3869999999999995E-4</v>
      </c>
      <c r="G2344" s="196">
        <v>9.8179022999999991E-4</v>
      </c>
      <c r="H2344" s="196">
        <v>3.3990369699999998E-3</v>
      </c>
    </row>
    <row r="2345" spans="1:8" x14ac:dyDescent="0.35">
      <c r="A2345" s="192" t="s">
        <v>69</v>
      </c>
      <c r="B2345" s="192" t="s">
        <v>12</v>
      </c>
      <c r="C2345" s="192" t="s">
        <v>36</v>
      </c>
      <c r="D2345" s="193">
        <v>269</v>
      </c>
      <c r="E2345" s="196">
        <v>6.0338786800000002E-3</v>
      </c>
      <c r="F2345" s="196">
        <v>9.2648505000000002E-4</v>
      </c>
      <c r="G2345" s="196">
        <v>1.3679778600000001E-3</v>
      </c>
      <c r="H2345" s="196">
        <v>3.7394152999999999E-3</v>
      </c>
    </row>
    <row r="2346" spans="1:8" x14ac:dyDescent="0.35">
      <c r="A2346" s="192" t="s">
        <v>69</v>
      </c>
      <c r="B2346" s="192" t="s">
        <v>13</v>
      </c>
      <c r="C2346" s="192" t="s">
        <v>36</v>
      </c>
      <c r="D2346" s="193">
        <v>85</v>
      </c>
      <c r="E2346" s="196">
        <v>7.7452339600000003E-3</v>
      </c>
      <c r="F2346" s="196">
        <v>1.14433528E-3</v>
      </c>
      <c r="G2346" s="196">
        <v>1.63316967E-3</v>
      </c>
      <c r="H2346" s="196">
        <v>4.9677285199999999E-3</v>
      </c>
    </row>
    <row r="2347" spans="1:8" x14ac:dyDescent="0.35">
      <c r="A2347" s="192" t="s">
        <v>69</v>
      </c>
      <c r="B2347" s="192" t="s">
        <v>14</v>
      </c>
      <c r="C2347" s="192" t="s">
        <v>36</v>
      </c>
      <c r="D2347" s="193">
        <v>231</v>
      </c>
      <c r="E2347" s="196">
        <v>6.6730296800000003E-3</v>
      </c>
      <c r="F2347" s="196">
        <v>1.09417565E-3</v>
      </c>
      <c r="G2347" s="196">
        <v>1.3954522900000001E-3</v>
      </c>
      <c r="H2347" s="196">
        <v>4.1834012399999997E-3</v>
      </c>
    </row>
    <row r="2348" spans="1:8" x14ac:dyDescent="0.35">
      <c r="A2348" s="192" t="s">
        <v>69</v>
      </c>
      <c r="B2348" s="192" t="s">
        <v>9</v>
      </c>
      <c r="C2348" s="192" t="s">
        <v>58</v>
      </c>
      <c r="D2348" s="193">
        <v>2</v>
      </c>
      <c r="E2348" s="196">
        <v>6.5798611099999998E-3</v>
      </c>
      <c r="F2348" s="196">
        <v>1.6782402699999999E-3</v>
      </c>
      <c r="G2348" s="196">
        <v>2.81249965E-3</v>
      </c>
      <c r="H2348" s="196">
        <v>2.0891201300000002E-3</v>
      </c>
    </row>
    <row r="2349" spans="1:8" x14ac:dyDescent="0.35">
      <c r="A2349" s="192" t="s">
        <v>69</v>
      </c>
      <c r="B2349" s="192" t="s">
        <v>12</v>
      </c>
      <c r="C2349" s="192" t="s">
        <v>58</v>
      </c>
      <c r="D2349" s="193">
        <v>1</v>
      </c>
      <c r="E2349" s="196">
        <v>7.1875000000000003E-3</v>
      </c>
      <c r="F2349" s="196">
        <v>2.5810180499999998E-3</v>
      </c>
      <c r="G2349" s="196">
        <v>1.5509256899999999E-3</v>
      </c>
      <c r="H2349" s="196">
        <v>3.0555555500000001E-3</v>
      </c>
    </row>
    <row r="2350" spans="1:8" x14ac:dyDescent="0.35">
      <c r="A2350" s="192" t="s">
        <v>69</v>
      </c>
      <c r="B2350" s="192" t="s">
        <v>13</v>
      </c>
      <c r="C2350" s="192" t="s">
        <v>58</v>
      </c>
      <c r="D2350" s="193">
        <v>1</v>
      </c>
      <c r="E2350" s="196">
        <v>5.9722222200000001E-3</v>
      </c>
      <c r="F2350" s="196">
        <v>7.7546250000000004E-4</v>
      </c>
      <c r="G2350" s="196">
        <v>4.0740736100000003E-3</v>
      </c>
      <c r="H2350" s="196">
        <v>1.12268472E-3</v>
      </c>
    </row>
    <row r="2351" spans="1:8" x14ac:dyDescent="0.35">
      <c r="A2351" s="192" t="s">
        <v>69</v>
      </c>
      <c r="B2351" s="192" t="s">
        <v>9</v>
      </c>
      <c r="C2351" s="192" t="s">
        <v>37</v>
      </c>
      <c r="D2351" s="193">
        <v>1651</v>
      </c>
      <c r="E2351" s="196">
        <v>6.9623135599999999E-3</v>
      </c>
      <c r="F2351" s="196">
        <v>8.8158526999999995E-4</v>
      </c>
      <c r="G2351" s="196">
        <v>1.3501915499999999E-3</v>
      </c>
      <c r="H2351" s="196">
        <v>4.7305362500000003E-3</v>
      </c>
    </row>
    <row r="2352" spans="1:8" x14ac:dyDescent="0.35">
      <c r="A2352" s="192" t="s">
        <v>69</v>
      </c>
      <c r="B2352" s="192" t="s">
        <v>11</v>
      </c>
      <c r="C2352" s="192" t="s">
        <v>37</v>
      </c>
      <c r="D2352" s="193">
        <v>592</v>
      </c>
      <c r="E2352" s="196">
        <v>6.10456135E-3</v>
      </c>
      <c r="F2352" s="196">
        <v>7.3888317000000005E-4</v>
      </c>
      <c r="G2352" s="196">
        <v>1.2255025900000001E-3</v>
      </c>
      <c r="H2352" s="196">
        <v>4.1401750899999999E-3</v>
      </c>
    </row>
    <row r="2353" spans="1:8" x14ac:dyDescent="0.35">
      <c r="A2353" s="192" t="s">
        <v>69</v>
      </c>
      <c r="B2353" s="192" t="s">
        <v>12</v>
      </c>
      <c r="C2353" s="192" t="s">
        <v>37</v>
      </c>
      <c r="D2353" s="193">
        <v>350</v>
      </c>
      <c r="E2353" s="196">
        <v>6.9747352000000002E-3</v>
      </c>
      <c r="F2353" s="196">
        <v>8.1094553000000003E-4</v>
      </c>
      <c r="G2353" s="196">
        <v>1.3997682999999999E-3</v>
      </c>
      <c r="H2353" s="196">
        <v>4.7640209399999996E-3</v>
      </c>
    </row>
    <row r="2354" spans="1:8" x14ac:dyDescent="0.35">
      <c r="A2354" s="192" t="s">
        <v>69</v>
      </c>
      <c r="B2354" s="192" t="s">
        <v>13</v>
      </c>
      <c r="C2354" s="192" t="s">
        <v>37</v>
      </c>
      <c r="D2354" s="193">
        <v>177</v>
      </c>
      <c r="E2354" s="196">
        <v>8.5999945300000002E-3</v>
      </c>
      <c r="F2354" s="196">
        <v>1.22443219E-3</v>
      </c>
      <c r="G2354" s="196">
        <v>1.56204201E-3</v>
      </c>
      <c r="H2354" s="196">
        <v>5.8135198399999997E-3</v>
      </c>
    </row>
    <row r="2355" spans="1:8" x14ac:dyDescent="0.35">
      <c r="A2355" s="192" t="s">
        <v>69</v>
      </c>
      <c r="B2355" s="192" t="s">
        <v>14</v>
      </c>
      <c r="C2355" s="192" t="s">
        <v>37</v>
      </c>
      <c r="D2355" s="193">
        <v>532</v>
      </c>
      <c r="E2355" s="196">
        <v>7.3637650600000002E-3</v>
      </c>
      <c r="F2355" s="196">
        <v>9.7278763E-4</v>
      </c>
      <c r="G2355" s="196">
        <v>1.38584282E-3</v>
      </c>
      <c r="H2355" s="196">
        <v>5.00513412E-3</v>
      </c>
    </row>
    <row r="2356" spans="1:8" x14ac:dyDescent="0.35">
      <c r="A2356" s="192" t="s">
        <v>69</v>
      </c>
      <c r="B2356" s="192" t="s">
        <v>9</v>
      </c>
      <c r="C2356" s="192" t="s">
        <v>38</v>
      </c>
      <c r="D2356" s="193">
        <v>1769</v>
      </c>
      <c r="E2356" s="196">
        <v>5.3492763900000002E-3</v>
      </c>
      <c r="F2356" s="196">
        <v>8.7198748999999995E-4</v>
      </c>
      <c r="G2356" s="196">
        <v>8.9287839999999997E-4</v>
      </c>
      <c r="H2356" s="196">
        <v>3.58441003E-3</v>
      </c>
    </row>
    <row r="2357" spans="1:8" x14ac:dyDescent="0.35">
      <c r="A2357" s="192" t="s">
        <v>69</v>
      </c>
      <c r="B2357" s="192" t="s">
        <v>11</v>
      </c>
      <c r="C2357" s="192" t="s">
        <v>38</v>
      </c>
      <c r="D2357" s="193">
        <v>921</v>
      </c>
      <c r="E2357" s="196">
        <v>4.7174591299999997E-3</v>
      </c>
      <c r="F2357" s="196">
        <v>7.5592126000000005E-4</v>
      </c>
      <c r="G2357" s="196">
        <v>7.9583360000000001E-4</v>
      </c>
      <c r="H2357" s="196">
        <v>3.16570381E-3</v>
      </c>
    </row>
    <row r="2358" spans="1:8" x14ac:dyDescent="0.35">
      <c r="A2358" s="192" t="s">
        <v>69</v>
      </c>
      <c r="B2358" s="192" t="s">
        <v>12</v>
      </c>
      <c r="C2358" s="192" t="s">
        <v>38</v>
      </c>
      <c r="D2358" s="193">
        <v>404</v>
      </c>
      <c r="E2358" s="196">
        <v>5.4472345799999999E-3</v>
      </c>
      <c r="F2358" s="196">
        <v>9.3374677999999997E-4</v>
      </c>
      <c r="G2358" s="196">
        <v>7.7394433999999998E-4</v>
      </c>
      <c r="H2358" s="196">
        <v>3.7395430000000001E-3</v>
      </c>
    </row>
    <row r="2359" spans="1:8" x14ac:dyDescent="0.35">
      <c r="A2359" s="192" t="s">
        <v>69</v>
      </c>
      <c r="B2359" s="192" t="s">
        <v>13</v>
      </c>
      <c r="C2359" s="192" t="s">
        <v>38</v>
      </c>
      <c r="D2359" s="193">
        <v>88</v>
      </c>
      <c r="E2359" s="196">
        <v>7.0066548800000001E-3</v>
      </c>
      <c r="F2359" s="196">
        <v>1.1267622099999999E-3</v>
      </c>
      <c r="G2359" s="196">
        <v>1.0066811199999999E-3</v>
      </c>
      <c r="H2359" s="196">
        <v>4.8732110500000004E-3</v>
      </c>
    </row>
    <row r="2360" spans="1:8" x14ac:dyDescent="0.35">
      <c r="A2360" s="192" t="s">
        <v>69</v>
      </c>
      <c r="B2360" s="192" t="s">
        <v>14</v>
      </c>
      <c r="C2360" s="192" t="s">
        <v>38</v>
      </c>
      <c r="D2360" s="193">
        <v>356</v>
      </c>
      <c r="E2360" s="196">
        <v>6.4629822399999998E-3</v>
      </c>
      <c r="F2360" s="196">
        <v>1.0391955600000001E-3</v>
      </c>
      <c r="G2360" s="196">
        <v>1.25078003E-3</v>
      </c>
      <c r="H2360" s="196">
        <v>4.1730061400000002E-3</v>
      </c>
    </row>
    <row r="2361" spans="1:8" x14ac:dyDescent="0.35">
      <c r="A2361" s="192" t="s">
        <v>69</v>
      </c>
      <c r="B2361" s="192" t="s">
        <v>9</v>
      </c>
      <c r="C2361" s="192" t="s">
        <v>39</v>
      </c>
      <c r="D2361" s="193">
        <v>894</v>
      </c>
      <c r="E2361" s="196">
        <v>6.65918341E-3</v>
      </c>
      <c r="F2361" s="196">
        <v>1.11252202E-3</v>
      </c>
      <c r="G2361" s="196">
        <v>1.11015285E-3</v>
      </c>
      <c r="H2361" s="196">
        <v>4.4365080700000002E-3</v>
      </c>
    </row>
    <row r="2362" spans="1:8" x14ac:dyDescent="0.35">
      <c r="A2362" s="192" t="s">
        <v>69</v>
      </c>
      <c r="B2362" s="192" t="s">
        <v>11</v>
      </c>
      <c r="C2362" s="192" t="s">
        <v>39</v>
      </c>
      <c r="D2362" s="193">
        <v>384</v>
      </c>
      <c r="E2362" s="196">
        <v>5.9855743799999998E-3</v>
      </c>
      <c r="F2362" s="196">
        <v>1.0117968699999999E-3</v>
      </c>
      <c r="G2362" s="196">
        <v>9.7231241999999997E-4</v>
      </c>
      <c r="H2362" s="196">
        <v>4.0014646099999999E-3</v>
      </c>
    </row>
    <row r="2363" spans="1:8" x14ac:dyDescent="0.35">
      <c r="A2363" s="192" t="s">
        <v>69</v>
      </c>
      <c r="B2363" s="192" t="s">
        <v>12</v>
      </c>
      <c r="C2363" s="192" t="s">
        <v>39</v>
      </c>
      <c r="D2363" s="193">
        <v>216</v>
      </c>
      <c r="E2363" s="196">
        <v>6.7743696099999999E-3</v>
      </c>
      <c r="F2363" s="196">
        <v>1.1120217599999999E-3</v>
      </c>
      <c r="G2363" s="196">
        <v>1.0723698800000001E-3</v>
      </c>
      <c r="H2363" s="196">
        <v>4.5899774700000001E-3</v>
      </c>
    </row>
    <row r="2364" spans="1:8" x14ac:dyDescent="0.35">
      <c r="A2364" s="192" t="s">
        <v>69</v>
      </c>
      <c r="B2364" s="192" t="s">
        <v>13</v>
      </c>
      <c r="C2364" s="192" t="s">
        <v>39</v>
      </c>
      <c r="D2364" s="193">
        <v>76</v>
      </c>
      <c r="E2364" s="196">
        <v>7.6300558400000003E-3</v>
      </c>
      <c r="F2364" s="196">
        <v>1.3483793999999999E-3</v>
      </c>
      <c r="G2364" s="196">
        <v>1.3831016500000001E-3</v>
      </c>
      <c r="H2364" s="196">
        <v>4.8985743099999998E-3</v>
      </c>
    </row>
    <row r="2365" spans="1:8" x14ac:dyDescent="0.35">
      <c r="A2365" s="192" t="s">
        <v>69</v>
      </c>
      <c r="B2365" s="192" t="s">
        <v>14</v>
      </c>
      <c r="C2365" s="192" t="s">
        <v>39</v>
      </c>
      <c r="D2365" s="193">
        <v>218</v>
      </c>
      <c r="E2365" s="196">
        <v>7.3931253799999997E-3</v>
      </c>
      <c r="F2365" s="196">
        <v>1.20821628E-3</v>
      </c>
      <c r="G2365" s="196">
        <v>1.29523421E-3</v>
      </c>
      <c r="H2365" s="196">
        <v>4.8896744100000002E-3</v>
      </c>
    </row>
    <row r="2366" spans="1:8" x14ac:dyDescent="0.35">
      <c r="A2366" s="192" t="s">
        <v>69</v>
      </c>
      <c r="B2366" s="192" t="s">
        <v>9</v>
      </c>
      <c r="C2366" s="192" t="s">
        <v>40</v>
      </c>
      <c r="D2366" s="193">
        <v>839</v>
      </c>
      <c r="E2366" s="196">
        <v>7.1617719299999997E-3</v>
      </c>
      <c r="F2366" s="196">
        <v>7.9037520000000002E-4</v>
      </c>
      <c r="G2366" s="196">
        <v>1.4815364299999999E-3</v>
      </c>
      <c r="H2366" s="196">
        <v>4.8898598200000001E-3</v>
      </c>
    </row>
    <row r="2367" spans="1:8" x14ac:dyDescent="0.35">
      <c r="A2367" s="192" t="s">
        <v>69</v>
      </c>
      <c r="B2367" s="192" t="s">
        <v>11</v>
      </c>
      <c r="C2367" s="192" t="s">
        <v>40</v>
      </c>
      <c r="D2367" s="193">
        <v>334</v>
      </c>
      <c r="E2367" s="196">
        <v>6.2797319599999998E-3</v>
      </c>
      <c r="F2367" s="196">
        <v>7.3876528999999999E-4</v>
      </c>
      <c r="G2367" s="196">
        <v>1.30870181E-3</v>
      </c>
      <c r="H2367" s="196">
        <v>4.2322643899999996E-3</v>
      </c>
    </row>
    <row r="2368" spans="1:8" x14ac:dyDescent="0.35">
      <c r="A2368" s="192" t="s">
        <v>69</v>
      </c>
      <c r="B2368" s="192" t="s">
        <v>12</v>
      </c>
      <c r="C2368" s="192" t="s">
        <v>40</v>
      </c>
      <c r="D2368" s="193">
        <v>208</v>
      </c>
      <c r="E2368" s="196">
        <v>6.8352138799999997E-3</v>
      </c>
      <c r="F2368" s="196">
        <v>7.7512885E-4</v>
      </c>
      <c r="G2368" s="196">
        <v>1.4049143E-3</v>
      </c>
      <c r="H2368" s="196">
        <v>4.65517026E-3</v>
      </c>
    </row>
    <row r="2369" spans="1:8" x14ac:dyDescent="0.35">
      <c r="A2369" s="192" t="s">
        <v>69</v>
      </c>
      <c r="B2369" s="192" t="s">
        <v>13</v>
      </c>
      <c r="C2369" s="192" t="s">
        <v>40</v>
      </c>
      <c r="D2369" s="193">
        <v>77</v>
      </c>
      <c r="E2369" s="196">
        <v>8.9506671400000001E-3</v>
      </c>
      <c r="F2369" s="196">
        <v>1.0807477099999999E-3</v>
      </c>
      <c r="G2369" s="196">
        <v>1.50793625E-3</v>
      </c>
      <c r="H2369" s="196">
        <v>6.3619826800000003E-3</v>
      </c>
    </row>
    <row r="2370" spans="1:8" x14ac:dyDescent="0.35">
      <c r="A2370" s="192" t="s">
        <v>69</v>
      </c>
      <c r="B2370" s="192" t="s">
        <v>14</v>
      </c>
      <c r="C2370" s="192" t="s">
        <v>40</v>
      </c>
      <c r="D2370" s="193">
        <v>220</v>
      </c>
      <c r="E2370" s="196">
        <v>8.1835014300000002E-3</v>
      </c>
      <c r="F2370" s="196">
        <v>7.8151279000000004E-4</v>
      </c>
      <c r="G2370" s="196">
        <v>1.8071336E-3</v>
      </c>
      <c r="H2370" s="196">
        <v>5.5948545600000002E-3</v>
      </c>
    </row>
    <row r="2371" spans="1:8" x14ac:dyDescent="0.35">
      <c r="A2371" s="192" t="s">
        <v>69</v>
      </c>
      <c r="B2371" s="192" t="s">
        <v>9</v>
      </c>
      <c r="C2371" s="192" t="s">
        <v>41</v>
      </c>
      <c r="D2371" s="193">
        <v>1545</v>
      </c>
      <c r="E2371" s="196">
        <v>5.0500492000000001E-3</v>
      </c>
      <c r="F2371" s="196">
        <v>9.0793155000000003E-4</v>
      </c>
      <c r="G2371" s="196">
        <v>5.6540639000000003E-4</v>
      </c>
      <c r="H2371" s="196">
        <v>3.5767107799999998E-3</v>
      </c>
    </row>
    <row r="2372" spans="1:8" x14ac:dyDescent="0.35">
      <c r="A2372" s="192" t="s">
        <v>69</v>
      </c>
      <c r="B2372" s="192" t="s">
        <v>11</v>
      </c>
      <c r="C2372" s="192" t="s">
        <v>41</v>
      </c>
      <c r="D2372" s="193">
        <v>879</v>
      </c>
      <c r="E2372" s="196">
        <v>4.8183039100000002E-3</v>
      </c>
      <c r="F2372" s="196">
        <v>8.6247237000000002E-4</v>
      </c>
      <c r="G2372" s="196">
        <v>5.2648186999999997E-4</v>
      </c>
      <c r="H2372" s="196">
        <v>3.42934919E-3</v>
      </c>
    </row>
    <row r="2373" spans="1:8" x14ac:dyDescent="0.35">
      <c r="A2373" s="192" t="s">
        <v>69</v>
      </c>
      <c r="B2373" s="192" t="s">
        <v>12</v>
      </c>
      <c r="C2373" s="192" t="s">
        <v>41</v>
      </c>
      <c r="D2373" s="193">
        <v>227</v>
      </c>
      <c r="E2373" s="196">
        <v>4.9692545299999998E-3</v>
      </c>
      <c r="F2373" s="196">
        <v>9.9618591999999992E-4</v>
      </c>
      <c r="G2373" s="196">
        <v>5.7161625000000003E-4</v>
      </c>
      <c r="H2373" s="196">
        <v>3.4014518900000001E-3</v>
      </c>
    </row>
    <row r="2374" spans="1:8" x14ac:dyDescent="0.35">
      <c r="A2374" s="192" t="s">
        <v>69</v>
      </c>
      <c r="B2374" s="192" t="s">
        <v>13</v>
      </c>
      <c r="C2374" s="192" t="s">
        <v>41</v>
      </c>
      <c r="D2374" s="193">
        <v>103</v>
      </c>
      <c r="E2374" s="196">
        <v>6.2149404199999996E-3</v>
      </c>
      <c r="F2374" s="196">
        <v>1.08661428E-3</v>
      </c>
      <c r="G2374" s="196">
        <v>5.8184979000000005E-4</v>
      </c>
      <c r="H2374" s="196">
        <v>4.5464758299999996E-3</v>
      </c>
    </row>
    <row r="2375" spans="1:8" x14ac:dyDescent="0.35">
      <c r="A2375" s="192" t="s">
        <v>69</v>
      </c>
      <c r="B2375" s="192" t="s">
        <v>14</v>
      </c>
      <c r="C2375" s="192" t="s">
        <v>41</v>
      </c>
      <c r="D2375" s="193">
        <v>336</v>
      </c>
      <c r="E2375" s="196">
        <v>5.3538012799999998E-3</v>
      </c>
      <c r="F2375" s="196">
        <v>9.1245702999999997E-4</v>
      </c>
      <c r="G2375" s="196">
        <v>6.5799966000000001E-4</v>
      </c>
      <c r="H2375" s="196">
        <v>3.7833441200000001E-3</v>
      </c>
    </row>
    <row r="2376" spans="1:8" x14ac:dyDescent="0.35">
      <c r="A2376" s="192" t="s">
        <v>69</v>
      </c>
      <c r="B2376" s="192" t="s">
        <v>9</v>
      </c>
      <c r="C2376" s="192" t="s">
        <v>42</v>
      </c>
      <c r="D2376" s="193">
        <v>1001</v>
      </c>
      <c r="E2376" s="196">
        <v>7.3125252000000003E-3</v>
      </c>
      <c r="F2376" s="196">
        <v>9.0324001999999995E-4</v>
      </c>
      <c r="G2376" s="196">
        <v>1.6161035699999999E-3</v>
      </c>
      <c r="H2376" s="196">
        <v>4.79318113E-3</v>
      </c>
    </row>
    <row r="2377" spans="1:8" x14ac:dyDescent="0.35">
      <c r="A2377" s="192" t="s">
        <v>69</v>
      </c>
      <c r="B2377" s="192" t="s">
        <v>11</v>
      </c>
      <c r="C2377" s="192" t="s">
        <v>42</v>
      </c>
      <c r="D2377" s="193">
        <v>410</v>
      </c>
      <c r="E2377" s="196">
        <v>6.1985374800000003E-3</v>
      </c>
      <c r="F2377" s="196">
        <v>7.9954243E-4</v>
      </c>
      <c r="G2377" s="196">
        <v>1.37206391E-3</v>
      </c>
      <c r="H2377" s="196">
        <v>4.0269306699999997E-3</v>
      </c>
    </row>
    <row r="2378" spans="1:8" x14ac:dyDescent="0.35">
      <c r="A2378" s="192" t="s">
        <v>69</v>
      </c>
      <c r="B2378" s="192" t="s">
        <v>12</v>
      </c>
      <c r="C2378" s="192" t="s">
        <v>42</v>
      </c>
      <c r="D2378" s="193">
        <v>206</v>
      </c>
      <c r="E2378" s="196">
        <v>6.9391628199999998E-3</v>
      </c>
      <c r="F2378" s="196">
        <v>8.8496695000000005E-4</v>
      </c>
      <c r="G2378" s="196">
        <v>1.4931115E-3</v>
      </c>
      <c r="H2378" s="196">
        <v>4.5610839000000004E-3</v>
      </c>
    </row>
    <row r="2379" spans="1:8" x14ac:dyDescent="0.35">
      <c r="A2379" s="192" t="s">
        <v>69</v>
      </c>
      <c r="B2379" s="192" t="s">
        <v>13</v>
      </c>
      <c r="C2379" s="192" t="s">
        <v>42</v>
      </c>
      <c r="D2379" s="193">
        <v>172</v>
      </c>
      <c r="E2379" s="196">
        <v>9.6243134000000008E-3</v>
      </c>
      <c r="F2379" s="196">
        <v>1.20329967E-3</v>
      </c>
      <c r="G2379" s="196">
        <v>2.0515716800000002E-3</v>
      </c>
      <c r="H2379" s="196">
        <v>6.3694415299999996E-3</v>
      </c>
    </row>
    <row r="2380" spans="1:8" x14ac:dyDescent="0.35">
      <c r="A2380" s="192" t="s">
        <v>69</v>
      </c>
      <c r="B2380" s="192" t="s">
        <v>14</v>
      </c>
      <c r="C2380" s="192" t="s">
        <v>42</v>
      </c>
      <c r="D2380" s="193">
        <v>213</v>
      </c>
      <c r="E2380" s="196">
        <v>7.9511169600000008E-3</v>
      </c>
      <c r="F2380" s="196">
        <v>8.7821659000000005E-4</v>
      </c>
      <c r="G2380" s="196">
        <v>1.8531557299999999E-3</v>
      </c>
      <c r="H2380" s="196">
        <v>5.2197441700000003E-3</v>
      </c>
    </row>
    <row r="2381" spans="1:8" x14ac:dyDescent="0.35">
      <c r="A2381" s="192" t="s">
        <v>69</v>
      </c>
      <c r="B2381" s="192" t="s">
        <v>9</v>
      </c>
      <c r="C2381" s="192" t="s">
        <v>43</v>
      </c>
      <c r="D2381" s="193">
        <v>819</v>
      </c>
      <c r="E2381" s="196">
        <v>7.9928094200000001E-3</v>
      </c>
      <c r="F2381" s="196">
        <v>1.23742231E-3</v>
      </c>
      <c r="G2381" s="196">
        <v>1.72945473E-3</v>
      </c>
      <c r="H2381" s="196">
        <v>5.0259318899999999E-3</v>
      </c>
    </row>
    <row r="2382" spans="1:8" x14ac:dyDescent="0.35">
      <c r="A2382" s="192" t="s">
        <v>69</v>
      </c>
      <c r="B2382" s="192" t="s">
        <v>11</v>
      </c>
      <c r="C2382" s="192" t="s">
        <v>43</v>
      </c>
      <c r="D2382" s="193">
        <v>293</v>
      </c>
      <c r="E2382" s="196">
        <v>6.5458299500000001E-3</v>
      </c>
      <c r="F2382" s="196">
        <v>1.04376004E-3</v>
      </c>
      <c r="G2382" s="196">
        <v>1.51806008E-3</v>
      </c>
      <c r="H2382" s="196">
        <v>3.9840093599999996E-3</v>
      </c>
    </row>
    <row r="2383" spans="1:8" x14ac:dyDescent="0.35">
      <c r="A2383" s="192" t="s">
        <v>69</v>
      </c>
      <c r="B2383" s="192" t="s">
        <v>12</v>
      </c>
      <c r="C2383" s="192" t="s">
        <v>43</v>
      </c>
      <c r="D2383" s="193">
        <v>206</v>
      </c>
      <c r="E2383" s="196">
        <v>8.1802856100000008E-3</v>
      </c>
      <c r="F2383" s="196">
        <v>1.22859334E-3</v>
      </c>
      <c r="G2383" s="196">
        <v>1.8274112199999999E-3</v>
      </c>
      <c r="H2383" s="196">
        <v>5.1242805900000004E-3</v>
      </c>
    </row>
    <row r="2384" spans="1:8" x14ac:dyDescent="0.35">
      <c r="A2384" s="192" t="s">
        <v>69</v>
      </c>
      <c r="B2384" s="192" t="s">
        <v>13</v>
      </c>
      <c r="C2384" s="192" t="s">
        <v>43</v>
      </c>
      <c r="D2384" s="193">
        <v>152</v>
      </c>
      <c r="E2384" s="196">
        <v>9.4589879500000008E-3</v>
      </c>
      <c r="F2384" s="196">
        <v>1.5805461699999999E-3</v>
      </c>
      <c r="G2384" s="196">
        <v>1.70572895E-3</v>
      </c>
      <c r="H2384" s="196">
        <v>6.17271231E-3</v>
      </c>
    </row>
    <row r="2385" spans="1:8" x14ac:dyDescent="0.35">
      <c r="A2385" s="192" t="s">
        <v>69</v>
      </c>
      <c r="B2385" s="192" t="s">
        <v>14</v>
      </c>
      <c r="C2385" s="192" t="s">
        <v>43</v>
      </c>
      <c r="D2385" s="193">
        <v>168</v>
      </c>
      <c r="E2385" s="196">
        <v>8.9599865300000001E-3</v>
      </c>
      <c r="F2385" s="196">
        <v>1.2755591499999999E-3</v>
      </c>
      <c r="G2385" s="196">
        <v>1.9994899199999999E-3</v>
      </c>
      <c r="H2385" s="196">
        <v>5.6849369300000004E-3</v>
      </c>
    </row>
    <row r="2386" spans="1:8" x14ac:dyDescent="0.35">
      <c r="A2386" s="192" t="s">
        <v>69</v>
      </c>
      <c r="B2386" s="192" t="s">
        <v>9</v>
      </c>
      <c r="C2386" s="192" t="s">
        <v>44</v>
      </c>
      <c r="D2386" s="193">
        <v>777</v>
      </c>
      <c r="E2386" s="196">
        <v>6.7125009500000003E-3</v>
      </c>
      <c r="F2386" s="196">
        <v>9.4692883000000003E-4</v>
      </c>
      <c r="G2386" s="196">
        <v>1.54501202E-3</v>
      </c>
      <c r="H2386" s="196">
        <v>4.2205595999999998E-3</v>
      </c>
    </row>
    <row r="2387" spans="1:8" x14ac:dyDescent="0.35">
      <c r="A2387" s="192" t="s">
        <v>69</v>
      </c>
      <c r="B2387" s="192" t="s">
        <v>11</v>
      </c>
      <c r="C2387" s="192" t="s">
        <v>44</v>
      </c>
      <c r="D2387" s="193">
        <v>339</v>
      </c>
      <c r="E2387" s="196">
        <v>5.9940044499999998E-3</v>
      </c>
      <c r="F2387" s="196">
        <v>8.0868270000000004E-4</v>
      </c>
      <c r="G2387" s="196">
        <v>1.33808563E-3</v>
      </c>
      <c r="H2387" s="196">
        <v>3.8472356400000001E-3</v>
      </c>
    </row>
    <row r="2388" spans="1:8" x14ac:dyDescent="0.35">
      <c r="A2388" s="192" t="s">
        <v>69</v>
      </c>
      <c r="B2388" s="192" t="s">
        <v>12</v>
      </c>
      <c r="C2388" s="192" t="s">
        <v>44</v>
      </c>
      <c r="D2388" s="193">
        <v>154</v>
      </c>
      <c r="E2388" s="196">
        <v>7.0385399299999997E-3</v>
      </c>
      <c r="F2388" s="196">
        <v>1.14012123E-3</v>
      </c>
      <c r="G2388" s="196">
        <v>1.56738493E-3</v>
      </c>
      <c r="H2388" s="196">
        <v>4.3310333000000003E-3</v>
      </c>
    </row>
    <row r="2389" spans="1:8" x14ac:dyDescent="0.35">
      <c r="A2389" s="192" t="s">
        <v>69</v>
      </c>
      <c r="B2389" s="192" t="s">
        <v>13</v>
      </c>
      <c r="C2389" s="192" t="s">
        <v>44</v>
      </c>
      <c r="D2389" s="193">
        <v>100</v>
      </c>
      <c r="E2389" s="196">
        <v>7.3138886400000002E-3</v>
      </c>
      <c r="F2389" s="196">
        <v>1.0263886400000001E-3</v>
      </c>
      <c r="G2389" s="196">
        <v>1.80393489E-3</v>
      </c>
      <c r="H2389" s="196">
        <v>4.4835645700000001E-3</v>
      </c>
    </row>
    <row r="2390" spans="1:8" x14ac:dyDescent="0.35">
      <c r="A2390" s="192" t="s">
        <v>69</v>
      </c>
      <c r="B2390" s="192" t="s">
        <v>14</v>
      </c>
      <c r="C2390" s="192" t="s">
        <v>44</v>
      </c>
      <c r="D2390" s="193">
        <v>184</v>
      </c>
      <c r="E2390" s="196">
        <v>7.4365310600000003E-3</v>
      </c>
      <c r="F2390" s="196">
        <v>9.9675397999999995E-4</v>
      </c>
      <c r="G2390" s="196">
        <v>1.76680732E-3</v>
      </c>
      <c r="H2390" s="196">
        <v>4.6729692699999997E-3</v>
      </c>
    </row>
    <row r="2391" spans="1:8" x14ac:dyDescent="0.35">
      <c r="A2391" s="192" t="s">
        <v>69</v>
      </c>
      <c r="B2391" s="192" t="s">
        <v>9</v>
      </c>
      <c r="C2391" s="192" t="s">
        <v>45</v>
      </c>
      <c r="D2391" s="193">
        <v>389</v>
      </c>
      <c r="E2391" s="196">
        <v>7.9321381799999993E-3</v>
      </c>
      <c r="F2391" s="196">
        <v>8.1580833999999995E-4</v>
      </c>
      <c r="G2391" s="196">
        <v>1.33673092E-3</v>
      </c>
      <c r="H2391" s="196">
        <v>5.7795984500000003E-3</v>
      </c>
    </row>
    <row r="2392" spans="1:8" x14ac:dyDescent="0.35">
      <c r="A2392" s="192" t="s">
        <v>69</v>
      </c>
      <c r="B2392" s="192" t="s">
        <v>11</v>
      </c>
      <c r="C2392" s="192" t="s">
        <v>45</v>
      </c>
      <c r="D2392" s="193">
        <v>141</v>
      </c>
      <c r="E2392" s="196">
        <v>7.04721542E-3</v>
      </c>
      <c r="F2392" s="196">
        <v>6.5052839999999996E-4</v>
      </c>
      <c r="G2392" s="196">
        <v>1.0826271600000001E-3</v>
      </c>
      <c r="H2392" s="196">
        <v>5.3140593899999996E-3</v>
      </c>
    </row>
    <row r="2393" spans="1:8" x14ac:dyDescent="0.35">
      <c r="A2393" s="192" t="s">
        <v>69</v>
      </c>
      <c r="B2393" s="192" t="s">
        <v>12</v>
      </c>
      <c r="C2393" s="192" t="s">
        <v>45</v>
      </c>
      <c r="D2393" s="193">
        <v>78</v>
      </c>
      <c r="E2393" s="196">
        <v>8.1006645299999992E-3</v>
      </c>
      <c r="F2393" s="196">
        <v>1.04092448E-3</v>
      </c>
      <c r="G2393" s="196">
        <v>1.4399332999999999E-3</v>
      </c>
      <c r="H2393" s="196">
        <v>5.6198062800000004E-3</v>
      </c>
    </row>
    <row r="2394" spans="1:8" x14ac:dyDescent="0.35">
      <c r="A2394" s="192" t="s">
        <v>69</v>
      </c>
      <c r="B2394" s="192" t="s">
        <v>13</v>
      </c>
      <c r="C2394" s="192" t="s">
        <v>45</v>
      </c>
      <c r="D2394" s="193">
        <v>47</v>
      </c>
      <c r="E2394" s="196">
        <v>9.8473204700000004E-3</v>
      </c>
      <c r="F2394" s="196">
        <v>9.1730667000000004E-4</v>
      </c>
      <c r="G2394" s="196">
        <v>1.57604384E-3</v>
      </c>
      <c r="H2394" s="196">
        <v>7.3539694100000002E-3</v>
      </c>
    </row>
    <row r="2395" spans="1:8" x14ac:dyDescent="0.35">
      <c r="A2395" s="192" t="s">
        <v>69</v>
      </c>
      <c r="B2395" s="192" t="s">
        <v>14</v>
      </c>
      <c r="C2395" s="192" t="s">
        <v>45</v>
      </c>
      <c r="D2395" s="193">
        <v>123</v>
      </c>
      <c r="E2395" s="196">
        <v>8.1078738500000008E-3</v>
      </c>
      <c r="F2395" s="196">
        <v>8.2373508999999999E-4</v>
      </c>
      <c r="G2395" s="196">
        <v>1.4711304100000001E-3</v>
      </c>
      <c r="H2395" s="196">
        <v>5.8130079000000001E-3</v>
      </c>
    </row>
    <row r="2396" spans="1:8" x14ac:dyDescent="0.35">
      <c r="A2396" s="192" t="s">
        <v>69</v>
      </c>
      <c r="B2396" s="192" t="s">
        <v>9</v>
      </c>
      <c r="C2396" s="192" t="s">
        <v>46</v>
      </c>
      <c r="D2396" s="193">
        <v>1213</v>
      </c>
      <c r="E2396" s="196">
        <v>6.6940319999999999E-3</v>
      </c>
      <c r="F2396" s="196">
        <v>1.08469947E-3</v>
      </c>
      <c r="G2396" s="196">
        <v>1.36575005E-3</v>
      </c>
      <c r="H2396" s="196">
        <v>4.24358201E-3</v>
      </c>
    </row>
    <row r="2397" spans="1:8" x14ac:dyDescent="0.35">
      <c r="A2397" s="192" t="s">
        <v>69</v>
      </c>
      <c r="B2397" s="192" t="s">
        <v>11</v>
      </c>
      <c r="C2397" s="192" t="s">
        <v>46</v>
      </c>
      <c r="D2397" s="193">
        <v>570</v>
      </c>
      <c r="E2397" s="196">
        <v>5.9043410500000003E-3</v>
      </c>
      <c r="F2397" s="196">
        <v>9.1871727999999996E-4</v>
      </c>
      <c r="G2397" s="196">
        <v>1.19736818E-3</v>
      </c>
      <c r="H2397" s="196">
        <v>3.7882551099999999E-3</v>
      </c>
    </row>
    <row r="2398" spans="1:8" x14ac:dyDescent="0.35">
      <c r="A2398" s="192" t="s">
        <v>69</v>
      </c>
      <c r="B2398" s="192" t="s">
        <v>12</v>
      </c>
      <c r="C2398" s="192" t="s">
        <v>46</v>
      </c>
      <c r="D2398" s="193">
        <v>241</v>
      </c>
      <c r="E2398" s="196">
        <v>6.84719315E-3</v>
      </c>
      <c r="F2398" s="196">
        <v>1.00339035E-3</v>
      </c>
      <c r="G2398" s="196">
        <v>1.2642632600000001E-3</v>
      </c>
      <c r="H2398" s="196">
        <v>4.5795391000000001E-3</v>
      </c>
    </row>
    <row r="2399" spans="1:8" x14ac:dyDescent="0.35">
      <c r="A2399" s="192" t="s">
        <v>69</v>
      </c>
      <c r="B2399" s="192" t="s">
        <v>13</v>
      </c>
      <c r="C2399" s="192" t="s">
        <v>46</v>
      </c>
      <c r="D2399" s="193">
        <v>118</v>
      </c>
      <c r="E2399" s="196">
        <v>8.7606910600000008E-3</v>
      </c>
      <c r="F2399" s="196">
        <v>1.4789310200000001E-3</v>
      </c>
      <c r="G2399" s="196">
        <v>1.83076327E-3</v>
      </c>
      <c r="H2399" s="196">
        <v>5.4509962900000002E-3</v>
      </c>
    </row>
    <row r="2400" spans="1:8" x14ac:dyDescent="0.35">
      <c r="A2400" s="192" t="s">
        <v>69</v>
      </c>
      <c r="B2400" s="192" t="s">
        <v>14</v>
      </c>
      <c r="C2400" s="192" t="s">
        <v>46</v>
      </c>
      <c r="D2400" s="193">
        <v>284</v>
      </c>
      <c r="E2400" s="196">
        <v>7.2903215500000002E-3</v>
      </c>
      <c r="F2400" s="196">
        <v>1.3230305200000001E-3</v>
      </c>
      <c r="G2400" s="196">
        <v>1.5966106799999999E-3</v>
      </c>
      <c r="H2400" s="196">
        <v>4.3706798599999997E-3</v>
      </c>
    </row>
    <row r="2401" spans="1:8" x14ac:dyDescent="0.35">
      <c r="A2401" s="192" t="s">
        <v>69</v>
      </c>
      <c r="B2401" s="192" t="s">
        <v>9</v>
      </c>
      <c r="C2401" s="192" t="s">
        <v>47</v>
      </c>
      <c r="D2401" s="193">
        <v>633</v>
      </c>
      <c r="E2401" s="196">
        <v>7.4693915500000001E-3</v>
      </c>
      <c r="F2401" s="196">
        <v>8.7191332999999997E-4</v>
      </c>
      <c r="G2401" s="196">
        <v>1.6653499500000001E-3</v>
      </c>
      <c r="H2401" s="196">
        <v>4.93212778E-3</v>
      </c>
    </row>
    <row r="2402" spans="1:8" x14ac:dyDescent="0.35">
      <c r="A2402" s="192" t="s">
        <v>69</v>
      </c>
      <c r="B2402" s="192" t="s">
        <v>11</v>
      </c>
      <c r="C2402" s="192" t="s">
        <v>47</v>
      </c>
      <c r="D2402" s="193">
        <v>277</v>
      </c>
      <c r="E2402" s="196">
        <v>6.7725462399999999E-3</v>
      </c>
      <c r="F2402" s="196">
        <v>6.8366401000000002E-4</v>
      </c>
      <c r="G2402" s="196">
        <v>1.4264103799999999E-3</v>
      </c>
      <c r="H2402" s="196">
        <v>4.66247135E-3</v>
      </c>
    </row>
    <row r="2403" spans="1:8" x14ac:dyDescent="0.35">
      <c r="A2403" s="192" t="s">
        <v>69</v>
      </c>
      <c r="B2403" s="192" t="s">
        <v>12</v>
      </c>
      <c r="C2403" s="192" t="s">
        <v>47</v>
      </c>
      <c r="D2403" s="193">
        <v>124</v>
      </c>
      <c r="E2403" s="196">
        <v>7.3311489399999997E-3</v>
      </c>
      <c r="F2403" s="196">
        <v>9.7044855999999999E-4</v>
      </c>
      <c r="G2403" s="196">
        <v>1.42771781E-3</v>
      </c>
      <c r="H2403" s="196">
        <v>4.9329821500000001E-3</v>
      </c>
    </row>
    <row r="2404" spans="1:8" x14ac:dyDescent="0.35">
      <c r="A2404" s="192" t="s">
        <v>69</v>
      </c>
      <c r="B2404" s="192" t="s">
        <v>13</v>
      </c>
      <c r="C2404" s="192" t="s">
        <v>47</v>
      </c>
      <c r="D2404" s="193">
        <v>69</v>
      </c>
      <c r="E2404" s="196">
        <v>9.1173508100000009E-3</v>
      </c>
      <c r="F2404" s="196">
        <v>1.29428318E-3</v>
      </c>
      <c r="G2404" s="196">
        <v>2.0764557600000001E-3</v>
      </c>
      <c r="H2404" s="196">
        <v>5.7466114299999996E-3</v>
      </c>
    </row>
    <row r="2405" spans="1:8" x14ac:dyDescent="0.35">
      <c r="A2405" s="192" t="s">
        <v>69</v>
      </c>
      <c r="B2405" s="192" t="s">
        <v>14</v>
      </c>
      <c r="C2405" s="192" t="s">
        <v>47</v>
      </c>
      <c r="D2405" s="193">
        <v>163</v>
      </c>
      <c r="E2405" s="196">
        <v>8.0611648199999993E-3</v>
      </c>
      <c r="F2405" s="196">
        <v>9.3806778999999999E-4</v>
      </c>
      <c r="G2405" s="196">
        <v>2.0781496200000002E-3</v>
      </c>
      <c r="H2405" s="196">
        <v>5.0449469099999996E-3</v>
      </c>
    </row>
    <row r="2406" spans="1:8" x14ac:dyDescent="0.35">
      <c r="A2406" s="192" t="s">
        <v>69</v>
      </c>
      <c r="B2406" s="192" t="s">
        <v>9</v>
      </c>
      <c r="C2406" s="192" t="s">
        <v>48</v>
      </c>
      <c r="D2406" s="193">
        <v>506</v>
      </c>
      <c r="E2406" s="196">
        <v>7.0571427500000002E-3</v>
      </c>
      <c r="F2406" s="196">
        <v>2.9673980000000002E-4</v>
      </c>
      <c r="G2406" s="196">
        <v>1.77627703E-3</v>
      </c>
      <c r="H2406" s="196">
        <v>4.9725513599999998E-3</v>
      </c>
    </row>
    <row r="2407" spans="1:8" x14ac:dyDescent="0.35">
      <c r="A2407" s="192" t="s">
        <v>69</v>
      </c>
      <c r="B2407" s="192" t="s">
        <v>11</v>
      </c>
      <c r="C2407" s="192" t="s">
        <v>48</v>
      </c>
      <c r="D2407" s="193">
        <v>205</v>
      </c>
      <c r="E2407" s="196">
        <v>6.3174116900000001E-3</v>
      </c>
      <c r="F2407" s="196">
        <v>1.5475358999999999E-4</v>
      </c>
      <c r="G2407" s="196">
        <v>1.5906727400000001E-3</v>
      </c>
      <c r="H2407" s="196">
        <v>4.5601849399999998E-3</v>
      </c>
    </row>
    <row r="2408" spans="1:8" x14ac:dyDescent="0.35">
      <c r="A2408" s="192" t="s">
        <v>69</v>
      </c>
      <c r="B2408" s="192" t="s">
        <v>12</v>
      </c>
      <c r="C2408" s="192" t="s">
        <v>48</v>
      </c>
      <c r="D2408" s="193">
        <v>152</v>
      </c>
      <c r="E2408" s="196">
        <v>7.7992504799999996E-3</v>
      </c>
      <c r="F2408" s="196">
        <v>3.6267949999999998E-4</v>
      </c>
      <c r="G2408" s="196">
        <v>1.9982027500000002E-3</v>
      </c>
      <c r="H2408" s="196">
        <v>5.4267176000000004E-3</v>
      </c>
    </row>
    <row r="2409" spans="1:8" x14ac:dyDescent="0.35">
      <c r="A2409" s="192" t="s">
        <v>69</v>
      </c>
      <c r="B2409" s="192" t="s">
        <v>13</v>
      </c>
      <c r="C2409" s="192" t="s">
        <v>48</v>
      </c>
      <c r="D2409" s="193">
        <v>25</v>
      </c>
      <c r="E2409" s="196">
        <v>9.9736108199999993E-3</v>
      </c>
      <c r="F2409" s="196">
        <v>1.4393515700000001E-3</v>
      </c>
      <c r="G2409" s="196">
        <v>2.7972219899999999E-3</v>
      </c>
      <c r="H2409" s="196">
        <v>5.7282405200000004E-3</v>
      </c>
    </row>
    <row r="2410" spans="1:8" x14ac:dyDescent="0.35">
      <c r="A2410" s="192" t="s">
        <v>69</v>
      </c>
      <c r="B2410" s="192" t="s">
        <v>14</v>
      </c>
      <c r="C2410" s="192" t="s">
        <v>48</v>
      </c>
      <c r="D2410" s="193">
        <v>124</v>
      </c>
      <c r="E2410" s="196">
        <v>6.7824071999999999E-3</v>
      </c>
      <c r="F2410" s="196">
        <v>2.2028050000000001E-4</v>
      </c>
      <c r="G2410" s="196">
        <v>1.60524917E-3</v>
      </c>
      <c r="H2410" s="196">
        <v>4.9452095800000002E-3</v>
      </c>
    </row>
    <row r="2411" spans="1:8" x14ac:dyDescent="0.35">
      <c r="A2411" s="192" t="s">
        <v>69</v>
      </c>
      <c r="B2411" s="192" t="s">
        <v>9</v>
      </c>
      <c r="C2411" s="192" t="s">
        <v>49</v>
      </c>
      <c r="D2411" s="193">
        <v>1710</v>
      </c>
      <c r="E2411" s="196">
        <v>5.8556554900000002E-3</v>
      </c>
      <c r="F2411" s="196">
        <v>9.5647175999999997E-4</v>
      </c>
      <c r="G2411" s="196">
        <v>8.5754389000000002E-4</v>
      </c>
      <c r="H2411" s="196">
        <v>4.04163934E-3</v>
      </c>
    </row>
    <row r="2412" spans="1:8" x14ac:dyDescent="0.35">
      <c r="A2412" s="192" t="s">
        <v>69</v>
      </c>
      <c r="B2412" s="192" t="s">
        <v>11</v>
      </c>
      <c r="C2412" s="192" t="s">
        <v>49</v>
      </c>
      <c r="D2412" s="193">
        <v>611</v>
      </c>
      <c r="E2412" s="196">
        <v>5.1464847400000003E-3</v>
      </c>
      <c r="F2412" s="196">
        <v>8.5858389000000002E-4</v>
      </c>
      <c r="G2412" s="196">
        <v>7.1189055000000004E-4</v>
      </c>
      <c r="H2412" s="196">
        <v>3.5760097800000001E-3</v>
      </c>
    </row>
    <row r="2413" spans="1:8" x14ac:dyDescent="0.35">
      <c r="A2413" s="192" t="s">
        <v>69</v>
      </c>
      <c r="B2413" s="192" t="s">
        <v>12</v>
      </c>
      <c r="C2413" s="192" t="s">
        <v>49</v>
      </c>
      <c r="D2413" s="193">
        <v>334</v>
      </c>
      <c r="E2413" s="196">
        <v>5.9431481799999998E-3</v>
      </c>
      <c r="F2413" s="196">
        <v>1.12944228E-3</v>
      </c>
      <c r="G2413" s="196">
        <v>7.9878415000000003E-4</v>
      </c>
      <c r="H2413" s="196">
        <v>4.0149213199999999E-3</v>
      </c>
    </row>
    <row r="2414" spans="1:8" x14ac:dyDescent="0.35">
      <c r="A2414" s="192" t="s">
        <v>69</v>
      </c>
      <c r="B2414" s="192" t="s">
        <v>13</v>
      </c>
      <c r="C2414" s="192" t="s">
        <v>49</v>
      </c>
      <c r="D2414" s="193">
        <v>112</v>
      </c>
      <c r="E2414" s="196">
        <v>8.6688779099999991E-3</v>
      </c>
      <c r="F2414" s="196">
        <v>1.3378386899999999E-3</v>
      </c>
      <c r="G2414" s="196">
        <v>1.2040135E-3</v>
      </c>
      <c r="H2414" s="196">
        <v>6.1270252000000004E-3</v>
      </c>
    </row>
    <row r="2415" spans="1:8" x14ac:dyDescent="0.35">
      <c r="A2415" s="192" t="s">
        <v>69</v>
      </c>
      <c r="B2415" s="192" t="s">
        <v>14</v>
      </c>
      <c r="C2415" s="192" t="s">
        <v>49</v>
      </c>
      <c r="D2415" s="193">
        <v>653</v>
      </c>
      <c r="E2415" s="196">
        <v>5.9919493100000004E-3</v>
      </c>
      <c r="F2415" s="196">
        <v>8.9418115000000002E-4</v>
      </c>
      <c r="G2415" s="196">
        <v>9.6445866999999999E-4</v>
      </c>
      <c r="H2415" s="196">
        <v>4.1333089700000001E-3</v>
      </c>
    </row>
    <row r="2416" spans="1:8" x14ac:dyDescent="0.35">
      <c r="A2416" s="192" t="s">
        <v>69</v>
      </c>
      <c r="B2416" s="192" t="s">
        <v>9</v>
      </c>
      <c r="C2416" s="192" t="s">
        <v>50</v>
      </c>
      <c r="D2416" s="193">
        <v>1192</v>
      </c>
      <c r="E2416" s="196">
        <v>7.2691688399999996E-3</v>
      </c>
      <c r="F2416" s="196">
        <v>9.7782453000000002E-4</v>
      </c>
      <c r="G2416" s="196">
        <v>1.3322902599999999E-3</v>
      </c>
      <c r="H2416" s="196">
        <v>4.9590341399999996E-3</v>
      </c>
    </row>
    <row r="2417" spans="1:8" x14ac:dyDescent="0.35">
      <c r="A2417" s="192" t="s">
        <v>69</v>
      </c>
      <c r="B2417" s="192" t="s">
        <v>11</v>
      </c>
      <c r="C2417" s="192" t="s">
        <v>50</v>
      </c>
      <c r="D2417" s="193">
        <v>544</v>
      </c>
      <c r="E2417" s="196">
        <v>6.6806446800000002E-3</v>
      </c>
      <c r="F2417" s="196">
        <v>8.9003328E-4</v>
      </c>
      <c r="G2417" s="196">
        <v>1.21002239E-3</v>
      </c>
      <c r="H2417" s="196">
        <v>4.5805884999999998E-3</v>
      </c>
    </row>
    <row r="2418" spans="1:8" x14ac:dyDescent="0.35">
      <c r="A2418" s="192" t="s">
        <v>69</v>
      </c>
      <c r="B2418" s="192" t="s">
        <v>12</v>
      </c>
      <c r="C2418" s="192" t="s">
        <v>50</v>
      </c>
      <c r="D2418" s="193">
        <v>262</v>
      </c>
      <c r="E2418" s="196">
        <v>7.5138709700000002E-3</v>
      </c>
      <c r="F2418" s="196">
        <v>9.8428198000000003E-4</v>
      </c>
      <c r="G2418" s="196">
        <v>1.25340129E-3</v>
      </c>
      <c r="H2418" s="196">
        <v>5.2760988599999999E-3</v>
      </c>
    </row>
    <row r="2419" spans="1:8" x14ac:dyDescent="0.35">
      <c r="A2419" s="192" t="s">
        <v>69</v>
      </c>
      <c r="B2419" s="192" t="s">
        <v>13</v>
      </c>
      <c r="C2419" s="192" t="s">
        <v>50</v>
      </c>
      <c r="D2419" s="193">
        <v>77</v>
      </c>
      <c r="E2419" s="196">
        <v>7.8693179299999996E-3</v>
      </c>
      <c r="F2419" s="196">
        <v>1.1808559500000001E-3</v>
      </c>
      <c r="G2419" s="196">
        <v>1.4920031799999999E-3</v>
      </c>
      <c r="H2419" s="196">
        <v>5.1964584000000003E-3</v>
      </c>
    </row>
    <row r="2420" spans="1:8" x14ac:dyDescent="0.35">
      <c r="A2420" s="192" t="s">
        <v>69</v>
      </c>
      <c r="B2420" s="192" t="s">
        <v>14</v>
      </c>
      <c r="C2420" s="192" t="s">
        <v>50</v>
      </c>
      <c r="D2420" s="193">
        <v>309</v>
      </c>
      <c r="E2420" s="196">
        <v>7.9482423E-3</v>
      </c>
      <c r="F2420" s="196">
        <v>1.0763137300000001E-3</v>
      </c>
      <c r="G2420" s="196">
        <v>1.5746356799999999E-3</v>
      </c>
      <c r="H2420" s="196">
        <v>5.2972923999999996E-3</v>
      </c>
    </row>
    <row r="2421" spans="1:8" x14ac:dyDescent="0.35">
      <c r="A2421" s="192" t="s">
        <v>69</v>
      </c>
      <c r="B2421" s="192" t="s">
        <v>9</v>
      </c>
      <c r="C2421" s="192" t="s">
        <v>51</v>
      </c>
      <c r="D2421" s="193">
        <v>703</v>
      </c>
      <c r="E2421" s="196">
        <v>7.4630055400000004E-3</v>
      </c>
      <c r="F2421" s="196">
        <v>7.5414206000000005E-4</v>
      </c>
      <c r="G2421" s="196">
        <v>2.17176033E-3</v>
      </c>
      <c r="H2421" s="196">
        <v>4.5371026500000003E-3</v>
      </c>
    </row>
    <row r="2422" spans="1:8" x14ac:dyDescent="0.35">
      <c r="A2422" s="192" t="s">
        <v>69</v>
      </c>
      <c r="B2422" s="192" t="s">
        <v>11</v>
      </c>
      <c r="C2422" s="192" t="s">
        <v>51</v>
      </c>
      <c r="D2422" s="193">
        <v>257</v>
      </c>
      <c r="E2422" s="196">
        <v>6.6908053699999996E-3</v>
      </c>
      <c r="F2422" s="196">
        <v>6.6062266999999996E-4</v>
      </c>
      <c r="G2422" s="196">
        <v>2.0053769600000002E-3</v>
      </c>
      <c r="H2422" s="196">
        <v>4.0248052100000003E-3</v>
      </c>
    </row>
    <row r="2423" spans="1:8" x14ac:dyDescent="0.35">
      <c r="A2423" s="192" t="s">
        <v>69</v>
      </c>
      <c r="B2423" s="192" t="s">
        <v>12</v>
      </c>
      <c r="C2423" s="192" t="s">
        <v>51</v>
      </c>
      <c r="D2423" s="193">
        <v>186</v>
      </c>
      <c r="E2423" s="196">
        <v>7.3194193400000001E-3</v>
      </c>
      <c r="F2423" s="196">
        <v>7.4434963999999999E-4</v>
      </c>
      <c r="G2423" s="196">
        <v>2.1851974E-3</v>
      </c>
      <c r="H2423" s="196">
        <v>4.3898718000000003E-3</v>
      </c>
    </row>
    <row r="2424" spans="1:8" x14ac:dyDescent="0.35">
      <c r="A2424" s="192" t="s">
        <v>69</v>
      </c>
      <c r="B2424" s="192" t="s">
        <v>13</v>
      </c>
      <c r="C2424" s="192" t="s">
        <v>51</v>
      </c>
      <c r="D2424" s="193">
        <v>61</v>
      </c>
      <c r="E2424" s="196">
        <v>9.3178883800000001E-3</v>
      </c>
      <c r="F2424" s="196">
        <v>8.5515308E-4</v>
      </c>
      <c r="G2424" s="196">
        <v>2.6741800700000001E-3</v>
      </c>
      <c r="H2424" s="196">
        <v>5.7885546900000003E-3</v>
      </c>
    </row>
    <row r="2425" spans="1:8" x14ac:dyDescent="0.35">
      <c r="A2425" s="192" t="s">
        <v>69</v>
      </c>
      <c r="B2425" s="192" t="s">
        <v>14</v>
      </c>
      <c r="C2425" s="192" t="s">
        <v>51</v>
      </c>
      <c r="D2425" s="193">
        <v>199</v>
      </c>
      <c r="E2425" s="196">
        <v>8.0258931000000006E-3</v>
      </c>
      <c r="F2425" s="196">
        <v>8.5310789E-4</v>
      </c>
      <c r="G2425" s="196">
        <v>2.2200700200000001E-3</v>
      </c>
      <c r="H2425" s="196">
        <v>4.9527147400000001E-3</v>
      </c>
    </row>
    <row r="2426" spans="1:8" x14ac:dyDescent="0.35">
      <c r="A2426" s="192" t="s">
        <v>69</v>
      </c>
      <c r="B2426" s="192" t="s">
        <v>9</v>
      </c>
      <c r="C2426" s="192" t="s">
        <v>52</v>
      </c>
      <c r="D2426" s="193">
        <v>1053</v>
      </c>
      <c r="E2426" s="196">
        <v>6.7020921000000002E-3</v>
      </c>
      <c r="F2426" s="196">
        <v>1.01043951E-3</v>
      </c>
      <c r="G2426" s="196">
        <v>8.7538665999999999E-4</v>
      </c>
      <c r="H2426" s="196">
        <v>4.8162654500000001E-3</v>
      </c>
    </row>
    <row r="2427" spans="1:8" x14ac:dyDescent="0.35">
      <c r="A2427" s="192" t="s">
        <v>69</v>
      </c>
      <c r="B2427" s="192" t="s">
        <v>11</v>
      </c>
      <c r="C2427" s="192" t="s">
        <v>52</v>
      </c>
      <c r="D2427" s="193">
        <v>453</v>
      </c>
      <c r="E2427" s="196">
        <v>6.1855630700000004E-3</v>
      </c>
      <c r="F2427" s="196">
        <v>9.0913945000000004E-4</v>
      </c>
      <c r="G2427" s="196">
        <v>8.1279102000000002E-4</v>
      </c>
      <c r="H2427" s="196">
        <v>4.4636321299999998E-3</v>
      </c>
    </row>
    <row r="2428" spans="1:8" x14ac:dyDescent="0.35">
      <c r="A2428" s="192" t="s">
        <v>69</v>
      </c>
      <c r="B2428" s="192" t="s">
        <v>12</v>
      </c>
      <c r="C2428" s="192" t="s">
        <v>52</v>
      </c>
      <c r="D2428" s="193">
        <v>212</v>
      </c>
      <c r="E2428" s="196">
        <v>6.4754758199999998E-3</v>
      </c>
      <c r="F2428" s="196">
        <v>1.0131679900000001E-3</v>
      </c>
      <c r="G2428" s="196">
        <v>7.7737352999999998E-4</v>
      </c>
      <c r="H2428" s="196">
        <v>4.6849337999999999E-3</v>
      </c>
    </row>
    <row r="2429" spans="1:8" x14ac:dyDescent="0.35">
      <c r="A2429" s="192" t="s">
        <v>69</v>
      </c>
      <c r="B2429" s="192" t="s">
        <v>13</v>
      </c>
      <c r="C2429" s="192" t="s">
        <v>52</v>
      </c>
      <c r="D2429" s="193">
        <v>111</v>
      </c>
      <c r="E2429" s="196">
        <v>8.3067440199999995E-3</v>
      </c>
      <c r="F2429" s="196">
        <v>1.33894288E-3</v>
      </c>
      <c r="G2429" s="196">
        <v>1.3613611199999999E-3</v>
      </c>
      <c r="H2429" s="196">
        <v>5.60643952E-3</v>
      </c>
    </row>
    <row r="2430" spans="1:8" x14ac:dyDescent="0.35">
      <c r="A2430" s="192" t="s">
        <v>69</v>
      </c>
      <c r="B2430" s="192" t="s">
        <v>14</v>
      </c>
      <c r="C2430" s="192" t="s">
        <v>52</v>
      </c>
      <c r="D2430" s="193">
        <v>277</v>
      </c>
      <c r="E2430" s="196">
        <v>7.0772326700000001E-3</v>
      </c>
      <c r="F2430" s="196">
        <v>1.04237676E-3</v>
      </c>
      <c r="G2430" s="196">
        <v>8.5802725999999997E-4</v>
      </c>
      <c r="H2430" s="196">
        <v>5.1768281999999997E-3</v>
      </c>
    </row>
    <row r="2431" spans="1:8" x14ac:dyDescent="0.35">
      <c r="A2431" s="192" t="s">
        <v>69</v>
      </c>
      <c r="B2431" s="192" t="s">
        <v>9</v>
      </c>
      <c r="C2431" s="192" t="s">
        <v>53</v>
      </c>
      <c r="D2431" s="193">
        <v>1497</v>
      </c>
      <c r="E2431" s="196">
        <v>4.4896117099999999E-3</v>
      </c>
      <c r="F2431" s="196">
        <v>7.0267826000000003E-4</v>
      </c>
      <c r="G2431" s="196">
        <v>4.8645878000000002E-4</v>
      </c>
      <c r="H2431" s="196">
        <v>3.3004741600000001E-3</v>
      </c>
    </row>
    <row r="2432" spans="1:8" x14ac:dyDescent="0.35">
      <c r="A2432" s="192" t="s">
        <v>69</v>
      </c>
      <c r="B2432" s="192" t="s">
        <v>11</v>
      </c>
      <c r="C2432" s="192" t="s">
        <v>53</v>
      </c>
      <c r="D2432" s="193">
        <v>593</v>
      </c>
      <c r="E2432" s="196">
        <v>4.1165251299999997E-3</v>
      </c>
      <c r="F2432" s="196">
        <v>6.3518806000000005E-4</v>
      </c>
      <c r="G2432" s="196">
        <v>4.4615786000000001E-4</v>
      </c>
      <c r="H2432" s="196">
        <v>3.0351787100000001E-3</v>
      </c>
    </row>
    <row r="2433" spans="1:8" x14ac:dyDescent="0.35">
      <c r="A2433" s="192" t="s">
        <v>69</v>
      </c>
      <c r="B2433" s="192" t="s">
        <v>12</v>
      </c>
      <c r="C2433" s="192" t="s">
        <v>53</v>
      </c>
      <c r="D2433" s="193">
        <v>275</v>
      </c>
      <c r="E2433" s="196">
        <v>4.5723482400000003E-3</v>
      </c>
      <c r="F2433" s="196">
        <v>8.4802162999999999E-4</v>
      </c>
      <c r="G2433" s="196">
        <v>4.7234822999999999E-4</v>
      </c>
      <c r="H2433" s="196">
        <v>3.2519778700000001E-3</v>
      </c>
    </row>
    <row r="2434" spans="1:8" x14ac:dyDescent="0.35">
      <c r="A2434" s="192" t="s">
        <v>69</v>
      </c>
      <c r="B2434" s="192" t="s">
        <v>13</v>
      </c>
      <c r="C2434" s="192" t="s">
        <v>53</v>
      </c>
      <c r="D2434" s="193">
        <v>88</v>
      </c>
      <c r="E2434" s="196">
        <v>6.06862875E-3</v>
      </c>
      <c r="F2434" s="196">
        <v>1.0506100199999999E-3</v>
      </c>
      <c r="G2434" s="196">
        <v>5.3385390999999998E-4</v>
      </c>
      <c r="H2434" s="196">
        <v>4.4841643400000001E-3</v>
      </c>
    </row>
    <row r="2435" spans="1:8" x14ac:dyDescent="0.35">
      <c r="A2435" s="192" t="s">
        <v>69</v>
      </c>
      <c r="B2435" s="192" t="s">
        <v>14</v>
      </c>
      <c r="C2435" s="192" t="s">
        <v>53</v>
      </c>
      <c r="D2435" s="193">
        <v>541</v>
      </c>
      <c r="E2435" s="196">
        <v>4.5996566099999999E-3</v>
      </c>
      <c r="F2435" s="196">
        <v>6.4617967999999997E-4</v>
      </c>
      <c r="G2435" s="196">
        <v>5.3009661999999999E-4</v>
      </c>
      <c r="H2435" s="196">
        <v>3.4233798100000001E-3</v>
      </c>
    </row>
    <row r="2436" spans="1:8" x14ac:dyDescent="0.35">
      <c r="A2436" s="192" t="s">
        <v>69</v>
      </c>
      <c r="B2436" s="192" t="s">
        <v>9</v>
      </c>
      <c r="C2436" s="192" t="s">
        <v>54</v>
      </c>
      <c r="D2436" s="193">
        <v>449</v>
      </c>
      <c r="E2436" s="196">
        <v>6.7932594700000001E-3</v>
      </c>
      <c r="F2436" s="196">
        <v>6.9565575000000003E-4</v>
      </c>
      <c r="G2436" s="196">
        <v>1.37532971E-3</v>
      </c>
      <c r="H2436" s="196">
        <v>4.7222735300000004E-3</v>
      </c>
    </row>
    <row r="2437" spans="1:8" x14ac:dyDescent="0.35">
      <c r="A2437" s="192" t="s">
        <v>69</v>
      </c>
      <c r="B2437" s="192" t="s">
        <v>11</v>
      </c>
      <c r="C2437" s="192" t="s">
        <v>54</v>
      </c>
      <c r="D2437" s="193">
        <v>108</v>
      </c>
      <c r="E2437" s="196">
        <v>5.5619853599999996E-3</v>
      </c>
      <c r="F2437" s="196">
        <v>4.9275526000000004E-4</v>
      </c>
      <c r="G2437" s="196">
        <v>1.2534291200000001E-3</v>
      </c>
      <c r="H2437" s="196">
        <v>3.8158005199999999E-3</v>
      </c>
    </row>
    <row r="2438" spans="1:8" x14ac:dyDescent="0.35">
      <c r="A2438" s="192" t="s">
        <v>69</v>
      </c>
      <c r="B2438" s="192" t="s">
        <v>12</v>
      </c>
      <c r="C2438" s="192" t="s">
        <v>54</v>
      </c>
      <c r="D2438" s="193">
        <v>81</v>
      </c>
      <c r="E2438" s="196">
        <v>6.2288520899999996E-3</v>
      </c>
      <c r="F2438" s="196">
        <v>6.3485916E-4</v>
      </c>
      <c r="G2438" s="196">
        <v>1.2671465300000001E-3</v>
      </c>
      <c r="H2438" s="196">
        <v>4.3268458900000001E-3</v>
      </c>
    </row>
    <row r="2439" spans="1:8" x14ac:dyDescent="0.35">
      <c r="A2439" s="192" t="s">
        <v>69</v>
      </c>
      <c r="B2439" s="192" t="s">
        <v>13</v>
      </c>
      <c r="C2439" s="192" t="s">
        <v>54</v>
      </c>
      <c r="D2439" s="193">
        <v>95</v>
      </c>
      <c r="E2439" s="196">
        <v>6.9410329099999996E-3</v>
      </c>
      <c r="F2439" s="196">
        <v>7.9203190999999995E-4</v>
      </c>
      <c r="G2439" s="196">
        <v>1.42336722E-3</v>
      </c>
      <c r="H2439" s="196">
        <v>4.7256332899999996E-3</v>
      </c>
    </row>
    <row r="2440" spans="1:8" x14ac:dyDescent="0.35">
      <c r="A2440" s="192" t="s">
        <v>69</v>
      </c>
      <c r="B2440" s="192" t="s">
        <v>14</v>
      </c>
      <c r="C2440" s="192" t="s">
        <v>54</v>
      </c>
      <c r="D2440" s="193">
        <v>165</v>
      </c>
      <c r="E2440" s="196">
        <v>7.7911753900000002E-3</v>
      </c>
      <c r="F2440" s="196">
        <v>8.0281964000000002E-4</v>
      </c>
      <c r="G2440" s="196">
        <v>1.4805693400000001E-3</v>
      </c>
      <c r="H2440" s="196">
        <v>5.50778595E-3</v>
      </c>
    </row>
    <row r="2441" spans="1:8" x14ac:dyDescent="0.35">
      <c r="A2441" s="192" t="s">
        <v>69</v>
      </c>
      <c r="B2441" s="192" t="s">
        <v>9</v>
      </c>
      <c r="C2441" s="192" t="s">
        <v>55</v>
      </c>
      <c r="D2441" s="193">
        <v>3335</v>
      </c>
      <c r="E2441" s="196">
        <v>4.4349315999999998E-3</v>
      </c>
      <c r="F2441" s="196">
        <v>8.9062041000000005E-4</v>
      </c>
      <c r="G2441" s="196">
        <v>6.1317928000000001E-4</v>
      </c>
      <c r="H2441" s="196">
        <v>2.9311314200000001E-3</v>
      </c>
    </row>
    <row r="2442" spans="1:8" x14ac:dyDescent="0.35">
      <c r="A2442" s="192" t="s">
        <v>69</v>
      </c>
      <c r="B2442" s="192" t="s">
        <v>11</v>
      </c>
      <c r="C2442" s="192" t="s">
        <v>55</v>
      </c>
      <c r="D2442" s="193">
        <v>1747</v>
      </c>
      <c r="E2442" s="196">
        <v>4.2906024300000001E-3</v>
      </c>
      <c r="F2442" s="196">
        <v>8.7373965999999997E-4</v>
      </c>
      <c r="G2442" s="196">
        <v>5.7796145000000004E-4</v>
      </c>
      <c r="H2442" s="196">
        <v>2.8389008400000002E-3</v>
      </c>
    </row>
    <row r="2443" spans="1:8" x14ac:dyDescent="0.35">
      <c r="A2443" s="192" t="s">
        <v>69</v>
      </c>
      <c r="B2443" s="192" t="s">
        <v>12</v>
      </c>
      <c r="C2443" s="192" t="s">
        <v>55</v>
      </c>
      <c r="D2443" s="193">
        <v>634</v>
      </c>
      <c r="E2443" s="196">
        <v>4.3690666700000004E-3</v>
      </c>
      <c r="F2443" s="196">
        <v>9.5885885000000001E-4</v>
      </c>
      <c r="G2443" s="196">
        <v>5.8368725000000003E-4</v>
      </c>
      <c r="H2443" s="196">
        <v>2.8265200999999999E-3</v>
      </c>
    </row>
    <row r="2444" spans="1:8" x14ac:dyDescent="0.35">
      <c r="A2444" s="192" t="s">
        <v>69</v>
      </c>
      <c r="B2444" s="192" t="s">
        <v>13</v>
      </c>
      <c r="C2444" s="192" t="s">
        <v>55</v>
      </c>
      <c r="D2444" s="193">
        <v>112</v>
      </c>
      <c r="E2444" s="196">
        <v>5.1303114200000003E-3</v>
      </c>
      <c r="F2444" s="196">
        <v>9.8245264000000002E-4</v>
      </c>
      <c r="G2444" s="196">
        <v>6.4566774000000002E-4</v>
      </c>
      <c r="H2444" s="196">
        <v>3.50219056E-3</v>
      </c>
    </row>
    <row r="2445" spans="1:8" x14ac:dyDescent="0.35">
      <c r="A2445" s="192" t="s">
        <v>69</v>
      </c>
      <c r="B2445" s="192" t="s">
        <v>14</v>
      </c>
      <c r="C2445" s="192" t="s">
        <v>55</v>
      </c>
      <c r="D2445" s="193">
        <v>842</v>
      </c>
      <c r="E2445" s="196">
        <v>4.6914860900000004E-3</v>
      </c>
      <c r="F2445" s="196">
        <v>8.6204833000000001E-4</v>
      </c>
      <c r="G2445" s="196">
        <v>7.0413508000000005E-4</v>
      </c>
      <c r="H2445" s="196">
        <v>3.1253021700000001E-3</v>
      </c>
    </row>
    <row r="2446" spans="1:8" x14ac:dyDescent="0.35">
      <c r="A2446" s="192" t="s">
        <v>69</v>
      </c>
      <c r="B2446" s="192" t="s">
        <v>9</v>
      </c>
      <c r="C2446" s="192" t="s">
        <v>56</v>
      </c>
      <c r="D2446" s="193">
        <v>946</v>
      </c>
      <c r="E2446" s="196">
        <v>6.63150376E-3</v>
      </c>
      <c r="F2446" s="196">
        <v>9.6541944999999996E-4</v>
      </c>
      <c r="G2446" s="196">
        <v>1.40989571E-3</v>
      </c>
      <c r="H2446" s="196">
        <v>4.2561880899999998E-3</v>
      </c>
    </row>
    <row r="2447" spans="1:8" x14ac:dyDescent="0.35">
      <c r="A2447" s="192" t="s">
        <v>69</v>
      </c>
      <c r="B2447" s="192" t="s">
        <v>11</v>
      </c>
      <c r="C2447" s="192" t="s">
        <v>56</v>
      </c>
      <c r="D2447" s="193">
        <v>405</v>
      </c>
      <c r="E2447" s="196">
        <v>5.8174723400000001E-3</v>
      </c>
      <c r="F2447" s="196">
        <v>7.5308617E-4</v>
      </c>
      <c r="G2447" s="196">
        <v>1.29063762E-3</v>
      </c>
      <c r="H2447" s="196">
        <v>3.7737480399999998E-3</v>
      </c>
    </row>
    <row r="2448" spans="1:8" x14ac:dyDescent="0.35">
      <c r="A2448" s="192" t="s">
        <v>69</v>
      </c>
      <c r="B2448" s="192" t="s">
        <v>12</v>
      </c>
      <c r="C2448" s="192" t="s">
        <v>56</v>
      </c>
      <c r="D2448" s="193">
        <v>150</v>
      </c>
      <c r="E2448" s="196">
        <v>6.3641972999999999E-3</v>
      </c>
      <c r="F2448" s="196">
        <v>8.8780838999999998E-4</v>
      </c>
      <c r="G2448" s="196">
        <v>1.3201386300000001E-3</v>
      </c>
      <c r="H2448" s="196">
        <v>4.1562497400000004E-3</v>
      </c>
    </row>
    <row r="2449" spans="1:8" x14ac:dyDescent="0.35">
      <c r="A2449" s="192" t="s">
        <v>69</v>
      </c>
      <c r="B2449" s="192" t="s">
        <v>13</v>
      </c>
      <c r="C2449" s="192" t="s">
        <v>56</v>
      </c>
      <c r="D2449" s="193">
        <v>198</v>
      </c>
      <c r="E2449" s="196">
        <v>7.9921901800000007E-3</v>
      </c>
      <c r="F2449" s="196">
        <v>1.37497638E-3</v>
      </c>
      <c r="G2449" s="196">
        <v>1.5523870499999999E-3</v>
      </c>
      <c r="H2449" s="196">
        <v>5.0648262700000004E-3</v>
      </c>
    </row>
    <row r="2450" spans="1:8" x14ac:dyDescent="0.35">
      <c r="A2450" s="192" t="s">
        <v>69</v>
      </c>
      <c r="B2450" s="192" t="s">
        <v>14</v>
      </c>
      <c r="C2450" s="192" t="s">
        <v>56</v>
      </c>
      <c r="D2450" s="193">
        <v>193</v>
      </c>
      <c r="E2450" s="196">
        <v>7.1515181700000001E-3</v>
      </c>
      <c r="F2450" s="196">
        <v>1.0511415599999999E-3</v>
      </c>
      <c r="G2450" s="196">
        <v>1.5837288799999999E-3</v>
      </c>
      <c r="H2450" s="196">
        <v>4.5166472500000002E-3</v>
      </c>
    </row>
    <row r="2451" spans="1:8" x14ac:dyDescent="0.35">
      <c r="A2451" s="192" t="s">
        <v>69</v>
      </c>
      <c r="B2451" s="192" t="s">
        <v>9</v>
      </c>
      <c r="C2451" s="192" t="s">
        <v>57</v>
      </c>
      <c r="D2451" s="193">
        <v>2742</v>
      </c>
      <c r="E2451" s="196">
        <v>5.8013967499999999E-3</v>
      </c>
      <c r="F2451" s="196">
        <v>1.0114987E-3</v>
      </c>
      <c r="G2451" s="196">
        <v>1.02559273E-3</v>
      </c>
      <c r="H2451" s="196">
        <v>3.7643048400000001E-3</v>
      </c>
    </row>
    <row r="2452" spans="1:8" x14ac:dyDescent="0.35">
      <c r="A2452" s="192" t="s">
        <v>69</v>
      </c>
      <c r="B2452" s="192" t="s">
        <v>11</v>
      </c>
      <c r="C2452" s="192" t="s">
        <v>57</v>
      </c>
      <c r="D2452" s="193">
        <v>1051</v>
      </c>
      <c r="E2452" s="196">
        <v>5.25098427E-3</v>
      </c>
      <c r="F2452" s="196">
        <v>9.4843510999999996E-4</v>
      </c>
      <c r="G2452" s="196">
        <v>8.4484109E-4</v>
      </c>
      <c r="H2452" s="196">
        <v>3.4577075900000002E-3</v>
      </c>
    </row>
    <row r="2453" spans="1:8" x14ac:dyDescent="0.35">
      <c r="A2453" s="192" t="s">
        <v>69</v>
      </c>
      <c r="B2453" s="192" t="s">
        <v>12</v>
      </c>
      <c r="C2453" s="192" t="s">
        <v>57</v>
      </c>
      <c r="D2453" s="193">
        <v>494</v>
      </c>
      <c r="E2453" s="196">
        <v>5.6822609600000002E-3</v>
      </c>
      <c r="F2453" s="196">
        <v>1.01655022E-3</v>
      </c>
      <c r="G2453" s="196">
        <v>9.7906334000000001E-4</v>
      </c>
      <c r="H2453" s="196">
        <v>3.6866469400000002E-3</v>
      </c>
    </row>
    <row r="2454" spans="1:8" x14ac:dyDescent="0.35">
      <c r="A2454" s="192" t="s">
        <v>69</v>
      </c>
      <c r="B2454" s="192" t="s">
        <v>13</v>
      </c>
      <c r="C2454" s="192" t="s">
        <v>57</v>
      </c>
      <c r="D2454" s="193">
        <v>220</v>
      </c>
      <c r="E2454" s="196">
        <v>7.66650861E-3</v>
      </c>
      <c r="F2454" s="196">
        <v>1.3894147600000001E-3</v>
      </c>
      <c r="G2454" s="196">
        <v>1.2560498400000001E-3</v>
      </c>
      <c r="H2454" s="196">
        <v>5.0210435299999998E-3</v>
      </c>
    </row>
    <row r="2455" spans="1:8" x14ac:dyDescent="0.35">
      <c r="A2455" s="192" t="s">
        <v>69</v>
      </c>
      <c r="B2455" s="192" t="s">
        <v>14</v>
      </c>
      <c r="C2455" s="192" t="s">
        <v>57</v>
      </c>
      <c r="D2455" s="193">
        <v>977</v>
      </c>
      <c r="E2455" s="196">
        <v>6.0337529399999996E-3</v>
      </c>
      <c r="F2455" s="196">
        <v>9.9168586E-4</v>
      </c>
      <c r="G2455" s="196">
        <v>1.19166737E-3</v>
      </c>
      <c r="H2455" s="196">
        <v>3.85039922E-3</v>
      </c>
    </row>
    <row r="2456" spans="1:8" x14ac:dyDescent="0.35">
      <c r="A2456" s="192" t="s">
        <v>212</v>
      </c>
      <c r="B2456" s="192" t="s">
        <v>9</v>
      </c>
      <c r="C2456" s="192" t="s">
        <v>10</v>
      </c>
      <c r="D2456" s="193">
        <v>58364</v>
      </c>
      <c r="E2456" s="196">
        <v>6.1334834300000004E-3</v>
      </c>
      <c r="F2456" s="196">
        <v>9.3807802999999995E-4</v>
      </c>
      <c r="G2456" s="196">
        <v>1.08552829E-3</v>
      </c>
      <c r="H2456" s="196">
        <v>4.1097784800000004E-3</v>
      </c>
    </row>
    <row r="2457" spans="1:8" x14ac:dyDescent="0.35">
      <c r="A2457" s="192" t="s">
        <v>212</v>
      </c>
      <c r="B2457" s="192" t="s">
        <v>11</v>
      </c>
      <c r="C2457" s="192" t="s">
        <v>10</v>
      </c>
      <c r="D2457" s="193">
        <v>26405</v>
      </c>
      <c r="E2457" s="196">
        <v>5.4588463800000001E-3</v>
      </c>
      <c r="F2457" s="196">
        <v>8.3563694999999995E-4</v>
      </c>
      <c r="G2457" s="196">
        <v>9.4292758000000005E-4</v>
      </c>
      <c r="H2457" s="196">
        <v>3.6801963200000002E-3</v>
      </c>
    </row>
    <row r="2458" spans="1:8" x14ac:dyDescent="0.35">
      <c r="A2458" s="192" t="s">
        <v>212</v>
      </c>
      <c r="B2458" s="192" t="s">
        <v>12</v>
      </c>
      <c r="C2458" s="192" t="s">
        <v>10</v>
      </c>
      <c r="D2458" s="193">
        <v>12596</v>
      </c>
      <c r="E2458" s="196">
        <v>6.1194790099999997E-3</v>
      </c>
      <c r="F2458" s="196">
        <v>9.7371147000000001E-4</v>
      </c>
      <c r="G2458" s="196">
        <v>1.0737358699999999E-3</v>
      </c>
      <c r="H2458" s="196">
        <v>4.07190255E-3</v>
      </c>
    </row>
    <row r="2459" spans="1:8" x14ac:dyDescent="0.35">
      <c r="A2459" s="192" t="s">
        <v>212</v>
      </c>
      <c r="B2459" s="192" t="s">
        <v>13</v>
      </c>
      <c r="C2459" s="192" t="s">
        <v>10</v>
      </c>
      <c r="D2459" s="193">
        <v>4892</v>
      </c>
      <c r="E2459" s="196">
        <v>7.8363813400000003E-3</v>
      </c>
      <c r="F2459" s="196">
        <v>1.2768624000000001E-3</v>
      </c>
      <c r="G2459" s="196">
        <v>1.3984729899999999E-3</v>
      </c>
      <c r="H2459" s="196">
        <v>5.1609910599999999E-3</v>
      </c>
    </row>
    <row r="2460" spans="1:8" x14ac:dyDescent="0.35">
      <c r="A2460" s="192" t="s">
        <v>212</v>
      </c>
      <c r="B2460" s="192" t="s">
        <v>14</v>
      </c>
      <c r="C2460" s="192" t="s">
        <v>10</v>
      </c>
      <c r="D2460" s="193">
        <v>14471</v>
      </c>
      <c r="E2460" s="196">
        <v>6.8009987900000003E-3</v>
      </c>
      <c r="F2460" s="196">
        <v>9.7945628000000004E-4</v>
      </c>
      <c r="G2460" s="196">
        <v>1.2502013099999999E-3</v>
      </c>
      <c r="H2460" s="196">
        <v>4.5712303500000002E-3</v>
      </c>
    </row>
    <row r="2461" spans="1:8" x14ac:dyDescent="0.35">
      <c r="A2461" s="192" t="s">
        <v>212</v>
      </c>
      <c r="B2461" s="192" t="s">
        <v>9</v>
      </c>
      <c r="C2461" s="192" t="s">
        <v>15</v>
      </c>
      <c r="D2461" s="193">
        <v>1160</v>
      </c>
      <c r="E2461" s="196">
        <v>6.4725612299999999E-3</v>
      </c>
      <c r="F2461" s="196">
        <v>1.3173189700000001E-3</v>
      </c>
      <c r="G2461" s="196">
        <v>9.7907662000000007E-4</v>
      </c>
      <c r="H2461" s="196">
        <v>4.1761651400000002E-3</v>
      </c>
    </row>
    <row r="2462" spans="1:8" x14ac:dyDescent="0.35">
      <c r="A2462" s="192" t="s">
        <v>212</v>
      </c>
      <c r="B2462" s="192" t="s">
        <v>11</v>
      </c>
      <c r="C2462" s="192" t="s">
        <v>15</v>
      </c>
      <c r="D2462" s="193">
        <v>510</v>
      </c>
      <c r="E2462" s="196">
        <v>5.8219405799999997E-3</v>
      </c>
      <c r="F2462" s="196">
        <v>1.1058231099999999E-3</v>
      </c>
      <c r="G2462" s="196">
        <v>8.9660469999999998E-4</v>
      </c>
      <c r="H2462" s="196">
        <v>3.81951227E-3</v>
      </c>
    </row>
    <row r="2463" spans="1:8" x14ac:dyDescent="0.35">
      <c r="A2463" s="192" t="s">
        <v>212</v>
      </c>
      <c r="B2463" s="192" t="s">
        <v>12</v>
      </c>
      <c r="C2463" s="192" t="s">
        <v>15</v>
      </c>
      <c r="D2463" s="193">
        <v>208</v>
      </c>
      <c r="E2463" s="196">
        <v>6.2921783600000001E-3</v>
      </c>
      <c r="F2463" s="196">
        <v>1.4127045400000001E-3</v>
      </c>
      <c r="G2463" s="196">
        <v>8.9387438999999997E-4</v>
      </c>
      <c r="H2463" s="196">
        <v>3.9855989399999996E-3</v>
      </c>
    </row>
    <row r="2464" spans="1:8" x14ac:dyDescent="0.35">
      <c r="A2464" s="192" t="s">
        <v>212</v>
      </c>
      <c r="B2464" s="192" t="s">
        <v>13</v>
      </c>
      <c r="C2464" s="192" t="s">
        <v>15</v>
      </c>
      <c r="D2464" s="193">
        <v>102</v>
      </c>
      <c r="E2464" s="196">
        <v>8.1082060199999997E-3</v>
      </c>
      <c r="F2464" s="196">
        <v>2.0631351899999999E-3</v>
      </c>
      <c r="G2464" s="196">
        <v>1.11712485E-3</v>
      </c>
      <c r="H2464" s="196">
        <v>4.9279454700000003E-3</v>
      </c>
    </row>
    <row r="2465" spans="1:8" x14ac:dyDescent="0.35">
      <c r="A2465" s="192" t="s">
        <v>212</v>
      </c>
      <c r="B2465" s="192" t="s">
        <v>14</v>
      </c>
      <c r="C2465" s="192" t="s">
        <v>15</v>
      </c>
      <c r="D2465" s="193">
        <v>340</v>
      </c>
      <c r="E2465" s="196">
        <v>7.0681506299999997E-3</v>
      </c>
      <c r="F2465" s="196">
        <v>1.3524643599999999E-3</v>
      </c>
      <c r="G2465" s="196">
        <v>1.1134937599999999E-3</v>
      </c>
      <c r="H2465" s="196">
        <v>4.6021920299999996E-3</v>
      </c>
    </row>
    <row r="2466" spans="1:8" x14ac:dyDescent="0.35">
      <c r="A2466" s="192" t="s">
        <v>212</v>
      </c>
      <c r="B2466" s="192" t="s">
        <v>9</v>
      </c>
      <c r="C2466" s="192" t="s">
        <v>16</v>
      </c>
      <c r="D2466" s="193">
        <v>666</v>
      </c>
      <c r="E2466" s="196">
        <v>7.0048518199999996E-3</v>
      </c>
      <c r="F2466" s="196">
        <v>1.2380607299999999E-3</v>
      </c>
      <c r="G2466" s="196">
        <v>1.62080459E-3</v>
      </c>
      <c r="H2466" s="196">
        <v>4.1459860199999999E-3</v>
      </c>
    </row>
    <row r="2467" spans="1:8" x14ac:dyDescent="0.35">
      <c r="A2467" s="192" t="s">
        <v>212</v>
      </c>
      <c r="B2467" s="192" t="s">
        <v>11</v>
      </c>
      <c r="C2467" s="192" t="s">
        <v>16</v>
      </c>
      <c r="D2467" s="193">
        <v>269</v>
      </c>
      <c r="E2467" s="196">
        <v>6.67604614E-3</v>
      </c>
      <c r="F2467" s="196">
        <v>1.04588301E-3</v>
      </c>
      <c r="G2467" s="196">
        <v>1.44099349E-3</v>
      </c>
      <c r="H2467" s="196">
        <v>4.1891691799999997E-3</v>
      </c>
    </row>
    <row r="2468" spans="1:8" x14ac:dyDescent="0.35">
      <c r="A2468" s="192" t="s">
        <v>212</v>
      </c>
      <c r="B2468" s="192" t="s">
        <v>12</v>
      </c>
      <c r="C2468" s="192" t="s">
        <v>16</v>
      </c>
      <c r="D2468" s="193">
        <v>161</v>
      </c>
      <c r="E2468" s="196">
        <v>6.6495569399999998E-3</v>
      </c>
      <c r="F2468" s="196">
        <v>1.35050009E-3</v>
      </c>
      <c r="G2468" s="196">
        <v>1.6579678899999999E-3</v>
      </c>
      <c r="H2468" s="196">
        <v>3.6410884299999998E-3</v>
      </c>
    </row>
    <row r="2469" spans="1:8" x14ac:dyDescent="0.35">
      <c r="A2469" s="192" t="s">
        <v>212</v>
      </c>
      <c r="B2469" s="192" t="s">
        <v>13</v>
      </c>
      <c r="C2469" s="192" t="s">
        <v>16</v>
      </c>
      <c r="D2469" s="193">
        <v>57</v>
      </c>
      <c r="E2469" s="196">
        <v>8.8777206500000004E-3</v>
      </c>
      <c r="F2469" s="196">
        <v>1.67397632E-3</v>
      </c>
      <c r="G2469" s="196">
        <v>2.1263805600000001E-3</v>
      </c>
      <c r="H2469" s="196">
        <v>5.0773633200000001E-3</v>
      </c>
    </row>
    <row r="2470" spans="1:8" x14ac:dyDescent="0.35">
      <c r="A2470" s="192" t="s">
        <v>212</v>
      </c>
      <c r="B2470" s="192" t="s">
        <v>14</v>
      </c>
      <c r="C2470" s="192" t="s">
        <v>16</v>
      </c>
      <c r="D2470" s="193">
        <v>179</v>
      </c>
      <c r="E2470" s="196">
        <v>7.2221573200000003E-3</v>
      </c>
      <c r="F2470" s="196">
        <v>1.2869204100000001E-3</v>
      </c>
      <c r="G2470" s="196">
        <v>1.69660384E-3</v>
      </c>
      <c r="H2470" s="196">
        <v>4.2386325800000003E-3</v>
      </c>
    </row>
    <row r="2471" spans="1:8" x14ac:dyDescent="0.35">
      <c r="A2471" s="192" t="s">
        <v>212</v>
      </c>
      <c r="B2471" s="192" t="s">
        <v>9</v>
      </c>
      <c r="C2471" s="192" t="s">
        <v>17</v>
      </c>
      <c r="D2471" s="193">
        <v>753</v>
      </c>
      <c r="E2471" s="196">
        <v>5.5274117000000001E-3</v>
      </c>
      <c r="F2471" s="196">
        <v>8.0821750000000003E-4</v>
      </c>
      <c r="G2471" s="196">
        <v>5.0484765999999996E-4</v>
      </c>
      <c r="H2471" s="196">
        <v>4.2143460900000004E-3</v>
      </c>
    </row>
    <row r="2472" spans="1:8" x14ac:dyDescent="0.35">
      <c r="A2472" s="192" t="s">
        <v>212</v>
      </c>
      <c r="B2472" s="192" t="s">
        <v>11</v>
      </c>
      <c r="C2472" s="192" t="s">
        <v>17</v>
      </c>
      <c r="D2472" s="193">
        <v>362</v>
      </c>
      <c r="E2472" s="196">
        <v>5.1039426000000004E-3</v>
      </c>
      <c r="F2472" s="196">
        <v>6.5694034999999997E-4</v>
      </c>
      <c r="G2472" s="196">
        <v>4.5285939999999998E-4</v>
      </c>
      <c r="H2472" s="196">
        <v>3.9941424000000001E-3</v>
      </c>
    </row>
    <row r="2473" spans="1:8" x14ac:dyDescent="0.35">
      <c r="A2473" s="192" t="s">
        <v>212</v>
      </c>
      <c r="B2473" s="192" t="s">
        <v>12</v>
      </c>
      <c r="C2473" s="192" t="s">
        <v>17</v>
      </c>
      <c r="D2473" s="193">
        <v>178</v>
      </c>
      <c r="E2473" s="196">
        <v>5.4087986500000003E-3</v>
      </c>
      <c r="F2473" s="196">
        <v>8.8281552999999995E-4</v>
      </c>
      <c r="G2473" s="196">
        <v>5.1068950999999996E-4</v>
      </c>
      <c r="H2473" s="196">
        <v>4.0152931599999999E-3</v>
      </c>
    </row>
    <row r="2474" spans="1:8" x14ac:dyDescent="0.35">
      <c r="A2474" s="192" t="s">
        <v>212</v>
      </c>
      <c r="B2474" s="192" t="s">
        <v>13</v>
      </c>
      <c r="C2474" s="192" t="s">
        <v>17</v>
      </c>
      <c r="D2474" s="193">
        <v>20</v>
      </c>
      <c r="E2474" s="196">
        <v>8.0827544300000002E-3</v>
      </c>
      <c r="F2474" s="196">
        <v>1.8304396100000001E-3</v>
      </c>
      <c r="G2474" s="196">
        <v>5.4108784E-4</v>
      </c>
      <c r="H2474" s="196">
        <v>5.7112266199999999E-3</v>
      </c>
    </row>
    <row r="2475" spans="1:8" x14ac:dyDescent="0.35">
      <c r="A2475" s="192" t="s">
        <v>212</v>
      </c>
      <c r="B2475" s="192" t="s">
        <v>14</v>
      </c>
      <c r="C2475" s="192" t="s">
        <v>17</v>
      </c>
      <c r="D2475" s="193">
        <v>193</v>
      </c>
      <c r="E2475" s="196">
        <v>6.1662826099999997E-3</v>
      </c>
      <c r="F2475" s="196">
        <v>9.1723013999999998E-4</v>
      </c>
      <c r="G2475" s="196">
        <v>5.9321603999999998E-4</v>
      </c>
      <c r="H2475" s="196">
        <v>4.6558359700000001E-3</v>
      </c>
    </row>
    <row r="2476" spans="1:8" x14ac:dyDescent="0.35">
      <c r="A2476" s="192" t="s">
        <v>212</v>
      </c>
      <c r="B2476" s="192" t="s">
        <v>9</v>
      </c>
      <c r="C2476" s="192" t="s">
        <v>18</v>
      </c>
      <c r="D2476" s="193">
        <v>844</v>
      </c>
      <c r="E2476" s="196">
        <v>6.5669017399999996E-3</v>
      </c>
      <c r="F2476" s="196">
        <v>8.1066492000000001E-4</v>
      </c>
      <c r="G2476" s="196">
        <v>1.02143923E-3</v>
      </c>
      <c r="H2476" s="196">
        <v>4.7347971100000002E-3</v>
      </c>
    </row>
    <row r="2477" spans="1:8" x14ac:dyDescent="0.35">
      <c r="A2477" s="192" t="s">
        <v>212</v>
      </c>
      <c r="B2477" s="192" t="s">
        <v>11</v>
      </c>
      <c r="C2477" s="192" t="s">
        <v>18</v>
      </c>
      <c r="D2477" s="193">
        <v>331</v>
      </c>
      <c r="E2477" s="196">
        <v>6.2762949199999998E-3</v>
      </c>
      <c r="F2477" s="196">
        <v>6.8486323999999998E-4</v>
      </c>
      <c r="G2477" s="196">
        <v>9.5847996E-4</v>
      </c>
      <c r="H2477" s="196">
        <v>4.6329512199999997E-3</v>
      </c>
    </row>
    <row r="2478" spans="1:8" x14ac:dyDescent="0.35">
      <c r="A2478" s="192" t="s">
        <v>212</v>
      </c>
      <c r="B2478" s="192" t="s">
        <v>12</v>
      </c>
      <c r="C2478" s="192" t="s">
        <v>18</v>
      </c>
      <c r="D2478" s="193">
        <v>194</v>
      </c>
      <c r="E2478" s="196">
        <v>6.2253004500000004E-3</v>
      </c>
      <c r="F2478" s="196">
        <v>8.6137338999999998E-4</v>
      </c>
      <c r="G2478" s="196">
        <v>9.3415879999999998E-4</v>
      </c>
      <c r="H2478" s="196">
        <v>4.4297677899999997E-3</v>
      </c>
    </row>
    <row r="2479" spans="1:8" x14ac:dyDescent="0.35">
      <c r="A2479" s="192" t="s">
        <v>212</v>
      </c>
      <c r="B2479" s="192" t="s">
        <v>13</v>
      </c>
      <c r="C2479" s="192" t="s">
        <v>18</v>
      </c>
      <c r="D2479" s="193">
        <v>87</v>
      </c>
      <c r="E2479" s="196">
        <v>8.0922730699999994E-3</v>
      </c>
      <c r="F2479" s="196">
        <v>1.1639259E-3</v>
      </c>
      <c r="G2479" s="196">
        <v>1.09195378E-3</v>
      </c>
      <c r="H2479" s="196">
        <v>5.8363929E-3</v>
      </c>
    </row>
    <row r="2480" spans="1:8" x14ac:dyDescent="0.35">
      <c r="A2480" s="192" t="s">
        <v>212</v>
      </c>
      <c r="B2480" s="192" t="s">
        <v>14</v>
      </c>
      <c r="C2480" s="192" t="s">
        <v>18</v>
      </c>
      <c r="D2480" s="193">
        <v>232</v>
      </c>
      <c r="E2480" s="196">
        <v>6.6951526200000003E-3</v>
      </c>
      <c r="F2480" s="196">
        <v>8.1527357000000004E-4</v>
      </c>
      <c r="G2480" s="196">
        <v>1.1578062799999999E-3</v>
      </c>
      <c r="H2480" s="196">
        <v>4.7220723200000004E-3</v>
      </c>
    </row>
    <row r="2481" spans="1:8" x14ac:dyDescent="0.35">
      <c r="A2481" s="192" t="s">
        <v>212</v>
      </c>
      <c r="B2481" s="192" t="s">
        <v>9</v>
      </c>
      <c r="C2481" s="192" t="s">
        <v>19</v>
      </c>
      <c r="D2481" s="193">
        <v>791</v>
      </c>
      <c r="E2481" s="196">
        <v>7.3759040399999998E-3</v>
      </c>
      <c r="F2481" s="196">
        <v>7.1797278999999998E-4</v>
      </c>
      <c r="G2481" s="196">
        <v>1.5627338799999999E-3</v>
      </c>
      <c r="H2481" s="196">
        <v>5.0951968999999996E-3</v>
      </c>
    </row>
    <row r="2482" spans="1:8" x14ac:dyDescent="0.35">
      <c r="A2482" s="192" t="s">
        <v>212</v>
      </c>
      <c r="B2482" s="192" t="s">
        <v>11</v>
      </c>
      <c r="C2482" s="192" t="s">
        <v>19</v>
      </c>
      <c r="D2482" s="193">
        <v>260</v>
      </c>
      <c r="E2482" s="196">
        <v>6.4844193099999996E-3</v>
      </c>
      <c r="F2482" s="196">
        <v>6.3368031000000003E-4</v>
      </c>
      <c r="G2482" s="196">
        <v>1.36903467E-3</v>
      </c>
      <c r="H2482" s="196">
        <v>4.4817038300000002E-3</v>
      </c>
    </row>
    <row r="2483" spans="1:8" x14ac:dyDescent="0.35">
      <c r="A2483" s="192" t="s">
        <v>212</v>
      </c>
      <c r="B2483" s="192" t="s">
        <v>12</v>
      </c>
      <c r="C2483" s="192" t="s">
        <v>19</v>
      </c>
      <c r="D2483" s="193">
        <v>202</v>
      </c>
      <c r="E2483" s="196">
        <v>6.66529129E-3</v>
      </c>
      <c r="F2483" s="196">
        <v>7.3713076000000001E-4</v>
      </c>
      <c r="G2483" s="196">
        <v>1.50909859E-3</v>
      </c>
      <c r="H2483" s="196">
        <v>4.41906148E-3</v>
      </c>
    </row>
    <row r="2484" spans="1:8" x14ac:dyDescent="0.35">
      <c r="A2484" s="192" t="s">
        <v>212</v>
      </c>
      <c r="B2484" s="192" t="s">
        <v>13</v>
      </c>
      <c r="C2484" s="192" t="s">
        <v>19</v>
      </c>
      <c r="D2484" s="193">
        <v>82</v>
      </c>
      <c r="E2484" s="196">
        <v>8.4674229699999992E-3</v>
      </c>
      <c r="F2484" s="196">
        <v>8.3897897999999998E-4</v>
      </c>
      <c r="G2484" s="196">
        <v>1.68699163E-3</v>
      </c>
      <c r="H2484" s="196">
        <v>5.9414518700000004E-3</v>
      </c>
    </row>
    <row r="2485" spans="1:8" x14ac:dyDescent="0.35">
      <c r="A2485" s="192" t="s">
        <v>212</v>
      </c>
      <c r="B2485" s="192" t="s">
        <v>14</v>
      </c>
      <c r="C2485" s="192" t="s">
        <v>19</v>
      </c>
      <c r="D2485" s="193">
        <v>247</v>
      </c>
      <c r="E2485" s="196">
        <v>8.5330913099999992E-3</v>
      </c>
      <c r="F2485" s="196">
        <v>7.5086195999999998E-4</v>
      </c>
      <c r="G2485" s="196">
        <v>1.7692398900000001E-3</v>
      </c>
      <c r="H2485" s="196">
        <v>6.0129889799999999E-3</v>
      </c>
    </row>
    <row r="2486" spans="1:8" x14ac:dyDescent="0.35">
      <c r="A2486" s="192" t="s">
        <v>212</v>
      </c>
      <c r="B2486" s="192" t="s">
        <v>9</v>
      </c>
      <c r="C2486" s="192" t="s">
        <v>20</v>
      </c>
      <c r="D2486" s="193">
        <v>847</v>
      </c>
      <c r="E2486" s="196">
        <v>6.7738393499999997E-3</v>
      </c>
      <c r="F2486" s="196">
        <v>1.0272637299999999E-3</v>
      </c>
      <c r="G2486" s="196">
        <v>1.14713123E-3</v>
      </c>
      <c r="H2486" s="196">
        <v>4.5994438799999999E-3</v>
      </c>
    </row>
    <row r="2487" spans="1:8" x14ac:dyDescent="0.35">
      <c r="A2487" s="192" t="s">
        <v>212</v>
      </c>
      <c r="B2487" s="192" t="s">
        <v>11</v>
      </c>
      <c r="C2487" s="192" t="s">
        <v>20</v>
      </c>
      <c r="D2487" s="193">
        <v>333</v>
      </c>
      <c r="E2487" s="196">
        <v>6.2323084599999997E-3</v>
      </c>
      <c r="F2487" s="196">
        <v>7.8043296999999998E-4</v>
      </c>
      <c r="G2487" s="196">
        <v>1.0938018800000001E-3</v>
      </c>
      <c r="H2487" s="196">
        <v>4.3580731100000001E-3</v>
      </c>
    </row>
    <row r="2488" spans="1:8" x14ac:dyDescent="0.35">
      <c r="A2488" s="192" t="s">
        <v>212</v>
      </c>
      <c r="B2488" s="192" t="s">
        <v>12</v>
      </c>
      <c r="C2488" s="192" t="s">
        <v>20</v>
      </c>
      <c r="D2488" s="193">
        <v>211</v>
      </c>
      <c r="E2488" s="196">
        <v>7.1350050399999997E-3</v>
      </c>
      <c r="F2488" s="196">
        <v>1.0671732499999999E-3</v>
      </c>
      <c r="G2488" s="196">
        <v>1.1269635000000001E-3</v>
      </c>
      <c r="H2488" s="196">
        <v>4.9408677700000002E-3</v>
      </c>
    </row>
    <row r="2489" spans="1:8" x14ac:dyDescent="0.35">
      <c r="A2489" s="192" t="s">
        <v>212</v>
      </c>
      <c r="B2489" s="192" t="s">
        <v>13</v>
      </c>
      <c r="C2489" s="192" t="s">
        <v>20</v>
      </c>
      <c r="D2489" s="193">
        <v>64</v>
      </c>
      <c r="E2489" s="196">
        <v>8.7735095700000008E-3</v>
      </c>
      <c r="F2489" s="196">
        <v>1.75021681E-3</v>
      </c>
      <c r="G2489" s="196">
        <v>1.4599607099999999E-3</v>
      </c>
      <c r="H2489" s="196">
        <v>5.5633316600000003E-3</v>
      </c>
    </row>
    <row r="2490" spans="1:8" x14ac:dyDescent="0.35">
      <c r="A2490" s="192" t="s">
        <v>212</v>
      </c>
      <c r="B2490" s="192" t="s">
        <v>14</v>
      </c>
      <c r="C2490" s="192" t="s">
        <v>20</v>
      </c>
      <c r="D2490" s="193">
        <v>239</v>
      </c>
      <c r="E2490" s="196">
        <v>6.6740273500000002E-3</v>
      </c>
      <c r="F2490" s="196">
        <v>1.14234633E-3</v>
      </c>
      <c r="G2490" s="196">
        <v>1.15547007E-3</v>
      </c>
      <c r="H2490" s="196">
        <v>4.3762104500000001E-3</v>
      </c>
    </row>
    <row r="2491" spans="1:8" x14ac:dyDescent="0.35">
      <c r="A2491" s="192" t="s">
        <v>212</v>
      </c>
      <c r="B2491" s="192" t="s">
        <v>9</v>
      </c>
      <c r="C2491" s="192" t="s">
        <v>21</v>
      </c>
      <c r="D2491" s="193">
        <v>685</v>
      </c>
      <c r="E2491" s="196">
        <v>4.6199139300000004E-3</v>
      </c>
      <c r="F2491" s="196">
        <v>8.4472131000000005E-4</v>
      </c>
      <c r="G2491" s="196">
        <v>5.1921103999999995E-4</v>
      </c>
      <c r="H2491" s="196">
        <v>3.2559810999999998E-3</v>
      </c>
    </row>
    <row r="2492" spans="1:8" x14ac:dyDescent="0.35">
      <c r="A2492" s="192" t="s">
        <v>212</v>
      </c>
      <c r="B2492" s="192" t="s">
        <v>11</v>
      </c>
      <c r="C2492" s="192" t="s">
        <v>21</v>
      </c>
      <c r="D2492" s="193">
        <v>265</v>
      </c>
      <c r="E2492" s="196">
        <v>4.2034851000000003E-3</v>
      </c>
      <c r="F2492" s="196">
        <v>8.1926950999999999E-4</v>
      </c>
      <c r="G2492" s="196">
        <v>4.3815491E-4</v>
      </c>
      <c r="H2492" s="196">
        <v>2.9460602E-3</v>
      </c>
    </row>
    <row r="2493" spans="1:8" x14ac:dyDescent="0.35">
      <c r="A2493" s="192" t="s">
        <v>212</v>
      </c>
      <c r="B2493" s="192" t="s">
        <v>12</v>
      </c>
      <c r="C2493" s="192" t="s">
        <v>21</v>
      </c>
      <c r="D2493" s="193">
        <v>171</v>
      </c>
      <c r="E2493" s="196">
        <v>4.6433016899999997E-3</v>
      </c>
      <c r="F2493" s="196">
        <v>8.8193066000000003E-4</v>
      </c>
      <c r="G2493" s="196">
        <v>4.9145796999999997E-4</v>
      </c>
      <c r="H2493" s="196">
        <v>3.2699125800000001E-3</v>
      </c>
    </row>
    <row r="2494" spans="1:8" x14ac:dyDescent="0.35">
      <c r="A2494" s="192" t="s">
        <v>212</v>
      </c>
      <c r="B2494" s="192" t="s">
        <v>13</v>
      </c>
      <c r="C2494" s="192" t="s">
        <v>21</v>
      </c>
      <c r="D2494" s="193">
        <v>47</v>
      </c>
      <c r="E2494" s="196">
        <v>5.9640954999999997E-3</v>
      </c>
      <c r="F2494" s="196">
        <v>1.1837566699999999E-3</v>
      </c>
      <c r="G2494" s="196">
        <v>5.1196786999999999E-4</v>
      </c>
      <c r="H2494" s="196">
        <v>4.2683705100000002E-3</v>
      </c>
    </row>
    <row r="2495" spans="1:8" x14ac:dyDescent="0.35">
      <c r="A2495" s="192" t="s">
        <v>212</v>
      </c>
      <c r="B2495" s="192" t="s">
        <v>14</v>
      </c>
      <c r="C2495" s="192" t="s">
        <v>21</v>
      </c>
      <c r="D2495" s="193">
        <v>202</v>
      </c>
      <c r="E2495" s="196">
        <v>4.8336654200000001E-3</v>
      </c>
      <c r="F2495" s="196">
        <v>7.6772758999999998E-4</v>
      </c>
      <c r="G2495" s="196">
        <v>6.5072629000000005E-4</v>
      </c>
      <c r="H2495" s="196">
        <v>3.4152110700000002E-3</v>
      </c>
    </row>
    <row r="2496" spans="1:8" x14ac:dyDescent="0.35">
      <c r="A2496" s="192" t="s">
        <v>212</v>
      </c>
      <c r="B2496" s="192" t="s">
        <v>9</v>
      </c>
      <c r="C2496" s="192" t="s">
        <v>22</v>
      </c>
      <c r="D2496" s="193">
        <v>644</v>
      </c>
      <c r="E2496" s="196">
        <v>8.6505058399999994E-3</v>
      </c>
      <c r="F2496" s="196">
        <v>1.20699239E-3</v>
      </c>
      <c r="G2496" s="196">
        <v>2.00896428E-3</v>
      </c>
      <c r="H2496" s="196">
        <v>5.4345487399999996E-3</v>
      </c>
    </row>
    <row r="2497" spans="1:8" x14ac:dyDescent="0.35">
      <c r="A2497" s="192" t="s">
        <v>212</v>
      </c>
      <c r="B2497" s="192" t="s">
        <v>11</v>
      </c>
      <c r="C2497" s="192" t="s">
        <v>22</v>
      </c>
      <c r="D2497" s="193">
        <v>241</v>
      </c>
      <c r="E2497" s="196">
        <v>7.9006259799999992E-3</v>
      </c>
      <c r="F2497" s="196">
        <v>9.9455370000000004E-4</v>
      </c>
      <c r="G2497" s="196">
        <v>1.80862894E-3</v>
      </c>
      <c r="H2497" s="196">
        <v>5.0974428999999996E-3</v>
      </c>
    </row>
    <row r="2498" spans="1:8" x14ac:dyDescent="0.35">
      <c r="A2498" s="192" t="s">
        <v>212</v>
      </c>
      <c r="B2498" s="192" t="s">
        <v>12</v>
      </c>
      <c r="C2498" s="192" t="s">
        <v>22</v>
      </c>
      <c r="D2498" s="193">
        <v>129</v>
      </c>
      <c r="E2498" s="196">
        <v>7.7745475400000002E-3</v>
      </c>
      <c r="F2498" s="196">
        <v>1.14439758E-3</v>
      </c>
      <c r="G2498" s="196">
        <v>1.64952961E-3</v>
      </c>
      <c r="H2498" s="196">
        <v>4.9806199400000001E-3</v>
      </c>
    </row>
    <row r="2499" spans="1:8" x14ac:dyDescent="0.35">
      <c r="A2499" s="192" t="s">
        <v>212</v>
      </c>
      <c r="B2499" s="192" t="s">
        <v>13</v>
      </c>
      <c r="C2499" s="192" t="s">
        <v>22</v>
      </c>
      <c r="D2499" s="193">
        <v>89</v>
      </c>
      <c r="E2499" s="196">
        <v>1.060614312E-2</v>
      </c>
      <c r="F2499" s="196">
        <v>1.78175697E-3</v>
      </c>
      <c r="G2499" s="196">
        <v>2.4509724999999998E-3</v>
      </c>
      <c r="H2499" s="196">
        <v>6.3734132099999997E-3</v>
      </c>
    </row>
    <row r="2500" spans="1:8" x14ac:dyDescent="0.35">
      <c r="A2500" s="192" t="s">
        <v>212</v>
      </c>
      <c r="B2500" s="192" t="s">
        <v>14</v>
      </c>
      <c r="C2500" s="192" t="s">
        <v>22</v>
      </c>
      <c r="D2500" s="193">
        <v>185</v>
      </c>
      <c r="E2500" s="196">
        <v>9.29735961E-3</v>
      </c>
      <c r="F2500" s="196">
        <v>1.25087567E-3</v>
      </c>
      <c r="G2500" s="196">
        <v>2.3079326899999998E-3</v>
      </c>
      <c r="H2500" s="196">
        <v>5.7385508199999996E-3</v>
      </c>
    </row>
    <row r="2501" spans="1:8" x14ac:dyDescent="0.35">
      <c r="A2501" s="192" t="s">
        <v>212</v>
      </c>
      <c r="B2501" s="192" t="s">
        <v>9</v>
      </c>
      <c r="C2501" s="192" t="s">
        <v>23</v>
      </c>
      <c r="D2501" s="193">
        <v>628</v>
      </c>
      <c r="E2501" s="196">
        <v>7.5676012000000003E-3</v>
      </c>
      <c r="F2501" s="196">
        <v>1.0917961700000001E-3</v>
      </c>
      <c r="G2501" s="196">
        <v>1.55831614E-3</v>
      </c>
      <c r="H2501" s="196">
        <v>4.9174884000000004E-3</v>
      </c>
    </row>
    <row r="2502" spans="1:8" x14ac:dyDescent="0.35">
      <c r="A2502" s="192" t="s">
        <v>212</v>
      </c>
      <c r="B2502" s="192" t="s">
        <v>11</v>
      </c>
      <c r="C2502" s="192" t="s">
        <v>23</v>
      </c>
      <c r="D2502" s="193">
        <v>240</v>
      </c>
      <c r="E2502" s="196">
        <v>6.3244114100000004E-3</v>
      </c>
      <c r="F2502" s="196">
        <v>8.4490716E-4</v>
      </c>
      <c r="G2502" s="196">
        <v>1.45259427E-3</v>
      </c>
      <c r="H2502" s="196">
        <v>4.0269094900000002E-3</v>
      </c>
    </row>
    <row r="2503" spans="1:8" x14ac:dyDescent="0.35">
      <c r="A2503" s="192" t="s">
        <v>212</v>
      </c>
      <c r="B2503" s="192" t="s">
        <v>12</v>
      </c>
      <c r="C2503" s="192" t="s">
        <v>23</v>
      </c>
      <c r="D2503" s="193">
        <v>142</v>
      </c>
      <c r="E2503" s="196">
        <v>7.8438801699999994E-3</v>
      </c>
      <c r="F2503" s="196">
        <v>1.2610032699999999E-3</v>
      </c>
      <c r="G2503" s="196">
        <v>1.67229046E-3</v>
      </c>
      <c r="H2503" s="196">
        <v>4.91058594E-3</v>
      </c>
    </row>
    <row r="2504" spans="1:8" x14ac:dyDescent="0.35">
      <c r="A2504" s="192" t="s">
        <v>212</v>
      </c>
      <c r="B2504" s="192" t="s">
        <v>13</v>
      </c>
      <c r="C2504" s="192" t="s">
        <v>23</v>
      </c>
      <c r="D2504" s="193">
        <v>78</v>
      </c>
      <c r="E2504" s="196">
        <v>8.7955541299999992E-3</v>
      </c>
      <c r="F2504" s="196">
        <v>1.61117023E-3</v>
      </c>
      <c r="G2504" s="196">
        <v>1.60375096E-3</v>
      </c>
      <c r="H2504" s="196">
        <v>5.5806324500000002E-3</v>
      </c>
    </row>
    <row r="2505" spans="1:8" x14ac:dyDescent="0.35">
      <c r="A2505" s="192" t="s">
        <v>212</v>
      </c>
      <c r="B2505" s="192" t="s">
        <v>14</v>
      </c>
      <c r="C2505" s="192" t="s">
        <v>23</v>
      </c>
      <c r="D2505" s="193">
        <v>168</v>
      </c>
      <c r="E2505" s="196">
        <v>8.5399441000000003E-3</v>
      </c>
      <c r="F2505" s="196">
        <v>1.06033651E-3</v>
      </c>
      <c r="G2505" s="196">
        <v>1.5919172000000001E-3</v>
      </c>
      <c r="H2505" s="196">
        <v>5.8876898999999996E-3</v>
      </c>
    </row>
    <row r="2506" spans="1:8" x14ac:dyDescent="0.35">
      <c r="A2506" s="192" t="s">
        <v>212</v>
      </c>
      <c r="B2506" s="192" t="s">
        <v>9</v>
      </c>
      <c r="C2506" s="192" t="s">
        <v>24</v>
      </c>
      <c r="D2506" s="193">
        <v>981</v>
      </c>
      <c r="E2506" s="196">
        <v>7.1584642900000004E-3</v>
      </c>
      <c r="F2506" s="196">
        <v>1.0889773699999999E-3</v>
      </c>
      <c r="G2506" s="196">
        <v>1.5525656399999999E-3</v>
      </c>
      <c r="H2506" s="196">
        <v>4.5169208000000001E-3</v>
      </c>
    </row>
    <row r="2507" spans="1:8" x14ac:dyDescent="0.35">
      <c r="A2507" s="192" t="s">
        <v>212</v>
      </c>
      <c r="B2507" s="192" t="s">
        <v>11</v>
      </c>
      <c r="C2507" s="192" t="s">
        <v>24</v>
      </c>
      <c r="D2507" s="193">
        <v>400</v>
      </c>
      <c r="E2507" s="196">
        <v>6.6388018399999998E-3</v>
      </c>
      <c r="F2507" s="196">
        <v>9.5384815000000003E-4</v>
      </c>
      <c r="G2507" s="196">
        <v>1.45813054E-3</v>
      </c>
      <c r="H2507" s="196">
        <v>4.2268226899999997E-3</v>
      </c>
    </row>
    <row r="2508" spans="1:8" x14ac:dyDescent="0.35">
      <c r="A2508" s="192" t="s">
        <v>212</v>
      </c>
      <c r="B2508" s="192" t="s">
        <v>12</v>
      </c>
      <c r="C2508" s="192" t="s">
        <v>24</v>
      </c>
      <c r="D2508" s="193">
        <v>208</v>
      </c>
      <c r="E2508" s="196">
        <v>7.1394784800000001E-3</v>
      </c>
      <c r="F2508" s="196">
        <v>1.01011592E-3</v>
      </c>
      <c r="G2508" s="196">
        <v>1.57045697E-3</v>
      </c>
      <c r="H2508" s="196">
        <v>4.5589051299999997E-3</v>
      </c>
    </row>
    <row r="2509" spans="1:8" x14ac:dyDescent="0.35">
      <c r="A2509" s="192" t="s">
        <v>212</v>
      </c>
      <c r="B2509" s="192" t="s">
        <v>13</v>
      </c>
      <c r="C2509" s="192" t="s">
        <v>24</v>
      </c>
      <c r="D2509" s="193">
        <v>114</v>
      </c>
      <c r="E2509" s="196">
        <v>7.9926085900000002E-3</v>
      </c>
      <c r="F2509" s="196">
        <v>1.38259396E-3</v>
      </c>
      <c r="G2509" s="196">
        <v>1.6918451299999999E-3</v>
      </c>
      <c r="H2509" s="196">
        <v>4.9181689900000001E-3</v>
      </c>
    </row>
    <row r="2510" spans="1:8" x14ac:dyDescent="0.35">
      <c r="A2510" s="192" t="s">
        <v>212</v>
      </c>
      <c r="B2510" s="192" t="s">
        <v>14</v>
      </c>
      <c r="C2510" s="192" t="s">
        <v>24</v>
      </c>
      <c r="D2510" s="193">
        <v>259</v>
      </c>
      <c r="E2510" s="196">
        <v>7.6091267600000003E-3</v>
      </c>
      <c r="F2510" s="196">
        <v>1.2317672400000001E-3</v>
      </c>
      <c r="G2510" s="196">
        <v>1.6227385400000001E-3</v>
      </c>
      <c r="H2510" s="196">
        <v>4.7546204600000001E-3</v>
      </c>
    </row>
    <row r="2511" spans="1:8" x14ac:dyDescent="0.35">
      <c r="A2511" s="192" t="s">
        <v>212</v>
      </c>
      <c r="B2511" s="192" t="s">
        <v>9</v>
      </c>
      <c r="C2511" s="192" t="s">
        <v>25</v>
      </c>
      <c r="D2511" s="193">
        <v>1957</v>
      </c>
      <c r="E2511" s="196">
        <v>7.1559711999999998E-3</v>
      </c>
      <c r="F2511" s="196">
        <v>6.4724895000000001E-4</v>
      </c>
      <c r="G2511" s="196">
        <v>1.8258823999999999E-3</v>
      </c>
      <c r="H2511" s="196">
        <v>4.6828393799999996E-3</v>
      </c>
    </row>
    <row r="2512" spans="1:8" x14ac:dyDescent="0.35">
      <c r="A2512" s="192" t="s">
        <v>212</v>
      </c>
      <c r="B2512" s="192" t="s">
        <v>11</v>
      </c>
      <c r="C2512" s="192" t="s">
        <v>25</v>
      </c>
      <c r="D2512" s="193">
        <v>857</v>
      </c>
      <c r="E2512" s="196">
        <v>6.1877941700000001E-3</v>
      </c>
      <c r="F2512" s="196">
        <v>5.6060631000000001E-4</v>
      </c>
      <c r="G2512" s="196">
        <v>1.59878861E-3</v>
      </c>
      <c r="H2512" s="196">
        <v>4.0283987800000002E-3</v>
      </c>
    </row>
    <row r="2513" spans="1:8" x14ac:dyDescent="0.35">
      <c r="A2513" s="192" t="s">
        <v>212</v>
      </c>
      <c r="B2513" s="192" t="s">
        <v>12</v>
      </c>
      <c r="C2513" s="192" t="s">
        <v>25</v>
      </c>
      <c r="D2513" s="193">
        <v>455</v>
      </c>
      <c r="E2513" s="196">
        <v>7.2877999299999999E-3</v>
      </c>
      <c r="F2513" s="196">
        <v>6.8292101000000003E-4</v>
      </c>
      <c r="G2513" s="196">
        <v>1.9090860599999999E-3</v>
      </c>
      <c r="H2513" s="196">
        <v>4.69579239E-3</v>
      </c>
    </row>
    <row r="2514" spans="1:8" x14ac:dyDescent="0.35">
      <c r="A2514" s="192" t="s">
        <v>212</v>
      </c>
      <c r="B2514" s="192" t="s">
        <v>13</v>
      </c>
      <c r="C2514" s="192" t="s">
        <v>25</v>
      </c>
      <c r="D2514" s="193">
        <v>112</v>
      </c>
      <c r="E2514" s="196">
        <v>8.3576180000000007E-3</v>
      </c>
      <c r="F2514" s="196">
        <v>7.6109848999999998E-4</v>
      </c>
      <c r="G2514" s="196">
        <v>2.0023145700000002E-3</v>
      </c>
      <c r="H2514" s="196">
        <v>5.59420447E-3</v>
      </c>
    </row>
    <row r="2515" spans="1:8" x14ac:dyDescent="0.35">
      <c r="A2515" s="192" t="s">
        <v>212</v>
      </c>
      <c r="B2515" s="192" t="s">
        <v>14</v>
      </c>
      <c r="C2515" s="192" t="s">
        <v>25</v>
      </c>
      <c r="D2515" s="193">
        <v>533</v>
      </c>
      <c r="E2515" s="196">
        <v>8.3476432400000009E-3</v>
      </c>
      <c r="F2515" s="196">
        <v>7.3218481E-4</v>
      </c>
      <c r="G2515" s="196">
        <v>2.0829205E-3</v>
      </c>
      <c r="H2515" s="196">
        <v>5.5325374599999996E-3</v>
      </c>
    </row>
    <row r="2516" spans="1:8" x14ac:dyDescent="0.35">
      <c r="A2516" s="192" t="s">
        <v>212</v>
      </c>
      <c r="B2516" s="192" t="s">
        <v>9</v>
      </c>
      <c r="C2516" s="192" t="s">
        <v>26</v>
      </c>
      <c r="D2516" s="193">
        <v>1600</v>
      </c>
      <c r="E2516" s="196">
        <v>7.2684314700000004E-3</v>
      </c>
      <c r="F2516" s="196">
        <v>8.5181543000000003E-4</v>
      </c>
      <c r="G2516" s="196">
        <v>1.65847053E-3</v>
      </c>
      <c r="H2516" s="196">
        <v>4.75814502E-3</v>
      </c>
    </row>
    <row r="2517" spans="1:8" x14ac:dyDescent="0.35">
      <c r="A2517" s="192" t="s">
        <v>212</v>
      </c>
      <c r="B2517" s="192" t="s">
        <v>11</v>
      </c>
      <c r="C2517" s="192" t="s">
        <v>26</v>
      </c>
      <c r="D2517" s="193">
        <v>718</v>
      </c>
      <c r="E2517" s="196">
        <v>6.2159707000000002E-3</v>
      </c>
      <c r="F2517" s="196">
        <v>7.2931148999999995E-4</v>
      </c>
      <c r="G2517" s="196">
        <v>1.45399684E-3</v>
      </c>
      <c r="H2517" s="196">
        <v>4.0326618699999999E-3</v>
      </c>
    </row>
    <row r="2518" spans="1:8" x14ac:dyDescent="0.35">
      <c r="A2518" s="192" t="s">
        <v>212</v>
      </c>
      <c r="B2518" s="192" t="s">
        <v>12</v>
      </c>
      <c r="C2518" s="192" t="s">
        <v>26</v>
      </c>
      <c r="D2518" s="193">
        <v>381</v>
      </c>
      <c r="E2518" s="196">
        <v>7.5212340599999997E-3</v>
      </c>
      <c r="F2518" s="196">
        <v>8.3980363000000005E-4</v>
      </c>
      <c r="G2518" s="196">
        <v>1.5852833700000001E-3</v>
      </c>
      <c r="H2518" s="196">
        <v>5.0961466000000004E-3</v>
      </c>
    </row>
    <row r="2519" spans="1:8" x14ac:dyDescent="0.35">
      <c r="A2519" s="192" t="s">
        <v>212</v>
      </c>
      <c r="B2519" s="192" t="s">
        <v>13</v>
      </c>
      <c r="C2519" s="192" t="s">
        <v>26</v>
      </c>
      <c r="D2519" s="193">
        <v>182</v>
      </c>
      <c r="E2519" s="196">
        <v>9.05982883E-3</v>
      </c>
      <c r="F2519" s="196">
        <v>1.14093637E-3</v>
      </c>
      <c r="G2519" s="196">
        <v>2.01643241E-3</v>
      </c>
      <c r="H2519" s="196">
        <v>5.9024595799999999E-3</v>
      </c>
    </row>
    <row r="2520" spans="1:8" x14ac:dyDescent="0.35">
      <c r="A2520" s="192" t="s">
        <v>212</v>
      </c>
      <c r="B2520" s="192" t="s">
        <v>14</v>
      </c>
      <c r="C2520" s="192" t="s">
        <v>26</v>
      </c>
      <c r="D2520" s="193">
        <v>319</v>
      </c>
      <c r="E2520" s="196">
        <v>8.3133052299999999E-3</v>
      </c>
      <c r="F2520" s="196">
        <v>9.7693868999999996E-4</v>
      </c>
      <c r="G2520" s="196">
        <v>2.0018791899999999E-3</v>
      </c>
      <c r="H2520" s="196">
        <v>5.3344868700000003E-3</v>
      </c>
    </row>
    <row r="2521" spans="1:8" x14ac:dyDescent="0.35">
      <c r="A2521" s="192" t="s">
        <v>212</v>
      </c>
      <c r="B2521" s="192" t="s">
        <v>9</v>
      </c>
      <c r="C2521" s="192" t="s">
        <v>27</v>
      </c>
      <c r="D2521" s="193">
        <v>852</v>
      </c>
      <c r="E2521" s="196">
        <v>6.1468655400000001E-3</v>
      </c>
      <c r="F2521" s="196">
        <v>6.1478415E-4</v>
      </c>
      <c r="G2521" s="196">
        <v>1.1229158800000001E-3</v>
      </c>
      <c r="H2521" s="196">
        <v>4.4091650099999996E-3</v>
      </c>
    </row>
    <row r="2522" spans="1:8" x14ac:dyDescent="0.35">
      <c r="A2522" s="192" t="s">
        <v>212</v>
      </c>
      <c r="B2522" s="192" t="s">
        <v>11</v>
      </c>
      <c r="C2522" s="192" t="s">
        <v>27</v>
      </c>
      <c r="D2522" s="193">
        <v>255</v>
      </c>
      <c r="E2522" s="196">
        <v>5.5387615899999999E-3</v>
      </c>
      <c r="F2522" s="196">
        <v>5.2555349999999995E-4</v>
      </c>
      <c r="G2522" s="196">
        <v>9.4507963000000001E-4</v>
      </c>
      <c r="H2522" s="196">
        <v>4.0681279200000002E-3</v>
      </c>
    </row>
    <row r="2523" spans="1:8" x14ac:dyDescent="0.35">
      <c r="A2523" s="192" t="s">
        <v>212</v>
      </c>
      <c r="B2523" s="192" t="s">
        <v>12</v>
      </c>
      <c r="C2523" s="192" t="s">
        <v>27</v>
      </c>
      <c r="D2523" s="193">
        <v>183</v>
      </c>
      <c r="E2523" s="196">
        <v>6.2501262599999998E-3</v>
      </c>
      <c r="F2523" s="196">
        <v>6.0583613000000003E-4</v>
      </c>
      <c r="G2523" s="196">
        <v>1.0842944499999999E-3</v>
      </c>
      <c r="H2523" s="196">
        <v>4.5599952099999999E-3</v>
      </c>
    </row>
    <row r="2524" spans="1:8" x14ac:dyDescent="0.35">
      <c r="A2524" s="192" t="s">
        <v>212</v>
      </c>
      <c r="B2524" s="192" t="s">
        <v>13</v>
      </c>
      <c r="C2524" s="192" t="s">
        <v>27</v>
      </c>
      <c r="D2524" s="193">
        <v>80</v>
      </c>
      <c r="E2524" s="196">
        <v>7.32421853E-3</v>
      </c>
      <c r="F2524" s="196">
        <v>9.4386551999999999E-4</v>
      </c>
      <c r="G2524" s="196">
        <v>1.07537591E-3</v>
      </c>
      <c r="H2524" s="196">
        <v>5.3049766199999996E-3</v>
      </c>
    </row>
    <row r="2525" spans="1:8" x14ac:dyDescent="0.35">
      <c r="A2525" s="192" t="s">
        <v>212</v>
      </c>
      <c r="B2525" s="192" t="s">
        <v>14</v>
      </c>
      <c r="C2525" s="192" t="s">
        <v>27</v>
      </c>
      <c r="D2525" s="193">
        <v>334</v>
      </c>
      <c r="E2525" s="196">
        <v>6.2725588100000004E-3</v>
      </c>
      <c r="F2525" s="196">
        <v>6.0899011999999996E-4</v>
      </c>
      <c r="G2525" s="196">
        <v>1.29123673E-3</v>
      </c>
      <c r="H2525" s="196">
        <v>4.3723314899999999E-3</v>
      </c>
    </row>
    <row r="2526" spans="1:8" x14ac:dyDescent="0.35">
      <c r="A2526" s="192" t="s">
        <v>212</v>
      </c>
      <c r="B2526" s="192" t="s">
        <v>9</v>
      </c>
      <c r="C2526" s="192" t="s">
        <v>28</v>
      </c>
      <c r="D2526" s="193">
        <v>939</v>
      </c>
      <c r="E2526" s="196">
        <v>6.2620792000000003E-3</v>
      </c>
      <c r="F2526" s="196">
        <v>9.9513593000000004E-4</v>
      </c>
      <c r="G2526" s="196">
        <v>1.37927439E-3</v>
      </c>
      <c r="H2526" s="196">
        <v>3.8876683800000002E-3</v>
      </c>
    </row>
    <row r="2527" spans="1:8" x14ac:dyDescent="0.35">
      <c r="A2527" s="192" t="s">
        <v>212</v>
      </c>
      <c r="B2527" s="192" t="s">
        <v>11</v>
      </c>
      <c r="C2527" s="192" t="s">
        <v>28</v>
      </c>
      <c r="D2527" s="193">
        <v>464</v>
      </c>
      <c r="E2527" s="196">
        <v>5.7142249000000003E-3</v>
      </c>
      <c r="F2527" s="196">
        <v>8.7252030999999996E-4</v>
      </c>
      <c r="G2527" s="196">
        <v>1.2343847299999999E-3</v>
      </c>
      <c r="H2527" s="196">
        <v>3.6073193600000002E-3</v>
      </c>
    </row>
    <row r="2528" spans="1:8" x14ac:dyDescent="0.35">
      <c r="A2528" s="192" t="s">
        <v>212</v>
      </c>
      <c r="B2528" s="192" t="s">
        <v>12</v>
      </c>
      <c r="C2528" s="192" t="s">
        <v>28</v>
      </c>
      <c r="D2528" s="193">
        <v>186</v>
      </c>
      <c r="E2528" s="196">
        <v>5.9492605200000001E-3</v>
      </c>
      <c r="F2528" s="196">
        <v>1.1071283899999999E-3</v>
      </c>
      <c r="G2528" s="196">
        <v>1.30600332E-3</v>
      </c>
      <c r="H2528" s="196">
        <v>3.5361283199999999E-3</v>
      </c>
    </row>
    <row r="2529" spans="1:8" x14ac:dyDescent="0.35">
      <c r="A2529" s="192" t="s">
        <v>212</v>
      </c>
      <c r="B2529" s="192" t="s">
        <v>13</v>
      </c>
      <c r="C2529" s="192" t="s">
        <v>28</v>
      </c>
      <c r="D2529" s="193">
        <v>117</v>
      </c>
      <c r="E2529" s="196">
        <v>8.2872346499999992E-3</v>
      </c>
      <c r="F2529" s="196">
        <v>1.3066830499999999E-3</v>
      </c>
      <c r="G2529" s="196">
        <v>1.73304422E-3</v>
      </c>
      <c r="H2529" s="196">
        <v>5.2475068899999998E-3</v>
      </c>
    </row>
    <row r="2530" spans="1:8" x14ac:dyDescent="0.35">
      <c r="A2530" s="192" t="s">
        <v>212</v>
      </c>
      <c r="B2530" s="192" t="s">
        <v>14</v>
      </c>
      <c r="C2530" s="192" t="s">
        <v>28</v>
      </c>
      <c r="D2530" s="193">
        <v>172</v>
      </c>
      <c r="E2530" s="196">
        <v>6.70071573E-3</v>
      </c>
      <c r="F2530" s="196">
        <v>9.9288034999999992E-4</v>
      </c>
      <c r="G2530" s="196">
        <v>1.6087287799999999E-3</v>
      </c>
      <c r="H2530" s="196">
        <v>4.0991061200000003E-3</v>
      </c>
    </row>
    <row r="2531" spans="1:8" x14ac:dyDescent="0.35">
      <c r="A2531" s="192" t="s">
        <v>212</v>
      </c>
      <c r="B2531" s="192" t="s">
        <v>9</v>
      </c>
      <c r="C2531" s="192" t="s">
        <v>29</v>
      </c>
      <c r="D2531" s="193">
        <v>1787</v>
      </c>
      <c r="E2531" s="196">
        <v>6.76736152E-3</v>
      </c>
      <c r="F2531" s="196">
        <v>8.7468110000000002E-4</v>
      </c>
      <c r="G2531" s="196">
        <v>1.50584056E-3</v>
      </c>
      <c r="H2531" s="196">
        <v>4.3868393800000002E-3</v>
      </c>
    </row>
    <row r="2532" spans="1:8" x14ac:dyDescent="0.35">
      <c r="A2532" s="192" t="s">
        <v>212</v>
      </c>
      <c r="B2532" s="192" t="s">
        <v>11</v>
      </c>
      <c r="C2532" s="192" t="s">
        <v>29</v>
      </c>
      <c r="D2532" s="193">
        <v>777</v>
      </c>
      <c r="E2532" s="196">
        <v>5.9770631299999998E-3</v>
      </c>
      <c r="F2532" s="196">
        <v>7.5551719000000004E-4</v>
      </c>
      <c r="G2532" s="196">
        <v>1.3061422199999999E-3</v>
      </c>
      <c r="H2532" s="196">
        <v>3.9154032500000003E-3</v>
      </c>
    </row>
    <row r="2533" spans="1:8" x14ac:dyDescent="0.35">
      <c r="A2533" s="192" t="s">
        <v>212</v>
      </c>
      <c r="B2533" s="192" t="s">
        <v>12</v>
      </c>
      <c r="C2533" s="192" t="s">
        <v>29</v>
      </c>
      <c r="D2533" s="193">
        <v>377</v>
      </c>
      <c r="E2533" s="196">
        <v>6.5110458100000003E-3</v>
      </c>
      <c r="F2533" s="196">
        <v>8.4493787000000002E-4</v>
      </c>
      <c r="G2533" s="196">
        <v>1.46029792E-3</v>
      </c>
      <c r="H2533" s="196">
        <v>4.2058095200000001E-3</v>
      </c>
    </row>
    <row r="2534" spans="1:8" x14ac:dyDescent="0.35">
      <c r="A2534" s="192" t="s">
        <v>212</v>
      </c>
      <c r="B2534" s="192" t="s">
        <v>13</v>
      </c>
      <c r="C2534" s="192" t="s">
        <v>29</v>
      </c>
      <c r="D2534" s="193">
        <v>165</v>
      </c>
      <c r="E2534" s="196">
        <v>7.8077999900000002E-3</v>
      </c>
      <c r="F2534" s="196">
        <v>1.11482859E-3</v>
      </c>
      <c r="G2534" s="196">
        <v>1.91414119E-3</v>
      </c>
      <c r="H2534" s="196">
        <v>4.7788297199999998E-3</v>
      </c>
    </row>
    <row r="2535" spans="1:8" x14ac:dyDescent="0.35">
      <c r="A2535" s="192" t="s">
        <v>212</v>
      </c>
      <c r="B2535" s="192" t="s">
        <v>14</v>
      </c>
      <c r="C2535" s="192" t="s">
        <v>29</v>
      </c>
      <c r="D2535" s="193">
        <v>468</v>
      </c>
      <c r="E2535" s="196">
        <v>7.9191147900000008E-3</v>
      </c>
      <c r="F2535" s="196">
        <v>1.01181617E-3</v>
      </c>
      <c r="G2535" s="196">
        <v>1.730126E-3</v>
      </c>
      <c r="H2535" s="196">
        <v>5.1771721200000002E-3</v>
      </c>
    </row>
    <row r="2536" spans="1:8" x14ac:dyDescent="0.35">
      <c r="A2536" s="192" t="s">
        <v>212</v>
      </c>
      <c r="B2536" s="192" t="s">
        <v>9</v>
      </c>
      <c r="C2536" s="192" t="s">
        <v>30</v>
      </c>
      <c r="D2536" s="193">
        <v>663</v>
      </c>
      <c r="E2536" s="196">
        <v>7.1242525900000004E-3</v>
      </c>
      <c r="F2536" s="196">
        <v>9.5209389999999997E-4</v>
      </c>
      <c r="G2536" s="196">
        <v>1.76371058E-3</v>
      </c>
      <c r="H2536" s="196">
        <v>4.4084476100000004E-3</v>
      </c>
    </row>
    <row r="2537" spans="1:8" x14ac:dyDescent="0.35">
      <c r="A2537" s="192" t="s">
        <v>212</v>
      </c>
      <c r="B2537" s="192" t="s">
        <v>11</v>
      </c>
      <c r="C2537" s="192" t="s">
        <v>30</v>
      </c>
      <c r="D2537" s="193">
        <v>289</v>
      </c>
      <c r="E2537" s="196">
        <v>6.2909295200000003E-3</v>
      </c>
      <c r="F2537" s="196">
        <v>8.1539126999999995E-4</v>
      </c>
      <c r="G2537" s="196">
        <v>1.4971803200000001E-3</v>
      </c>
      <c r="H2537" s="196">
        <v>3.9783574400000001E-3</v>
      </c>
    </row>
    <row r="2538" spans="1:8" x14ac:dyDescent="0.35">
      <c r="A2538" s="192" t="s">
        <v>212</v>
      </c>
      <c r="B2538" s="192" t="s">
        <v>12</v>
      </c>
      <c r="C2538" s="192" t="s">
        <v>30</v>
      </c>
      <c r="D2538" s="193">
        <v>129</v>
      </c>
      <c r="E2538" s="196">
        <v>6.7765752699999997E-3</v>
      </c>
      <c r="F2538" s="196">
        <v>9.7338831999999997E-4</v>
      </c>
      <c r="G2538" s="196">
        <v>1.64890158E-3</v>
      </c>
      <c r="H2538" s="196">
        <v>4.1542848600000003E-3</v>
      </c>
    </row>
    <row r="2539" spans="1:8" x14ac:dyDescent="0.35">
      <c r="A2539" s="192" t="s">
        <v>212</v>
      </c>
      <c r="B2539" s="192" t="s">
        <v>13</v>
      </c>
      <c r="C2539" s="192" t="s">
        <v>30</v>
      </c>
      <c r="D2539" s="193">
        <v>57</v>
      </c>
      <c r="E2539" s="196">
        <v>7.8748373399999995E-3</v>
      </c>
      <c r="F2539" s="196">
        <v>1.3044182200000001E-3</v>
      </c>
      <c r="G2539" s="196">
        <v>2.0010962299999999E-3</v>
      </c>
      <c r="H2539" s="196">
        <v>4.56932237E-3</v>
      </c>
    </row>
    <row r="2540" spans="1:8" x14ac:dyDescent="0.35">
      <c r="A2540" s="192" t="s">
        <v>212</v>
      </c>
      <c r="B2540" s="192" t="s">
        <v>14</v>
      </c>
      <c r="C2540" s="192" t="s">
        <v>30</v>
      </c>
      <c r="D2540" s="193">
        <v>188</v>
      </c>
      <c r="E2540" s="196">
        <v>8.4162600999999997E-3</v>
      </c>
      <c r="F2540" s="196">
        <v>1.0408045200000001E-3</v>
      </c>
      <c r="G2540" s="196">
        <v>2.1802351900000001E-3</v>
      </c>
      <c r="H2540" s="196">
        <v>5.1952199199999998E-3</v>
      </c>
    </row>
    <row r="2541" spans="1:8" x14ac:dyDescent="0.35">
      <c r="A2541" s="192" t="s">
        <v>212</v>
      </c>
      <c r="B2541" s="192" t="s">
        <v>9</v>
      </c>
      <c r="C2541" s="192" t="s">
        <v>31</v>
      </c>
      <c r="D2541" s="193">
        <v>8009</v>
      </c>
      <c r="E2541" s="196">
        <v>4.6034074400000003E-3</v>
      </c>
      <c r="F2541" s="196">
        <v>9.1923472000000005E-4</v>
      </c>
      <c r="G2541" s="196">
        <v>7.1885250999999999E-4</v>
      </c>
      <c r="H2541" s="196">
        <v>2.9653197400000002E-3</v>
      </c>
    </row>
    <row r="2542" spans="1:8" x14ac:dyDescent="0.35">
      <c r="A2542" s="192" t="s">
        <v>212</v>
      </c>
      <c r="B2542" s="192" t="s">
        <v>11</v>
      </c>
      <c r="C2542" s="192" t="s">
        <v>31</v>
      </c>
      <c r="D2542" s="193">
        <v>4849</v>
      </c>
      <c r="E2542" s="196">
        <v>4.4401692699999997E-3</v>
      </c>
      <c r="F2542" s="196">
        <v>8.6809349999999996E-4</v>
      </c>
      <c r="G2542" s="196">
        <v>6.8944603000000001E-4</v>
      </c>
      <c r="H2542" s="196">
        <v>2.8826292400000002E-3</v>
      </c>
    </row>
    <row r="2543" spans="1:8" x14ac:dyDescent="0.35">
      <c r="A2543" s="192" t="s">
        <v>212</v>
      </c>
      <c r="B2543" s="192" t="s">
        <v>12</v>
      </c>
      <c r="C2543" s="192" t="s">
        <v>31</v>
      </c>
      <c r="D2543" s="193">
        <v>1634</v>
      </c>
      <c r="E2543" s="196">
        <v>4.5099503499999999E-3</v>
      </c>
      <c r="F2543" s="196">
        <v>9.8185523999999992E-4</v>
      </c>
      <c r="G2543" s="196">
        <v>6.9135590000000003E-4</v>
      </c>
      <c r="H2543" s="196">
        <v>2.8367387299999998E-3</v>
      </c>
    </row>
    <row r="2544" spans="1:8" x14ac:dyDescent="0.35">
      <c r="A2544" s="192" t="s">
        <v>212</v>
      </c>
      <c r="B2544" s="192" t="s">
        <v>13</v>
      </c>
      <c r="C2544" s="192" t="s">
        <v>31</v>
      </c>
      <c r="D2544" s="193">
        <v>433</v>
      </c>
      <c r="E2544" s="196">
        <v>5.2610178499999998E-3</v>
      </c>
      <c r="F2544" s="196">
        <v>1.2490107399999999E-3</v>
      </c>
      <c r="G2544" s="196">
        <v>7.8182445999999998E-4</v>
      </c>
      <c r="H2544" s="196">
        <v>3.23018217E-3</v>
      </c>
    </row>
    <row r="2545" spans="1:8" x14ac:dyDescent="0.35">
      <c r="A2545" s="192" t="s">
        <v>212</v>
      </c>
      <c r="B2545" s="192" t="s">
        <v>14</v>
      </c>
      <c r="C2545" s="192" t="s">
        <v>31</v>
      </c>
      <c r="D2545" s="193">
        <v>1093</v>
      </c>
      <c r="E2545" s="196">
        <v>5.20679765E-3</v>
      </c>
      <c r="F2545" s="196">
        <v>9.2185940000000005E-4</v>
      </c>
      <c r="G2545" s="196">
        <v>8.6547152999999998E-4</v>
      </c>
      <c r="H2545" s="196">
        <v>3.4194662399999998E-3</v>
      </c>
    </row>
    <row r="2546" spans="1:8" x14ac:dyDescent="0.35">
      <c r="A2546" s="192" t="s">
        <v>212</v>
      </c>
      <c r="B2546" s="192" t="s">
        <v>9</v>
      </c>
      <c r="C2546" s="192" t="s">
        <v>32</v>
      </c>
      <c r="D2546" s="193">
        <v>3410</v>
      </c>
      <c r="E2546" s="196">
        <v>4.9967787000000001E-3</v>
      </c>
      <c r="F2546" s="196">
        <v>9.2987647999999998E-4</v>
      </c>
      <c r="G2546" s="196">
        <v>5.4998888999999997E-4</v>
      </c>
      <c r="H2546" s="196">
        <v>3.5169128400000002E-3</v>
      </c>
    </row>
    <row r="2547" spans="1:8" x14ac:dyDescent="0.35">
      <c r="A2547" s="192" t="s">
        <v>212</v>
      </c>
      <c r="B2547" s="192" t="s">
        <v>11</v>
      </c>
      <c r="C2547" s="192" t="s">
        <v>32</v>
      </c>
      <c r="D2547" s="193">
        <v>1677</v>
      </c>
      <c r="E2547" s="196">
        <v>4.6025748999999998E-3</v>
      </c>
      <c r="F2547" s="196">
        <v>8.3956527999999998E-4</v>
      </c>
      <c r="G2547" s="196">
        <v>4.9779537000000003E-4</v>
      </c>
      <c r="H2547" s="196">
        <v>3.2652137599999999E-3</v>
      </c>
    </row>
    <row r="2548" spans="1:8" x14ac:dyDescent="0.35">
      <c r="A2548" s="192" t="s">
        <v>212</v>
      </c>
      <c r="B2548" s="192" t="s">
        <v>12</v>
      </c>
      <c r="C2548" s="192" t="s">
        <v>32</v>
      </c>
      <c r="D2548" s="193">
        <v>785</v>
      </c>
      <c r="E2548" s="196">
        <v>4.95712406E-3</v>
      </c>
      <c r="F2548" s="196">
        <v>1.0174419499999999E-3</v>
      </c>
      <c r="G2548" s="196">
        <v>5.1822339999999998E-4</v>
      </c>
      <c r="H2548" s="196">
        <v>3.42145824E-3</v>
      </c>
    </row>
    <row r="2549" spans="1:8" x14ac:dyDescent="0.35">
      <c r="A2549" s="192" t="s">
        <v>212</v>
      </c>
      <c r="B2549" s="192" t="s">
        <v>13</v>
      </c>
      <c r="C2549" s="192" t="s">
        <v>32</v>
      </c>
      <c r="D2549" s="193">
        <v>181</v>
      </c>
      <c r="E2549" s="196">
        <v>6.5744575200000002E-3</v>
      </c>
      <c r="F2549" s="196">
        <v>1.39042333E-3</v>
      </c>
      <c r="G2549" s="196">
        <v>5.9584074999999997E-4</v>
      </c>
      <c r="H2549" s="196">
        <v>4.5881929300000002E-3</v>
      </c>
    </row>
    <row r="2550" spans="1:8" x14ac:dyDescent="0.35">
      <c r="A2550" s="192" t="s">
        <v>212</v>
      </c>
      <c r="B2550" s="192" t="s">
        <v>14</v>
      </c>
      <c r="C2550" s="192" t="s">
        <v>32</v>
      </c>
      <c r="D2550" s="193">
        <v>767</v>
      </c>
      <c r="E2550" s="196">
        <v>5.5269596599999997E-3</v>
      </c>
      <c r="F2550" s="196">
        <v>9.2903424000000004E-4</v>
      </c>
      <c r="G2550" s="196">
        <v>6.8579758999999995E-4</v>
      </c>
      <c r="H2550" s="196">
        <v>3.91212733E-3</v>
      </c>
    </row>
    <row r="2551" spans="1:8" x14ac:dyDescent="0.35">
      <c r="A2551" s="192" t="s">
        <v>212</v>
      </c>
      <c r="B2551" s="192" t="s">
        <v>9</v>
      </c>
      <c r="C2551" s="192" t="s">
        <v>204</v>
      </c>
      <c r="D2551" s="193">
        <v>2022</v>
      </c>
      <c r="E2551" s="196">
        <v>6.6326196400000002E-3</v>
      </c>
      <c r="F2551" s="196">
        <v>1.07886717E-3</v>
      </c>
      <c r="G2551" s="196">
        <v>1.0779227000000001E-3</v>
      </c>
      <c r="H2551" s="196">
        <v>4.4758293000000003E-3</v>
      </c>
    </row>
    <row r="2552" spans="1:8" x14ac:dyDescent="0.35">
      <c r="A2552" s="192" t="s">
        <v>212</v>
      </c>
      <c r="B2552" s="192" t="s">
        <v>11</v>
      </c>
      <c r="C2552" s="192" t="s">
        <v>204</v>
      </c>
      <c r="D2552" s="193">
        <v>876</v>
      </c>
      <c r="E2552" s="196">
        <v>5.7842621900000002E-3</v>
      </c>
      <c r="F2552" s="196">
        <v>9.6343571999999995E-4</v>
      </c>
      <c r="G2552" s="196">
        <v>9.0158841999999999E-4</v>
      </c>
      <c r="H2552" s="196">
        <v>3.9192375600000003E-3</v>
      </c>
    </row>
    <row r="2553" spans="1:8" x14ac:dyDescent="0.35">
      <c r="A2553" s="192" t="s">
        <v>212</v>
      </c>
      <c r="B2553" s="192" t="s">
        <v>12</v>
      </c>
      <c r="C2553" s="192" t="s">
        <v>204</v>
      </c>
      <c r="D2553" s="193">
        <v>352</v>
      </c>
      <c r="E2553" s="196">
        <v>6.4591551099999998E-3</v>
      </c>
      <c r="F2553" s="196">
        <v>1.1217642800000001E-3</v>
      </c>
      <c r="G2553" s="196">
        <v>1.0390688299999999E-3</v>
      </c>
      <c r="H2553" s="196">
        <v>4.2983215199999996E-3</v>
      </c>
    </row>
    <row r="2554" spans="1:8" x14ac:dyDescent="0.35">
      <c r="A2554" s="192" t="s">
        <v>212</v>
      </c>
      <c r="B2554" s="192" t="s">
        <v>13</v>
      </c>
      <c r="C2554" s="192" t="s">
        <v>204</v>
      </c>
      <c r="D2554" s="193">
        <v>352</v>
      </c>
      <c r="E2554" s="196">
        <v>8.0716011699999996E-3</v>
      </c>
      <c r="F2554" s="196">
        <v>1.35380474E-3</v>
      </c>
      <c r="G2554" s="196">
        <v>1.3138873299999999E-3</v>
      </c>
      <c r="H2554" s="196">
        <v>5.4039086599999998E-3</v>
      </c>
    </row>
    <row r="2555" spans="1:8" x14ac:dyDescent="0.35">
      <c r="A2555" s="192" t="s">
        <v>212</v>
      </c>
      <c r="B2555" s="192" t="s">
        <v>14</v>
      </c>
      <c r="C2555" s="192" t="s">
        <v>204</v>
      </c>
      <c r="D2555" s="193">
        <v>442</v>
      </c>
      <c r="E2555" s="196">
        <v>7.3061471100000002E-3</v>
      </c>
      <c r="F2555" s="196">
        <v>1.0545235999999999E-3</v>
      </c>
      <c r="G2555" s="196">
        <v>1.2704245900000001E-3</v>
      </c>
      <c r="H2555" s="196">
        <v>4.98119845E-3</v>
      </c>
    </row>
    <row r="2556" spans="1:8" x14ac:dyDescent="0.35">
      <c r="A2556" s="192" t="s">
        <v>212</v>
      </c>
      <c r="B2556" s="192" t="s">
        <v>9</v>
      </c>
      <c r="C2556" s="192" t="s">
        <v>34</v>
      </c>
      <c r="D2556" s="193">
        <v>826</v>
      </c>
      <c r="E2556" s="196">
        <v>8.0144155000000002E-3</v>
      </c>
      <c r="F2556" s="196">
        <v>1.32832793E-3</v>
      </c>
      <c r="G2556" s="196">
        <v>2.0254487200000002E-3</v>
      </c>
      <c r="H2556" s="196">
        <v>4.6606383800000001E-3</v>
      </c>
    </row>
    <row r="2557" spans="1:8" x14ac:dyDescent="0.35">
      <c r="A2557" s="192" t="s">
        <v>212</v>
      </c>
      <c r="B2557" s="192" t="s">
        <v>11</v>
      </c>
      <c r="C2557" s="192" t="s">
        <v>34</v>
      </c>
      <c r="D2557" s="193">
        <v>351</v>
      </c>
      <c r="E2557" s="196">
        <v>7.4030874899999998E-3</v>
      </c>
      <c r="F2557" s="196">
        <v>1.1651891600000001E-3</v>
      </c>
      <c r="G2557" s="196">
        <v>1.7897605E-3</v>
      </c>
      <c r="H2557" s="196">
        <v>4.4481373599999999E-3</v>
      </c>
    </row>
    <row r="2558" spans="1:8" x14ac:dyDescent="0.35">
      <c r="A2558" s="192" t="s">
        <v>212</v>
      </c>
      <c r="B2558" s="192" t="s">
        <v>12</v>
      </c>
      <c r="C2558" s="192" t="s">
        <v>34</v>
      </c>
      <c r="D2558" s="193">
        <v>172</v>
      </c>
      <c r="E2558" s="196">
        <v>7.3782701299999996E-3</v>
      </c>
      <c r="F2558" s="196">
        <v>1.1681064399999999E-3</v>
      </c>
      <c r="G2558" s="196">
        <v>1.9968639900000001E-3</v>
      </c>
      <c r="H2558" s="196">
        <v>4.2132991900000003E-3</v>
      </c>
    </row>
    <row r="2559" spans="1:8" x14ac:dyDescent="0.35">
      <c r="A2559" s="192" t="s">
        <v>212</v>
      </c>
      <c r="B2559" s="192" t="s">
        <v>13</v>
      </c>
      <c r="C2559" s="192" t="s">
        <v>34</v>
      </c>
      <c r="D2559" s="193">
        <v>109</v>
      </c>
      <c r="E2559" s="196">
        <v>9.3552494799999993E-3</v>
      </c>
      <c r="F2559" s="196">
        <v>1.7711516399999999E-3</v>
      </c>
      <c r="G2559" s="196">
        <v>2.56498448E-3</v>
      </c>
      <c r="H2559" s="196">
        <v>5.0191129199999998E-3</v>
      </c>
    </row>
    <row r="2560" spans="1:8" x14ac:dyDescent="0.35">
      <c r="A2560" s="192" t="s">
        <v>212</v>
      </c>
      <c r="B2560" s="192" t="s">
        <v>14</v>
      </c>
      <c r="C2560" s="192" t="s">
        <v>34</v>
      </c>
      <c r="D2560" s="193">
        <v>194</v>
      </c>
      <c r="E2560" s="196">
        <v>8.9311280399999998E-3</v>
      </c>
      <c r="F2560" s="196">
        <v>1.5167404000000001E-3</v>
      </c>
      <c r="G2560" s="196">
        <v>2.1740762499999999E-3</v>
      </c>
      <c r="H2560" s="196">
        <v>5.2403109500000003E-3</v>
      </c>
    </row>
    <row r="2561" spans="1:8" x14ac:dyDescent="0.35">
      <c r="A2561" s="192" t="s">
        <v>212</v>
      </c>
      <c r="B2561" s="192" t="s">
        <v>9</v>
      </c>
      <c r="C2561" s="192" t="s">
        <v>35</v>
      </c>
      <c r="D2561" s="193">
        <v>964</v>
      </c>
      <c r="E2561" s="196">
        <v>5.7655815300000001E-3</v>
      </c>
      <c r="F2561" s="196">
        <v>9.2323627999999999E-4</v>
      </c>
      <c r="G2561" s="196">
        <v>8.7431059999999998E-4</v>
      </c>
      <c r="H2561" s="196">
        <v>3.9680341799999998E-3</v>
      </c>
    </row>
    <row r="2562" spans="1:8" x14ac:dyDescent="0.35">
      <c r="A2562" s="192" t="s">
        <v>212</v>
      </c>
      <c r="B2562" s="192" t="s">
        <v>11</v>
      </c>
      <c r="C2562" s="192" t="s">
        <v>35</v>
      </c>
      <c r="D2562" s="193">
        <v>432</v>
      </c>
      <c r="E2562" s="196">
        <v>5.4310268400000004E-3</v>
      </c>
      <c r="F2562" s="196">
        <v>8.1471276999999995E-4</v>
      </c>
      <c r="G2562" s="196">
        <v>7.9424379999999998E-4</v>
      </c>
      <c r="H2562" s="196">
        <v>3.8220698099999998E-3</v>
      </c>
    </row>
    <row r="2563" spans="1:8" x14ac:dyDescent="0.35">
      <c r="A2563" s="192" t="s">
        <v>212</v>
      </c>
      <c r="B2563" s="192" t="s">
        <v>12</v>
      </c>
      <c r="C2563" s="192" t="s">
        <v>35</v>
      </c>
      <c r="D2563" s="193">
        <v>188</v>
      </c>
      <c r="E2563" s="196">
        <v>5.33250814E-3</v>
      </c>
      <c r="F2563" s="196">
        <v>8.9575921000000001E-4</v>
      </c>
      <c r="G2563" s="196">
        <v>9.3565282999999997E-4</v>
      </c>
      <c r="H2563" s="196">
        <v>3.5010955799999999E-3</v>
      </c>
    </row>
    <row r="2564" spans="1:8" x14ac:dyDescent="0.35">
      <c r="A2564" s="192" t="s">
        <v>212</v>
      </c>
      <c r="B2564" s="192" t="s">
        <v>13</v>
      </c>
      <c r="C2564" s="192" t="s">
        <v>35</v>
      </c>
      <c r="D2564" s="193">
        <v>111</v>
      </c>
      <c r="E2564" s="196">
        <v>6.9894892199999998E-3</v>
      </c>
      <c r="F2564" s="196">
        <v>1.2176757700000001E-3</v>
      </c>
      <c r="G2564" s="196">
        <v>1.0558472799999999E-3</v>
      </c>
      <c r="H2564" s="196">
        <v>4.7159657800000003E-3</v>
      </c>
    </row>
    <row r="2565" spans="1:8" x14ac:dyDescent="0.35">
      <c r="A2565" s="192" t="s">
        <v>212</v>
      </c>
      <c r="B2565" s="192" t="s">
        <v>14</v>
      </c>
      <c r="C2565" s="192" t="s">
        <v>35</v>
      </c>
      <c r="D2565" s="193">
        <v>233</v>
      </c>
      <c r="E2565" s="196">
        <v>6.1522410499999999E-3</v>
      </c>
      <c r="F2565" s="196">
        <v>1.0063481299999999E-3</v>
      </c>
      <c r="G2565" s="196">
        <v>8.8678246999999999E-4</v>
      </c>
      <c r="H2565" s="196">
        <v>4.2591099800000001E-3</v>
      </c>
    </row>
    <row r="2566" spans="1:8" x14ac:dyDescent="0.35">
      <c r="A2566" s="192" t="s">
        <v>212</v>
      </c>
      <c r="B2566" s="192" t="s">
        <v>9</v>
      </c>
      <c r="C2566" s="192" t="s">
        <v>36</v>
      </c>
      <c r="D2566" s="193">
        <v>1049</v>
      </c>
      <c r="E2566" s="196">
        <v>6.3735521900000003E-3</v>
      </c>
      <c r="F2566" s="196">
        <v>1.0064146E-3</v>
      </c>
      <c r="G2566" s="196">
        <v>1.2010444E-3</v>
      </c>
      <c r="H2566" s="196">
        <v>4.1660926900000004E-3</v>
      </c>
    </row>
    <row r="2567" spans="1:8" x14ac:dyDescent="0.35">
      <c r="A2567" s="192" t="s">
        <v>212</v>
      </c>
      <c r="B2567" s="192" t="s">
        <v>11</v>
      </c>
      <c r="C2567" s="192" t="s">
        <v>36</v>
      </c>
      <c r="D2567" s="193">
        <v>447</v>
      </c>
      <c r="E2567" s="196">
        <v>5.5469330500000002E-3</v>
      </c>
      <c r="F2567" s="196">
        <v>8.5503125E-4</v>
      </c>
      <c r="G2567" s="196">
        <v>1.0673520700000001E-3</v>
      </c>
      <c r="H2567" s="196">
        <v>3.6245492299999999E-3</v>
      </c>
    </row>
    <row r="2568" spans="1:8" x14ac:dyDescent="0.35">
      <c r="A2568" s="192" t="s">
        <v>212</v>
      </c>
      <c r="B2568" s="192" t="s">
        <v>12</v>
      </c>
      <c r="C2568" s="192" t="s">
        <v>36</v>
      </c>
      <c r="D2568" s="193">
        <v>238</v>
      </c>
      <c r="E2568" s="196">
        <v>6.3386046400000003E-3</v>
      </c>
      <c r="F2568" s="196">
        <v>1.0043667899999999E-3</v>
      </c>
      <c r="G2568" s="196">
        <v>1.19670065E-3</v>
      </c>
      <c r="H2568" s="196">
        <v>4.1375367200000004E-3</v>
      </c>
    </row>
    <row r="2569" spans="1:8" x14ac:dyDescent="0.35">
      <c r="A2569" s="192" t="s">
        <v>212</v>
      </c>
      <c r="B2569" s="192" t="s">
        <v>13</v>
      </c>
      <c r="C2569" s="192" t="s">
        <v>36</v>
      </c>
      <c r="D2569" s="193">
        <v>96</v>
      </c>
      <c r="E2569" s="196">
        <v>8.2494210700000004E-3</v>
      </c>
      <c r="F2569" s="196">
        <v>1.4701482800000001E-3</v>
      </c>
      <c r="G2569" s="196">
        <v>1.34391852E-3</v>
      </c>
      <c r="H2569" s="196">
        <v>5.43535376E-3</v>
      </c>
    </row>
    <row r="2570" spans="1:8" x14ac:dyDescent="0.35">
      <c r="A2570" s="192" t="s">
        <v>212</v>
      </c>
      <c r="B2570" s="192" t="s">
        <v>14</v>
      </c>
      <c r="C2570" s="192" t="s">
        <v>36</v>
      </c>
      <c r="D2570" s="193">
        <v>268</v>
      </c>
      <c r="E2570" s="196">
        <v>7.1113613600000004E-3</v>
      </c>
      <c r="F2570" s="196">
        <v>1.0946135000000001E-3</v>
      </c>
      <c r="G2570" s="196">
        <v>1.3767099499999999E-3</v>
      </c>
      <c r="H2570" s="196">
        <v>4.6400373999999998E-3</v>
      </c>
    </row>
    <row r="2571" spans="1:8" x14ac:dyDescent="0.35">
      <c r="A2571" s="192" t="s">
        <v>212</v>
      </c>
      <c r="B2571" s="192" t="s">
        <v>9</v>
      </c>
      <c r="C2571" s="192" t="s">
        <v>58</v>
      </c>
      <c r="D2571" s="193">
        <v>4</v>
      </c>
      <c r="E2571" s="196">
        <v>7.3119211700000001E-3</v>
      </c>
      <c r="F2571" s="196">
        <v>1.62905068E-3</v>
      </c>
      <c r="G2571" s="196">
        <v>3.3651616299999998E-3</v>
      </c>
      <c r="H2571" s="196">
        <v>2.3177081500000002E-3</v>
      </c>
    </row>
    <row r="2572" spans="1:8" x14ac:dyDescent="0.35">
      <c r="A2572" s="192" t="s">
        <v>212</v>
      </c>
      <c r="B2572" s="192" t="s">
        <v>11</v>
      </c>
      <c r="C2572" s="192" t="s">
        <v>58</v>
      </c>
      <c r="D2572" s="193">
        <v>1</v>
      </c>
      <c r="E2572" s="196">
        <v>4.4675923599999997E-3</v>
      </c>
      <c r="F2572" s="196">
        <v>7.4074027000000005E-4</v>
      </c>
      <c r="G2572" s="196">
        <v>2.3148124999999999E-4</v>
      </c>
      <c r="H2572" s="196">
        <v>3.4953701300000002E-3</v>
      </c>
    </row>
    <row r="2573" spans="1:8" x14ac:dyDescent="0.35">
      <c r="A2573" s="192" t="s">
        <v>212</v>
      </c>
      <c r="B2573" s="192" t="s">
        <v>12</v>
      </c>
      <c r="C2573" s="192" t="s">
        <v>58</v>
      </c>
      <c r="D2573" s="193">
        <v>2</v>
      </c>
      <c r="E2573" s="196">
        <v>7.6504628400000003E-3</v>
      </c>
      <c r="F2573" s="196">
        <v>2.4016201300000001E-3</v>
      </c>
      <c r="G2573" s="196">
        <v>3.79629583E-3</v>
      </c>
      <c r="H2573" s="196">
        <v>1.4525461700000001E-3</v>
      </c>
    </row>
    <row r="2574" spans="1:8" x14ac:dyDescent="0.35">
      <c r="A2574" s="192" t="s">
        <v>212</v>
      </c>
      <c r="B2574" s="192" t="s">
        <v>13</v>
      </c>
      <c r="C2574" s="192" t="s">
        <v>58</v>
      </c>
      <c r="D2574" s="193">
        <v>1</v>
      </c>
      <c r="E2574" s="196">
        <v>9.4791666599999998E-3</v>
      </c>
      <c r="F2574" s="196">
        <v>9.7222222000000001E-4</v>
      </c>
      <c r="G2574" s="196">
        <v>5.6365736099999999E-3</v>
      </c>
      <c r="H2574" s="196">
        <v>2.87037013E-3</v>
      </c>
    </row>
    <row r="2575" spans="1:8" x14ac:dyDescent="0.35">
      <c r="A2575" s="192" t="s">
        <v>212</v>
      </c>
      <c r="B2575" s="192" t="s">
        <v>9</v>
      </c>
      <c r="C2575" s="192" t="s">
        <v>37</v>
      </c>
      <c r="D2575" s="193">
        <v>1512</v>
      </c>
      <c r="E2575" s="196">
        <v>6.9932589400000002E-3</v>
      </c>
      <c r="F2575" s="196">
        <v>8.9963906000000001E-4</v>
      </c>
      <c r="G2575" s="196">
        <v>1.34679484E-3</v>
      </c>
      <c r="H2575" s="196">
        <v>4.7468245399999998E-3</v>
      </c>
    </row>
    <row r="2576" spans="1:8" x14ac:dyDescent="0.35">
      <c r="A2576" s="192" t="s">
        <v>212</v>
      </c>
      <c r="B2576" s="192" t="s">
        <v>11</v>
      </c>
      <c r="C2576" s="192" t="s">
        <v>37</v>
      </c>
      <c r="D2576" s="193">
        <v>578</v>
      </c>
      <c r="E2576" s="196">
        <v>6.1508191600000003E-3</v>
      </c>
      <c r="F2576" s="196">
        <v>7.3995954999999997E-4</v>
      </c>
      <c r="G2576" s="196">
        <v>1.2707850300000001E-3</v>
      </c>
      <c r="H2576" s="196">
        <v>4.1400740900000002E-3</v>
      </c>
    </row>
    <row r="2577" spans="1:8" x14ac:dyDescent="0.35">
      <c r="A2577" s="192" t="s">
        <v>212</v>
      </c>
      <c r="B2577" s="192" t="s">
        <v>12</v>
      </c>
      <c r="C2577" s="192" t="s">
        <v>37</v>
      </c>
      <c r="D2577" s="193">
        <v>322</v>
      </c>
      <c r="E2577" s="196">
        <v>6.8753592200000001E-3</v>
      </c>
      <c r="F2577" s="196">
        <v>8.4203160999999998E-4</v>
      </c>
      <c r="G2577" s="196">
        <v>1.38881674E-3</v>
      </c>
      <c r="H2577" s="196">
        <v>4.6445103299999997E-3</v>
      </c>
    </row>
    <row r="2578" spans="1:8" x14ac:dyDescent="0.35">
      <c r="A2578" s="192" t="s">
        <v>212</v>
      </c>
      <c r="B2578" s="192" t="s">
        <v>13</v>
      </c>
      <c r="C2578" s="192" t="s">
        <v>37</v>
      </c>
      <c r="D2578" s="193">
        <v>137</v>
      </c>
      <c r="E2578" s="196">
        <v>8.8297510400000001E-3</v>
      </c>
      <c r="F2578" s="196">
        <v>1.1485365399999999E-3</v>
      </c>
      <c r="G2578" s="196">
        <v>1.6991921300000001E-3</v>
      </c>
      <c r="H2578" s="196">
        <v>5.9820219200000004E-3</v>
      </c>
    </row>
    <row r="2579" spans="1:8" x14ac:dyDescent="0.35">
      <c r="A2579" s="192" t="s">
        <v>212</v>
      </c>
      <c r="B2579" s="192" t="s">
        <v>14</v>
      </c>
      <c r="C2579" s="192" t="s">
        <v>37</v>
      </c>
      <c r="D2579" s="193">
        <v>475</v>
      </c>
      <c r="E2579" s="196">
        <v>7.5686157500000004E-3</v>
      </c>
      <c r="F2579" s="196">
        <v>1.0612083400000001E-3</v>
      </c>
      <c r="G2579" s="196">
        <v>1.30916156E-3</v>
      </c>
      <c r="H2579" s="196">
        <v>5.19824538E-3</v>
      </c>
    </row>
    <row r="2580" spans="1:8" x14ac:dyDescent="0.35">
      <c r="A2580" s="192" t="s">
        <v>212</v>
      </c>
      <c r="B2580" s="192" t="s">
        <v>9</v>
      </c>
      <c r="C2580" s="192" t="s">
        <v>38</v>
      </c>
      <c r="D2580" s="193">
        <v>1813</v>
      </c>
      <c r="E2580" s="196">
        <v>5.3866810699999997E-3</v>
      </c>
      <c r="F2580" s="196">
        <v>9.0847840000000003E-4</v>
      </c>
      <c r="G2580" s="196">
        <v>7.4274506000000004E-4</v>
      </c>
      <c r="H2580" s="196">
        <v>3.73545715E-3</v>
      </c>
    </row>
    <row r="2581" spans="1:8" x14ac:dyDescent="0.35">
      <c r="A2581" s="192" t="s">
        <v>212</v>
      </c>
      <c r="B2581" s="192" t="s">
        <v>11</v>
      </c>
      <c r="C2581" s="192" t="s">
        <v>38</v>
      </c>
      <c r="D2581" s="193">
        <v>908</v>
      </c>
      <c r="E2581" s="196">
        <v>4.8614677699999999E-3</v>
      </c>
      <c r="F2581" s="196">
        <v>8.0028070999999998E-4</v>
      </c>
      <c r="G2581" s="196">
        <v>6.7908433999999999E-4</v>
      </c>
      <c r="H2581" s="196">
        <v>3.3821022599999999E-3</v>
      </c>
    </row>
    <row r="2582" spans="1:8" x14ac:dyDescent="0.35">
      <c r="A2582" s="192" t="s">
        <v>212</v>
      </c>
      <c r="B2582" s="192" t="s">
        <v>12</v>
      </c>
      <c r="C2582" s="192" t="s">
        <v>38</v>
      </c>
      <c r="D2582" s="193">
        <v>460</v>
      </c>
      <c r="E2582" s="196">
        <v>5.4618304599999999E-3</v>
      </c>
      <c r="F2582" s="196">
        <v>1.0073719400000001E-3</v>
      </c>
      <c r="G2582" s="196">
        <v>6.8375076999999996E-4</v>
      </c>
      <c r="H2582" s="196">
        <v>3.77070729E-3</v>
      </c>
    </row>
    <row r="2583" spans="1:8" x14ac:dyDescent="0.35">
      <c r="A2583" s="192" t="s">
        <v>212</v>
      </c>
      <c r="B2583" s="192" t="s">
        <v>13</v>
      </c>
      <c r="C2583" s="192" t="s">
        <v>38</v>
      </c>
      <c r="D2583" s="193">
        <v>68</v>
      </c>
      <c r="E2583" s="196">
        <v>7.4928510199999999E-3</v>
      </c>
      <c r="F2583" s="196">
        <v>1.28914739E-3</v>
      </c>
      <c r="G2583" s="196">
        <v>9.2864898E-4</v>
      </c>
      <c r="H2583" s="196">
        <v>5.2750542500000002E-3</v>
      </c>
    </row>
    <row r="2584" spans="1:8" x14ac:dyDescent="0.35">
      <c r="A2584" s="192" t="s">
        <v>212</v>
      </c>
      <c r="B2584" s="192" t="s">
        <v>14</v>
      </c>
      <c r="C2584" s="192" t="s">
        <v>38</v>
      </c>
      <c r="D2584" s="193">
        <v>377</v>
      </c>
      <c r="E2584" s="196">
        <v>6.1800641000000003E-3</v>
      </c>
      <c r="F2584" s="196">
        <v>9.7974359999999992E-4</v>
      </c>
      <c r="G2584" s="196">
        <v>9.3452181000000002E-4</v>
      </c>
      <c r="H2584" s="196">
        <v>4.2657982100000004E-3</v>
      </c>
    </row>
    <row r="2585" spans="1:8" x14ac:dyDescent="0.35">
      <c r="A2585" s="192" t="s">
        <v>212</v>
      </c>
      <c r="B2585" s="192" t="s">
        <v>9</v>
      </c>
      <c r="C2585" s="192" t="s">
        <v>39</v>
      </c>
      <c r="D2585" s="193">
        <v>914</v>
      </c>
      <c r="E2585" s="196">
        <v>6.8486731699999998E-3</v>
      </c>
      <c r="F2585" s="196">
        <v>1.1806312900000001E-3</v>
      </c>
      <c r="G2585" s="196">
        <v>9.8493574000000001E-4</v>
      </c>
      <c r="H2585" s="196">
        <v>4.6831056699999998E-3</v>
      </c>
    </row>
    <row r="2586" spans="1:8" x14ac:dyDescent="0.35">
      <c r="A2586" s="192" t="s">
        <v>212</v>
      </c>
      <c r="B2586" s="192" t="s">
        <v>11</v>
      </c>
      <c r="C2586" s="192" t="s">
        <v>39</v>
      </c>
      <c r="D2586" s="193">
        <v>374</v>
      </c>
      <c r="E2586" s="196">
        <v>5.8642179100000004E-3</v>
      </c>
      <c r="F2586" s="196">
        <v>9.9800059E-4</v>
      </c>
      <c r="G2586" s="196">
        <v>8.7288301000000004E-4</v>
      </c>
      <c r="H2586" s="196">
        <v>3.9933338300000001E-3</v>
      </c>
    </row>
    <row r="2587" spans="1:8" x14ac:dyDescent="0.35">
      <c r="A2587" s="192" t="s">
        <v>212</v>
      </c>
      <c r="B2587" s="192" t="s">
        <v>12</v>
      </c>
      <c r="C2587" s="192" t="s">
        <v>39</v>
      </c>
      <c r="D2587" s="193">
        <v>221</v>
      </c>
      <c r="E2587" s="196">
        <v>6.5375709899999999E-3</v>
      </c>
      <c r="F2587" s="196">
        <v>1.18354051E-3</v>
      </c>
      <c r="G2587" s="196">
        <v>9.9076143999999992E-4</v>
      </c>
      <c r="H2587" s="196">
        <v>4.3632685800000003E-3</v>
      </c>
    </row>
    <row r="2588" spans="1:8" x14ac:dyDescent="0.35">
      <c r="A2588" s="192" t="s">
        <v>212</v>
      </c>
      <c r="B2588" s="192" t="s">
        <v>13</v>
      </c>
      <c r="C2588" s="192" t="s">
        <v>39</v>
      </c>
      <c r="D2588" s="193">
        <v>75</v>
      </c>
      <c r="E2588" s="196">
        <v>8.1669750599999997E-3</v>
      </c>
      <c r="F2588" s="196">
        <v>1.4626540500000001E-3</v>
      </c>
      <c r="G2588" s="196">
        <v>1.1302467100000001E-3</v>
      </c>
      <c r="H2588" s="196">
        <v>5.5740738399999998E-3</v>
      </c>
    </row>
    <row r="2589" spans="1:8" x14ac:dyDescent="0.35">
      <c r="A2589" s="192" t="s">
        <v>212</v>
      </c>
      <c r="B2589" s="192" t="s">
        <v>14</v>
      </c>
      <c r="C2589" s="192" t="s">
        <v>39</v>
      </c>
      <c r="D2589" s="193">
        <v>244</v>
      </c>
      <c r="E2589" s="196">
        <v>8.2341945100000008E-3</v>
      </c>
      <c r="F2589" s="196">
        <v>1.3712429299999999E-3</v>
      </c>
      <c r="G2589" s="196">
        <v>1.10674687E-3</v>
      </c>
      <c r="H2589" s="196">
        <v>5.75620423E-3</v>
      </c>
    </row>
    <row r="2590" spans="1:8" x14ac:dyDescent="0.35">
      <c r="A2590" s="192" t="s">
        <v>212</v>
      </c>
      <c r="B2590" s="192" t="s">
        <v>9</v>
      </c>
      <c r="C2590" s="192" t="s">
        <v>40</v>
      </c>
      <c r="D2590" s="193">
        <v>875</v>
      </c>
      <c r="E2590" s="196">
        <v>7.5681875899999999E-3</v>
      </c>
      <c r="F2590" s="196">
        <v>8.5806854000000004E-4</v>
      </c>
      <c r="G2590" s="196">
        <v>1.6739944699999999E-3</v>
      </c>
      <c r="H2590" s="196">
        <v>5.0361240999999999E-3</v>
      </c>
    </row>
    <row r="2591" spans="1:8" x14ac:dyDescent="0.35">
      <c r="A2591" s="192" t="s">
        <v>212</v>
      </c>
      <c r="B2591" s="192" t="s">
        <v>11</v>
      </c>
      <c r="C2591" s="192" t="s">
        <v>40</v>
      </c>
      <c r="D2591" s="193">
        <v>322</v>
      </c>
      <c r="E2591" s="196">
        <v>6.7362546399999997E-3</v>
      </c>
      <c r="F2591" s="196">
        <v>7.2524849000000005E-4</v>
      </c>
      <c r="G2591" s="196">
        <v>1.5356134E-3</v>
      </c>
      <c r="H2591" s="196">
        <v>4.4753922799999997E-3</v>
      </c>
    </row>
    <row r="2592" spans="1:8" x14ac:dyDescent="0.35">
      <c r="A2592" s="192" t="s">
        <v>212</v>
      </c>
      <c r="B2592" s="192" t="s">
        <v>12</v>
      </c>
      <c r="C2592" s="192" t="s">
        <v>40</v>
      </c>
      <c r="D2592" s="193">
        <v>222</v>
      </c>
      <c r="E2592" s="196">
        <v>7.3258151599999996E-3</v>
      </c>
      <c r="F2592" s="196">
        <v>8.8724118000000002E-4</v>
      </c>
      <c r="G2592" s="196">
        <v>1.57370889E-3</v>
      </c>
      <c r="H2592" s="196">
        <v>4.8648646200000001E-3</v>
      </c>
    </row>
    <row r="2593" spans="1:8" x14ac:dyDescent="0.35">
      <c r="A2593" s="192" t="s">
        <v>212</v>
      </c>
      <c r="B2593" s="192" t="s">
        <v>13</v>
      </c>
      <c r="C2593" s="192" t="s">
        <v>40</v>
      </c>
      <c r="D2593" s="193">
        <v>102</v>
      </c>
      <c r="E2593" s="196">
        <v>9.5321575200000008E-3</v>
      </c>
      <c r="F2593" s="196">
        <v>1.1471947299999999E-3</v>
      </c>
      <c r="G2593" s="196">
        <v>1.84697235E-3</v>
      </c>
      <c r="H2593" s="196">
        <v>6.5379899399999998E-3</v>
      </c>
    </row>
    <row r="2594" spans="1:8" x14ac:dyDescent="0.35">
      <c r="A2594" s="192" t="s">
        <v>212</v>
      </c>
      <c r="B2594" s="192" t="s">
        <v>14</v>
      </c>
      <c r="C2594" s="192" t="s">
        <v>40</v>
      </c>
      <c r="D2594" s="193">
        <v>229</v>
      </c>
      <c r="E2594" s="196">
        <v>8.0981620499999997E-3</v>
      </c>
      <c r="F2594" s="196">
        <v>8.877666E-4</v>
      </c>
      <c r="G2594" s="196">
        <v>1.88874713E-3</v>
      </c>
      <c r="H2594" s="196">
        <v>5.3216478299999998E-3</v>
      </c>
    </row>
    <row r="2595" spans="1:8" x14ac:dyDescent="0.35">
      <c r="A2595" s="192" t="s">
        <v>212</v>
      </c>
      <c r="B2595" s="192" t="s">
        <v>9</v>
      </c>
      <c r="C2595" s="192" t="s">
        <v>41</v>
      </c>
      <c r="D2595" s="193">
        <v>1709</v>
      </c>
      <c r="E2595" s="196">
        <v>5.3111926700000001E-3</v>
      </c>
      <c r="F2595" s="196">
        <v>1.04610914E-3</v>
      </c>
      <c r="G2595" s="196">
        <v>5.8347124999999999E-4</v>
      </c>
      <c r="H2595" s="196">
        <v>3.6816118099999998E-3</v>
      </c>
    </row>
    <row r="2596" spans="1:8" x14ac:dyDescent="0.35">
      <c r="A2596" s="192" t="s">
        <v>212</v>
      </c>
      <c r="B2596" s="192" t="s">
        <v>11</v>
      </c>
      <c r="C2596" s="192" t="s">
        <v>41</v>
      </c>
      <c r="D2596" s="193">
        <v>911</v>
      </c>
      <c r="E2596" s="196">
        <v>4.9713250200000003E-3</v>
      </c>
      <c r="F2596" s="196">
        <v>9.7975593000000009E-4</v>
      </c>
      <c r="G2596" s="196">
        <v>5.3365224000000004E-4</v>
      </c>
      <c r="H2596" s="196">
        <v>3.4579163699999999E-3</v>
      </c>
    </row>
    <row r="2597" spans="1:8" x14ac:dyDescent="0.35">
      <c r="A2597" s="192" t="s">
        <v>212</v>
      </c>
      <c r="B2597" s="192" t="s">
        <v>12</v>
      </c>
      <c r="C2597" s="192" t="s">
        <v>41</v>
      </c>
      <c r="D2597" s="193">
        <v>274</v>
      </c>
      <c r="E2597" s="196">
        <v>5.0587994400000001E-3</v>
      </c>
      <c r="F2597" s="196">
        <v>1.13738486E-3</v>
      </c>
      <c r="G2597" s="196">
        <v>5.5031739E-4</v>
      </c>
      <c r="H2597" s="196">
        <v>3.37109667E-3</v>
      </c>
    </row>
    <row r="2598" spans="1:8" x14ac:dyDescent="0.35">
      <c r="A2598" s="192" t="s">
        <v>212</v>
      </c>
      <c r="B2598" s="192" t="s">
        <v>13</v>
      </c>
      <c r="C2598" s="192" t="s">
        <v>41</v>
      </c>
      <c r="D2598" s="193">
        <v>123</v>
      </c>
      <c r="E2598" s="196">
        <v>6.3098461700000002E-3</v>
      </c>
      <c r="F2598" s="196">
        <v>1.2904619699999999E-3</v>
      </c>
      <c r="G2598" s="196">
        <v>6.6931998000000002E-4</v>
      </c>
      <c r="H2598" s="196">
        <v>4.3500637599999999E-3</v>
      </c>
    </row>
    <row r="2599" spans="1:8" x14ac:dyDescent="0.35">
      <c r="A2599" s="192" t="s">
        <v>212</v>
      </c>
      <c r="B2599" s="192" t="s">
        <v>14</v>
      </c>
      <c r="C2599" s="192" t="s">
        <v>41</v>
      </c>
      <c r="D2599" s="193">
        <v>401</v>
      </c>
      <c r="E2599" s="196">
        <v>5.9494490399999997E-3</v>
      </c>
      <c r="F2599" s="196">
        <v>1.05953264E-3</v>
      </c>
      <c r="G2599" s="196">
        <v>6.9297220999999995E-4</v>
      </c>
      <c r="H2599" s="196">
        <v>4.1969437500000003E-3</v>
      </c>
    </row>
    <row r="2600" spans="1:8" x14ac:dyDescent="0.35">
      <c r="A2600" s="192" t="s">
        <v>212</v>
      </c>
      <c r="B2600" s="192" t="s">
        <v>9</v>
      </c>
      <c r="C2600" s="192" t="s">
        <v>42</v>
      </c>
      <c r="D2600" s="193">
        <v>1017</v>
      </c>
      <c r="E2600" s="196">
        <v>7.2430371000000004E-3</v>
      </c>
      <c r="F2600" s="196">
        <v>8.7117361999999995E-4</v>
      </c>
      <c r="G2600" s="196">
        <v>1.48741053E-3</v>
      </c>
      <c r="H2600" s="196">
        <v>4.8844524899999998E-3</v>
      </c>
    </row>
    <row r="2601" spans="1:8" x14ac:dyDescent="0.35">
      <c r="A2601" s="192" t="s">
        <v>212</v>
      </c>
      <c r="B2601" s="192" t="s">
        <v>11</v>
      </c>
      <c r="C2601" s="192" t="s">
        <v>42</v>
      </c>
      <c r="D2601" s="193">
        <v>382</v>
      </c>
      <c r="E2601" s="196">
        <v>6.49220695E-3</v>
      </c>
      <c r="F2601" s="196">
        <v>7.4898174999999995E-4</v>
      </c>
      <c r="G2601" s="196">
        <v>1.2527266400000001E-3</v>
      </c>
      <c r="H2601" s="196">
        <v>4.4904981100000003E-3</v>
      </c>
    </row>
    <row r="2602" spans="1:8" x14ac:dyDescent="0.35">
      <c r="A2602" s="192" t="s">
        <v>212</v>
      </c>
      <c r="B2602" s="192" t="s">
        <v>12</v>
      </c>
      <c r="C2602" s="192" t="s">
        <v>42</v>
      </c>
      <c r="D2602" s="193">
        <v>267</v>
      </c>
      <c r="E2602" s="196">
        <v>7.1334440799999997E-3</v>
      </c>
      <c r="F2602" s="196">
        <v>7.933657E-4</v>
      </c>
      <c r="G2602" s="196">
        <v>1.4140741799999999E-3</v>
      </c>
      <c r="H2602" s="196">
        <v>4.9260037099999997E-3</v>
      </c>
    </row>
    <row r="2603" spans="1:8" x14ac:dyDescent="0.35">
      <c r="A2603" s="192" t="s">
        <v>212</v>
      </c>
      <c r="B2603" s="192" t="s">
        <v>13</v>
      </c>
      <c r="C2603" s="192" t="s">
        <v>42</v>
      </c>
      <c r="D2603" s="193">
        <v>134</v>
      </c>
      <c r="E2603" s="196">
        <v>8.4709263400000005E-3</v>
      </c>
      <c r="F2603" s="196">
        <v>1.0929724100000001E-3</v>
      </c>
      <c r="G2603" s="196">
        <v>1.8457190699999999E-3</v>
      </c>
      <c r="H2603" s="196">
        <v>5.5322344099999997E-3</v>
      </c>
    </row>
    <row r="2604" spans="1:8" x14ac:dyDescent="0.35">
      <c r="A2604" s="192" t="s">
        <v>212</v>
      </c>
      <c r="B2604" s="192" t="s">
        <v>14</v>
      </c>
      <c r="C2604" s="192" t="s">
        <v>42</v>
      </c>
      <c r="D2604" s="193">
        <v>234</v>
      </c>
      <c r="E2604" s="196">
        <v>7.8906494900000002E-3</v>
      </c>
      <c r="F2604" s="196">
        <v>1.03241708E-3</v>
      </c>
      <c r="G2604" s="196">
        <v>1.7490203999999999E-3</v>
      </c>
      <c r="H2604" s="196">
        <v>5.1092115400000002E-3</v>
      </c>
    </row>
    <row r="2605" spans="1:8" x14ac:dyDescent="0.35">
      <c r="A2605" s="192" t="s">
        <v>212</v>
      </c>
      <c r="B2605" s="192" t="s">
        <v>9</v>
      </c>
      <c r="C2605" s="192" t="s">
        <v>43</v>
      </c>
      <c r="D2605" s="193">
        <v>876</v>
      </c>
      <c r="E2605" s="196">
        <v>8.06829209E-3</v>
      </c>
      <c r="F2605" s="196">
        <v>1.17194082E-3</v>
      </c>
      <c r="G2605" s="196">
        <v>1.75888907E-3</v>
      </c>
      <c r="H2605" s="196">
        <v>5.13746171E-3</v>
      </c>
    </row>
    <row r="2606" spans="1:8" x14ac:dyDescent="0.35">
      <c r="A2606" s="192" t="s">
        <v>212</v>
      </c>
      <c r="B2606" s="192" t="s">
        <v>11</v>
      </c>
      <c r="C2606" s="192" t="s">
        <v>43</v>
      </c>
      <c r="D2606" s="193">
        <v>305</v>
      </c>
      <c r="E2606" s="196">
        <v>6.6327411099999997E-3</v>
      </c>
      <c r="F2606" s="196">
        <v>1.01620345E-3</v>
      </c>
      <c r="G2606" s="196">
        <v>1.57050674E-3</v>
      </c>
      <c r="H2606" s="196">
        <v>4.04603042E-3</v>
      </c>
    </row>
    <row r="2607" spans="1:8" x14ac:dyDescent="0.35">
      <c r="A2607" s="192" t="s">
        <v>212</v>
      </c>
      <c r="B2607" s="192" t="s">
        <v>12</v>
      </c>
      <c r="C2607" s="192" t="s">
        <v>43</v>
      </c>
      <c r="D2607" s="193">
        <v>200</v>
      </c>
      <c r="E2607" s="196">
        <v>8.5145831099999996E-3</v>
      </c>
      <c r="F2607" s="196">
        <v>1.20156226E-3</v>
      </c>
      <c r="G2607" s="196">
        <v>1.8649882E-3</v>
      </c>
      <c r="H2607" s="196">
        <v>5.4480321499999996E-3</v>
      </c>
    </row>
    <row r="2608" spans="1:8" x14ac:dyDescent="0.35">
      <c r="A2608" s="192" t="s">
        <v>212</v>
      </c>
      <c r="B2608" s="192" t="s">
        <v>13</v>
      </c>
      <c r="C2608" s="192" t="s">
        <v>43</v>
      </c>
      <c r="D2608" s="193">
        <v>140</v>
      </c>
      <c r="E2608" s="196">
        <v>9.0198410499999996E-3</v>
      </c>
      <c r="F2608" s="196">
        <v>1.33738401E-3</v>
      </c>
      <c r="G2608" s="196">
        <v>1.90881258E-3</v>
      </c>
      <c r="H2608" s="196">
        <v>5.77364392E-3</v>
      </c>
    </row>
    <row r="2609" spans="1:8" x14ac:dyDescent="0.35">
      <c r="A2609" s="192" t="s">
        <v>212</v>
      </c>
      <c r="B2609" s="192" t="s">
        <v>14</v>
      </c>
      <c r="C2609" s="192" t="s">
        <v>43</v>
      </c>
      <c r="D2609" s="193">
        <v>231</v>
      </c>
      <c r="E2609" s="196">
        <v>9.0006210699999992E-3</v>
      </c>
      <c r="F2609" s="196">
        <v>1.2516532E-3</v>
      </c>
      <c r="G2609" s="196">
        <v>1.82489555E-3</v>
      </c>
      <c r="H2609" s="196">
        <v>5.9240718499999996E-3</v>
      </c>
    </row>
    <row r="2610" spans="1:8" x14ac:dyDescent="0.35">
      <c r="A2610" s="192" t="s">
        <v>212</v>
      </c>
      <c r="B2610" s="192" t="s">
        <v>9</v>
      </c>
      <c r="C2610" s="192" t="s">
        <v>44</v>
      </c>
      <c r="D2610" s="193">
        <v>851</v>
      </c>
      <c r="E2610" s="196">
        <v>6.9894620499999999E-3</v>
      </c>
      <c r="F2610" s="196">
        <v>1.0013135800000001E-3</v>
      </c>
      <c r="G2610" s="196">
        <v>1.38581492E-3</v>
      </c>
      <c r="H2610" s="196">
        <v>4.6023330699999998E-3</v>
      </c>
    </row>
    <row r="2611" spans="1:8" x14ac:dyDescent="0.35">
      <c r="A2611" s="192" t="s">
        <v>212</v>
      </c>
      <c r="B2611" s="192" t="s">
        <v>11</v>
      </c>
      <c r="C2611" s="192" t="s">
        <v>44</v>
      </c>
      <c r="D2611" s="193">
        <v>344</v>
      </c>
      <c r="E2611" s="196">
        <v>6.2413864899999996E-3</v>
      </c>
      <c r="F2611" s="196">
        <v>8.0234553000000004E-4</v>
      </c>
      <c r="G2611" s="196">
        <v>1.2848229199999999E-3</v>
      </c>
      <c r="H2611" s="196">
        <v>4.1542175800000003E-3</v>
      </c>
    </row>
    <row r="2612" spans="1:8" x14ac:dyDescent="0.35">
      <c r="A2612" s="192" t="s">
        <v>212</v>
      </c>
      <c r="B2612" s="192" t="s">
        <v>12</v>
      </c>
      <c r="C2612" s="192" t="s">
        <v>44</v>
      </c>
      <c r="D2612" s="193">
        <v>189</v>
      </c>
      <c r="E2612" s="196">
        <v>7.0742085499999998E-3</v>
      </c>
      <c r="F2612" s="196">
        <v>1.2053569200000001E-3</v>
      </c>
      <c r="G2612" s="196">
        <v>1.3146675900000001E-3</v>
      </c>
      <c r="H2612" s="196">
        <v>4.5541835600000002E-3</v>
      </c>
    </row>
    <row r="2613" spans="1:8" x14ac:dyDescent="0.35">
      <c r="A2613" s="192" t="s">
        <v>212</v>
      </c>
      <c r="B2613" s="192" t="s">
        <v>13</v>
      </c>
      <c r="C2613" s="192" t="s">
        <v>44</v>
      </c>
      <c r="D2613" s="193">
        <v>127</v>
      </c>
      <c r="E2613" s="196">
        <v>7.8882325100000008E-3</v>
      </c>
      <c r="F2613" s="196">
        <v>1.2142750999999999E-3</v>
      </c>
      <c r="G2613" s="196">
        <v>1.59822445E-3</v>
      </c>
      <c r="H2613" s="196">
        <v>5.0757324700000002E-3</v>
      </c>
    </row>
    <row r="2614" spans="1:8" x14ac:dyDescent="0.35">
      <c r="A2614" s="192" t="s">
        <v>212</v>
      </c>
      <c r="B2614" s="192" t="s">
        <v>14</v>
      </c>
      <c r="C2614" s="192" t="s">
        <v>44</v>
      </c>
      <c r="D2614" s="193">
        <v>191</v>
      </c>
      <c r="E2614" s="196">
        <v>7.6553105099999999E-3</v>
      </c>
      <c r="F2614" s="196">
        <v>1.01615498E-3</v>
      </c>
      <c r="G2614" s="196">
        <v>1.4968729600000001E-3</v>
      </c>
      <c r="H2614" s="196">
        <v>5.1422821100000002E-3</v>
      </c>
    </row>
    <row r="2615" spans="1:8" x14ac:dyDescent="0.35">
      <c r="A2615" s="192" t="s">
        <v>212</v>
      </c>
      <c r="B2615" s="192" t="s">
        <v>9</v>
      </c>
      <c r="C2615" s="192" t="s">
        <v>45</v>
      </c>
      <c r="D2615" s="193">
        <v>429</v>
      </c>
      <c r="E2615" s="196">
        <v>8.6233324300000001E-3</v>
      </c>
      <c r="F2615" s="196">
        <v>9.2374036000000001E-4</v>
      </c>
      <c r="G2615" s="196">
        <v>1.60407471E-3</v>
      </c>
      <c r="H2615" s="196">
        <v>6.0955169100000003E-3</v>
      </c>
    </row>
    <row r="2616" spans="1:8" x14ac:dyDescent="0.35">
      <c r="A2616" s="192" t="s">
        <v>212</v>
      </c>
      <c r="B2616" s="192" t="s">
        <v>11</v>
      </c>
      <c r="C2616" s="192" t="s">
        <v>45</v>
      </c>
      <c r="D2616" s="193">
        <v>138</v>
      </c>
      <c r="E2616" s="196">
        <v>7.7363456900000002E-3</v>
      </c>
      <c r="F2616" s="196">
        <v>8.0238501000000004E-4</v>
      </c>
      <c r="G2616" s="196">
        <v>1.4495267400000001E-3</v>
      </c>
      <c r="H2616" s="196">
        <v>5.4844334600000003E-3</v>
      </c>
    </row>
    <row r="2617" spans="1:8" x14ac:dyDescent="0.35">
      <c r="A2617" s="192" t="s">
        <v>212</v>
      </c>
      <c r="B2617" s="192" t="s">
        <v>12</v>
      </c>
      <c r="C2617" s="192" t="s">
        <v>45</v>
      </c>
      <c r="D2617" s="193">
        <v>111</v>
      </c>
      <c r="E2617" s="196">
        <v>8.9130794800000007E-3</v>
      </c>
      <c r="F2617" s="196">
        <v>9.3291181000000004E-4</v>
      </c>
      <c r="G2617" s="196">
        <v>1.655718E-3</v>
      </c>
      <c r="H2617" s="196">
        <v>6.3244492300000002E-3</v>
      </c>
    </row>
    <row r="2618" spans="1:8" x14ac:dyDescent="0.35">
      <c r="A2618" s="192" t="s">
        <v>212</v>
      </c>
      <c r="B2618" s="192" t="s">
        <v>13</v>
      </c>
      <c r="C2618" s="192" t="s">
        <v>45</v>
      </c>
      <c r="D2618" s="193">
        <v>54</v>
      </c>
      <c r="E2618" s="196">
        <v>1.11989881E-2</v>
      </c>
      <c r="F2618" s="196">
        <v>1.185485E-3</v>
      </c>
      <c r="G2618" s="196">
        <v>1.7281805100000001E-3</v>
      </c>
      <c r="H2618" s="196">
        <v>8.2853221099999999E-3</v>
      </c>
    </row>
    <row r="2619" spans="1:8" x14ac:dyDescent="0.35">
      <c r="A2619" s="192" t="s">
        <v>212</v>
      </c>
      <c r="B2619" s="192" t="s">
        <v>14</v>
      </c>
      <c r="C2619" s="192" t="s">
        <v>45</v>
      </c>
      <c r="D2619" s="193">
        <v>126</v>
      </c>
      <c r="E2619" s="196">
        <v>8.2356883200000001E-3</v>
      </c>
      <c r="F2619" s="196">
        <v>9.3639747000000002E-4</v>
      </c>
      <c r="G2619" s="196">
        <v>1.6746580499999999E-3</v>
      </c>
      <c r="H2619" s="196">
        <v>5.6246323500000004E-3</v>
      </c>
    </row>
    <row r="2620" spans="1:8" x14ac:dyDescent="0.35">
      <c r="A2620" s="192" t="s">
        <v>212</v>
      </c>
      <c r="B2620" s="192" t="s">
        <v>9</v>
      </c>
      <c r="C2620" s="192" t="s">
        <v>46</v>
      </c>
      <c r="D2620" s="193">
        <v>1344</v>
      </c>
      <c r="E2620" s="196">
        <v>6.7556679600000004E-3</v>
      </c>
      <c r="F2620" s="196">
        <v>1.06546907E-3</v>
      </c>
      <c r="G2620" s="196">
        <v>1.2921452400000001E-3</v>
      </c>
      <c r="H2620" s="196">
        <v>4.39805318E-3</v>
      </c>
    </row>
    <row r="2621" spans="1:8" x14ac:dyDescent="0.35">
      <c r="A2621" s="192" t="s">
        <v>212</v>
      </c>
      <c r="B2621" s="192" t="s">
        <v>11</v>
      </c>
      <c r="C2621" s="192" t="s">
        <v>46</v>
      </c>
      <c r="D2621" s="193">
        <v>629</v>
      </c>
      <c r="E2621" s="196">
        <v>5.9392110299999997E-3</v>
      </c>
      <c r="F2621" s="196">
        <v>8.7366755000000003E-4</v>
      </c>
      <c r="G2621" s="196">
        <v>1.1074307199999999E-3</v>
      </c>
      <c r="H2621" s="196">
        <v>3.9581122800000004E-3</v>
      </c>
    </row>
    <row r="2622" spans="1:8" x14ac:dyDescent="0.35">
      <c r="A2622" s="192" t="s">
        <v>212</v>
      </c>
      <c r="B2622" s="192" t="s">
        <v>12</v>
      </c>
      <c r="C2622" s="192" t="s">
        <v>46</v>
      </c>
      <c r="D2622" s="193">
        <v>285</v>
      </c>
      <c r="E2622" s="196">
        <v>6.4931365499999996E-3</v>
      </c>
      <c r="F2622" s="196">
        <v>9.8558293999999997E-4</v>
      </c>
      <c r="G2622" s="196">
        <v>1.1405536899999999E-3</v>
      </c>
      <c r="H2622" s="196">
        <v>4.3669994399999999E-3</v>
      </c>
    </row>
    <row r="2623" spans="1:8" x14ac:dyDescent="0.35">
      <c r="A2623" s="192" t="s">
        <v>212</v>
      </c>
      <c r="B2623" s="192" t="s">
        <v>13</v>
      </c>
      <c r="C2623" s="192" t="s">
        <v>46</v>
      </c>
      <c r="D2623" s="193">
        <v>138</v>
      </c>
      <c r="E2623" s="196">
        <v>9.49023729E-3</v>
      </c>
      <c r="F2623" s="196">
        <v>1.6779888999999999E-3</v>
      </c>
      <c r="G2623" s="196">
        <v>1.59504137E-3</v>
      </c>
      <c r="H2623" s="196">
        <v>6.2172065499999998E-3</v>
      </c>
    </row>
    <row r="2624" spans="1:8" x14ac:dyDescent="0.35">
      <c r="A2624" s="192" t="s">
        <v>212</v>
      </c>
      <c r="B2624" s="192" t="s">
        <v>14</v>
      </c>
      <c r="C2624" s="192" t="s">
        <v>46</v>
      </c>
      <c r="D2624" s="193">
        <v>292</v>
      </c>
      <c r="E2624" s="196">
        <v>7.4782785400000001E-3</v>
      </c>
      <c r="F2624" s="196">
        <v>1.26712305E-3</v>
      </c>
      <c r="G2624" s="196">
        <v>1.69484851E-3</v>
      </c>
      <c r="H2624" s="196">
        <v>4.5163065299999999E-3</v>
      </c>
    </row>
    <row r="2625" spans="1:8" x14ac:dyDescent="0.35">
      <c r="A2625" s="192" t="s">
        <v>212</v>
      </c>
      <c r="B2625" s="192" t="s">
        <v>9</v>
      </c>
      <c r="C2625" s="192" t="s">
        <v>47</v>
      </c>
      <c r="D2625" s="193">
        <v>668</v>
      </c>
      <c r="E2625" s="196">
        <v>7.3459155600000001E-3</v>
      </c>
      <c r="F2625" s="196">
        <v>8.7554034000000001E-4</v>
      </c>
      <c r="G2625" s="196">
        <v>1.4871470000000001E-3</v>
      </c>
      <c r="H2625" s="196">
        <v>4.9832277400000003E-3</v>
      </c>
    </row>
    <row r="2626" spans="1:8" x14ac:dyDescent="0.35">
      <c r="A2626" s="192" t="s">
        <v>212</v>
      </c>
      <c r="B2626" s="192" t="s">
        <v>11</v>
      </c>
      <c r="C2626" s="192" t="s">
        <v>47</v>
      </c>
      <c r="D2626" s="193">
        <v>280</v>
      </c>
      <c r="E2626" s="196">
        <v>6.6304974499999999E-3</v>
      </c>
      <c r="F2626" s="196">
        <v>7.1155730000000003E-4</v>
      </c>
      <c r="G2626" s="196">
        <v>1.3678486399999999E-3</v>
      </c>
      <c r="H2626" s="196">
        <v>4.5510910200000001E-3</v>
      </c>
    </row>
    <row r="2627" spans="1:8" x14ac:dyDescent="0.35">
      <c r="A2627" s="192" t="s">
        <v>212</v>
      </c>
      <c r="B2627" s="192" t="s">
        <v>12</v>
      </c>
      <c r="C2627" s="192" t="s">
        <v>47</v>
      </c>
      <c r="D2627" s="193">
        <v>146</v>
      </c>
      <c r="E2627" s="196">
        <v>6.9658483099999998E-3</v>
      </c>
      <c r="F2627" s="196">
        <v>9.3940235999999996E-4</v>
      </c>
      <c r="G2627" s="196">
        <v>1.1895926200000001E-3</v>
      </c>
      <c r="H2627" s="196">
        <v>4.83685286E-3</v>
      </c>
    </row>
    <row r="2628" spans="1:8" x14ac:dyDescent="0.35">
      <c r="A2628" s="192" t="s">
        <v>212</v>
      </c>
      <c r="B2628" s="192" t="s">
        <v>13</v>
      </c>
      <c r="C2628" s="192" t="s">
        <v>47</v>
      </c>
      <c r="D2628" s="193">
        <v>81</v>
      </c>
      <c r="E2628" s="196">
        <v>8.2501711599999999E-3</v>
      </c>
      <c r="F2628" s="196">
        <v>1.15283469E-3</v>
      </c>
      <c r="G2628" s="196">
        <v>1.81812964E-3</v>
      </c>
      <c r="H2628" s="196">
        <v>5.2792064599999997E-3</v>
      </c>
    </row>
    <row r="2629" spans="1:8" x14ac:dyDescent="0.35">
      <c r="A2629" s="192" t="s">
        <v>212</v>
      </c>
      <c r="B2629" s="192" t="s">
        <v>14</v>
      </c>
      <c r="C2629" s="192" t="s">
        <v>47</v>
      </c>
      <c r="D2629" s="193">
        <v>161</v>
      </c>
      <c r="E2629" s="196">
        <v>8.4798422000000005E-3</v>
      </c>
      <c r="F2629" s="196">
        <v>9.6330777999999997E-4</v>
      </c>
      <c r="G2629" s="196">
        <v>1.79793512E-3</v>
      </c>
      <c r="H2629" s="196">
        <v>5.7185988000000004E-3</v>
      </c>
    </row>
    <row r="2630" spans="1:8" x14ac:dyDescent="0.35">
      <c r="A2630" s="192" t="s">
        <v>212</v>
      </c>
      <c r="B2630" s="192" t="s">
        <v>9</v>
      </c>
      <c r="C2630" s="192" t="s">
        <v>48</v>
      </c>
      <c r="D2630" s="193">
        <v>486</v>
      </c>
      <c r="E2630" s="196">
        <v>7.4381522799999997E-3</v>
      </c>
      <c r="F2630" s="196">
        <v>3.7153704999999998E-4</v>
      </c>
      <c r="G2630" s="196">
        <v>1.7267277599999999E-3</v>
      </c>
      <c r="H2630" s="196">
        <v>5.3281223900000004E-3</v>
      </c>
    </row>
    <row r="2631" spans="1:8" x14ac:dyDescent="0.35">
      <c r="A2631" s="192" t="s">
        <v>212</v>
      </c>
      <c r="B2631" s="192" t="s">
        <v>11</v>
      </c>
      <c r="C2631" s="192" t="s">
        <v>48</v>
      </c>
      <c r="D2631" s="193">
        <v>183</v>
      </c>
      <c r="E2631" s="196">
        <v>6.63814234E-3</v>
      </c>
      <c r="F2631" s="196">
        <v>4.4354608999999998E-4</v>
      </c>
      <c r="G2631" s="196">
        <v>1.5561751099999999E-3</v>
      </c>
      <c r="H2631" s="196">
        <v>4.6261508599999999E-3</v>
      </c>
    </row>
    <row r="2632" spans="1:8" x14ac:dyDescent="0.35">
      <c r="A2632" s="192" t="s">
        <v>212</v>
      </c>
      <c r="B2632" s="192" t="s">
        <v>12</v>
      </c>
      <c r="C2632" s="192" t="s">
        <v>48</v>
      </c>
      <c r="D2632" s="193">
        <v>139</v>
      </c>
      <c r="E2632" s="196">
        <v>8.0049291299999995E-3</v>
      </c>
      <c r="F2632" s="196">
        <v>3.3331643999999998E-4</v>
      </c>
      <c r="G2632" s="196">
        <v>1.95735056E-3</v>
      </c>
      <c r="H2632" s="196">
        <v>5.7026876299999998E-3</v>
      </c>
    </row>
    <row r="2633" spans="1:8" x14ac:dyDescent="0.35">
      <c r="A2633" s="192" t="s">
        <v>212</v>
      </c>
      <c r="B2633" s="192" t="s">
        <v>13</v>
      </c>
      <c r="C2633" s="192" t="s">
        <v>48</v>
      </c>
      <c r="D2633" s="193">
        <v>21</v>
      </c>
      <c r="E2633" s="196">
        <v>1.1494708689999999E-2</v>
      </c>
      <c r="F2633" s="196">
        <v>4.8996884000000003E-4</v>
      </c>
      <c r="G2633" s="196">
        <v>1.93617701E-3</v>
      </c>
      <c r="H2633" s="196">
        <v>9.0558860000000008E-3</v>
      </c>
    </row>
    <row r="2634" spans="1:8" x14ac:dyDescent="0.35">
      <c r="A2634" s="192" t="s">
        <v>212</v>
      </c>
      <c r="B2634" s="192" t="s">
        <v>14</v>
      </c>
      <c r="C2634" s="192" t="s">
        <v>48</v>
      </c>
      <c r="D2634" s="193">
        <v>143</v>
      </c>
      <c r="E2634" s="196">
        <v>7.3153002000000003E-3</v>
      </c>
      <c r="F2634" s="196">
        <v>2.9914505000000003E-4</v>
      </c>
      <c r="G2634" s="196">
        <v>1.6900573600000001E-3</v>
      </c>
      <c r="H2634" s="196">
        <v>5.3149279000000004E-3</v>
      </c>
    </row>
    <row r="2635" spans="1:8" x14ac:dyDescent="0.35">
      <c r="A2635" s="192" t="s">
        <v>212</v>
      </c>
      <c r="B2635" s="192" t="s">
        <v>9</v>
      </c>
      <c r="C2635" s="192" t="s">
        <v>49</v>
      </c>
      <c r="D2635" s="193">
        <v>1921</v>
      </c>
      <c r="E2635" s="196">
        <v>5.8435997400000002E-3</v>
      </c>
      <c r="F2635" s="196">
        <v>9.0323545E-4</v>
      </c>
      <c r="G2635" s="196">
        <v>7.9710461000000003E-4</v>
      </c>
      <c r="H2635" s="196">
        <v>4.1432591999999999E-3</v>
      </c>
    </row>
    <row r="2636" spans="1:8" x14ac:dyDescent="0.35">
      <c r="A2636" s="192" t="s">
        <v>212</v>
      </c>
      <c r="B2636" s="192" t="s">
        <v>11</v>
      </c>
      <c r="C2636" s="192" t="s">
        <v>49</v>
      </c>
      <c r="D2636" s="193">
        <v>742</v>
      </c>
      <c r="E2636" s="196">
        <v>5.1457987900000004E-3</v>
      </c>
      <c r="F2636" s="196">
        <v>8.3735750999999997E-4</v>
      </c>
      <c r="G2636" s="196">
        <v>7.1211728999999999E-4</v>
      </c>
      <c r="H2636" s="196">
        <v>3.5963235E-3</v>
      </c>
    </row>
    <row r="2637" spans="1:8" x14ac:dyDescent="0.35">
      <c r="A2637" s="192" t="s">
        <v>212</v>
      </c>
      <c r="B2637" s="192" t="s">
        <v>12</v>
      </c>
      <c r="C2637" s="192" t="s">
        <v>49</v>
      </c>
      <c r="D2637" s="193">
        <v>375</v>
      </c>
      <c r="E2637" s="196">
        <v>5.9049071600000003E-3</v>
      </c>
      <c r="F2637" s="196">
        <v>9.3654296000000002E-4</v>
      </c>
      <c r="G2637" s="196">
        <v>7.5978370000000001E-4</v>
      </c>
      <c r="H2637" s="196">
        <v>4.2085800199999999E-3</v>
      </c>
    </row>
    <row r="2638" spans="1:8" x14ac:dyDescent="0.35">
      <c r="A2638" s="192" t="s">
        <v>212</v>
      </c>
      <c r="B2638" s="192" t="s">
        <v>13</v>
      </c>
      <c r="C2638" s="192" t="s">
        <v>49</v>
      </c>
      <c r="D2638" s="193">
        <v>131</v>
      </c>
      <c r="E2638" s="196">
        <v>8.27033831E-3</v>
      </c>
      <c r="F2638" s="196">
        <v>1.2596301100000001E-3</v>
      </c>
      <c r="G2638" s="196">
        <v>9.8132219000000008E-4</v>
      </c>
      <c r="H2638" s="196">
        <v>6.0293855600000003E-3</v>
      </c>
    </row>
    <row r="2639" spans="1:8" x14ac:dyDescent="0.35">
      <c r="A2639" s="192" t="s">
        <v>212</v>
      </c>
      <c r="B2639" s="192" t="s">
        <v>14</v>
      </c>
      <c r="C2639" s="192" t="s">
        <v>49</v>
      </c>
      <c r="D2639" s="193">
        <v>673</v>
      </c>
      <c r="E2639" s="196">
        <v>6.1064159000000003E-3</v>
      </c>
      <c r="F2639" s="196">
        <v>8.8793590000000005E-4</v>
      </c>
      <c r="G2639" s="196">
        <v>8.7574269000000005E-4</v>
      </c>
      <c r="H2639" s="196">
        <v>4.3427368100000001E-3</v>
      </c>
    </row>
    <row r="2640" spans="1:8" x14ac:dyDescent="0.35">
      <c r="A2640" s="192" t="s">
        <v>212</v>
      </c>
      <c r="B2640" s="192" t="s">
        <v>9</v>
      </c>
      <c r="C2640" s="192" t="s">
        <v>50</v>
      </c>
      <c r="D2640" s="193">
        <v>1183</v>
      </c>
      <c r="E2640" s="196">
        <v>7.5365808700000002E-3</v>
      </c>
      <c r="F2640" s="196">
        <v>9.8045983000000008E-4</v>
      </c>
      <c r="G2640" s="196">
        <v>1.1787746899999999E-3</v>
      </c>
      <c r="H2640" s="196">
        <v>5.3773361000000004E-3</v>
      </c>
    </row>
    <row r="2641" spans="1:8" x14ac:dyDescent="0.35">
      <c r="A2641" s="192" t="s">
        <v>212</v>
      </c>
      <c r="B2641" s="192" t="s">
        <v>11</v>
      </c>
      <c r="C2641" s="192" t="s">
        <v>50</v>
      </c>
      <c r="D2641" s="193">
        <v>482</v>
      </c>
      <c r="E2641" s="196">
        <v>6.7936690800000001E-3</v>
      </c>
      <c r="F2641" s="196">
        <v>8.5167871000000001E-4</v>
      </c>
      <c r="G2641" s="196">
        <v>1.0657990899999999E-3</v>
      </c>
      <c r="H2641" s="196">
        <v>4.8761907800000002E-3</v>
      </c>
    </row>
    <row r="2642" spans="1:8" x14ac:dyDescent="0.35">
      <c r="A2642" s="192" t="s">
        <v>212</v>
      </c>
      <c r="B2642" s="192" t="s">
        <v>12</v>
      </c>
      <c r="C2642" s="192" t="s">
        <v>50</v>
      </c>
      <c r="D2642" s="193">
        <v>340</v>
      </c>
      <c r="E2642" s="196">
        <v>8.2734542800000001E-3</v>
      </c>
      <c r="F2642" s="196">
        <v>1.0296157900000001E-3</v>
      </c>
      <c r="G2642" s="196">
        <v>1.18348288E-3</v>
      </c>
      <c r="H2642" s="196">
        <v>6.06032111E-3</v>
      </c>
    </row>
    <row r="2643" spans="1:8" x14ac:dyDescent="0.35">
      <c r="A2643" s="192" t="s">
        <v>212</v>
      </c>
      <c r="B2643" s="192" t="s">
        <v>13</v>
      </c>
      <c r="C2643" s="192" t="s">
        <v>50</v>
      </c>
      <c r="D2643" s="193">
        <v>60</v>
      </c>
      <c r="E2643" s="196">
        <v>7.92804758E-3</v>
      </c>
      <c r="F2643" s="196">
        <v>1.00443651E-3</v>
      </c>
      <c r="G2643" s="196">
        <v>1.36554759E-3</v>
      </c>
      <c r="H2643" s="196">
        <v>5.55806305E-3</v>
      </c>
    </row>
    <row r="2644" spans="1:8" x14ac:dyDescent="0.35">
      <c r="A2644" s="192" t="s">
        <v>212</v>
      </c>
      <c r="B2644" s="192" t="s">
        <v>14</v>
      </c>
      <c r="C2644" s="192" t="s">
        <v>50</v>
      </c>
      <c r="D2644" s="193">
        <v>301</v>
      </c>
      <c r="E2644" s="196">
        <v>7.8158450700000007E-3</v>
      </c>
      <c r="F2644" s="196">
        <v>1.1263763400000001E-3</v>
      </c>
      <c r="G2644" s="196">
        <v>1.31713708E-3</v>
      </c>
      <c r="H2644" s="196">
        <v>5.3723311900000003E-3</v>
      </c>
    </row>
    <row r="2645" spans="1:8" x14ac:dyDescent="0.35">
      <c r="A2645" s="192" t="s">
        <v>212</v>
      </c>
      <c r="B2645" s="192" t="s">
        <v>9</v>
      </c>
      <c r="C2645" s="192" t="s">
        <v>51</v>
      </c>
      <c r="D2645" s="193">
        <v>698</v>
      </c>
      <c r="E2645" s="196">
        <v>7.7781423299999996E-3</v>
      </c>
      <c r="F2645" s="196">
        <v>7.4087315000000002E-4</v>
      </c>
      <c r="G2645" s="196">
        <v>2.1375886400000002E-3</v>
      </c>
      <c r="H2645" s="196">
        <v>4.8996800599999998E-3</v>
      </c>
    </row>
    <row r="2646" spans="1:8" x14ac:dyDescent="0.35">
      <c r="A2646" s="192" t="s">
        <v>212</v>
      </c>
      <c r="B2646" s="192" t="s">
        <v>11</v>
      </c>
      <c r="C2646" s="192" t="s">
        <v>51</v>
      </c>
      <c r="D2646" s="193">
        <v>317</v>
      </c>
      <c r="E2646" s="196">
        <v>7.2391267E-3</v>
      </c>
      <c r="F2646" s="196">
        <v>6.7527579000000002E-4</v>
      </c>
      <c r="G2646" s="196">
        <v>1.8346548000000001E-3</v>
      </c>
      <c r="H2646" s="196">
        <v>4.7291956200000004E-3</v>
      </c>
    </row>
    <row r="2647" spans="1:8" x14ac:dyDescent="0.35">
      <c r="A2647" s="192" t="s">
        <v>212</v>
      </c>
      <c r="B2647" s="192" t="s">
        <v>12</v>
      </c>
      <c r="C2647" s="192" t="s">
        <v>51</v>
      </c>
      <c r="D2647" s="193">
        <v>160</v>
      </c>
      <c r="E2647" s="196">
        <v>7.5695165299999997E-3</v>
      </c>
      <c r="F2647" s="196">
        <v>7.2562183000000001E-4</v>
      </c>
      <c r="G2647" s="196">
        <v>2.24160854E-3</v>
      </c>
      <c r="H2647" s="196">
        <v>4.6022856500000002E-3</v>
      </c>
    </row>
    <row r="2648" spans="1:8" x14ac:dyDescent="0.35">
      <c r="A2648" s="192" t="s">
        <v>212</v>
      </c>
      <c r="B2648" s="192" t="s">
        <v>13</v>
      </c>
      <c r="C2648" s="192" t="s">
        <v>51</v>
      </c>
      <c r="D2648" s="193">
        <v>58</v>
      </c>
      <c r="E2648" s="196">
        <v>9.3562417900000007E-3</v>
      </c>
      <c r="F2648" s="196">
        <v>8.197635E-4</v>
      </c>
      <c r="G2648" s="196">
        <v>2.7877552199999998E-3</v>
      </c>
      <c r="H2648" s="196">
        <v>5.7487226400000004E-3</v>
      </c>
    </row>
    <row r="2649" spans="1:8" x14ac:dyDescent="0.35">
      <c r="A2649" s="192" t="s">
        <v>212</v>
      </c>
      <c r="B2649" s="192" t="s">
        <v>14</v>
      </c>
      <c r="C2649" s="192" t="s">
        <v>51</v>
      </c>
      <c r="D2649" s="193">
        <v>163</v>
      </c>
      <c r="E2649" s="196">
        <v>8.4696657299999992E-3</v>
      </c>
      <c r="F2649" s="196">
        <v>8.5534515000000003E-4</v>
      </c>
      <c r="G2649" s="196">
        <v>2.3932768600000002E-3</v>
      </c>
      <c r="H2649" s="196">
        <v>5.2210432599999997E-3</v>
      </c>
    </row>
    <row r="2650" spans="1:8" x14ac:dyDescent="0.35">
      <c r="A2650" s="192" t="s">
        <v>212</v>
      </c>
      <c r="B2650" s="192" t="s">
        <v>9</v>
      </c>
      <c r="C2650" s="192" t="s">
        <v>52</v>
      </c>
      <c r="D2650" s="193">
        <v>1097</v>
      </c>
      <c r="E2650" s="196">
        <v>6.7408164600000001E-3</v>
      </c>
      <c r="F2650" s="196">
        <v>1.00859009E-3</v>
      </c>
      <c r="G2650" s="196">
        <v>7.9799891999999997E-4</v>
      </c>
      <c r="H2650" s="196">
        <v>4.9342269399999996E-3</v>
      </c>
    </row>
    <row r="2651" spans="1:8" x14ac:dyDescent="0.35">
      <c r="A2651" s="192" t="s">
        <v>212</v>
      </c>
      <c r="B2651" s="192" t="s">
        <v>11</v>
      </c>
      <c r="C2651" s="192" t="s">
        <v>52</v>
      </c>
      <c r="D2651" s="193">
        <v>483</v>
      </c>
      <c r="E2651" s="196">
        <v>6.2930610599999997E-3</v>
      </c>
      <c r="F2651" s="196">
        <v>8.1790099000000004E-4</v>
      </c>
      <c r="G2651" s="196">
        <v>7.8111794000000005E-4</v>
      </c>
      <c r="H2651" s="196">
        <v>4.6940416199999996E-3</v>
      </c>
    </row>
    <row r="2652" spans="1:8" x14ac:dyDescent="0.35">
      <c r="A2652" s="192" t="s">
        <v>212</v>
      </c>
      <c r="B2652" s="192" t="s">
        <v>12</v>
      </c>
      <c r="C2652" s="192" t="s">
        <v>52</v>
      </c>
      <c r="D2652" s="193">
        <v>249</v>
      </c>
      <c r="E2652" s="196">
        <v>6.3336212999999999E-3</v>
      </c>
      <c r="F2652" s="196">
        <v>1.06504699E-3</v>
      </c>
      <c r="G2652" s="196">
        <v>7.3665004999999995E-4</v>
      </c>
      <c r="H2652" s="196">
        <v>4.5319237499999998E-3</v>
      </c>
    </row>
    <row r="2653" spans="1:8" x14ac:dyDescent="0.35">
      <c r="A2653" s="192" t="s">
        <v>212</v>
      </c>
      <c r="B2653" s="192" t="s">
        <v>13</v>
      </c>
      <c r="C2653" s="192" t="s">
        <v>52</v>
      </c>
      <c r="D2653" s="193">
        <v>71</v>
      </c>
      <c r="E2653" s="196">
        <v>8.9221437800000008E-3</v>
      </c>
      <c r="F2653" s="196">
        <v>1.37975979E-3</v>
      </c>
      <c r="G2653" s="196">
        <v>9.3260933999999998E-4</v>
      </c>
      <c r="H2653" s="196">
        <v>6.60977414E-3</v>
      </c>
    </row>
    <row r="2654" spans="1:8" x14ac:dyDescent="0.35">
      <c r="A2654" s="192" t="s">
        <v>212</v>
      </c>
      <c r="B2654" s="192" t="s">
        <v>14</v>
      </c>
      <c r="C2654" s="192" t="s">
        <v>52</v>
      </c>
      <c r="D2654" s="193">
        <v>294</v>
      </c>
      <c r="E2654" s="196">
        <v>7.2945008799999997E-3</v>
      </c>
      <c r="F2654" s="196">
        <v>1.1844133100000001E-3</v>
      </c>
      <c r="G2654" s="196">
        <v>8.4518275000000003E-4</v>
      </c>
      <c r="H2654" s="196">
        <v>5.2649043300000004E-3</v>
      </c>
    </row>
    <row r="2655" spans="1:8" x14ac:dyDescent="0.35">
      <c r="A2655" s="192" t="s">
        <v>212</v>
      </c>
      <c r="B2655" s="192" t="s">
        <v>9</v>
      </c>
      <c r="C2655" s="192" t="s">
        <v>53</v>
      </c>
      <c r="D2655" s="193">
        <v>1541</v>
      </c>
      <c r="E2655" s="196">
        <v>4.5840616400000004E-3</v>
      </c>
      <c r="F2655" s="196">
        <v>7.2369109000000001E-4</v>
      </c>
      <c r="G2655" s="196">
        <v>4.7841235000000001E-4</v>
      </c>
      <c r="H2655" s="196">
        <v>3.3819577299999998E-3</v>
      </c>
    </row>
    <row r="2656" spans="1:8" x14ac:dyDescent="0.35">
      <c r="A2656" s="192" t="s">
        <v>212</v>
      </c>
      <c r="B2656" s="192" t="s">
        <v>11</v>
      </c>
      <c r="C2656" s="192" t="s">
        <v>53</v>
      </c>
      <c r="D2656" s="193">
        <v>556</v>
      </c>
      <c r="E2656" s="196">
        <v>4.2320724299999999E-3</v>
      </c>
      <c r="F2656" s="196">
        <v>6.6990134000000003E-4</v>
      </c>
      <c r="G2656" s="196">
        <v>4.2582577000000002E-4</v>
      </c>
      <c r="H2656" s="196">
        <v>3.1363448500000002E-3</v>
      </c>
    </row>
    <row r="2657" spans="1:8" x14ac:dyDescent="0.35">
      <c r="A2657" s="192" t="s">
        <v>212</v>
      </c>
      <c r="B2657" s="192" t="s">
        <v>12</v>
      </c>
      <c r="C2657" s="192" t="s">
        <v>53</v>
      </c>
      <c r="D2657" s="193">
        <v>296</v>
      </c>
      <c r="E2657" s="196">
        <v>4.6442924900000002E-3</v>
      </c>
      <c r="F2657" s="196">
        <v>7.7573642999999998E-4</v>
      </c>
      <c r="G2657" s="196">
        <v>4.4888613999999999E-4</v>
      </c>
      <c r="H2657" s="196">
        <v>3.4196694400000002E-3</v>
      </c>
    </row>
    <row r="2658" spans="1:8" x14ac:dyDescent="0.35">
      <c r="A2658" s="192" t="s">
        <v>212</v>
      </c>
      <c r="B2658" s="192" t="s">
        <v>13</v>
      </c>
      <c r="C2658" s="192" t="s">
        <v>53</v>
      </c>
      <c r="D2658" s="193">
        <v>111</v>
      </c>
      <c r="E2658" s="196">
        <v>5.6210374699999996E-3</v>
      </c>
      <c r="F2658" s="196">
        <v>1.0684640500000001E-3</v>
      </c>
      <c r="G2658" s="196">
        <v>4.6609084000000001E-4</v>
      </c>
      <c r="H2658" s="196">
        <v>4.0864820299999997E-3</v>
      </c>
    </row>
    <row r="2659" spans="1:8" x14ac:dyDescent="0.35">
      <c r="A2659" s="192" t="s">
        <v>212</v>
      </c>
      <c r="B2659" s="192" t="s">
        <v>14</v>
      </c>
      <c r="C2659" s="192" t="s">
        <v>53</v>
      </c>
      <c r="D2659" s="193">
        <v>578</v>
      </c>
      <c r="E2659" s="196">
        <v>4.6926660499999997E-3</v>
      </c>
      <c r="F2659" s="196">
        <v>6.8256975999999995E-4</v>
      </c>
      <c r="G2659" s="196">
        <v>5.4648429E-4</v>
      </c>
      <c r="H2659" s="196">
        <v>3.4636115200000002E-3</v>
      </c>
    </row>
    <row r="2660" spans="1:8" x14ac:dyDescent="0.35">
      <c r="A2660" s="192" t="s">
        <v>212</v>
      </c>
      <c r="B2660" s="192" t="s">
        <v>9</v>
      </c>
      <c r="C2660" s="192" t="s">
        <v>54</v>
      </c>
      <c r="D2660" s="193">
        <v>520</v>
      </c>
      <c r="E2660" s="196">
        <v>7.0448715699999997E-3</v>
      </c>
      <c r="F2660" s="196">
        <v>7.3944954E-4</v>
      </c>
      <c r="G2660" s="196">
        <v>1.31330105E-3</v>
      </c>
      <c r="H2660" s="196">
        <v>4.9921204899999998E-3</v>
      </c>
    </row>
    <row r="2661" spans="1:8" x14ac:dyDescent="0.35">
      <c r="A2661" s="192" t="s">
        <v>212</v>
      </c>
      <c r="B2661" s="192" t="s">
        <v>11</v>
      </c>
      <c r="C2661" s="192" t="s">
        <v>54</v>
      </c>
      <c r="D2661" s="193">
        <v>183</v>
      </c>
      <c r="E2661" s="196">
        <v>6.1773930099999997E-3</v>
      </c>
      <c r="F2661" s="196">
        <v>5.6478927000000001E-4</v>
      </c>
      <c r="G2661" s="196">
        <v>1.1682222899999999E-3</v>
      </c>
      <c r="H2661" s="196">
        <v>4.4443809400000001E-3</v>
      </c>
    </row>
    <row r="2662" spans="1:8" x14ac:dyDescent="0.35">
      <c r="A2662" s="192" t="s">
        <v>212</v>
      </c>
      <c r="B2662" s="192" t="s">
        <v>12</v>
      </c>
      <c r="C2662" s="192" t="s">
        <v>54</v>
      </c>
      <c r="D2662" s="193">
        <v>93</v>
      </c>
      <c r="E2662" s="196">
        <v>7.0009456199999999E-3</v>
      </c>
      <c r="F2662" s="196">
        <v>7.9798860000000001E-4</v>
      </c>
      <c r="G2662" s="196">
        <v>1.2212512500000001E-3</v>
      </c>
      <c r="H2662" s="196">
        <v>4.98170529E-3</v>
      </c>
    </row>
    <row r="2663" spans="1:8" x14ac:dyDescent="0.35">
      <c r="A2663" s="192" t="s">
        <v>212</v>
      </c>
      <c r="B2663" s="192" t="s">
        <v>13</v>
      </c>
      <c r="C2663" s="192" t="s">
        <v>54</v>
      </c>
      <c r="D2663" s="193">
        <v>76</v>
      </c>
      <c r="E2663" s="196">
        <v>7.2013582099999997E-3</v>
      </c>
      <c r="F2663" s="196">
        <v>8.2617544000000004E-4</v>
      </c>
      <c r="G2663" s="196">
        <v>1.4772171100000001E-3</v>
      </c>
      <c r="H2663" s="196">
        <v>4.89796517E-3</v>
      </c>
    </row>
    <row r="2664" spans="1:8" x14ac:dyDescent="0.35">
      <c r="A2664" s="192" t="s">
        <v>212</v>
      </c>
      <c r="B2664" s="192" t="s">
        <v>14</v>
      </c>
      <c r="C2664" s="192" t="s">
        <v>54</v>
      </c>
      <c r="D2664" s="193">
        <v>168</v>
      </c>
      <c r="E2664" s="196">
        <v>7.9433281400000007E-3</v>
      </c>
      <c r="F2664" s="196">
        <v>8.5806578000000001E-4</v>
      </c>
      <c r="G2664" s="196">
        <v>1.4481368999999999E-3</v>
      </c>
      <c r="H2664" s="196">
        <v>5.6371249799999999E-3</v>
      </c>
    </row>
    <row r="2665" spans="1:8" x14ac:dyDescent="0.35">
      <c r="A2665" s="192" t="s">
        <v>212</v>
      </c>
      <c r="B2665" s="192" t="s">
        <v>9</v>
      </c>
      <c r="C2665" s="192" t="s">
        <v>55</v>
      </c>
      <c r="D2665" s="193">
        <v>3294</v>
      </c>
      <c r="E2665" s="196">
        <v>4.5708454600000004E-3</v>
      </c>
      <c r="F2665" s="196">
        <v>9.1448161000000003E-4</v>
      </c>
      <c r="G2665" s="196">
        <v>6.1095908000000001E-4</v>
      </c>
      <c r="H2665" s="196">
        <v>3.04540428E-3</v>
      </c>
    </row>
    <row r="2666" spans="1:8" x14ac:dyDescent="0.35">
      <c r="A2666" s="192" t="s">
        <v>212</v>
      </c>
      <c r="B2666" s="192" t="s">
        <v>11</v>
      </c>
      <c r="C2666" s="192" t="s">
        <v>55</v>
      </c>
      <c r="D2666" s="193">
        <v>1670</v>
      </c>
      <c r="E2666" s="196">
        <v>4.4018973499999996E-3</v>
      </c>
      <c r="F2666" s="196">
        <v>8.7613636999999995E-4</v>
      </c>
      <c r="G2666" s="196">
        <v>5.7505797000000005E-4</v>
      </c>
      <c r="H2666" s="196">
        <v>2.95070252E-3</v>
      </c>
    </row>
    <row r="2667" spans="1:8" x14ac:dyDescent="0.35">
      <c r="A2667" s="192" t="s">
        <v>212</v>
      </c>
      <c r="B2667" s="192" t="s">
        <v>12</v>
      </c>
      <c r="C2667" s="192" t="s">
        <v>55</v>
      </c>
      <c r="D2667" s="193">
        <v>703</v>
      </c>
      <c r="E2667" s="196">
        <v>4.7848997799999999E-3</v>
      </c>
      <c r="F2667" s="196">
        <v>1.04984895E-3</v>
      </c>
      <c r="G2667" s="196">
        <v>6.0073208999999995E-4</v>
      </c>
      <c r="H2667" s="196">
        <v>3.1343182799999998E-3</v>
      </c>
    </row>
    <row r="2668" spans="1:8" x14ac:dyDescent="0.35">
      <c r="A2668" s="192" t="s">
        <v>212</v>
      </c>
      <c r="B2668" s="192" t="s">
        <v>13</v>
      </c>
      <c r="C2668" s="192" t="s">
        <v>55</v>
      </c>
      <c r="D2668" s="193">
        <v>110</v>
      </c>
      <c r="E2668" s="196">
        <v>4.9638044700000003E-3</v>
      </c>
      <c r="F2668" s="196">
        <v>1.07712514E-3</v>
      </c>
      <c r="G2668" s="196">
        <v>6.6571944999999999E-4</v>
      </c>
      <c r="H2668" s="196">
        <v>3.2209593299999998E-3</v>
      </c>
    </row>
    <row r="2669" spans="1:8" x14ac:dyDescent="0.35">
      <c r="A2669" s="192" t="s">
        <v>212</v>
      </c>
      <c r="B2669" s="192" t="s">
        <v>14</v>
      </c>
      <c r="C2669" s="192" t="s">
        <v>55</v>
      </c>
      <c r="D2669" s="193">
        <v>811</v>
      </c>
      <c r="E2669" s="196">
        <v>4.6798931199999996E-3</v>
      </c>
      <c r="F2669" s="196">
        <v>8.5404084000000003E-4</v>
      </c>
      <c r="G2669" s="196">
        <v>6.8632380000000002E-4</v>
      </c>
      <c r="H2669" s="196">
        <v>3.1395279999999999E-3</v>
      </c>
    </row>
    <row r="2670" spans="1:8" x14ac:dyDescent="0.35">
      <c r="A2670" s="192" t="s">
        <v>212</v>
      </c>
      <c r="B2670" s="192" t="s">
        <v>9</v>
      </c>
      <c r="C2670" s="192" t="s">
        <v>56</v>
      </c>
      <c r="D2670" s="193">
        <v>844</v>
      </c>
      <c r="E2670" s="196">
        <v>6.6593709200000002E-3</v>
      </c>
      <c r="F2670" s="196">
        <v>9.3230240000000001E-4</v>
      </c>
      <c r="G2670" s="196">
        <v>1.32239257E-3</v>
      </c>
      <c r="H2670" s="196">
        <v>4.4046754700000001E-3</v>
      </c>
    </row>
    <row r="2671" spans="1:8" x14ac:dyDescent="0.35">
      <c r="A2671" s="192" t="s">
        <v>212</v>
      </c>
      <c r="B2671" s="192" t="s">
        <v>11</v>
      </c>
      <c r="C2671" s="192" t="s">
        <v>56</v>
      </c>
      <c r="D2671" s="193">
        <v>377</v>
      </c>
      <c r="E2671" s="196">
        <v>6.1189394800000001E-3</v>
      </c>
      <c r="F2671" s="196">
        <v>8.0352292999999995E-4</v>
      </c>
      <c r="G2671" s="196">
        <v>1.28327905E-3</v>
      </c>
      <c r="H2671" s="196">
        <v>4.0321370099999998E-3</v>
      </c>
    </row>
    <row r="2672" spans="1:8" x14ac:dyDescent="0.35">
      <c r="A2672" s="192" t="s">
        <v>212</v>
      </c>
      <c r="B2672" s="192" t="s">
        <v>12</v>
      </c>
      <c r="C2672" s="192" t="s">
        <v>56</v>
      </c>
      <c r="D2672" s="193">
        <v>150</v>
      </c>
      <c r="E2672" s="196">
        <v>6.4675151900000002E-3</v>
      </c>
      <c r="F2672" s="196">
        <v>9.8834854999999998E-4</v>
      </c>
      <c r="G2672" s="196">
        <v>1.3903547200000001E-3</v>
      </c>
      <c r="H2672" s="196">
        <v>4.0888115000000001E-3</v>
      </c>
    </row>
    <row r="2673" spans="1:8" x14ac:dyDescent="0.35">
      <c r="A2673" s="192" t="s">
        <v>212</v>
      </c>
      <c r="B2673" s="192" t="s">
        <v>13</v>
      </c>
      <c r="C2673" s="192" t="s">
        <v>56</v>
      </c>
      <c r="D2673" s="193">
        <v>132</v>
      </c>
      <c r="E2673" s="196">
        <v>7.4002172299999997E-3</v>
      </c>
      <c r="F2673" s="196">
        <v>1.15591656E-3</v>
      </c>
      <c r="G2673" s="196">
        <v>1.3650390599999999E-3</v>
      </c>
      <c r="H2673" s="196">
        <v>4.8792611099999997E-3</v>
      </c>
    </row>
    <row r="2674" spans="1:8" x14ac:dyDescent="0.35">
      <c r="A2674" s="192" t="s">
        <v>212</v>
      </c>
      <c r="B2674" s="192" t="s">
        <v>14</v>
      </c>
      <c r="C2674" s="192" t="s">
        <v>56</v>
      </c>
      <c r="D2674" s="193">
        <v>185</v>
      </c>
      <c r="E2674" s="196">
        <v>7.3876373800000001E-3</v>
      </c>
      <c r="F2674" s="196">
        <v>9.8973951000000003E-4</v>
      </c>
      <c r="G2674" s="196">
        <v>1.31656631E-3</v>
      </c>
      <c r="H2674" s="196">
        <v>5.0813310900000002E-3</v>
      </c>
    </row>
    <row r="2675" spans="1:8" x14ac:dyDescent="0.35">
      <c r="A2675" s="192" t="s">
        <v>212</v>
      </c>
      <c r="B2675" s="192" t="s">
        <v>9</v>
      </c>
      <c r="C2675" s="192" t="s">
        <v>57</v>
      </c>
      <c r="D2675" s="193">
        <v>2691</v>
      </c>
      <c r="E2675" s="196">
        <v>5.9025882999999999E-3</v>
      </c>
      <c r="F2675" s="196">
        <v>1.0069657000000001E-3</v>
      </c>
      <c r="G2675" s="196">
        <v>9.3712557000000002E-4</v>
      </c>
      <c r="H2675" s="196">
        <v>3.9584965500000001E-3</v>
      </c>
    </row>
    <row r="2676" spans="1:8" x14ac:dyDescent="0.35">
      <c r="A2676" s="192" t="s">
        <v>212</v>
      </c>
      <c r="B2676" s="192" t="s">
        <v>11</v>
      </c>
      <c r="C2676" s="192" t="s">
        <v>57</v>
      </c>
      <c r="D2676" s="193">
        <v>1037</v>
      </c>
      <c r="E2676" s="196">
        <v>5.3110599800000003E-3</v>
      </c>
      <c r="F2676" s="196">
        <v>9.3476528999999998E-4</v>
      </c>
      <c r="G2676" s="196">
        <v>7.3122007999999999E-4</v>
      </c>
      <c r="H2676" s="196">
        <v>3.6450741500000002E-3</v>
      </c>
    </row>
    <row r="2677" spans="1:8" x14ac:dyDescent="0.35">
      <c r="A2677" s="192" t="s">
        <v>212</v>
      </c>
      <c r="B2677" s="192" t="s">
        <v>12</v>
      </c>
      <c r="C2677" s="192" t="s">
        <v>57</v>
      </c>
      <c r="D2677" s="193">
        <v>508</v>
      </c>
      <c r="E2677" s="196">
        <v>5.7483274400000001E-3</v>
      </c>
      <c r="F2677" s="196">
        <v>1.0624678599999999E-3</v>
      </c>
      <c r="G2677" s="196">
        <v>9.1307574000000003E-4</v>
      </c>
      <c r="H2677" s="196">
        <v>3.7727833900000002E-3</v>
      </c>
    </row>
    <row r="2678" spans="1:8" x14ac:dyDescent="0.35">
      <c r="A2678" s="192" t="s">
        <v>212</v>
      </c>
      <c r="B2678" s="192" t="s">
        <v>13</v>
      </c>
      <c r="C2678" s="192" t="s">
        <v>57</v>
      </c>
      <c r="D2678" s="193">
        <v>207</v>
      </c>
      <c r="E2678" s="196">
        <v>7.4519142400000004E-3</v>
      </c>
      <c r="F2678" s="196">
        <v>1.27823601E-3</v>
      </c>
      <c r="G2678" s="196">
        <v>1.12100751E-3</v>
      </c>
      <c r="H2678" s="196">
        <v>5.0526701899999997E-3</v>
      </c>
    </row>
    <row r="2679" spans="1:8" x14ac:dyDescent="0.35">
      <c r="A2679" s="192" t="s">
        <v>212</v>
      </c>
      <c r="B2679" s="192" t="s">
        <v>14</v>
      </c>
      <c r="C2679" s="192" t="s">
        <v>57</v>
      </c>
      <c r="D2679" s="193">
        <v>939</v>
      </c>
      <c r="E2679" s="196">
        <v>6.2977628600000002E-3</v>
      </c>
      <c r="F2679" s="196">
        <v>9.9687389000000003E-4</v>
      </c>
      <c r="G2679" s="196">
        <v>1.13699538E-3</v>
      </c>
      <c r="H2679" s="196">
        <v>4.1638930899999997E-3</v>
      </c>
    </row>
    <row r="2680" spans="1:8" x14ac:dyDescent="0.35">
      <c r="A2680" s="192" t="s">
        <v>213</v>
      </c>
      <c r="B2680" s="192" t="s">
        <v>9</v>
      </c>
      <c r="C2680" s="192" t="s">
        <v>10</v>
      </c>
      <c r="D2680" s="193">
        <v>61199</v>
      </c>
      <c r="E2680" s="196">
        <v>6.3979564799999996E-3</v>
      </c>
      <c r="F2680" s="196">
        <v>9.932228400000001E-4</v>
      </c>
      <c r="G2680" s="196">
        <v>1.0746500499999999E-3</v>
      </c>
      <c r="H2680" s="196">
        <v>4.32933721E-3</v>
      </c>
    </row>
    <row r="2681" spans="1:8" x14ac:dyDescent="0.35">
      <c r="A2681" s="192" t="s">
        <v>213</v>
      </c>
      <c r="B2681" s="192" t="s">
        <v>11</v>
      </c>
      <c r="C2681" s="192" t="s">
        <v>10</v>
      </c>
      <c r="D2681" s="193">
        <v>26027</v>
      </c>
      <c r="E2681" s="196">
        <v>5.5611993800000004E-3</v>
      </c>
      <c r="F2681" s="196">
        <v>8.8911784000000004E-4</v>
      </c>
      <c r="G2681" s="196">
        <v>9.2456535999999999E-4</v>
      </c>
      <c r="H2681" s="196">
        <v>3.7466903399999999E-3</v>
      </c>
    </row>
    <row r="2682" spans="1:8" x14ac:dyDescent="0.35">
      <c r="A2682" s="192" t="s">
        <v>213</v>
      </c>
      <c r="B2682" s="192" t="s">
        <v>12</v>
      </c>
      <c r="C2682" s="192" t="s">
        <v>10</v>
      </c>
      <c r="D2682" s="193">
        <v>13121</v>
      </c>
      <c r="E2682" s="196">
        <v>6.2078758100000001E-3</v>
      </c>
      <c r="F2682" s="196">
        <v>9.9624517999999992E-4</v>
      </c>
      <c r="G2682" s="196">
        <v>1.0247212199999999E-3</v>
      </c>
      <c r="H2682" s="196">
        <v>4.1861591400000004E-3</v>
      </c>
    </row>
    <row r="2683" spans="1:8" x14ac:dyDescent="0.35">
      <c r="A2683" s="192" t="s">
        <v>213</v>
      </c>
      <c r="B2683" s="192" t="s">
        <v>13</v>
      </c>
      <c r="C2683" s="192" t="s">
        <v>10</v>
      </c>
      <c r="D2683" s="193">
        <v>7088</v>
      </c>
      <c r="E2683" s="196">
        <v>8.6702908400000007E-3</v>
      </c>
      <c r="F2683" s="196">
        <v>1.3237697799999999E-3</v>
      </c>
      <c r="G2683" s="196">
        <v>1.3769488000000001E-3</v>
      </c>
      <c r="H2683" s="196">
        <v>5.9692974400000001E-3</v>
      </c>
    </row>
    <row r="2684" spans="1:8" x14ac:dyDescent="0.35">
      <c r="A2684" s="192" t="s">
        <v>213</v>
      </c>
      <c r="B2684" s="192" t="s">
        <v>14</v>
      </c>
      <c r="C2684" s="192" t="s">
        <v>10</v>
      </c>
      <c r="D2684" s="193">
        <v>14963</v>
      </c>
      <c r="E2684" s="196">
        <v>6.9437039500000004E-3</v>
      </c>
      <c r="F2684" s="196">
        <v>1.0150745999999999E-3</v>
      </c>
      <c r="G2684" s="196">
        <v>1.23629388E-3</v>
      </c>
      <c r="H2684" s="196">
        <v>4.6915073299999997E-3</v>
      </c>
    </row>
    <row r="2685" spans="1:8" x14ac:dyDescent="0.35">
      <c r="A2685" s="192" t="s">
        <v>213</v>
      </c>
      <c r="B2685" s="192" t="s">
        <v>9</v>
      </c>
      <c r="C2685" s="192" t="s">
        <v>15</v>
      </c>
      <c r="D2685" s="193">
        <v>1246</v>
      </c>
      <c r="E2685" s="196">
        <v>6.5430486300000002E-3</v>
      </c>
      <c r="F2685" s="196">
        <v>1.3623686000000001E-3</v>
      </c>
      <c r="G2685" s="196">
        <v>9.7135810999999996E-4</v>
      </c>
      <c r="H2685" s="196">
        <v>4.2093214400000002E-3</v>
      </c>
    </row>
    <row r="2686" spans="1:8" x14ac:dyDescent="0.35">
      <c r="A2686" s="192" t="s">
        <v>213</v>
      </c>
      <c r="B2686" s="192" t="s">
        <v>11</v>
      </c>
      <c r="C2686" s="192" t="s">
        <v>15</v>
      </c>
      <c r="D2686" s="193">
        <v>532</v>
      </c>
      <c r="E2686" s="196">
        <v>6.1368914700000001E-3</v>
      </c>
      <c r="F2686" s="196">
        <v>1.2302237499999999E-3</v>
      </c>
      <c r="G2686" s="196">
        <v>9.1158861999999998E-4</v>
      </c>
      <c r="H2686" s="196">
        <v>3.9950786000000002E-3</v>
      </c>
    </row>
    <row r="2687" spans="1:8" x14ac:dyDescent="0.35">
      <c r="A2687" s="192" t="s">
        <v>213</v>
      </c>
      <c r="B2687" s="192" t="s">
        <v>12</v>
      </c>
      <c r="C2687" s="192" t="s">
        <v>15</v>
      </c>
      <c r="D2687" s="193">
        <v>280</v>
      </c>
      <c r="E2687" s="196">
        <v>6.1585645800000003E-3</v>
      </c>
      <c r="F2687" s="196">
        <v>1.32225507E-3</v>
      </c>
      <c r="G2687" s="196">
        <v>7.8757418000000002E-4</v>
      </c>
      <c r="H2687" s="196">
        <v>4.04873488E-3</v>
      </c>
    </row>
    <row r="2688" spans="1:8" x14ac:dyDescent="0.35">
      <c r="A2688" s="192" t="s">
        <v>213</v>
      </c>
      <c r="B2688" s="192" t="s">
        <v>13</v>
      </c>
      <c r="C2688" s="192" t="s">
        <v>15</v>
      </c>
      <c r="D2688" s="193">
        <v>129</v>
      </c>
      <c r="E2688" s="196">
        <v>7.8780861899999995E-3</v>
      </c>
      <c r="F2688" s="196">
        <v>1.9791664100000002E-3</v>
      </c>
      <c r="G2688" s="196">
        <v>1.2465903400000001E-3</v>
      </c>
      <c r="H2688" s="196">
        <v>4.6523289099999997E-3</v>
      </c>
    </row>
    <row r="2689" spans="1:8" x14ac:dyDescent="0.35">
      <c r="A2689" s="192" t="s">
        <v>213</v>
      </c>
      <c r="B2689" s="192" t="s">
        <v>14</v>
      </c>
      <c r="C2689" s="192" t="s">
        <v>15</v>
      </c>
      <c r="D2689" s="193">
        <v>305</v>
      </c>
      <c r="E2689" s="196">
        <v>7.0398069900000004E-3</v>
      </c>
      <c r="F2689" s="196">
        <v>1.3688142599999999E-3</v>
      </c>
      <c r="G2689" s="196">
        <v>1.1279217399999999E-3</v>
      </c>
      <c r="H2689" s="196">
        <v>4.5430704900000004E-3</v>
      </c>
    </row>
    <row r="2690" spans="1:8" x14ac:dyDescent="0.35">
      <c r="A2690" s="192" t="s">
        <v>213</v>
      </c>
      <c r="B2690" s="192" t="s">
        <v>9</v>
      </c>
      <c r="C2690" s="192" t="s">
        <v>16</v>
      </c>
      <c r="D2690" s="193">
        <v>759</v>
      </c>
      <c r="E2690" s="196">
        <v>7.1103697499999997E-3</v>
      </c>
      <c r="F2690" s="196">
        <v>1.18560275E-3</v>
      </c>
      <c r="G2690" s="196">
        <v>1.6162376200000001E-3</v>
      </c>
      <c r="H2690" s="196">
        <v>4.3085288999999997E-3</v>
      </c>
    </row>
    <row r="2691" spans="1:8" x14ac:dyDescent="0.35">
      <c r="A2691" s="192" t="s">
        <v>213</v>
      </c>
      <c r="B2691" s="192" t="s">
        <v>11</v>
      </c>
      <c r="C2691" s="192" t="s">
        <v>16</v>
      </c>
      <c r="D2691" s="193">
        <v>303</v>
      </c>
      <c r="E2691" s="196">
        <v>6.2105791400000002E-3</v>
      </c>
      <c r="F2691" s="196">
        <v>9.9468255999999992E-4</v>
      </c>
      <c r="G2691" s="196">
        <v>1.38281514E-3</v>
      </c>
      <c r="H2691" s="196">
        <v>3.8330809899999999E-3</v>
      </c>
    </row>
    <row r="2692" spans="1:8" x14ac:dyDescent="0.35">
      <c r="A2692" s="192" t="s">
        <v>213</v>
      </c>
      <c r="B2692" s="192" t="s">
        <v>12</v>
      </c>
      <c r="C2692" s="192" t="s">
        <v>16</v>
      </c>
      <c r="D2692" s="193">
        <v>154</v>
      </c>
      <c r="E2692" s="196">
        <v>6.7485116399999996E-3</v>
      </c>
      <c r="F2692" s="196">
        <v>1.05429268E-3</v>
      </c>
      <c r="G2692" s="196">
        <v>1.60984825E-3</v>
      </c>
      <c r="H2692" s="196">
        <v>4.0843702400000003E-3</v>
      </c>
    </row>
    <row r="2693" spans="1:8" x14ac:dyDescent="0.35">
      <c r="A2693" s="192" t="s">
        <v>213</v>
      </c>
      <c r="B2693" s="192" t="s">
        <v>13</v>
      </c>
      <c r="C2693" s="192" t="s">
        <v>16</v>
      </c>
      <c r="D2693" s="193">
        <v>116</v>
      </c>
      <c r="E2693" s="196">
        <v>8.8360070999999995E-3</v>
      </c>
      <c r="F2693" s="196">
        <v>1.8164309299999999E-3</v>
      </c>
      <c r="G2693" s="196">
        <v>1.9250875199999999E-3</v>
      </c>
      <c r="H2693" s="196">
        <v>5.0944881299999998E-3</v>
      </c>
    </row>
    <row r="2694" spans="1:8" x14ac:dyDescent="0.35">
      <c r="A2694" s="192" t="s">
        <v>213</v>
      </c>
      <c r="B2694" s="192" t="s">
        <v>14</v>
      </c>
      <c r="C2694" s="192" t="s">
        <v>16</v>
      </c>
      <c r="D2694" s="193">
        <v>186</v>
      </c>
      <c r="E2694" s="196">
        <v>7.7995566899999999E-3</v>
      </c>
      <c r="F2694" s="196">
        <v>1.21191728E-3</v>
      </c>
      <c r="G2694" s="196">
        <v>1.80916444E-3</v>
      </c>
      <c r="H2694" s="196">
        <v>4.7784744900000002E-3</v>
      </c>
    </row>
    <row r="2695" spans="1:8" x14ac:dyDescent="0.35">
      <c r="A2695" s="192" t="s">
        <v>213</v>
      </c>
      <c r="B2695" s="192" t="s">
        <v>9</v>
      </c>
      <c r="C2695" s="192" t="s">
        <v>17</v>
      </c>
      <c r="D2695" s="193">
        <v>824</v>
      </c>
      <c r="E2695" s="196">
        <v>5.7082656699999996E-3</v>
      </c>
      <c r="F2695" s="196">
        <v>7.6984423000000005E-4</v>
      </c>
      <c r="G2695" s="196">
        <v>5.2326308000000005E-4</v>
      </c>
      <c r="H2695" s="196">
        <v>4.4151578600000003E-3</v>
      </c>
    </row>
    <row r="2696" spans="1:8" x14ac:dyDescent="0.35">
      <c r="A2696" s="192" t="s">
        <v>213</v>
      </c>
      <c r="B2696" s="192" t="s">
        <v>11</v>
      </c>
      <c r="C2696" s="192" t="s">
        <v>17</v>
      </c>
      <c r="D2696" s="193">
        <v>351</v>
      </c>
      <c r="E2696" s="196">
        <v>5.1809312399999996E-3</v>
      </c>
      <c r="F2696" s="196">
        <v>6.5813918999999997E-4</v>
      </c>
      <c r="G2696" s="196">
        <v>4.8076899999999998E-4</v>
      </c>
      <c r="H2696" s="196">
        <v>4.0420225499999997E-3</v>
      </c>
    </row>
    <row r="2697" spans="1:8" x14ac:dyDescent="0.35">
      <c r="A2697" s="192" t="s">
        <v>213</v>
      </c>
      <c r="B2697" s="192" t="s">
        <v>12</v>
      </c>
      <c r="C2697" s="192" t="s">
        <v>17</v>
      </c>
      <c r="D2697" s="193">
        <v>197</v>
      </c>
      <c r="E2697" s="196">
        <v>5.6345175000000001E-3</v>
      </c>
      <c r="F2697" s="196">
        <v>8.7163916999999998E-4</v>
      </c>
      <c r="G2697" s="196">
        <v>4.9404232999999997E-4</v>
      </c>
      <c r="H2697" s="196">
        <v>4.26883553E-3</v>
      </c>
    </row>
    <row r="2698" spans="1:8" x14ac:dyDescent="0.35">
      <c r="A2698" s="192" t="s">
        <v>213</v>
      </c>
      <c r="B2698" s="192" t="s">
        <v>13</v>
      </c>
      <c r="C2698" s="192" t="s">
        <v>17</v>
      </c>
      <c r="D2698" s="193">
        <v>46</v>
      </c>
      <c r="E2698" s="196">
        <v>8.4105774200000007E-3</v>
      </c>
      <c r="F2698" s="196">
        <v>1.11790429E-3</v>
      </c>
      <c r="G2698" s="196">
        <v>6.4638657999999995E-4</v>
      </c>
      <c r="H2698" s="196">
        <v>6.6462859699999996E-3</v>
      </c>
    </row>
    <row r="2699" spans="1:8" x14ac:dyDescent="0.35">
      <c r="A2699" s="192" t="s">
        <v>213</v>
      </c>
      <c r="B2699" s="192" t="s">
        <v>14</v>
      </c>
      <c r="C2699" s="192" t="s">
        <v>17</v>
      </c>
      <c r="D2699" s="193">
        <v>230</v>
      </c>
      <c r="E2699" s="196">
        <v>6.0357284299999998E-3</v>
      </c>
      <c r="F2699" s="196">
        <v>7.8351424000000004E-4</v>
      </c>
      <c r="G2699" s="196">
        <v>5.8851626000000002E-4</v>
      </c>
      <c r="H2699" s="196">
        <v>4.6636974299999997E-3</v>
      </c>
    </row>
    <row r="2700" spans="1:8" x14ac:dyDescent="0.35">
      <c r="A2700" s="192" t="s">
        <v>213</v>
      </c>
      <c r="B2700" s="192" t="s">
        <v>9</v>
      </c>
      <c r="C2700" s="192" t="s">
        <v>18</v>
      </c>
      <c r="D2700" s="193">
        <v>966</v>
      </c>
      <c r="E2700" s="196">
        <v>7.3166477400000004E-3</v>
      </c>
      <c r="F2700" s="196">
        <v>9.1194333999999996E-4</v>
      </c>
      <c r="G2700" s="196">
        <v>1.0664200900000001E-3</v>
      </c>
      <c r="H2700" s="196">
        <v>5.3382838200000003E-3</v>
      </c>
    </row>
    <row r="2701" spans="1:8" x14ac:dyDescent="0.35">
      <c r="A2701" s="192" t="s">
        <v>213</v>
      </c>
      <c r="B2701" s="192" t="s">
        <v>11</v>
      </c>
      <c r="C2701" s="192" t="s">
        <v>18</v>
      </c>
      <c r="D2701" s="193">
        <v>302</v>
      </c>
      <c r="E2701" s="196">
        <v>6.41552436E-3</v>
      </c>
      <c r="F2701" s="196">
        <v>7.3284559999999997E-4</v>
      </c>
      <c r="G2701" s="196">
        <v>1.0287893000000001E-3</v>
      </c>
      <c r="H2701" s="196">
        <v>4.6538889499999998E-3</v>
      </c>
    </row>
    <row r="2702" spans="1:8" x14ac:dyDescent="0.35">
      <c r="A2702" s="192" t="s">
        <v>213</v>
      </c>
      <c r="B2702" s="192" t="s">
        <v>12</v>
      </c>
      <c r="C2702" s="192" t="s">
        <v>18</v>
      </c>
      <c r="D2702" s="193">
        <v>236</v>
      </c>
      <c r="E2702" s="196">
        <v>6.9787250399999997E-3</v>
      </c>
      <c r="F2702" s="196">
        <v>8.4015003E-4</v>
      </c>
      <c r="G2702" s="196">
        <v>9.1626429E-4</v>
      </c>
      <c r="H2702" s="196">
        <v>5.2223102499999998E-3</v>
      </c>
    </row>
    <row r="2703" spans="1:8" x14ac:dyDescent="0.35">
      <c r="A2703" s="192" t="s">
        <v>213</v>
      </c>
      <c r="B2703" s="192" t="s">
        <v>13</v>
      </c>
      <c r="C2703" s="192" t="s">
        <v>18</v>
      </c>
      <c r="D2703" s="193">
        <v>161</v>
      </c>
      <c r="E2703" s="196">
        <v>8.9397858299999997E-3</v>
      </c>
      <c r="F2703" s="196">
        <v>1.24611779E-3</v>
      </c>
      <c r="G2703" s="196">
        <v>1.3009688399999999E-3</v>
      </c>
      <c r="H2703" s="196">
        <v>6.39269877E-3</v>
      </c>
    </row>
    <row r="2704" spans="1:8" x14ac:dyDescent="0.35">
      <c r="A2704" s="192" t="s">
        <v>213</v>
      </c>
      <c r="B2704" s="192" t="s">
        <v>14</v>
      </c>
      <c r="C2704" s="192" t="s">
        <v>18</v>
      </c>
      <c r="D2704" s="193">
        <v>267</v>
      </c>
      <c r="E2704" s="196">
        <v>7.6558379500000001E-3</v>
      </c>
      <c r="F2704" s="196">
        <v>9.7647014999999995E-4</v>
      </c>
      <c r="G2704" s="196">
        <v>1.10027373E-3</v>
      </c>
      <c r="H2704" s="196">
        <v>5.5790935899999996E-3</v>
      </c>
    </row>
    <row r="2705" spans="1:8" x14ac:dyDescent="0.35">
      <c r="A2705" s="192" t="s">
        <v>213</v>
      </c>
      <c r="B2705" s="192" t="s">
        <v>9</v>
      </c>
      <c r="C2705" s="192" t="s">
        <v>19</v>
      </c>
      <c r="D2705" s="193">
        <v>908</v>
      </c>
      <c r="E2705" s="196">
        <v>7.5388391900000004E-3</v>
      </c>
      <c r="F2705" s="196">
        <v>7.3246784E-4</v>
      </c>
      <c r="G2705" s="196">
        <v>1.50942217E-3</v>
      </c>
      <c r="H2705" s="196">
        <v>5.2969487099999999E-3</v>
      </c>
    </row>
    <row r="2706" spans="1:8" x14ac:dyDescent="0.35">
      <c r="A2706" s="192" t="s">
        <v>213</v>
      </c>
      <c r="B2706" s="192" t="s">
        <v>11</v>
      </c>
      <c r="C2706" s="192" t="s">
        <v>19</v>
      </c>
      <c r="D2706" s="193">
        <v>252</v>
      </c>
      <c r="E2706" s="196">
        <v>6.5249299400000002E-3</v>
      </c>
      <c r="F2706" s="196">
        <v>6.9040246999999997E-4</v>
      </c>
      <c r="G2706" s="196">
        <v>1.33584081E-3</v>
      </c>
      <c r="H2706" s="196">
        <v>4.49868623E-3</v>
      </c>
    </row>
    <row r="2707" spans="1:8" x14ac:dyDescent="0.35">
      <c r="A2707" s="192" t="s">
        <v>213</v>
      </c>
      <c r="B2707" s="192" t="s">
        <v>12</v>
      </c>
      <c r="C2707" s="192" t="s">
        <v>19</v>
      </c>
      <c r="D2707" s="193">
        <v>234</v>
      </c>
      <c r="E2707" s="196">
        <v>6.8604085099999998E-3</v>
      </c>
      <c r="F2707" s="196">
        <v>6.5022531E-4</v>
      </c>
      <c r="G2707" s="196">
        <v>1.4591244700000001E-3</v>
      </c>
      <c r="H2707" s="196">
        <v>4.7510582499999997E-3</v>
      </c>
    </row>
    <row r="2708" spans="1:8" x14ac:dyDescent="0.35">
      <c r="A2708" s="192" t="s">
        <v>213</v>
      </c>
      <c r="B2708" s="192" t="s">
        <v>13</v>
      </c>
      <c r="C2708" s="192" t="s">
        <v>19</v>
      </c>
      <c r="D2708" s="193">
        <v>146</v>
      </c>
      <c r="E2708" s="196">
        <v>9.7420405900000007E-3</v>
      </c>
      <c r="F2708" s="196">
        <v>7.8767097E-4</v>
      </c>
      <c r="G2708" s="196">
        <v>1.7989755200000001E-3</v>
      </c>
      <c r="H2708" s="196">
        <v>7.1553935999999997E-3</v>
      </c>
    </row>
    <row r="2709" spans="1:8" x14ac:dyDescent="0.35">
      <c r="A2709" s="192" t="s">
        <v>213</v>
      </c>
      <c r="B2709" s="192" t="s">
        <v>14</v>
      </c>
      <c r="C2709" s="192" t="s">
        <v>19</v>
      </c>
      <c r="D2709" s="193">
        <v>276</v>
      </c>
      <c r="E2709" s="196">
        <v>7.8743120399999995E-3</v>
      </c>
      <c r="F2709" s="196">
        <v>8.1140103999999995E-4</v>
      </c>
      <c r="G2709" s="196">
        <v>1.55738368E-3</v>
      </c>
      <c r="H2709" s="196">
        <v>5.5055268100000004E-3</v>
      </c>
    </row>
    <row r="2710" spans="1:8" x14ac:dyDescent="0.35">
      <c r="A2710" s="192" t="s">
        <v>213</v>
      </c>
      <c r="B2710" s="192" t="s">
        <v>9</v>
      </c>
      <c r="C2710" s="192" t="s">
        <v>20</v>
      </c>
      <c r="D2710" s="193">
        <v>841</v>
      </c>
      <c r="E2710" s="196">
        <v>6.9667390900000001E-3</v>
      </c>
      <c r="F2710" s="196">
        <v>1.1147991600000001E-3</v>
      </c>
      <c r="G2710" s="196">
        <v>1.07704923E-3</v>
      </c>
      <c r="H2710" s="196">
        <v>4.7748902200000004E-3</v>
      </c>
    </row>
    <row r="2711" spans="1:8" x14ac:dyDescent="0.35">
      <c r="A2711" s="192" t="s">
        <v>213</v>
      </c>
      <c r="B2711" s="192" t="s">
        <v>11</v>
      </c>
      <c r="C2711" s="192" t="s">
        <v>20</v>
      </c>
      <c r="D2711" s="193">
        <v>321</v>
      </c>
      <c r="E2711" s="196">
        <v>6.0380968699999997E-3</v>
      </c>
      <c r="F2711" s="196">
        <v>8.9405191000000003E-4</v>
      </c>
      <c r="G2711" s="196">
        <v>1.0032303799999999E-3</v>
      </c>
      <c r="H2711" s="196">
        <v>4.1408140600000002E-3</v>
      </c>
    </row>
    <row r="2712" spans="1:8" x14ac:dyDescent="0.35">
      <c r="A2712" s="192" t="s">
        <v>213</v>
      </c>
      <c r="B2712" s="192" t="s">
        <v>12</v>
      </c>
      <c r="C2712" s="192" t="s">
        <v>20</v>
      </c>
      <c r="D2712" s="193">
        <v>185</v>
      </c>
      <c r="E2712" s="196">
        <v>6.5546168600000001E-3</v>
      </c>
      <c r="F2712" s="196">
        <v>1.08020496E-3</v>
      </c>
      <c r="G2712" s="196">
        <v>9.4200426999999998E-4</v>
      </c>
      <c r="H2712" s="196">
        <v>4.5324071699999998E-3</v>
      </c>
    </row>
    <row r="2713" spans="1:8" x14ac:dyDescent="0.35">
      <c r="A2713" s="192" t="s">
        <v>213</v>
      </c>
      <c r="B2713" s="192" t="s">
        <v>13</v>
      </c>
      <c r="C2713" s="192" t="s">
        <v>20</v>
      </c>
      <c r="D2713" s="193">
        <v>102</v>
      </c>
      <c r="E2713" s="196">
        <v>8.4329609100000005E-3</v>
      </c>
      <c r="F2713" s="196">
        <v>1.38219384E-3</v>
      </c>
      <c r="G2713" s="196">
        <v>1.1987107099999999E-3</v>
      </c>
      <c r="H2713" s="196">
        <v>5.8520558500000002E-3</v>
      </c>
    </row>
    <row r="2714" spans="1:8" x14ac:dyDescent="0.35">
      <c r="A2714" s="192" t="s">
        <v>213</v>
      </c>
      <c r="B2714" s="192" t="s">
        <v>14</v>
      </c>
      <c r="C2714" s="192" t="s">
        <v>20</v>
      </c>
      <c r="D2714" s="193">
        <v>233</v>
      </c>
      <c r="E2714" s="196">
        <v>7.9314693099999996E-3</v>
      </c>
      <c r="F2714" s="196">
        <v>1.3293293600000001E-3</v>
      </c>
      <c r="G2714" s="196">
        <v>1.2327131499999999E-3</v>
      </c>
      <c r="H2714" s="196">
        <v>5.3694263299999996E-3</v>
      </c>
    </row>
    <row r="2715" spans="1:8" x14ac:dyDescent="0.35">
      <c r="A2715" s="192" t="s">
        <v>213</v>
      </c>
      <c r="B2715" s="192" t="s">
        <v>9</v>
      </c>
      <c r="C2715" s="192" t="s">
        <v>21</v>
      </c>
      <c r="D2715" s="193">
        <v>829</v>
      </c>
      <c r="E2715" s="196">
        <v>5.11579635E-3</v>
      </c>
      <c r="F2715" s="196">
        <v>8.4518639999999997E-4</v>
      </c>
      <c r="G2715" s="196">
        <v>6.3238539000000002E-4</v>
      </c>
      <c r="H2715" s="196">
        <v>3.6382240799999999E-3</v>
      </c>
    </row>
    <row r="2716" spans="1:8" x14ac:dyDescent="0.35">
      <c r="A2716" s="192" t="s">
        <v>213</v>
      </c>
      <c r="B2716" s="192" t="s">
        <v>11</v>
      </c>
      <c r="C2716" s="192" t="s">
        <v>21</v>
      </c>
      <c r="D2716" s="193">
        <v>290</v>
      </c>
      <c r="E2716" s="196">
        <v>4.4475971600000004E-3</v>
      </c>
      <c r="F2716" s="196">
        <v>7.7306808999999998E-4</v>
      </c>
      <c r="G2716" s="196">
        <v>5.0570699000000003E-4</v>
      </c>
      <c r="H2716" s="196">
        <v>3.1688216100000002E-3</v>
      </c>
    </row>
    <row r="2717" spans="1:8" x14ac:dyDescent="0.35">
      <c r="A2717" s="192" t="s">
        <v>213</v>
      </c>
      <c r="B2717" s="192" t="s">
        <v>12</v>
      </c>
      <c r="C2717" s="192" t="s">
        <v>21</v>
      </c>
      <c r="D2717" s="193">
        <v>182</v>
      </c>
      <c r="E2717" s="196">
        <v>4.9584729999999997E-3</v>
      </c>
      <c r="F2717" s="196">
        <v>9.5912166000000003E-4</v>
      </c>
      <c r="G2717" s="196">
        <v>5.7374312999999995E-4</v>
      </c>
      <c r="H2717" s="196">
        <v>3.42560771E-3</v>
      </c>
    </row>
    <row r="2718" spans="1:8" x14ac:dyDescent="0.35">
      <c r="A2718" s="192" t="s">
        <v>213</v>
      </c>
      <c r="B2718" s="192" t="s">
        <v>13</v>
      </c>
      <c r="C2718" s="192" t="s">
        <v>21</v>
      </c>
      <c r="D2718" s="193">
        <v>87</v>
      </c>
      <c r="E2718" s="196">
        <v>6.8404105900000001E-3</v>
      </c>
      <c r="F2718" s="196">
        <v>1.01798611E-3</v>
      </c>
      <c r="G2718" s="196">
        <v>1.0275647200000001E-3</v>
      </c>
      <c r="H2718" s="196">
        <v>4.7948592500000001E-3</v>
      </c>
    </row>
    <row r="2719" spans="1:8" x14ac:dyDescent="0.35">
      <c r="A2719" s="192" t="s">
        <v>213</v>
      </c>
      <c r="B2719" s="192" t="s">
        <v>14</v>
      </c>
      <c r="C2719" s="192" t="s">
        <v>21</v>
      </c>
      <c r="D2719" s="193">
        <v>270</v>
      </c>
      <c r="E2719" s="196">
        <v>5.3838303199999996E-3</v>
      </c>
      <c r="F2719" s="196">
        <v>7.9016608999999999E-4</v>
      </c>
      <c r="G2719" s="196">
        <v>6.8064104999999997E-4</v>
      </c>
      <c r="H2719" s="196">
        <v>3.91302274E-3</v>
      </c>
    </row>
    <row r="2720" spans="1:8" x14ac:dyDescent="0.35">
      <c r="A2720" s="192" t="s">
        <v>213</v>
      </c>
      <c r="B2720" s="192" t="s">
        <v>9</v>
      </c>
      <c r="C2720" s="192" t="s">
        <v>22</v>
      </c>
      <c r="D2720" s="193">
        <v>634</v>
      </c>
      <c r="E2720" s="196">
        <v>8.4726783700000002E-3</v>
      </c>
      <c r="F2720" s="196">
        <v>1.0805144199999999E-3</v>
      </c>
      <c r="G2720" s="196">
        <v>1.84962443E-3</v>
      </c>
      <c r="H2720" s="196">
        <v>5.5425390599999997E-3</v>
      </c>
    </row>
    <row r="2721" spans="1:8" x14ac:dyDescent="0.35">
      <c r="A2721" s="192" t="s">
        <v>213</v>
      </c>
      <c r="B2721" s="192" t="s">
        <v>11</v>
      </c>
      <c r="C2721" s="192" t="s">
        <v>22</v>
      </c>
      <c r="D2721" s="193">
        <v>224</v>
      </c>
      <c r="E2721" s="196">
        <v>7.2326076400000003E-3</v>
      </c>
      <c r="F2721" s="196">
        <v>8.7838930999999999E-4</v>
      </c>
      <c r="G2721" s="196">
        <v>1.4888183700000001E-3</v>
      </c>
      <c r="H2721" s="196">
        <v>4.8653994900000001E-3</v>
      </c>
    </row>
    <row r="2722" spans="1:8" x14ac:dyDescent="0.35">
      <c r="A2722" s="192" t="s">
        <v>213</v>
      </c>
      <c r="B2722" s="192" t="s">
        <v>12</v>
      </c>
      <c r="C2722" s="192" t="s">
        <v>22</v>
      </c>
      <c r="D2722" s="193">
        <v>145</v>
      </c>
      <c r="E2722" s="196">
        <v>8.3606319500000009E-3</v>
      </c>
      <c r="F2722" s="196">
        <v>1.01069578E-3</v>
      </c>
      <c r="G2722" s="196">
        <v>1.8776338700000001E-3</v>
      </c>
      <c r="H2722" s="196">
        <v>5.4723018299999999E-3</v>
      </c>
    </row>
    <row r="2723" spans="1:8" x14ac:dyDescent="0.35">
      <c r="A2723" s="192" t="s">
        <v>213</v>
      </c>
      <c r="B2723" s="192" t="s">
        <v>13</v>
      </c>
      <c r="C2723" s="192" t="s">
        <v>22</v>
      </c>
      <c r="D2723" s="193">
        <v>93</v>
      </c>
      <c r="E2723" s="196">
        <v>1.13439613E-2</v>
      </c>
      <c r="F2723" s="196">
        <v>1.56461545E-3</v>
      </c>
      <c r="G2723" s="196">
        <v>2.0835820000000001E-3</v>
      </c>
      <c r="H2723" s="196">
        <v>7.6957634099999997E-3</v>
      </c>
    </row>
    <row r="2724" spans="1:8" x14ac:dyDescent="0.35">
      <c r="A2724" s="192" t="s">
        <v>213</v>
      </c>
      <c r="B2724" s="192" t="s">
        <v>14</v>
      </c>
      <c r="C2724" s="192" t="s">
        <v>22</v>
      </c>
      <c r="D2724" s="193">
        <v>172</v>
      </c>
      <c r="E2724" s="196">
        <v>8.62961592E-3</v>
      </c>
      <c r="F2724" s="196">
        <v>1.14085356E-3</v>
      </c>
      <c r="G2724" s="196">
        <v>2.1693984599999998E-3</v>
      </c>
      <c r="H2724" s="196">
        <v>5.3193634700000004E-3</v>
      </c>
    </row>
    <row r="2725" spans="1:8" x14ac:dyDescent="0.35">
      <c r="A2725" s="192" t="s">
        <v>213</v>
      </c>
      <c r="B2725" s="192" t="s">
        <v>9</v>
      </c>
      <c r="C2725" s="192" t="s">
        <v>23</v>
      </c>
      <c r="D2725" s="193">
        <v>562</v>
      </c>
      <c r="E2725" s="196">
        <v>7.4157891000000004E-3</v>
      </c>
      <c r="F2725" s="196">
        <v>1.03375817E-3</v>
      </c>
      <c r="G2725" s="196">
        <v>1.6071073000000001E-3</v>
      </c>
      <c r="H2725" s="196">
        <v>4.7749231399999998E-3</v>
      </c>
    </row>
    <row r="2726" spans="1:8" x14ac:dyDescent="0.35">
      <c r="A2726" s="192" t="s">
        <v>213</v>
      </c>
      <c r="B2726" s="192" t="s">
        <v>11</v>
      </c>
      <c r="C2726" s="192" t="s">
        <v>23</v>
      </c>
      <c r="D2726" s="193">
        <v>218</v>
      </c>
      <c r="E2726" s="196">
        <v>6.2171888400000003E-3</v>
      </c>
      <c r="F2726" s="196">
        <v>8.7044445999999995E-4</v>
      </c>
      <c r="G2726" s="196">
        <v>1.42281447E-3</v>
      </c>
      <c r="H2726" s="196">
        <v>3.9239293999999997E-3</v>
      </c>
    </row>
    <row r="2727" spans="1:8" x14ac:dyDescent="0.35">
      <c r="A2727" s="192" t="s">
        <v>213</v>
      </c>
      <c r="B2727" s="192" t="s">
        <v>12</v>
      </c>
      <c r="C2727" s="192" t="s">
        <v>23</v>
      </c>
      <c r="D2727" s="193">
        <v>115</v>
      </c>
      <c r="E2727" s="196">
        <v>7.2122582100000001E-3</v>
      </c>
      <c r="F2727" s="196">
        <v>9.4575259000000004E-4</v>
      </c>
      <c r="G2727" s="196">
        <v>1.61755209E-3</v>
      </c>
      <c r="H2727" s="196">
        <v>4.6489530799999996E-3</v>
      </c>
    </row>
    <row r="2728" spans="1:8" x14ac:dyDescent="0.35">
      <c r="A2728" s="192" t="s">
        <v>213</v>
      </c>
      <c r="B2728" s="192" t="s">
        <v>13</v>
      </c>
      <c r="C2728" s="192" t="s">
        <v>23</v>
      </c>
      <c r="D2728" s="193">
        <v>72</v>
      </c>
      <c r="E2728" s="196">
        <v>9.0043078599999996E-3</v>
      </c>
      <c r="F2728" s="196">
        <v>1.19084343E-3</v>
      </c>
      <c r="G2728" s="196">
        <v>2.0783498199999999E-3</v>
      </c>
      <c r="H2728" s="196">
        <v>5.7351142200000003E-3</v>
      </c>
    </row>
    <row r="2729" spans="1:8" x14ac:dyDescent="0.35">
      <c r="A2729" s="192" t="s">
        <v>213</v>
      </c>
      <c r="B2729" s="192" t="s">
        <v>14</v>
      </c>
      <c r="C2729" s="192" t="s">
        <v>23</v>
      </c>
      <c r="D2729" s="193">
        <v>157</v>
      </c>
      <c r="E2729" s="196">
        <v>8.5006780100000002E-3</v>
      </c>
      <c r="F2729" s="196">
        <v>1.2529485800000001E-3</v>
      </c>
      <c r="G2729" s="196">
        <v>1.63924248E-3</v>
      </c>
      <c r="H2729" s="196">
        <v>5.6084864400000002E-3</v>
      </c>
    </row>
    <row r="2730" spans="1:8" x14ac:dyDescent="0.35">
      <c r="A2730" s="192" t="s">
        <v>213</v>
      </c>
      <c r="B2730" s="192" t="s">
        <v>9</v>
      </c>
      <c r="C2730" s="192" t="s">
        <v>24</v>
      </c>
      <c r="D2730" s="193">
        <v>1003</v>
      </c>
      <c r="E2730" s="196">
        <v>7.3398436600000004E-3</v>
      </c>
      <c r="F2730" s="196">
        <v>1.14324825E-3</v>
      </c>
      <c r="G2730" s="196">
        <v>1.46454132E-3</v>
      </c>
      <c r="H2730" s="196">
        <v>4.7320536000000002E-3</v>
      </c>
    </row>
    <row r="2731" spans="1:8" x14ac:dyDescent="0.35">
      <c r="A2731" s="192" t="s">
        <v>213</v>
      </c>
      <c r="B2731" s="192" t="s">
        <v>11</v>
      </c>
      <c r="C2731" s="192" t="s">
        <v>24</v>
      </c>
      <c r="D2731" s="193">
        <v>422</v>
      </c>
      <c r="E2731" s="196">
        <v>6.4685906899999996E-3</v>
      </c>
      <c r="F2731" s="196">
        <v>9.6577670000000003E-4</v>
      </c>
      <c r="G2731" s="196">
        <v>1.2941019299999999E-3</v>
      </c>
      <c r="H2731" s="196">
        <v>4.2087115799999998E-3</v>
      </c>
    </row>
    <row r="2732" spans="1:8" x14ac:dyDescent="0.35">
      <c r="A2732" s="192" t="s">
        <v>213</v>
      </c>
      <c r="B2732" s="192" t="s">
        <v>12</v>
      </c>
      <c r="C2732" s="192" t="s">
        <v>24</v>
      </c>
      <c r="D2732" s="193">
        <v>183</v>
      </c>
      <c r="E2732" s="196">
        <v>7.0589832800000002E-3</v>
      </c>
      <c r="F2732" s="196">
        <v>1.0058057400000001E-3</v>
      </c>
      <c r="G2732" s="196">
        <v>1.3316507300000001E-3</v>
      </c>
      <c r="H2732" s="196">
        <v>4.7215263099999998E-3</v>
      </c>
    </row>
    <row r="2733" spans="1:8" x14ac:dyDescent="0.35">
      <c r="A2733" s="192" t="s">
        <v>213</v>
      </c>
      <c r="B2733" s="192" t="s">
        <v>13</v>
      </c>
      <c r="C2733" s="192" t="s">
        <v>24</v>
      </c>
      <c r="D2733" s="193">
        <v>137</v>
      </c>
      <c r="E2733" s="196">
        <v>9.4125099100000002E-3</v>
      </c>
      <c r="F2733" s="196">
        <v>1.55692392E-3</v>
      </c>
      <c r="G2733" s="196">
        <v>1.86080675E-3</v>
      </c>
      <c r="H2733" s="196">
        <v>5.9947787499999997E-3</v>
      </c>
    </row>
    <row r="2734" spans="1:8" x14ac:dyDescent="0.35">
      <c r="A2734" s="192" t="s">
        <v>213</v>
      </c>
      <c r="B2734" s="192" t="s">
        <v>14</v>
      </c>
      <c r="C2734" s="192" t="s">
        <v>24</v>
      </c>
      <c r="D2734" s="193">
        <v>261</v>
      </c>
      <c r="E2734" s="196">
        <v>7.8575100500000005E-3</v>
      </c>
      <c r="F2734" s="196">
        <v>1.30942221E-3</v>
      </c>
      <c r="G2734" s="196">
        <v>1.62529242E-3</v>
      </c>
      <c r="H2734" s="196">
        <v>4.9227949200000001E-3</v>
      </c>
    </row>
    <row r="2735" spans="1:8" x14ac:dyDescent="0.35">
      <c r="A2735" s="192" t="s">
        <v>213</v>
      </c>
      <c r="B2735" s="192" t="s">
        <v>9</v>
      </c>
      <c r="C2735" s="192" t="s">
        <v>25</v>
      </c>
      <c r="D2735" s="193">
        <v>2008</v>
      </c>
      <c r="E2735" s="196">
        <v>7.2239396500000004E-3</v>
      </c>
      <c r="F2735" s="196">
        <v>6.6422941999999996E-4</v>
      </c>
      <c r="G2735" s="196">
        <v>1.7340819500000001E-3</v>
      </c>
      <c r="H2735" s="196">
        <v>4.8256278000000001E-3</v>
      </c>
    </row>
    <row r="2736" spans="1:8" x14ac:dyDescent="0.35">
      <c r="A2736" s="192" t="s">
        <v>213</v>
      </c>
      <c r="B2736" s="192" t="s">
        <v>11</v>
      </c>
      <c r="C2736" s="192" t="s">
        <v>25</v>
      </c>
      <c r="D2736" s="193">
        <v>870</v>
      </c>
      <c r="E2736" s="196">
        <v>6.3350625600000002E-3</v>
      </c>
      <c r="F2736" s="196">
        <v>6.1139023999999998E-4</v>
      </c>
      <c r="G2736" s="196">
        <v>1.5383006299999999E-3</v>
      </c>
      <c r="H2736" s="196">
        <v>4.1853711900000003E-3</v>
      </c>
    </row>
    <row r="2737" spans="1:8" x14ac:dyDescent="0.35">
      <c r="A2737" s="192" t="s">
        <v>213</v>
      </c>
      <c r="B2737" s="192" t="s">
        <v>12</v>
      </c>
      <c r="C2737" s="192" t="s">
        <v>25</v>
      </c>
      <c r="D2737" s="193">
        <v>433</v>
      </c>
      <c r="E2737" s="196">
        <v>7.3387111699999997E-3</v>
      </c>
      <c r="F2737" s="196">
        <v>6.4504723999999995E-4</v>
      </c>
      <c r="G2737" s="196">
        <v>1.65471813E-3</v>
      </c>
      <c r="H2737" s="196">
        <v>5.03894532E-3</v>
      </c>
    </row>
    <row r="2738" spans="1:8" x14ac:dyDescent="0.35">
      <c r="A2738" s="192" t="s">
        <v>213</v>
      </c>
      <c r="B2738" s="192" t="s">
        <v>13</v>
      </c>
      <c r="C2738" s="192" t="s">
        <v>25</v>
      </c>
      <c r="D2738" s="193">
        <v>166</v>
      </c>
      <c r="E2738" s="196">
        <v>9.3612642499999992E-3</v>
      </c>
      <c r="F2738" s="196">
        <v>9.5792868999999999E-4</v>
      </c>
      <c r="G2738" s="196">
        <v>1.81643215E-3</v>
      </c>
      <c r="H2738" s="196">
        <v>6.5869029400000001E-3</v>
      </c>
    </row>
    <row r="2739" spans="1:8" x14ac:dyDescent="0.35">
      <c r="A2739" s="192" t="s">
        <v>213</v>
      </c>
      <c r="B2739" s="192" t="s">
        <v>14</v>
      </c>
      <c r="C2739" s="192" t="s">
        <v>25</v>
      </c>
      <c r="D2739" s="193">
        <v>539</v>
      </c>
      <c r="E2739" s="196">
        <v>7.9082274400000003E-3</v>
      </c>
      <c r="F2739" s="196">
        <v>6.7447410000000003E-4</v>
      </c>
      <c r="G2739" s="196">
        <v>2.08848666E-3</v>
      </c>
      <c r="H2739" s="196">
        <v>5.1452662E-3</v>
      </c>
    </row>
    <row r="2740" spans="1:8" x14ac:dyDescent="0.35">
      <c r="A2740" s="192" t="s">
        <v>213</v>
      </c>
      <c r="B2740" s="192" t="s">
        <v>9</v>
      </c>
      <c r="C2740" s="192" t="s">
        <v>26</v>
      </c>
      <c r="D2740" s="193">
        <v>1667</v>
      </c>
      <c r="E2740" s="196">
        <v>7.4742826800000004E-3</v>
      </c>
      <c r="F2740" s="196">
        <v>8.9455695999999998E-4</v>
      </c>
      <c r="G2740" s="196">
        <v>1.63756113E-3</v>
      </c>
      <c r="H2740" s="196">
        <v>4.9421641100000002E-3</v>
      </c>
    </row>
    <row r="2741" spans="1:8" x14ac:dyDescent="0.35">
      <c r="A2741" s="192" t="s">
        <v>213</v>
      </c>
      <c r="B2741" s="192" t="s">
        <v>11</v>
      </c>
      <c r="C2741" s="192" t="s">
        <v>26</v>
      </c>
      <c r="D2741" s="193">
        <v>672</v>
      </c>
      <c r="E2741" s="196">
        <v>6.32411172E-3</v>
      </c>
      <c r="F2741" s="196">
        <v>7.8106032E-4</v>
      </c>
      <c r="G2741" s="196">
        <v>1.4336348399999999E-3</v>
      </c>
      <c r="H2741" s="196">
        <v>4.1094160899999999E-3</v>
      </c>
    </row>
    <row r="2742" spans="1:8" x14ac:dyDescent="0.35">
      <c r="A2742" s="192" t="s">
        <v>213</v>
      </c>
      <c r="B2742" s="192" t="s">
        <v>12</v>
      </c>
      <c r="C2742" s="192" t="s">
        <v>26</v>
      </c>
      <c r="D2742" s="193">
        <v>379</v>
      </c>
      <c r="E2742" s="196">
        <v>7.1095350799999998E-3</v>
      </c>
      <c r="F2742" s="196">
        <v>8.9129507999999996E-4</v>
      </c>
      <c r="G2742" s="196">
        <v>1.6134989699999999E-3</v>
      </c>
      <c r="H2742" s="196">
        <v>4.6047405699999999E-3</v>
      </c>
    </row>
    <row r="2743" spans="1:8" x14ac:dyDescent="0.35">
      <c r="A2743" s="192" t="s">
        <v>213</v>
      </c>
      <c r="B2743" s="192" t="s">
        <v>13</v>
      </c>
      <c r="C2743" s="192" t="s">
        <v>26</v>
      </c>
      <c r="D2743" s="193">
        <v>277</v>
      </c>
      <c r="E2743" s="196">
        <v>9.3534394100000008E-3</v>
      </c>
      <c r="F2743" s="196">
        <v>1.10985736E-3</v>
      </c>
      <c r="G2743" s="196">
        <v>1.7532839600000001E-3</v>
      </c>
      <c r="H2743" s="196">
        <v>6.49029762E-3</v>
      </c>
    </row>
    <row r="2744" spans="1:8" x14ac:dyDescent="0.35">
      <c r="A2744" s="192" t="s">
        <v>213</v>
      </c>
      <c r="B2744" s="192" t="s">
        <v>14</v>
      </c>
      <c r="C2744" s="192" t="s">
        <v>26</v>
      </c>
      <c r="D2744" s="193">
        <v>339</v>
      </c>
      <c r="E2744" s="196">
        <v>8.6265770999999995E-3</v>
      </c>
      <c r="F2744" s="196">
        <v>9.4726431000000002E-4</v>
      </c>
      <c r="G2744" s="196">
        <v>1.9741475700000002E-3</v>
      </c>
      <c r="H2744" s="196">
        <v>5.70516475E-3</v>
      </c>
    </row>
    <row r="2745" spans="1:8" x14ac:dyDescent="0.35">
      <c r="A2745" s="192" t="s">
        <v>213</v>
      </c>
      <c r="B2745" s="192" t="s">
        <v>9</v>
      </c>
      <c r="C2745" s="192" t="s">
        <v>27</v>
      </c>
      <c r="D2745" s="193">
        <v>878</v>
      </c>
      <c r="E2745" s="196">
        <v>6.4571203199999998E-3</v>
      </c>
      <c r="F2745" s="196">
        <v>7.7972060999999997E-4</v>
      </c>
      <c r="G2745" s="196">
        <v>1.20288616E-3</v>
      </c>
      <c r="H2745" s="196">
        <v>4.47451307E-3</v>
      </c>
    </row>
    <row r="2746" spans="1:8" x14ac:dyDescent="0.35">
      <c r="A2746" s="192" t="s">
        <v>213</v>
      </c>
      <c r="B2746" s="192" t="s">
        <v>11</v>
      </c>
      <c r="C2746" s="192" t="s">
        <v>27</v>
      </c>
      <c r="D2746" s="193">
        <v>248</v>
      </c>
      <c r="E2746" s="196">
        <v>5.9055777300000001E-3</v>
      </c>
      <c r="F2746" s="196">
        <v>7.9651074999999999E-4</v>
      </c>
      <c r="G2746" s="196">
        <v>1.02752551E-3</v>
      </c>
      <c r="H2746" s="196">
        <v>4.0815409800000002E-3</v>
      </c>
    </row>
    <row r="2747" spans="1:8" x14ac:dyDescent="0.35">
      <c r="A2747" s="192" t="s">
        <v>213</v>
      </c>
      <c r="B2747" s="192" t="s">
        <v>12</v>
      </c>
      <c r="C2747" s="192" t="s">
        <v>27</v>
      </c>
      <c r="D2747" s="193">
        <v>211</v>
      </c>
      <c r="E2747" s="196">
        <v>6.2986547600000003E-3</v>
      </c>
      <c r="F2747" s="196">
        <v>6.9652861000000003E-4</v>
      </c>
      <c r="G2747" s="196">
        <v>1.11950343E-3</v>
      </c>
      <c r="H2747" s="196">
        <v>4.4826222100000004E-3</v>
      </c>
    </row>
    <row r="2748" spans="1:8" x14ac:dyDescent="0.35">
      <c r="A2748" s="192" t="s">
        <v>213</v>
      </c>
      <c r="B2748" s="192" t="s">
        <v>13</v>
      </c>
      <c r="C2748" s="192" t="s">
        <v>27</v>
      </c>
      <c r="D2748" s="193">
        <v>121</v>
      </c>
      <c r="E2748" s="196">
        <v>7.5849400599999998E-3</v>
      </c>
      <c r="F2748" s="196">
        <v>8.8680339999999995E-4</v>
      </c>
      <c r="G2748" s="196">
        <v>1.277261E-3</v>
      </c>
      <c r="H2748" s="196">
        <v>5.4208751899999996E-3</v>
      </c>
    </row>
    <row r="2749" spans="1:8" x14ac:dyDescent="0.35">
      <c r="A2749" s="192" t="s">
        <v>213</v>
      </c>
      <c r="B2749" s="192" t="s">
        <v>14</v>
      </c>
      <c r="C2749" s="192" t="s">
        <v>27</v>
      </c>
      <c r="D2749" s="193">
        <v>298</v>
      </c>
      <c r="E2749" s="196">
        <v>6.5703841199999998E-3</v>
      </c>
      <c r="F2749" s="196">
        <v>7.8117208999999997E-4</v>
      </c>
      <c r="G2749" s="196">
        <v>1.3776641400000001E-3</v>
      </c>
      <c r="H2749" s="196">
        <v>4.4115474300000001E-3</v>
      </c>
    </row>
    <row r="2750" spans="1:8" x14ac:dyDescent="0.35">
      <c r="A2750" s="192" t="s">
        <v>213</v>
      </c>
      <c r="B2750" s="192" t="s">
        <v>9</v>
      </c>
      <c r="C2750" s="192" t="s">
        <v>28</v>
      </c>
      <c r="D2750" s="193">
        <v>977</v>
      </c>
      <c r="E2750" s="196">
        <v>6.29898522E-3</v>
      </c>
      <c r="F2750" s="196">
        <v>9.7591810999999998E-4</v>
      </c>
      <c r="G2750" s="196">
        <v>1.22955262E-3</v>
      </c>
      <c r="H2750" s="196">
        <v>4.0935140200000003E-3</v>
      </c>
    </row>
    <row r="2751" spans="1:8" x14ac:dyDescent="0.35">
      <c r="A2751" s="192" t="s">
        <v>213</v>
      </c>
      <c r="B2751" s="192" t="s">
        <v>11</v>
      </c>
      <c r="C2751" s="192" t="s">
        <v>28</v>
      </c>
      <c r="D2751" s="193">
        <v>434</v>
      </c>
      <c r="E2751" s="196">
        <v>5.7344467600000002E-3</v>
      </c>
      <c r="F2751" s="196">
        <v>8.1405188000000005E-4</v>
      </c>
      <c r="G2751" s="196">
        <v>1.0856959100000001E-3</v>
      </c>
      <c r="H2751" s="196">
        <v>3.8346985200000002E-3</v>
      </c>
    </row>
    <row r="2752" spans="1:8" x14ac:dyDescent="0.35">
      <c r="A2752" s="192" t="s">
        <v>213</v>
      </c>
      <c r="B2752" s="192" t="s">
        <v>12</v>
      </c>
      <c r="C2752" s="192" t="s">
        <v>28</v>
      </c>
      <c r="D2752" s="193">
        <v>203</v>
      </c>
      <c r="E2752" s="196">
        <v>6.1584334600000004E-3</v>
      </c>
      <c r="F2752" s="196">
        <v>1.00426447E-3</v>
      </c>
      <c r="G2752" s="196">
        <v>1.06960385E-3</v>
      </c>
      <c r="H2752" s="196">
        <v>4.0845646199999999E-3</v>
      </c>
    </row>
    <row r="2753" spans="1:8" x14ac:dyDescent="0.35">
      <c r="A2753" s="192" t="s">
        <v>213</v>
      </c>
      <c r="B2753" s="192" t="s">
        <v>13</v>
      </c>
      <c r="C2753" s="192" t="s">
        <v>28</v>
      </c>
      <c r="D2753" s="193">
        <v>139</v>
      </c>
      <c r="E2753" s="196">
        <v>7.7403907600000002E-3</v>
      </c>
      <c r="F2753" s="196">
        <v>1.49688558E-3</v>
      </c>
      <c r="G2753" s="196">
        <v>1.5784036999999999E-3</v>
      </c>
      <c r="H2753" s="196">
        <v>4.6651010300000004E-3</v>
      </c>
    </row>
    <row r="2754" spans="1:8" x14ac:dyDescent="0.35">
      <c r="A2754" s="192" t="s">
        <v>213</v>
      </c>
      <c r="B2754" s="192" t="s">
        <v>14</v>
      </c>
      <c r="C2754" s="192" t="s">
        <v>28</v>
      </c>
      <c r="D2754" s="193">
        <v>201</v>
      </c>
      <c r="E2754" s="196">
        <v>6.6630963199999999E-3</v>
      </c>
      <c r="F2754" s="196">
        <v>9.3652084000000004E-4</v>
      </c>
      <c r="G2754" s="196">
        <v>1.46046363E-3</v>
      </c>
      <c r="H2754" s="196">
        <v>4.26611132E-3</v>
      </c>
    </row>
    <row r="2755" spans="1:8" x14ac:dyDescent="0.35">
      <c r="A2755" s="192" t="s">
        <v>213</v>
      </c>
      <c r="B2755" s="192" t="s">
        <v>9</v>
      </c>
      <c r="C2755" s="192" t="s">
        <v>29</v>
      </c>
      <c r="D2755" s="193">
        <v>2028</v>
      </c>
      <c r="E2755" s="196">
        <v>7.2958155200000003E-3</v>
      </c>
      <c r="F2755" s="196">
        <v>9.6839248999999999E-4</v>
      </c>
      <c r="G2755" s="196">
        <v>1.4891116800000001E-3</v>
      </c>
      <c r="H2755" s="196">
        <v>4.8383108600000002E-3</v>
      </c>
    </row>
    <row r="2756" spans="1:8" x14ac:dyDescent="0.35">
      <c r="A2756" s="192" t="s">
        <v>213</v>
      </c>
      <c r="B2756" s="192" t="s">
        <v>11</v>
      </c>
      <c r="C2756" s="192" t="s">
        <v>29</v>
      </c>
      <c r="D2756" s="193">
        <v>834</v>
      </c>
      <c r="E2756" s="196">
        <v>6.4290787200000001E-3</v>
      </c>
      <c r="F2756" s="196">
        <v>8.0443953000000005E-4</v>
      </c>
      <c r="G2756" s="196">
        <v>1.3675723700000001E-3</v>
      </c>
      <c r="H2756" s="196">
        <v>4.2570663299999999E-3</v>
      </c>
    </row>
    <row r="2757" spans="1:8" x14ac:dyDescent="0.35">
      <c r="A2757" s="192" t="s">
        <v>213</v>
      </c>
      <c r="B2757" s="192" t="s">
        <v>12</v>
      </c>
      <c r="C2757" s="192" t="s">
        <v>29</v>
      </c>
      <c r="D2757" s="193">
        <v>366</v>
      </c>
      <c r="E2757" s="196">
        <v>6.4606732200000001E-3</v>
      </c>
      <c r="F2757" s="196">
        <v>9.2488211999999998E-4</v>
      </c>
      <c r="G2757" s="196">
        <v>1.43050471E-3</v>
      </c>
      <c r="H2757" s="196">
        <v>4.1052858900000001E-3</v>
      </c>
    </row>
    <row r="2758" spans="1:8" x14ac:dyDescent="0.35">
      <c r="A2758" s="192" t="s">
        <v>213</v>
      </c>
      <c r="B2758" s="192" t="s">
        <v>13</v>
      </c>
      <c r="C2758" s="192" t="s">
        <v>29</v>
      </c>
      <c r="D2758" s="193">
        <v>328</v>
      </c>
      <c r="E2758" s="196">
        <v>9.5192169499999993E-3</v>
      </c>
      <c r="F2758" s="196">
        <v>1.17734423E-3</v>
      </c>
      <c r="G2758" s="196">
        <v>1.69771881E-3</v>
      </c>
      <c r="H2758" s="196">
        <v>6.6441534399999998E-3</v>
      </c>
    </row>
    <row r="2759" spans="1:8" x14ac:dyDescent="0.35">
      <c r="A2759" s="192" t="s">
        <v>213</v>
      </c>
      <c r="B2759" s="192" t="s">
        <v>14</v>
      </c>
      <c r="C2759" s="192" t="s">
        <v>29</v>
      </c>
      <c r="D2759" s="193">
        <v>500</v>
      </c>
      <c r="E2759" s="196">
        <v>7.8943053100000004E-3</v>
      </c>
      <c r="F2759" s="196">
        <v>1.1366432800000001E-3</v>
      </c>
      <c r="G2759" s="196">
        <v>1.5978932799999999E-3</v>
      </c>
      <c r="H2759" s="196">
        <v>5.1597682800000001E-3</v>
      </c>
    </row>
    <row r="2760" spans="1:8" x14ac:dyDescent="0.35">
      <c r="A2760" s="192" t="s">
        <v>213</v>
      </c>
      <c r="B2760" s="192" t="s">
        <v>9</v>
      </c>
      <c r="C2760" s="192" t="s">
        <v>30</v>
      </c>
      <c r="D2760" s="193">
        <v>630</v>
      </c>
      <c r="E2760" s="196">
        <v>7.3468545600000002E-3</v>
      </c>
      <c r="F2760" s="196">
        <v>9.5320742999999999E-4</v>
      </c>
      <c r="G2760" s="196">
        <v>1.7793390900000001E-3</v>
      </c>
      <c r="H2760" s="196">
        <v>4.6143075200000003E-3</v>
      </c>
    </row>
    <row r="2761" spans="1:8" x14ac:dyDescent="0.35">
      <c r="A2761" s="192" t="s">
        <v>213</v>
      </c>
      <c r="B2761" s="192" t="s">
        <v>11</v>
      </c>
      <c r="C2761" s="192" t="s">
        <v>30</v>
      </c>
      <c r="D2761" s="193">
        <v>287</v>
      </c>
      <c r="E2761" s="196">
        <v>6.7193345200000001E-3</v>
      </c>
      <c r="F2761" s="196">
        <v>8.1216098000000002E-4</v>
      </c>
      <c r="G2761" s="196">
        <v>1.58548656E-3</v>
      </c>
      <c r="H2761" s="196">
        <v>4.32168642E-3</v>
      </c>
    </row>
    <row r="2762" spans="1:8" x14ac:dyDescent="0.35">
      <c r="A2762" s="192" t="s">
        <v>213</v>
      </c>
      <c r="B2762" s="192" t="s">
        <v>12</v>
      </c>
      <c r="C2762" s="192" t="s">
        <v>30</v>
      </c>
      <c r="D2762" s="193">
        <v>104</v>
      </c>
      <c r="E2762" s="196">
        <v>6.88802062E-3</v>
      </c>
      <c r="F2762" s="196">
        <v>1.0460066700000001E-3</v>
      </c>
      <c r="G2762" s="196">
        <v>1.8397210499999999E-3</v>
      </c>
      <c r="H2762" s="196">
        <v>4.0022923099999998E-3</v>
      </c>
    </row>
    <row r="2763" spans="1:8" x14ac:dyDescent="0.35">
      <c r="A2763" s="192" t="s">
        <v>213</v>
      </c>
      <c r="B2763" s="192" t="s">
        <v>13</v>
      </c>
      <c r="C2763" s="192" t="s">
        <v>30</v>
      </c>
      <c r="D2763" s="193">
        <v>63</v>
      </c>
      <c r="E2763" s="196">
        <v>8.9274689299999998E-3</v>
      </c>
      <c r="F2763" s="196">
        <v>1.2623087099999999E-3</v>
      </c>
      <c r="G2763" s="196">
        <v>2.05357114E-3</v>
      </c>
      <c r="H2763" s="196">
        <v>5.6115885400000003E-3</v>
      </c>
    </row>
    <row r="2764" spans="1:8" x14ac:dyDescent="0.35">
      <c r="A2764" s="192" t="s">
        <v>213</v>
      </c>
      <c r="B2764" s="192" t="s">
        <v>14</v>
      </c>
      <c r="C2764" s="192" t="s">
        <v>30</v>
      </c>
      <c r="D2764" s="193">
        <v>176</v>
      </c>
      <c r="E2764" s="196">
        <v>8.0754811200000002E-3</v>
      </c>
      <c r="F2764" s="196">
        <v>1.01772917E-3</v>
      </c>
      <c r="G2764" s="196">
        <v>1.9616080100000001E-3</v>
      </c>
      <c r="H2764" s="196">
        <v>5.0961434999999998E-3</v>
      </c>
    </row>
    <row r="2765" spans="1:8" x14ac:dyDescent="0.35">
      <c r="A2765" s="192" t="s">
        <v>213</v>
      </c>
      <c r="B2765" s="192" t="s">
        <v>9</v>
      </c>
      <c r="C2765" s="192" t="s">
        <v>31</v>
      </c>
      <c r="D2765" s="193">
        <v>8571</v>
      </c>
      <c r="E2765" s="196">
        <v>4.7661146100000003E-3</v>
      </c>
      <c r="F2765" s="196">
        <v>9.8140724000000002E-4</v>
      </c>
      <c r="G2765" s="196">
        <v>7.0491637000000002E-4</v>
      </c>
      <c r="H2765" s="196">
        <v>3.0797905199999999E-3</v>
      </c>
    </row>
    <row r="2766" spans="1:8" x14ac:dyDescent="0.35">
      <c r="A2766" s="192" t="s">
        <v>213</v>
      </c>
      <c r="B2766" s="192" t="s">
        <v>11</v>
      </c>
      <c r="C2766" s="192" t="s">
        <v>31</v>
      </c>
      <c r="D2766" s="193">
        <v>4922</v>
      </c>
      <c r="E2766" s="196">
        <v>4.5321503799999998E-3</v>
      </c>
      <c r="F2766" s="196">
        <v>9.1114182000000005E-4</v>
      </c>
      <c r="G2766" s="196">
        <v>6.7429892000000005E-4</v>
      </c>
      <c r="H2766" s="196">
        <v>2.9467091699999998E-3</v>
      </c>
    </row>
    <row r="2767" spans="1:8" x14ac:dyDescent="0.35">
      <c r="A2767" s="192" t="s">
        <v>213</v>
      </c>
      <c r="B2767" s="192" t="s">
        <v>12</v>
      </c>
      <c r="C2767" s="192" t="s">
        <v>31</v>
      </c>
      <c r="D2767" s="193">
        <v>1854</v>
      </c>
      <c r="E2767" s="196">
        <v>4.6062502599999999E-3</v>
      </c>
      <c r="F2767" s="196">
        <v>1.00800548E-3</v>
      </c>
      <c r="G2767" s="196">
        <v>6.7874989999999996E-4</v>
      </c>
      <c r="H2767" s="196">
        <v>2.9194944E-3</v>
      </c>
    </row>
    <row r="2768" spans="1:8" x14ac:dyDescent="0.35">
      <c r="A2768" s="192" t="s">
        <v>213</v>
      </c>
      <c r="B2768" s="192" t="s">
        <v>13</v>
      </c>
      <c r="C2768" s="192" t="s">
        <v>31</v>
      </c>
      <c r="D2768" s="193">
        <v>663</v>
      </c>
      <c r="E2768" s="196">
        <v>6.1056467899999996E-3</v>
      </c>
      <c r="F2768" s="196">
        <v>1.4025925E-3</v>
      </c>
      <c r="G2768" s="196">
        <v>7.7542780999999999E-4</v>
      </c>
      <c r="H2768" s="196">
        <v>3.92762602E-3</v>
      </c>
    </row>
    <row r="2769" spans="1:8" x14ac:dyDescent="0.35">
      <c r="A2769" s="192" t="s">
        <v>213</v>
      </c>
      <c r="B2769" s="192" t="s">
        <v>14</v>
      </c>
      <c r="C2769" s="192" t="s">
        <v>31</v>
      </c>
      <c r="D2769" s="193">
        <v>1132</v>
      </c>
      <c r="E2769" s="196">
        <v>5.2606822599999999E-3</v>
      </c>
      <c r="F2769" s="196">
        <v>9.9667886000000001E-4</v>
      </c>
      <c r="G2769" s="196">
        <v>8.3960068000000002E-4</v>
      </c>
      <c r="H2769" s="196">
        <v>3.4244022499999999E-3</v>
      </c>
    </row>
    <row r="2770" spans="1:8" x14ac:dyDescent="0.35">
      <c r="A2770" s="192" t="s">
        <v>213</v>
      </c>
      <c r="B2770" s="192" t="s">
        <v>9</v>
      </c>
      <c r="C2770" s="192" t="s">
        <v>32</v>
      </c>
      <c r="D2770" s="193">
        <v>3324</v>
      </c>
      <c r="E2770" s="196">
        <v>5.0262190100000001E-3</v>
      </c>
      <c r="F2770" s="196">
        <v>9.7950974999999997E-4</v>
      </c>
      <c r="G2770" s="196">
        <v>5.5172862000000004E-4</v>
      </c>
      <c r="H2770" s="196">
        <v>3.4949801499999998E-3</v>
      </c>
    </row>
    <row r="2771" spans="1:8" x14ac:dyDescent="0.35">
      <c r="A2771" s="192" t="s">
        <v>213</v>
      </c>
      <c r="B2771" s="192" t="s">
        <v>11</v>
      </c>
      <c r="C2771" s="192" t="s">
        <v>32</v>
      </c>
      <c r="D2771" s="193">
        <v>1613</v>
      </c>
      <c r="E2771" s="196">
        <v>4.6193397299999998E-3</v>
      </c>
      <c r="F2771" s="196">
        <v>9.0866144000000004E-4</v>
      </c>
      <c r="G2771" s="196">
        <v>4.8743833999999997E-4</v>
      </c>
      <c r="H2771" s="196">
        <v>3.22323947E-3</v>
      </c>
    </row>
    <row r="2772" spans="1:8" x14ac:dyDescent="0.35">
      <c r="A2772" s="192" t="s">
        <v>213</v>
      </c>
      <c r="B2772" s="192" t="s">
        <v>12</v>
      </c>
      <c r="C2772" s="192" t="s">
        <v>32</v>
      </c>
      <c r="D2772" s="193">
        <v>782</v>
      </c>
      <c r="E2772" s="196">
        <v>4.9673940299999999E-3</v>
      </c>
      <c r="F2772" s="196">
        <v>1.03241605E-3</v>
      </c>
      <c r="G2772" s="196">
        <v>5.3804619000000003E-4</v>
      </c>
      <c r="H2772" s="196">
        <v>3.3969312999999998E-3</v>
      </c>
    </row>
    <row r="2773" spans="1:8" x14ac:dyDescent="0.35">
      <c r="A2773" s="192" t="s">
        <v>213</v>
      </c>
      <c r="B2773" s="192" t="s">
        <v>13</v>
      </c>
      <c r="C2773" s="192" t="s">
        <v>32</v>
      </c>
      <c r="D2773" s="193">
        <v>195</v>
      </c>
      <c r="E2773" s="196">
        <v>6.7581312800000003E-3</v>
      </c>
      <c r="F2773" s="196">
        <v>1.44034874E-3</v>
      </c>
      <c r="G2773" s="196">
        <v>6.7521346000000003E-4</v>
      </c>
      <c r="H2773" s="196">
        <v>4.6425686199999998E-3</v>
      </c>
    </row>
    <row r="2774" spans="1:8" x14ac:dyDescent="0.35">
      <c r="A2774" s="192" t="s">
        <v>213</v>
      </c>
      <c r="B2774" s="192" t="s">
        <v>14</v>
      </c>
      <c r="C2774" s="192" t="s">
        <v>32</v>
      </c>
      <c r="D2774" s="193">
        <v>734</v>
      </c>
      <c r="E2774" s="196">
        <v>5.5229145399999999E-3</v>
      </c>
      <c r="F2774" s="196">
        <v>9.5640619000000003E-4</v>
      </c>
      <c r="G2774" s="196">
        <v>6.7478087999999999E-4</v>
      </c>
      <c r="H2774" s="196">
        <v>3.8917269799999999E-3</v>
      </c>
    </row>
    <row r="2775" spans="1:8" x14ac:dyDescent="0.35">
      <c r="A2775" s="192" t="s">
        <v>213</v>
      </c>
      <c r="B2775" s="192" t="s">
        <v>9</v>
      </c>
      <c r="C2775" s="192" t="s">
        <v>204</v>
      </c>
      <c r="D2775" s="193">
        <v>2161</v>
      </c>
      <c r="E2775" s="196">
        <v>6.9686688799999999E-3</v>
      </c>
      <c r="F2775" s="196">
        <v>1.1534116799999999E-3</v>
      </c>
      <c r="G2775" s="196">
        <v>1.07102739E-3</v>
      </c>
      <c r="H2775" s="196">
        <v>4.7442293099999996E-3</v>
      </c>
    </row>
    <row r="2776" spans="1:8" x14ac:dyDescent="0.35">
      <c r="A2776" s="192" t="s">
        <v>213</v>
      </c>
      <c r="B2776" s="192" t="s">
        <v>11</v>
      </c>
      <c r="C2776" s="192" t="s">
        <v>204</v>
      </c>
      <c r="D2776" s="193">
        <v>897</v>
      </c>
      <c r="E2776" s="196">
        <v>6.0065699900000002E-3</v>
      </c>
      <c r="F2776" s="196">
        <v>1.0277956099999999E-3</v>
      </c>
      <c r="G2776" s="196">
        <v>9.2900952000000005E-4</v>
      </c>
      <c r="H2776" s="196">
        <v>4.0497643900000001E-3</v>
      </c>
    </row>
    <row r="2777" spans="1:8" x14ac:dyDescent="0.35">
      <c r="A2777" s="192" t="s">
        <v>213</v>
      </c>
      <c r="B2777" s="192" t="s">
        <v>12</v>
      </c>
      <c r="C2777" s="192" t="s">
        <v>204</v>
      </c>
      <c r="D2777" s="193">
        <v>384</v>
      </c>
      <c r="E2777" s="196">
        <v>6.4038385E-3</v>
      </c>
      <c r="F2777" s="196">
        <v>1.1684387E-3</v>
      </c>
      <c r="G2777" s="196">
        <v>1.0144793899999999E-3</v>
      </c>
      <c r="H2777" s="196">
        <v>4.22091989E-3</v>
      </c>
    </row>
    <row r="2778" spans="1:8" x14ac:dyDescent="0.35">
      <c r="A2778" s="192" t="s">
        <v>213</v>
      </c>
      <c r="B2778" s="192" t="s">
        <v>13</v>
      </c>
      <c r="C2778" s="192" t="s">
        <v>204</v>
      </c>
      <c r="D2778" s="193">
        <v>425</v>
      </c>
      <c r="E2778" s="196">
        <v>9.1178374400000001E-3</v>
      </c>
      <c r="F2778" s="196">
        <v>1.45133418E-3</v>
      </c>
      <c r="G2778" s="196">
        <v>1.28559344E-3</v>
      </c>
      <c r="H2778" s="196">
        <v>6.3809093400000001E-3</v>
      </c>
    </row>
    <row r="2779" spans="1:8" x14ac:dyDescent="0.35">
      <c r="A2779" s="192" t="s">
        <v>213</v>
      </c>
      <c r="B2779" s="192" t="s">
        <v>14</v>
      </c>
      <c r="C2779" s="192" t="s">
        <v>204</v>
      </c>
      <c r="D2779" s="193">
        <v>455</v>
      </c>
      <c r="E2779" s="196">
        <v>7.3346049700000002E-3</v>
      </c>
      <c r="F2779" s="196">
        <v>1.11009337E-3</v>
      </c>
      <c r="G2779" s="196">
        <v>1.19831069E-3</v>
      </c>
      <c r="H2779" s="196">
        <v>5.0262003999999999E-3</v>
      </c>
    </row>
    <row r="2780" spans="1:8" x14ac:dyDescent="0.35">
      <c r="A2780" s="192" t="s">
        <v>213</v>
      </c>
      <c r="B2780" s="192" t="s">
        <v>9</v>
      </c>
      <c r="C2780" s="192" t="s">
        <v>34</v>
      </c>
      <c r="D2780" s="193">
        <v>922</v>
      </c>
      <c r="E2780" s="196">
        <v>8.6527875799999997E-3</v>
      </c>
      <c r="F2780" s="196">
        <v>1.35124153E-3</v>
      </c>
      <c r="G2780" s="196">
        <v>1.67980965E-3</v>
      </c>
      <c r="H2780" s="196">
        <v>5.6216857100000002E-3</v>
      </c>
    </row>
    <row r="2781" spans="1:8" x14ac:dyDescent="0.35">
      <c r="A2781" s="192" t="s">
        <v>213</v>
      </c>
      <c r="B2781" s="192" t="s">
        <v>11</v>
      </c>
      <c r="C2781" s="192" t="s">
        <v>34</v>
      </c>
      <c r="D2781" s="193">
        <v>329</v>
      </c>
      <c r="E2781" s="196">
        <v>7.9204658099999992E-3</v>
      </c>
      <c r="F2781" s="196">
        <v>1.18256054E-3</v>
      </c>
      <c r="G2781" s="196">
        <v>1.62156623E-3</v>
      </c>
      <c r="H2781" s="196">
        <v>5.1163385500000002E-3</v>
      </c>
    </row>
    <row r="2782" spans="1:8" x14ac:dyDescent="0.35">
      <c r="A2782" s="192" t="s">
        <v>213</v>
      </c>
      <c r="B2782" s="192" t="s">
        <v>12</v>
      </c>
      <c r="C2782" s="192" t="s">
        <v>34</v>
      </c>
      <c r="D2782" s="193">
        <v>207</v>
      </c>
      <c r="E2782" s="196">
        <v>7.9063224499999994E-3</v>
      </c>
      <c r="F2782" s="196">
        <v>1.3037884500000001E-3</v>
      </c>
      <c r="G2782" s="196">
        <v>1.6243400099999999E-3</v>
      </c>
      <c r="H2782" s="196">
        <v>4.9781935400000001E-3</v>
      </c>
    </row>
    <row r="2783" spans="1:8" x14ac:dyDescent="0.35">
      <c r="A2783" s="192" t="s">
        <v>213</v>
      </c>
      <c r="B2783" s="192" t="s">
        <v>13</v>
      </c>
      <c r="C2783" s="192" t="s">
        <v>34</v>
      </c>
      <c r="D2783" s="193">
        <v>153</v>
      </c>
      <c r="E2783" s="196">
        <v>9.8950766000000002E-3</v>
      </c>
      <c r="F2783" s="196">
        <v>1.67362602E-3</v>
      </c>
      <c r="G2783" s="196">
        <v>1.65774001E-3</v>
      </c>
      <c r="H2783" s="196">
        <v>6.5637101399999998E-3</v>
      </c>
    </row>
    <row r="2784" spans="1:8" x14ac:dyDescent="0.35">
      <c r="A2784" s="192" t="s">
        <v>213</v>
      </c>
      <c r="B2784" s="192" t="s">
        <v>14</v>
      </c>
      <c r="C2784" s="192" t="s">
        <v>34</v>
      </c>
      <c r="D2784" s="193">
        <v>233</v>
      </c>
      <c r="E2784" s="196">
        <v>9.5342550500000008E-3</v>
      </c>
      <c r="F2784" s="196">
        <v>1.4198853200000001E-3</v>
      </c>
      <c r="G2784" s="196">
        <v>1.8258223500000001E-3</v>
      </c>
      <c r="H2784" s="196">
        <v>6.2883481900000001E-3</v>
      </c>
    </row>
    <row r="2785" spans="1:8" x14ac:dyDescent="0.35">
      <c r="A2785" s="192" t="s">
        <v>213</v>
      </c>
      <c r="B2785" s="192" t="s">
        <v>9</v>
      </c>
      <c r="C2785" s="192" t="s">
        <v>35</v>
      </c>
      <c r="D2785" s="193">
        <v>1038</v>
      </c>
      <c r="E2785" s="196">
        <v>6.2731033E-3</v>
      </c>
      <c r="F2785" s="196">
        <v>1.0762102500000001E-3</v>
      </c>
      <c r="G2785" s="196">
        <v>8.5025933999999996E-4</v>
      </c>
      <c r="H2785" s="196">
        <v>4.3466332399999998E-3</v>
      </c>
    </row>
    <row r="2786" spans="1:8" x14ac:dyDescent="0.35">
      <c r="A2786" s="192" t="s">
        <v>213</v>
      </c>
      <c r="B2786" s="192" t="s">
        <v>11</v>
      </c>
      <c r="C2786" s="192" t="s">
        <v>35</v>
      </c>
      <c r="D2786" s="193">
        <v>403</v>
      </c>
      <c r="E2786" s="196">
        <v>5.5855387599999997E-3</v>
      </c>
      <c r="F2786" s="196">
        <v>9.4284163999999997E-4</v>
      </c>
      <c r="G2786" s="196">
        <v>7.7336617000000002E-4</v>
      </c>
      <c r="H2786" s="196">
        <v>3.8693304800000001E-3</v>
      </c>
    </row>
    <row r="2787" spans="1:8" x14ac:dyDescent="0.35">
      <c r="A2787" s="192" t="s">
        <v>213</v>
      </c>
      <c r="B2787" s="192" t="s">
        <v>12</v>
      </c>
      <c r="C2787" s="192" t="s">
        <v>35</v>
      </c>
      <c r="D2787" s="193">
        <v>172</v>
      </c>
      <c r="E2787" s="196">
        <v>5.8704105000000001E-3</v>
      </c>
      <c r="F2787" s="196">
        <v>1.0196622400000001E-3</v>
      </c>
      <c r="G2787" s="196">
        <v>8.5944207000000002E-4</v>
      </c>
      <c r="H2787" s="196">
        <v>3.9913057600000001E-3</v>
      </c>
    </row>
    <row r="2788" spans="1:8" x14ac:dyDescent="0.35">
      <c r="A2788" s="192" t="s">
        <v>213</v>
      </c>
      <c r="B2788" s="192" t="s">
        <v>13</v>
      </c>
      <c r="C2788" s="192" t="s">
        <v>35</v>
      </c>
      <c r="D2788" s="193">
        <v>207</v>
      </c>
      <c r="E2788" s="196">
        <v>7.4835053100000002E-3</v>
      </c>
      <c r="F2788" s="196">
        <v>1.25441691E-3</v>
      </c>
      <c r="G2788" s="196">
        <v>9.6103929000000005E-4</v>
      </c>
      <c r="H2788" s="196">
        <v>5.2680485900000002E-3</v>
      </c>
    </row>
    <row r="2789" spans="1:8" x14ac:dyDescent="0.35">
      <c r="A2789" s="192" t="s">
        <v>213</v>
      </c>
      <c r="B2789" s="192" t="s">
        <v>14</v>
      </c>
      <c r="C2789" s="192" t="s">
        <v>35</v>
      </c>
      <c r="D2789" s="193">
        <v>256</v>
      </c>
      <c r="E2789" s="196">
        <v>6.6473160200000003E-3</v>
      </c>
      <c r="F2789" s="196">
        <v>1.1800580000000001E-3</v>
      </c>
      <c r="G2789" s="196">
        <v>8.7556036999999998E-4</v>
      </c>
      <c r="H2789" s="196">
        <v>4.5916971499999999E-3</v>
      </c>
    </row>
    <row r="2790" spans="1:8" x14ac:dyDescent="0.35">
      <c r="A2790" s="192" t="s">
        <v>213</v>
      </c>
      <c r="B2790" s="192" t="s">
        <v>9</v>
      </c>
      <c r="C2790" s="192" t="s">
        <v>36</v>
      </c>
      <c r="D2790" s="193">
        <v>1151</v>
      </c>
      <c r="E2790" s="196">
        <v>6.7736688000000003E-3</v>
      </c>
      <c r="F2790" s="196">
        <v>1.11707389E-3</v>
      </c>
      <c r="G2790" s="196">
        <v>1.28934758E-3</v>
      </c>
      <c r="H2790" s="196">
        <v>4.3672468400000001E-3</v>
      </c>
    </row>
    <row r="2791" spans="1:8" x14ac:dyDescent="0.35">
      <c r="A2791" s="192" t="s">
        <v>213</v>
      </c>
      <c r="B2791" s="192" t="s">
        <v>11</v>
      </c>
      <c r="C2791" s="192" t="s">
        <v>36</v>
      </c>
      <c r="D2791" s="193">
        <v>413</v>
      </c>
      <c r="E2791" s="196">
        <v>5.6224215400000003E-3</v>
      </c>
      <c r="F2791" s="196">
        <v>1.0212086400000001E-3</v>
      </c>
      <c r="G2791" s="196">
        <v>1.0324464099999999E-3</v>
      </c>
      <c r="H2791" s="196">
        <v>3.56876602E-3</v>
      </c>
    </row>
    <row r="2792" spans="1:8" x14ac:dyDescent="0.35">
      <c r="A2792" s="192" t="s">
        <v>213</v>
      </c>
      <c r="B2792" s="192" t="s">
        <v>12</v>
      </c>
      <c r="C2792" s="192" t="s">
        <v>36</v>
      </c>
      <c r="D2792" s="193">
        <v>278</v>
      </c>
      <c r="E2792" s="196">
        <v>6.2880526599999997E-3</v>
      </c>
      <c r="F2792" s="196">
        <v>1.0495767699999999E-3</v>
      </c>
      <c r="G2792" s="196">
        <v>1.0685615700000001E-3</v>
      </c>
      <c r="H2792" s="196">
        <v>4.1699138300000001E-3</v>
      </c>
    </row>
    <row r="2793" spans="1:8" x14ac:dyDescent="0.35">
      <c r="A2793" s="192" t="s">
        <v>213</v>
      </c>
      <c r="B2793" s="192" t="s">
        <v>13</v>
      </c>
      <c r="C2793" s="192" t="s">
        <v>36</v>
      </c>
      <c r="D2793" s="193">
        <v>174</v>
      </c>
      <c r="E2793" s="196">
        <v>9.2404345299999992E-3</v>
      </c>
      <c r="F2793" s="196">
        <v>1.45354383E-3</v>
      </c>
      <c r="G2793" s="196">
        <v>1.72566758E-3</v>
      </c>
      <c r="H2793" s="196">
        <v>6.06122261E-3</v>
      </c>
    </row>
    <row r="2794" spans="1:8" x14ac:dyDescent="0.35">
      <c r="A2794" s="192" t="s">
        <v>213</v>
      </c>
      <c r="B2794" s="192" t="s">
        <v>14</v>
      </c>
      <c r="C2794" s="192" t="s">
        <v>36</v>
      </c>
      <c r="D2794" s="193">
        <v>286</v>
      </c>
      <c r="E2794" s="196">
        <v>7.4074071499999998E-3</v>
      </c>
      <c r="F2794" s="196">
        <v>1.11641227E-3</v>
      </c>
      <c r="G2794" s="196">
        <v>1.60948401E-3</v>
      </c>
      <c r="H2794" s="196">
        <v>4.6815103700000001E-3</v>
      </c>
    </row>
    <row r="2795" spans="1:8" x14ac:dyDescent="0.35">
      <c r="A2795" s="192" t="s">
        <v>213</v>
      </c>
      <c r="B2795" s="192" t="s">
        <v>9</v>
      </c>
      <c r="C2795" s="192" t="s">
        <v>58</v>
      </c>
      <c r="D2795" s="193">
        <v>2</v>
      </c>
      <c r="E2795" s="196">
        <v>7.4652777699999997E-3</v>
      </c>
      <c r="F2795" s="196">
        <v>2.6099534700000002E-3</v>
      </c>
      <c r="G2795" s="196">
        <v>2.8587958200000001E-3</v>
      </c>
      <c r="H2795" s="196">
        <v>1.9965277700000001E-3</v>
      </c>
    </row>
    <row r="2796" spans="1:8" x14ac:dyDescent="0.35">
      <c r="A2796" s="192" t="s">
        <v>213</v>
      </c>
      <c r="B2796" s="192" t="s">
        <v>11</v>
      </c>
      <c r="C2796" s="192" t="s">
        <v>58</v>
      </c>
      <c r="D2796" s="193">
        <v>1</v>
      </c>
      <c r="E2796" s="196">
        <v>7.2222222200000004E-3</v>
      </c>
      <c r="F2796" s="196">
        <v>1.0300923599999999E-3</v>
      </c>
      <c r="G2796" s="196">
        <v>3.8657402700000001E-3</v>
      </c>
      <c r="H2796" s="196">
        <v>2.3263888799999999E-3</v>
      </c>
    </row>
    <row r="2797" spans="1:8" x14ac:dyDescent="0.35">
      <c r="A2797" s="192" t="s">
        <v>213</v>
      </c>
      <c r="B2797" s="192" t="s">
        <v>14</v>
      </c>
      <c r="C2797" s="192" t="s">
        <v>58</v>
      </c>
      <c r="D2797" s="193">
        <v>1</v>
      </c>
      <c r="E2797" s="196">
        <v>7.7083333299999999E-3</v>
      </c>
      <c r="F2797" s="196">
        <v>4.1898145800000003E-3</v>
      </c>
      <c r="G2797" s="196">
        <v>1.8518513800000001E-3</v>
      </c>
      <c r="H2797" s="196">
        <v>1.66666666E-3</v>
      </c>
    </row>
    <row r="2798" spans="1:8" x14ac:dyDescent="0.35">
      <c r="A2798" s="192" t="s">
        <v>213</v>
      </c>
      <c r="B2798" s="192" t="s">
        <v>9</v>
      </c>
      <c r="C2798" s="192" t="s">
        <v>37</v>
      </c>
      <c r="D2798" s="193">
        <v>1864</v>
      </c>
      <c r="E2798" s="196">
        <v>7.7146292900000003E-3</v>
      </c>
      <c r="F2798" s="196">
        <v>9.3861743000000001E-4</v>
      </c>
      <c r="G2798" s="196">
        <v>1.36926737E-3</v>
      </c>
      <c r="H2798" s="196">
        <v>5.4067440199999997E-3</v>
      </c>
    </row>
    <row r="2799" spans="1:8" x14ac:dyDescent="0.35">
      <c r="A2799" s="192" t="s">
        <v>213</v>
      </c>
      <c r="B2799" s="192" t="s">
        <v>11</v>
      </c>
      <c r="C2799" s="192" t="s">
        <v>37</v>
      </c>
      <c r="D2799" s="193">
        <v>626</v>
      </c>
      <c r="E2799" s="196">
        <v>6.4511593799999999E-3</v>
      </c>
      <c r="F2799" s="196">
        <v>7.2162294000000004E-4</v>
      </c>
      <c r="G2799" s="196">
        <v>1.2878281300000001E-3</v>
      </c>
      <c r="H2799" s="196">
        <v>4.4417078399999997E-3</v>
      </c>
    </row>
    <row r="2800" spans="1:8" x14ac:dyDescent="0.35">
      <c r="A2800" s="192" t="s">
        <v>213</v>
      </c>
      <c r="B2800" s="192" t="s">
        <v>12</v>
      </c>
      <c r="C2800" s="192" t="s">
        <v>37</v>
      </c>
      <c r="D2800" s="193">
        <v>420</v>
      </c>
      <c r="E2800" s="196">
        <v>7.7425868300000002E-3</v>
      </c>
      <c r="F2800" s="196">
        <v>8.3716357000000003E-4</v>
      </c>
      <c r="G2800" s="196">
        <v>1.3295577600000001E-3</v>
      </c>
      <c r="H2800" s="196">
        <v>5.57586505E-3</v>
      </c>
    </row>
    <row r="2801" spans="1:8" x14ac:dyDescent="0.35">
      <c r="A2801" s="192" t="s">
        <v>213</v>
      </c>
      <c r="B2801" s="192" t="s">
        <v>13</v>
      </c>
      <c r="C2801" s="192" t="s">
        <v>37</v>
      </c>
      <c r="D2801" s="193">
        <v>289</v>
      </c>
      <c r="E2801" s="196">
        <v>9.9558260600000007E-3</v>
      </c>
      <c r="F2801" s="196">
        <v>1.35080235E-3</v>
      </c>
      <c r="G2801" s="196">
        <v>1.31547938E-3</v>
      </c>
      <c r="H2801" s="196">
        <v>7.2895438599999999E-3</v>
      </c>
    </row>
    <row r="2802" spans="1:8" x14ac:dyDescent="0.35">
      <c r="A2802" s="192" t="s">
        <v>213</v>
      </c>
      <c r="B2802" s="192" t="s">
        <v>14</v>
      </c>
      <c r="C2802" s="192" t="s">
        <v>37</v>
      </c>
      <c r="D2802" s="193">
        <v>529</v>
      </c>
      <c r="E2802" s="196">
        <v>7.9631815100000003E-3</v>
      </c>
      <c r="F2802" s="196">
        <v>1.0507681499999999E-3</v>
      </c>
      <c r="G2802" s="196">
        <v>1.5265522999999999E-3</v>
      </c>
      <c r="H2802" s="196">
        <v>5.3858605800000004E-3</v>
      </c>
    </row>
    <row r="2803" spans="1:8" x14ac:dyDescent="0.35">
      <c r="A2803" s="192" t="s">
        <v>213</v>
      </c>
      <c r="B2803" s="192" t="s">
        <v>9</v>
      </c>
      <c r="C2803" s="192" t="s">
        <v>38</v>
      </c>
      <c r="D2803" s="193">
        <v>1720</v>
      </c>
      <c r="E2803" s="196">
        <v>5.4248086499999997E-3</v>
      </c>
      <c r="F2803" s="196">
        <v>9.4308491999999997E-4</v>
      </c>
      <c r="G2803" s="196">
        <v>7.7155311000000001E-4</v>
      </c>
      <c r="H2803" s="196">
        <v>3.7101701399999999E-3</v>
      </c>
    </row>
    <row r="2804" spans="1:8" x14ac:dyDescent="0.35">
      <c r="A2804" s="192" t="s">
        <v>213</v>
      </c>
      <c r="B2804" s="192" t="s">
        <v>11</v>
      </c>
      <c r="C2804" s="192" t="s">
        <v>38</v>
      </c>
      <c r="D2804" s="193">
        <v>826</v>
      </c>
      <c r="E2804" s="196">
        <v>4.9355156199999998E-3</v>
      </c>
      <c r="F2804" s="196">
        <v>8.6093712000000005E-4</v>
      </c>
      <c r="G2804" s="196">
        <v>6.8023583999999996E-4</v>
      </c>
      <c r="H2804" s="196">
        <v>3.39434219E-3</v>
      </c>
    </row>
    <row r="2805" spans="1:8" x14ac:dyDescent="0.35">
      <c r="A2805" s="192" t="s">
        <v>213</v>
      </c>
      <c r="B2805" s="192" t="s">
        <v>12</v>
      </c>
      <c r="C2805" s="192" t="s">
        <v>38</v>
      </c>
      <c r="D2805" s="193">
        <v>429</v>
      </c>
      <c r="E2805" s="196">
        <v>5.5851784599999996E-3</v>
      </c>
      <c r="F2805" s="196">
        <v>9.9960586000000001E-4</v>
      </c>
      <c r="G2805" s="196">
        <v>7.216662E-4</v>
      </c>
      <c r="H2805" s="196">
        <v>3.8639059200000002E-3</v>
      </c>
    </row>
    <row r="2806" spans="1:8" x14ac:dyDescent="0.35">
      <c r="A2806" s="192" t="s">
        <v>213</v>
      </c>
      <c r="B2806" s="192" t="s">
        <v>13</v>
      </c>
      <c r="C2806" s="192" t="s">
        <v>38</v>
      </c>
      <c r="D2806" s="193">
        <v>89</v>
      </c>
      <c r="E2806" s="196">
        <v>6.2182686000000001E-3</v>
      </c>
      <c r="F2806" s="196">
        <v>1.22841214E-3</v>
      </c>
      <c r="G2806" s="196">
        <v>8.7208673000000001E-4</v>
      </c>
      <c r="H2806" s="196">
        <v>4.1177692200000003E-3</v>
      </c>
    </row>
    <row r="2807" spans="1:8" x14ac:dyDescent="0.35">
      <c r="A2807" s="192" t="s">
        <v>213</v>
      </c>
      <c r="B2807" s="192" t="s">
        <v>14</v>
      </c>
      <c r="C2807" s="192" t="s">
        <v>38</v>
      </c>
      <c r="D2807" s="193">
        <v>376</v>
      </c>
      <c r="E2807" s="196">
        <v>6.1289029300000001E-3</v>
      </c>
      <c r="F2807" s="196">
        <v>9.9152234000000005E-4</v>
      </c>
      <c r="G2807" s="196">
        <v>1.00528197E-3</v>
      </c>
      <c r="H2807" s="196">
        <v>4.1320981200000002E-3</v>
      </c>
    </row>
    <row r="2808" spans="1:8" x14ac:dyDescent="0.35">
      <c r="A2808" s="192" t="s">
        <v>213</v>
      </c>
      <c r="B2808" s="192" t="s">
        <v>9</v>
      </c>
      <c r="C2808" s="192" t="s">
        <v>39</v>
      </c>
      <c r="D2808" s="193">
        <v>956</v>
      </c>
      <c r="E2808" s="196">
        <v>7.0166732000000002E-3</v>
      </c>
      <c r="F2808" s="196">
        <v>1.1018128799999999E-3</v>
      </c>
      <c r="G2808" s="196">
        <v>9.4475170999999995E-4</v>
      </c>
      <c r="H2808" s="196">
        <v>4.9701081400000003E-3</v>
      </c>
    </row>
    <row r="2809" spans="1:8" x14ac:dyDescent="0.35">
      <c r="A2809" s="192" t="s">
        <v>213</v>
      </c>
      <c r="B2809" s="192" t="s">
        <v>11</v>
      </c>
      <c r="C2809" s="192" t="s">
        <v>39</v>
      </c>
      <c r="D2809" s="193">
        <v>400</v>
      </c>
      <c r="E2809" s="196">
        <v>6.1464986100000004E-3</v>
      </c>
      <c r="F2809" s="196">
        <v>9.4609350999999998E-4</v>
      </c>
      <c r="G2809" s="196">
        <v>8.3969882999999999E-4</v>
      </c>
      <c r="H2809" s="196">
        <v>4.3607057699999998E-3</v>
      </c>
    </row>
    <row r="2810" spans="1:8" x14ac:dyDescent="0.35">
      <c r="A2810" s="192" t="s">
        <v>213</v>
      </c>
      <c r="B2810" s="192" t="s">
        <v>12</v>
      </c>
      <c r="C2810" s="192" t="s">
        <v>39</v>
      </c>
      <c r="D2810" s="193">
        <v>200</v>
      </c>
      <c r="E2810" s="196">
        <v>6.8227428E-3</v>
      </c>
      <c r="F2810" s="196">
        <v>1.0286455999999999E-3</v>
      </c>
      <c r="G2810" s="196">
        <v>9.6221040000000005E-4</v>
      </c>
      <c r="H2810" s="196">
        <v>4.8318863300000001E-3</v>
      </c>
    </row>
    <row r="2811" spans="1:8" x14ac:dyDescent="0.35">
      <c r="A2811" s="192" t="s">
        <v>213</v>
      </c>
      <c r="B2811" s="192" t="s">
        <v>13</v>
      </c>
      <c r="C2811" s="192" t="s">
        <v>39</v>
      </c>
      <c r="D2811" s="193">
        <v>119</v>
      </c>
      <c r="E2811" s="196">
        <v>8.7879315699999992E-3</v>
      </c>
      <c r="F2811" s="196">
        <v>1.4073682899999999E-3</v>
      </c>
      <c r="G2811" s="196">
        <v>1.13241101E-3</v>
      </c>
      <c r="H2811" s="196">
        <v>6.2481518399999996E-3</v>
      </c>
    </row>
    <row r="2812" spans="1:8" x14ac:dyDescent="0.35">
      <c r="A2812" s="192" t="s">
        <v>213</v>
      </c>
      <c r="B2812" s="192" t="s">
        <v>14</v>
      </c>
      <c r="C2812" s="192" t="s">
        <v>39</v>
      </c>
      <c r="D2812" s="193">
        <v>237</v>
      </c>
      <c r="E2812" s="196">
        <v>7.7596106200000002E-3</v>
      </c>
      <c r="F2812" s="196">
        <v>1.27295258E-3</v>
      </c>
      <c r="G2812" s="196">
        <v>1.01309751E-3</v>
      </c>
      <c r="H2812" s="196">
        <v>5.4735600800000003E-3</v>
      </c>
    </row>
    <row r="2813" spans="1:8" x14ac:dyDescent="0.35">
      <c r="A2813" s="192" t="s">
        <v>213</v>
      </c>
      <c r="B2813" s="192" t="s">
        <v>9</v>
      </c>
      <c r="C2813" s="192" t="s">
        <v>40</v>
      </c>
      <c r="D2813" s="193">
        <v>853</v>
      </c>
      <c r="E2813" s="196">
        <v>7.6458629400000004E-3</v>
      </c>
      <c r="F2813" s="196">
        <v>8.5401175000000005E-4</v>
      </c>
      <c r="G2813" s="196">
        <v>1.7306562800000001E-3</v>
      </c>
      <c r="H2813" s="196">
        <v>5.0611944499999997E-3</v>
      </c>
    </row>
    <row r="2814" spans="1:8" x14ac:dyDescent="0.35">
      <c r="A2814" s="192" t="s">
        <v>213</v>
      </c>
      <c r="B2814" s="192" t="s">
        <v>11</v>
      </c>
      <c r="C2814" s="192" t="s">
        <v>40</v>
      </c>
      <c r="D2814" s="193">
        <v>287</v>
      </c>
      <c r="E2814" s="196">
        <v>6.3019016299999996E-3</v>
      </c>
      <c r="F2814" s="196">
        <v>7.5142736000000001E-4</v>
      </c>
      <c r="G2814" s="196">
        <v>1.47954551E-3</v>
      </c>
      <c r="H2814" s="196">
        <v>4.0709282700000004E-3</v>
      </c>
    </row>
    <row r="2815" spans="1:8" x14ac:dyDescent="0.35">
      <c r="A2815" s="192" t="s">
        <v>213</v>
      </c>
      <c r="B2815" s="192" t="s">
        <v>12</v>
      </c>
      <c r="C2815" s="192" t="s">
        <v>40</v>
      </c>
      <c r="D2815" s="193">
        <v>203</v>
      </c>
      <c r="E2815" s="196">
        <v>7.2640140699999998E-3</v>
      </c>
      <c r="F2815" s="196">
        <v>8.0054940000000004E-4</v>
      </c>
      <c r="G2815" s="196">
        <v>1.56580667E-3</v>
      </c>
      <c r="H2815" s="196">
        <v>4.8976575600000001E-3</v>
      </c>
    </row>
    <row r="2816" spans="1:8" x14ac:dyDescent="0.35">
      <c r="A2816" s="192" t="s">
        <v>213</v>
      </c>
      <c r="B2816" s="192" t="s">
        <v>13</v>
      </c>
      <c r="C2816" s="192" t="s">
        <v>40</v>
      </c>
      <c r="D2816" s="193">
        <v>116</v>
      </c>
      <c r="E2816" s="196">
        <v>9.9892238899999992E-3</v>
      </c>
      <c r="F2816" s="196">
        <v>9.3630245999999997E-4</v>
      </c>
      <c r="G2816" s="196">
        <v>1.9177041100000001E-3</v>
      </c>
      <c r="H2816" s="196">
        <v>7.1352168799999997E-3</v>
      </c>
    </row>
    <row r="2817" spans="1:8" x14ac:dyDescent="0.35">
      <c r="A2817" s="192" t="s">
        <v>213</v>
      </c>
      <c r="B2817" s="192" t="s">
        <v>14</v>
      </c>
      <c r="C2817" s="192" t="s">
        <v>40</v>
      </c>
      <c r="D2817" s="193">
        <v>247</v>
      </c>
      <c r="E2817" s="196">
        <v>8.4207712300000005E-3</v>
      </c>
      <c r="F2817" s="196">
        <v>9.7850102999999999E-4</v>
      </c>
      <c r="G2817" s="196">
        <v>2.0700721100000001E-3</v>
      </c>
      <c r="H2817" s="196">
        <v>5.3721976199999997E-3</v>
      </c>
    </row>
    <row r="2818" spans="1:8" x14ac:dyDescent="0.35">
      <c r="A2818" s="192" t="s">
        <v>213</v>
      </c>
      <c r="B2818" s="192" t="s">
        <v>9</v>
      </c>
      <c r="C2818" s="192" t="s">
        <v>41</v>
      </c>
      <c r="D2818" s="193">
        <v>1663</v>
      </c>
      <c r="E2818" s="196">
        <v>5.3001740400000002E-3</v>
      </c>
      <c r="F2818" s="196">
        <v>9.9973388999999996E-4</v>
      </c>
      <c r="G2818" s="196">
        <v>5.4473985999999996E-4</v>
      </c>
      <c r="H2818" s="196">
        <v>3.7556998000000002E-3</v>
      </c>
    </row>
    <row r="2819" spans="1:8" x14ac:dyDescent="0.35">
      <c r="A2819" s="192" t="s">
        <v>213</v>
      </c>
      <c r="B2819" s="192" t="s">
        <v>11</v>
      </c>
      <c r="C2819" s="192" t="s">
        <v>41</v>
      </c>
      <c r="D2819" s="193">
        <v>849</v>
      </c>
      <c r="E2819" s="196">
        <v>4.9288103599999999E-3</v>
      </c>
      <c r="F2819" s="196">
        <v>8.840327E-4</v>
      </c>
      <c r="G2819" s="196">
        <v>4.998798E-4</v>
      </c>
      <c r="H2819" s="196">
        <v>3.5448973499999999E-3</v>
      </c>
    </row>
    <row r="2820" spans="1:8" x14ac:dyDescent="0.35">
      <c r="A2820" s="192" t="s">
        <v>213</v>
      </c>
      <c r="B2820" s="192" t="s">
        <v>12</v>
      </c>
      <c r="C2820" s="192" t="s">
        <v>41</v>
      </c>
      <c r="D2820" s="193">
        <v>314</v>
      </c>
      <c r="E2820" s="196">
        <v>5.3112833700000002E-3</v>
      </c>
      <c r="F2820" s="196">
        <v>1.1120692399999999E-3</v>
      </c>
      <c r="G2820" s="196">
        <v>5.2227063999999996E-4</v>
      </c>
      <c r="H2820" s="196">
        <v>3.67694306E-3</v>
      </c>
    </row>
    <row r="2821" spans="1:8" x14ac:dyDescent="0.35">
      <c r="A2821" s="192" t="s">
        <v>213</v>
      </c>
      <c r="B2821" s="192" t="s">
        <v>13</v>
      </c>
      <c r="C2821" s="192" t="s">
        <v>41</v>
      </c>
      <c r="D2821" s="193">
        <v>120</v>
      </c>
      <c r="E2821" s="196">
        <v>6.2998647300000002E-3</v>
      </c>
      <c r="F2821" s="196">
        <v>1.4141587199999999E-3</v>
      </c>
      <c r="G2821" s="196">
        <v>5.8246505999999998E-4</v>
      </c>
      <c r="H2821" s="196">
        <v>4.3032404799999997E-3</v>
      </c>
    </row>
    <row r="2822" spans="1:8" x14ac:dyDescent="0.35">
      <c r="A2822" s="192" t="s">
        <v>213</v>
      </c>
      <c r="B2822" s="192" t="s">
        <v>14</v>
      </c>
      <c r="C2822" s="192" t="s">
        <v>41</v>
      </c>
      <c r="D2822" s="193">
        <v>380</v>
      </c>
      <c r="E2822" s="196">
        <v>5.8050070599999998E-3</v>
      </c>
      <c r="F2822" s="196">
        <v>1.0345392099999999E-3</v>
      </c>
      <c r="G2822" s="196">
        <v>6.5162013999999998E-4</v>
      </c>
      <c r="H2822" s="196">
        <v>4.1188472100000002E-3</v>
      </c>
    </row>
    <row r="2823" spans="1:8" x14ac:dyDescent="0.35">
      <c r="A2823" s="192" t="s">
        <v>213</v>
      </c>
      <c r="B2823" s="192" t="s">
        <v>9</v>
      </c>
      <c r="C2823" s="192" t="s">
        <v>42</v>
      </c>
      <c r="D2823" s="193">
        <v>1201</v>
      </c>
      <c r="E2823" s="196">
        <v>7.6735819600000001E-3</v>
      </c>
      <c r="F2823" s="196">
        <v>9.4595143000000001E-4</v>
      </c>
      <c r="G2823" s="196">
        <v>1.5142278800000001E-3</v>
      </c>
      <c r="H2823" s="196">
        <v>5.2134021799999999E-3</v>
      </c>
    </row>
    <row r="2824" spans="1:8" x14ac:dyDescent="0.35">
      <c r="A2824" s="192" t="s">
        <v>213</v>
      </c>
      <c r="B2824" s="192" t="s">
        <v>11</v>
      </c>
      <c r="C2824" s="192" t="s">
        <v>42</v>
      </c>
      <c r="D2824" s="193">
        <v>446</v>
      </c>
      <c r="E2824" s="196">
        <v>6.4937819300000003E-3</v>
      </c>
      <c r="F2824" s="196">
        <v>7.9316119000000002E-4</v>
      </c>
      <c r="G2824" s="196">
        <v>1.41164754E-3</v>
      </c>
      <c r="H2824" s="196">
        <v>4.2889727499999999E-3</v>
      </c>
    </row>
    <row r="2825" spans="1:8" x14ac:dyDescent="0.35">
      <c r="A2825" s="192" t="s">
        <v>213</v>
      </c>
      <c r="B2825" s="192" t="s">
        <v>12</v>
      </c>
      <c r="C2825" s="192" t="s">
        <v>42</v>
      </c>
      <c r="D2825" s="193">
        <v>263</v>
      </c>
      <c r="E2825" s="196">
        <v>7.6737429099999997E-3</v>
      </c>
      <c r="F2825" s="196">
        <v>9.0238147000000002E-4</v>
      </c>
      <c r="G2825" s="196">
        <v>1.42268671E-3</v>
      </c>
      <c r="H2825" s="196">
        <v>5.3486742500000002E-3</v>
      </c>
    </row>
    <row r="2826" spans="1:8" x14ac:dyDescent="0.35">
      <c r="A2826" s="192" t="s">
        <v>213</v>
      </c>
      <c r="B2826" s="192" t="s">
        <v>13</v>
      </c>
      <c r="C2826" s="192" t="s">
        <v>42</v>
      </c>
      <c r="D2826" s="193">
        <v>257</v>
      </c>
      <c r="E2826" s="196">
        <v>9.38702418E-3</v>
      </c>
      <c r="F2826" s="196">
        <v>1.19001273E-3</v>
      </c>
      <c r="G2826" s="196">
        <v>1.6600012199999999E-3</v>
      </c>
      <c r="H2826" s="196">
        <v>6.5370097800000002E-3</v>
      </c>
    </row>
    <row r="2827" spans="1:8" x14ac:dyDescent="0.35">
      <c r="A2827" s="192" t="s">
        <v>213</v>
      </c>
      <c r="B2827" s="192" t="s">
        <v>14</v>
      </c>
      <c r="C2827" s="192" t="s">
        <v>42</v>
      </c>
      <c r="D2827" s="193">
        <v>235</v>
      </c>
      <c r="E2827" s="196">
        <v>8.0386620999999998E-3</v>
      </c>
      <c r="F2827" s="196">
        <v>1.0177794899999999E-3</v>
      </c>
      <c r="G2827" s="196">
        <v>1.65194025E-3</v>
      </c>
      <c r="H2827" s="196">
        <v>5.3689418399999996E-3</v>
      </c>
    </row>
    <row r="2828" spans="1:8" x14ac:dyDescent="0.35">
      <c r="A2828" s="192" t="s">
        <v>213</v>
      </c>
      <c r="B2828" s="192" t="s">
        <v>9</v>
      </c>
      <c r="C2828" s="192" t="s">
        <v>43</v>
      </c>
      <c r="D2828" s="193">
        <v>1006</v>
      </c>
      <c r="E2828" s="196">
        <v>9.0897091899999997E-3</v>
      </c>
      <c r="F2828" s="196">
        <v>1.2270932100000001E-3</v>
      </c>
      <c r="G2828" s="196">
        <v>1.7101670000000001E-3</v>
      </c>
      <c r="H2828" s="196">
        <v>6.1524485000000002E-3</v>
      </c>
    </row>
    <row r="2829" spans="1:8" x14ac:dyDescent="0.35">
      <c r="A2829" s="192" t="s">
        <v>213</v>
      </c>
      <c r="B2829" s="192" t="s">
        <v>11</v>
      </c>
      <c r="C2829" s="192" t="s">
        <v>43</v>
      </c>
      <c r="D2829" s="193">
        <v>282</v>
      </c>
      <c r="E2829" s="196">
        <v>7.3859828200000003E-3</v>
      </c>
      <c r="F2829" s="196">
        <v>1.1805552999999999E-3</v>
      </c>
      <c r="G2829" s="196">
        <v>1.5318818E-3</v>
      </c>
      <c r="H2829" s="196">
        <v>4.6735452100000003E-3</v>
      </c>
    </row>
    <row r="2830" spans="1:8" x14ac:dyDescent="0.35">
      <c r="A2830" s="192" t="s">
        <v>213</v>
      </c>
      <c r="B2830" s="192" t="s">
        <v>12</v>
      </c>
      <c r="C2830" s="192" t="s">
        <v>43</v>
      </c>
      <c r="D2830" s="193">
        <v>216</v>
      </c>
      <c r="E2830" s="196">
        <v>8.0218511900000001E-3</v>
      </c>
      <c r="F2830" s="196">
        <v>1.1265965399999999E-3</v>
      </c>
      <c r="G2830" s="196">
        <v>1.7063719400000001E-3</v>
      </c>
      <c r="H2830" s="196">
        <v>5.1888822500000004E-3</v>
      </c>
    </row>
    <row r="2831" spans="1:8" x14ac:dyDescent="0.35">
      <c r="A2831" s="192" t="s">
        <v>213</v>
      </c>
      <c r="B2831" s="192" t="s">
        <v>13</v>
      </c>
      <c r="C2831" s="192" t="s">
        <v>43</v>
      </c>
      <c r="D2831" s="193">
        <v>282</v>
      </c>
      <c r="E2831" s="196">
        <v>1.132322014E-2</v>
      </c>
      <c r="F2831" s="196">
        <v>1.3526888700000001E-3</v>
      </c>
      <c r="G2831" s="196">
        <v>1.80863355E-3</v>
      </c>
      <c r="H2831" s="196">
        <v>8.1618972499999994E-3</v>
      </c>
    </row>
    <row r="2832" spans="1:8" x14ac:dyDescent="0.35">
      <c r="A2832" s="192" t="s">
        <v>213</v>
      </c>
      <c r="B2832" s="192" t="s">
        <v>14</v>
      </c>
      <c r="C2832" s="192" t="s">
        <v>43</v>
      </c>
      <c r="D2832" s="193">
        <v>226</v>
      </c>
      <c r="E2832" s="196">
        <v>9.4492581999999995E-3</v>
      </c>
      <c r="F2832" s="196">
        <v>1.22449584E-3</v>
      </c>
      <c r="G2832" s="196">
        <v>1.81339088E-3</v>
      </c>
      <c r="H2832" s="196">
        <v>6.4113710399999998E-3</v>
      </c>
    </row>
    <row r="2833" spans="1:8" x14ac:dyDescent="0.35">
      <c r="A2833" s="192" t="s">
        <v>213</v>
      </c>
      <c r="B2833" s="192" t="s">
        <v>9</v>
      </c>
      <c r="C2833" s="192" t="s">
        <v>44</v>
      </c>
      <c r="D2833" s="193">
        <v>866</v>
      </c>
      <c r="E2833" s="196">
        <v>7.0420486700000003E-3</v>
      </c>
      <c r="F2833" s="196">
        <v>9.9676009000000004E-4</v>
      </c>
      <c r="G2833" s="196">
        <v>1.2962292200000001E-3</v>
      </c>
      <c r="H2833" s="196">
        <v>4.7490588699999996E-3</v>
      </c>
    </row>
    <row r="2834" spans="1:8" x14ac:dyDescent="0.35">
      <c r="A2834" s="192" t="s">
        <v>213</v>
      </c>
      <c r="B2834" s="192" t="s">
        <v>11</v>
      </c>
      <c r="C2834" s="192" t="s">
        <v>44</v>
      </c>
      <c r="D2834" s="193">
        <v>347</v>
      </c>
      <c r="E2834" s="196">
        <v>6.2002679500000003E-3</v>
      </c>
      <c r="F2834" s="196">
        <v>9.4613862000000003E-4</v>
      </c>
      <c r="G2834" s="196">
        <v>1.16624615E-3</v>
      </c>
      <c r="H2834" s="196">
        <v>4.08788269E-3</v>
      </c>
    </row>
    <row r="2835" spans="1:8" x14ac:dyDescent="0.35">
      <c r="A2835" s="192" t="s">
        <v>213</v>
      </c>
      <c r="B2835" s="192" t="s">
        <v>12</v>
      </c>
      <c r="C2835" s="192" t="s">
        <v>44</v>
      </c>
      <c r="D2835" s="193">
        <v>169</v>
      </c>
      <c r="E2835" s="196">
        <v>6.8330180700000003E-3</v>
      </c>
      <c r="F2835" s="196">
        <v>9.9023370000000011E-4</v>
      </c>
      <c r="G2835" s="196">
        <v>1.12384918E-3</v>
      </c>
      <c r="H2835" s="196">
        <v>4.71893468E-3</v>
      </c>
    </row>
    <row r="2836" spans="1:8" x14ac:dyDescent="0.35">
      <c r="A2836" s="192" t="s">
        <v>213</v>
      </c>
      <c r="B2836" s="192" t="s">
        <v>13</v>
      </c>
      <c r="C2836" s="192" t="s">
        <v>44</v>
      </c>
      <c r="D2836" s="193">
        <v>132</v>
      </c>
      <c r="E2836" s="196">
        <v>8.4511781799999994E-3</v>
      </c>
      <c r="F2836" s="196">
        <v>1.1235617599999999E-3</v>
      </c>
      <c r="G2836" s="196">
        <v>1.6497437E-3</v>
      </c>
      <c r="H2836" s="196">
        <v>5.6778722400000004E-3</v>
      </c>
    </row>
    <row r="2837" spans="1:8" x14ac:dyDescent="0.35">
      <c r="A2837" s="192" t="s">
        <v>213</v>
      </c>
      <c r="B2837" s="192" t="s">
        <v>14</v>
      </c>
      <c r="C2837" s="192" t="s">
        <v>44</v>
      </c>
      <c r="D2837" s="193">
        <v>218</v>
      </c>
      <c r="E2837" s="196">
        <v>7.6907596100000003E-3</v>
      </c>
      <c r="F2837" s="196">
        <v>1.00561691E-3</v>
      </c>
      <c r="G2837" s="196">
        <v>1.42270831E-3</v>
      </c>
      <c r="H2837" s="196">
        <v>5.2624339200000002E-3</v>
      </c>
    </row>
    <row r="2838" spans="1:8" x14ac:dyDescent="0.35">
      <c r="A2838" s="192" t="s">
        <v>213</v>
      </c>
      <c r="B2838" s="192" t="s">
        <v>9</v>
      </c>
      <c r="C2838" s="192" t="s">
        <v>45</v>
      </c>
      <c r="D2838" s="193">
        <v>391</v>
      </c>
      <c r="E2838" s="196">
        <v>8.2335178100000003E-3</v>
      </c>
      <c r="F2838" s="196">
        <v>7.8114616000000004E-4</v>
      </c>
      <c r="G2838" s="196">
        <v>1.57537628E-3</v>
      </c>
      <c r="H2838" s="196">
        <v>5.8769948799999999E-3</v>
      </c>
    </row>
    <row r="2839" spans="1:8" x14ac:dyDescent="0.35">
      <c r="A2839" s="192" t="s">
        <v>213</v>
      </c>
      <c r="B2839" s="192" t="s">
        <v>11</v>
      </c>
      <c r="C2839" s="192" t="s">
        <v>45</v>
      </c>
      <c r="D2839" s="193">
        <v>134</v>
      </c>
      <c r="E2839" s="196">
        <v>7.0590621000000001E-3</v>
      </c>
      <c r="F2839" s="196">
        <v>7.2268840999999996E-4</v>
      </c>
      <c r="G2839" s="196">
        <v>1.1774458499999999E-3</v>
      </c>
      <c r="H2839" s="196">
        <v>5.1589273600000001E-3</v>
      </c>
    </row>
    <row r="2840" spans="1:8" x14ac:dyDescent="0.35">
      <c r="A2840" s="192" t="s">
        <v>213</v>
      </c>
      <c r="B2840" s="192" t="s">
        <v>12</v>
      </c>
      <c r="C2840" s="192" t="s">
        <v>45</v>
      </c>
      <c r="D2840" s="193">
        <v>89</v>
      </c>
      <c r="E2840" s="196">
        <v>8.3052432100000004E-3</v>
      </c>
      <c r="F2840" s="196">
        <v>7.8183495999999998E-4</v>
      </c>
      <c r="G2840" s="196">
        <v>1.59826233E-3</v>
      </c>
      <c r="H2840" s="196">
        <v>5.92514537E-3</v>
      </c>
    </row>
    <row r="2841" spans="1:8" x14ac:dyDescent="0.35">
      <c r="A2841" s="192" t="s">
        <v>213</v>
      </c>
      <c r="B2841" s="192" t="s">
        <v>13</v>
      </c>
      <c r="C2841" s="192" t="s">
        <v>45</v>
      </c>
      <c r="D2841" s="193">
        <v>51</v>
      </c>
      <c r="E2841" s="196">
        <v>9.8080062900000008E-3</v>
      </c>
      <c r="F2841" s="196">
        <v>9.5837848E-4</v>
      </c>
      <c r="G2841" s="196">
        <v>1.7213596300000001E-3</v>
      </c>
      <c r="H2841" s="196">
        <v>7.1282677100000004E-3</v>
      </c>
    </row>
    <row r="2842" spans="1:8" x14ac:dyDescent="0.35">
      <c r="A2842" s="192" t="s">
        <v>213</v>
      </c>
      <c r="B2842" s="192" t="s">
        <v>14</v>
      </c>
      <c r="C2842" s="192" t="s">
        <v>45</v>
      </c>
      <c r="D2842" s="193">
        <v>117</v>
      </c>
      <c r="E2842" s="196">
        <v>8.8377450800000007E-3</v>
      </c>
      <c r="F2842" s="196">
        <v>7.703187E-4</v>
      </c>
      <c r="G2842" s="196">
        <v>1.9500828599999999E-3</v>
      </c>
      <c r="H2842" s="196">
        <v>6.1173430799999996E-3</v>
      </c>
    </row>
    <row r="2843" spans="1:8" x14ac:dyDescent="0.35">
      <c r="A2843" s="192" t="s">
        <v>213</v>
      </c>
      <c r="B2843" s="192" t="s">
        <v>9</v>
      </c>
      <c r="C2843" s="192" t="s">
        <v>46</v>
      </c>
      <c r="D2843" s="193">
        <v>1388</v>
      </c>
      <c r="E2843" s="196">
        <v>7.0609521000000001E-3</v>
      </c>
      <c r="F2843" s="196">
        <v>1.06910899E-3</v>
      </c>
      <c r="G2843" s="196">
        <v>1.2961376100000001E-3</v>
      </c>
      <c r="H2843" s="196">
        <v>4.6957050099999996E-3</v>
      </c>
    </row>
    <row r="2844" spans="1:8" x14ac:dyDescent="0.35">
      <c r="A2844" s="192" t="s">
        <v>213</v>
      </c>
      <c r="B2844" s="192" t="s">
        <v>11</v>
      </c>
      <c r="C2844" s="192" t="s">
        <v>46</v>
      </c>
      <c r="D2844" s="193">
        <v>581</v>
      </c>
      <c r="E2844" s="196">
        <v>6.0525631899999996E-3</v>
      </c>
      <c r="F2844" s="196">
        <v>9.183358E-4</v>
      </c>
      <c r="G2844" s="196">
        <v>1.14991687E-3</v>
      </c>
      <c r="H2844" s="196">
        <v>3.9843100200000004E-3</v>
      </c>
    </row>
    <row r="2845" spans="1:8" x14ac:dyDescent="0.35">
      <c r="A2845" s="192" t="s">
        <v>213</v>
      </c>
      <c r="B2845" s="192" t="s">
        <v>12</v>
      </c>
      <c r="C2845" s="192" t="s">
        <v>46</v>
      </c>
      <c r="D2845" s="193">
        <v>329</v>
      </c>
      <c r="E2845" s="196">
        <v>6.8283164699999999E-3</v>
      </c>
      <c r="F2845" s="196">
        <v>1.0152817500000001E-3</v>
      </c>
      <c r="G2845" s="196">
        <v>1.2012408800000001E-3</v>
      </c>
      <c r="H2845" s="196">
        <v>4.6117933499999998E-3</v>
      </c>
    </row>
    <row r="2846" spans="1:8" x14ac:dyDescent="0.35">
      <c r="A2846" s="192" t="s">
        <v>213</v>
      </c>
      <c r="B2846" s="192" t="s">
        <v>13</v>
      </c>
      <c r="C2846" s="192" t="s">
        <v>46</v>
      </c>
      <c r="D2846" s="193">
        <v>177</v>
      </c>
      <c r="E2846" s="196">
        <v>9.8594761400000001E-3</v>
      </c>
      <c r="F2846" s="196">
        <v>1.41733339E-3</v>
      </c>
      <c r="G2846" s="196">
        <v>1.7248637499999999E-3</v>
      </c>
      <c r="H2846" s="196">
        <v>6.7172784899999999E-3</v>
      </c>
    </row>
    <row r="2847" spans="1:8" x14ac:dyDescent="0.35">
      <c r="A2847" s="192" t="s">
        <v>213</v>
      </c>
      <c r="B2847" s="192" t="s">
        <v>14</v>
      </c>
      <c r="C2847" s="192" t="s">
        <v>46</v>
      </c>
      <c r="D2847" s="193">
        <v>301</v>
      </c>
      <c r="E2847" s="196">
        <v>7.6160096599999999E-3</v>
      </c>
      <c r="F2847" s="196">
        <v>1.21420089E-3</v>
      </c>
      <c r="G2847" s="196">
        <v>1.4299939099999999E-3</v>
      </c>
      <c r="H2847" s="196">
        <v>4.9718143899999999E-3</v>
      </c>
    </row>
    <row r="2848" spans="1:8" x14ac:dyDescent="0.35">
      <c r="A2848" s="192" t="s">
        <v>213</v>
      </c>
      <c r="B2848" s="192" t="s">
        <v>9</v>
      </c>
      <c r="C2848" s="192" t="s">
        <v>47</v>
      </c>
      <c r="D2848" s="193">
        <v>694</v>
      </c>
      <c r="E2848" s="196">
        <v>7.7491425500000001E-3</v>
      </c>
      <c r="F2848" s="196">
        <v>9.6685187000000001E-4</v>
      </c>
      <c r="G2848" s="196">
        <v>1.4602676600000001E-3</v>
      </c>
      <c r="H2848" s="196">
        <v>5.3220225299999997E-3</v>
      </c>
    </row>
    <row r="2849" spans="1:8" x14ac:dyDescent="0.35">
      <c r="A2849" s="192" t="s">
        <v>213</v>
      </c>
      <c r="B2849" s="192" t="s">
        <v>11</v>
      </c>
      <c r="C2849" s="192" t="s">
        <v>47</v>
      </c>
      <c r="D2849" s="193">
        <v>247</v>
      </c>
      <c r="E2849" s="196">
        <v>6.9250447299999997E-3</v>
      </c>
      <c r="F2849" s="196">
        <v>8.0526480000000004E-4</v>
      </c>
      <c r="G2849" s="196">
        <v>1.2887518100000001E-3</v>
      </c>
      <c r="H2849" s="196">
        <v>4.8310276599999999E-3</v>
      </c>
    </row>
    <row r="2850" spans="1:8" x14ac:dyDescent="0.35">
      <c r="A2850" s="192" t="s">
        <v>213</v>
      </c>
      <c r="B2850" s="192" t="s">
        <v>12</v>
      </c>
      <c r="C2850" s="192" t="s">
        <v>47</v>
      </c>
      <c r="D2850" s="193">
        <v>167</v>
      </c>
      <c r="E2850" s="196">
        <v>7.6510865000000003E-3</v>
      </c>
      <c r="F2850" s="196">
        <v>1.1165859999999999E-3</v>
      </c>
      <c r="G2850" s="196">
        <v>1.1688426400000001E-3</v>
      </c>
      <c r="H2850" s="196">
        <v>5.3656573499999997E-3</v>
      </c>
    </row>
    <row r="2851" spans="1:8" x14ac:dyDescent="0.35">
      <c r="A2851" s="192" t="s">
        <v>213</v>
      </c>
      <c r="B2851" s="192" t="s">
        <v>13</v>
      </c>
      <c r="C2851" s="192" t="s">
        <v>47</v>
      </c>
      <c r="D2851" s="193">
        <v>128</v>
      </c>
      <c r="E2851" s="196">
        <v>8.8777666999999994E-3</v>
      </c>
      <c r="F2851" s="196">
        <v>1.10794607E-3</v>
      </c>
      <c r="G2851" s="196">
        <v>1.70012273E-3</v>
      </c>
      <c r="H2851" s="196">
        <v>6.0696973999999999E-3</v>
      </c>
    </row>
    <row r="2852" spans="1:8" x14ac:dyDescent="0.35">
      <c r="A2852" s="192" t="s">
        <v>213</v>
      </c>
      <c r="B2852" s="192" t="s">
        <v>14</v>
      </c>
      <c r="C2852" s="192" t="s">
        <v>47</v>
      </c>
      <c r="D2852" s="193">
        <v>152</v>
      </c>
      <c r="E2852" s="196">
        <v>8.24561379E-3</v>
      </c>
      <c r="F2852" s="196">
        <v>9.4610419000000002E-4</v>
      </c>
      <c r="G2852" s="196">
        <v>1.8571817899999999E-3</v>
      </c>
      <c r="H2852" s="196">
        <v>5.4423273499999997E-3</v>
      </c>
    </row>
    <row r="2853" spans="1:8" x14ac:dyDescent="0.35">
      <c r="A2853" s="192" t="s">
        <v>213</v>
      </c>
      <c r="B2853" s="192" t="s">
        <v>9</v>
      </c>
      <c r="C2853" s="192" t="s">
        <v>48</v>
      </c>
      <c r="D2853" s="193">
        <v>449</v>
      </c>
      <c r="E2853" s="196">
        <v>7.6323927199999997E-3</v>
      </c>
      <c r="F2853" s="196">
        <v>4.2702895999999999E-4</v>
      </c>
      <c r="G2853" s="196">
        <v>1.6543706E-3</v>
      </c>
      <c r="H2853" s="196">
        <v>5.53972795E-3</v>
      </c>
    </row>
    <row r="2854" spans="1:8" x14ac:dyDescent="0.35">
      <c r="A2854" s="192" t="s">
        <v>213</v>
      </c>
      <c r="B2854" s="192" t="s">
        <v>11</v>
      </c>
      <c r="C2854" s="192" t="s">
        <v>48</v>
      </c>
      <c r="D2854" s="193">
        <v>181</v>
      </c>
      <c r="E2854" s="196">
        <v>6.71264298E-3</v>
      </c>
      <c r="F2854" s="196">
        <v>2.7771358999999999E-4</v>
      </c>
      <c r="G2854" s="196">
        <v>1.4883234000000001E-3</v>
      </c>
      <c r="H2854" s="196">
        <v>4.9349675199999998E-3</v>
      </c>
    </row>
    <row r="2855" spans="1:8" x14ac:dyDescent="0.35">
      <c r="A2855" s="192" t="s">
        <v>213</v>
      </c>
      <c r="B2855" s="192" t="s">
        <v>12</v>
      </c>
      <c r="C2855" s="192" t="s">
        <v>48</v>
      </c>
      <c r="D2855" s="193">
        <v>116</v>
      </c>
      <c r="E2855" s="196">
        <v>7.2125436300000002E-3</v>
      </c>
      <c r="F2855" s="196">
        <v>4.8381602000000001E-4</v>
      </c>
      <c r="G2855" s="196">
        <v>1.55501653E-3</v>
      </c>
      <c r="H2855" s="196">
        <v>5.1634336500000003E-3</v>
      </c>
    </row>
    <row r="2856" spans="1:8" x14ac:dyDescent="0.35">
      <c r="A2856" s="192" t="s">
        <v>213</v>
      </c>
      <c r="B2856" s="192" t="s">
        <v>13</v>
      </c>
      <c r="C2856" s="192" t="s">
        <v>48</v>
      </c>
      <c r="D2856" s="193">
        <v>23</v>
      </c>
      <c r="E2856" s="196">
        <v>1.1886070639999999E-2</v>
      </c>
      <c r="F2856" s="196">
        <v>2.14170669E-3</v>
      </c>
      <c r="G2856" s="196">
        <v>2.4250198600000001E-3</v>
      </c>
      <c r="H2856" s="196">
        <v>7.3057565700000004E-3</v>
      </c>
    </row>
    <row r="2857" spans="1:8" x14ac:dyDescent="0.35">
      <c r="A2857" s="192" t="s">
        <v>213</v>
      </c>
      <c r="B2857" s="192" t="s">
        <v>14</v>
      </c>
      <c r="C2857" s="192" t="s">
        <v>48</v>
      </c>
      <c r="D2857" s="193">
        <v>129</v>
      </c>
      <c r="E2857" s="196">
        <v>8.5420253099999996E-3</v>
      </c>
      <c r="F2857" s="196">
        <v>2.7975142000000001E-4</v>
      </c>
      <c r="G2857" s="196">
        <v>1.8392905999999999E-3</v>
      </c>
      <c r="H2857" s="196">
        <v>6.4117676099999998E-3</v>
      </c>
    </row>
    <row r="2858" spans="1:8" x14ac:dyDescent="0.35">
      <c r="A2858" s="192" t="s">
        <v>213</v>
      </c>
      <c r="B2858" s="192" t="s">
        <v>9</v>
      </c>
      <c r="C2858" s="192" t="s">
        <v>49</v>
      </c>
      <c r="D2858" s="193">
        <v>1926</v>
      </c>
      <c r="E2858" s="196">
        <v>6.3706561699999999E-3</v>
      </c>
      <c r="F2858" s="196">
        <v>1.0347977000000001E-3</v>
      </c>
      <c r="G2858" s="196">
        <v>8.4339278999999998E-4</v>
      </c>
      <c r="H2858" s="196">
        <v>4.4924652000000002E-3</v>
      </c>
    </row>
    <row r="2859" spans="1:8" x14ac:dyDescent="0.35">
      <c r="A2859" s="192" t="s">
        <v>213</v>
      </c>
      <c r="B2859" s="192" t="s">
        <v>11</v>
      </c>
      <c r="C2859" s="192" t="s">
        <v>49</v>
      </c>
      <c r="D2859" s="193">
        <v>656</v>
      </c>
      <c r="E2859" s="196">
        <v>5.4816118000000002E-3</v>
      </c>
      <c r="F2859" s="196">
        <v>8.5293491000000001E-4</v>
      </c>
      <c r="G2859" s="196">
        <v>7.3788225999999997E-4</v>
      </c>
      <c r="H2859" s="196">
        <v>3.8907941299999999E-3</v>
      </c>
    </row>
    <row r="2860" spans="1:8" x14ac:dyDescent="0.35">
      <c r="A2860" s="192" t="s">
        <v>213</v>
      </c>
      <c r="B2860" s="192" t="s">
        <v>12</v>
      </c>
      <c r="C2860" s="192" t="s">
        <v>49</v>
      </c>
      <c r="D2860" s="193">
        <v>382</v>
      </c>
      <c r="E2860" s="196">
        <v>6.3440466699999998E-3</v>
      </c>
      <c r="F2860" s="196">
        <v>1.1102928099999999E-3</v>
      </c>
      <c r="G2860" s="196">
        <v>7.9106648999999999E-4</v>
      </c>
      <c r="H2860" s="196">
        <v>4.4426868900000003E-3</v>
      </c>
    </row>
    <row r="2861" spans="1:8" x14ac:dyDescent="0.35">
      <c r="A2861" s="192" t="s">
        <v>213</v>
      </c>
      <c r="B2861" s="192" t="s">
        <v>13</v>
      </c>
      <c r="C2861" s="192" t="s">
        <v>49</v>
      </c>
      <c r="D2861" s="193">
        <v>196</v>
      </c>
      <c r="E2861" s="196">
        <v>9.4404877599999996E-3</v>
      </c>
      <c r="F2861" s="196">
        <v>1.7757343500000001E-3</v>
      </c>
      <c r="G2861" s="196">
        <v>1.00139336E-3</v>
      </c>
      <c r="H2861" s="196">
        <v>6.6633595500000002E-3</v>
      </c>
    </row>
    <row r="2862" spans="1:8" x14ac:dyDescent="0.35">
      <c r="A2862" s="192" t="s">
        <v>213</v>
      </c>
      <c r="B2862" s="192" t="s">
        <v>14</v>
      </c>
      <c r="C2862" s="192" t="s">
        <v>49</v>
      </c>
      <c r="D2862" s="193">
        <v>692</v>
      </c>
      <c r="E2862" s="196">
        <v>6.3586488699999997E-3</v>
      </c>
      <c r="F2862" s="196">
        <v>9.5566369E-4</v>
      </c>
      <c r="G2862" s="196">
        <v>9.2754806000000002E-4</v>
      </c>
      <c r="H2862" s="196">
        <v>4.4754366400000002E-3</v>
      </c>
    </row>
    <row r="2863" spans="1:8" x14ac:dyDescent="0.35">
      <c r="A2863" s="192" t="s">
        <v>213</v>
      </c>
      <c r="B2863" s="192" t="s">
        <v>9</v>
      </c>
      <c r="C2863" s="192" t="s">
        <v>50</v>
      </c>
      <c r="D2863" s="193">
        <v>1130</v>
      </c>
      <c r="E2863" s="196">
        <v>8.0746269300000003E-3</v>
      </c>
      <c r="F2863" s="196">
        <v>1.28748747E-3</v>
      </c>
      <c r="G2863" s="196">
        <v>1.2189136500000001E-3</v>
      </c>
      <c r="H2863" s="196">
        <v>5.5586588100000004E-3</v>
      </c>
    </row>
    <row r="2864" spans="1:8" x14ac:dyDescent="0.35">
      <c r="A2864" s="192" t="s">
        <v>213</v>
      </c>
      <c r="B2864" s="192" t="s">
        <v>11</v>
      </c>
      <c r="C2864" s="192" t="s">
        <v>50</v>
      </c>
      <c r="D2864" s="193">
        <v>469</v>
      </c>
      <c r="E2864" s="196">
        <v>7.2195567299999999E-3</v>
      </c>
      <c r="F2864" s="196">
        <v>1.1259671399999999E-3</v>
      </c>
      <c r="G2864" s="196">
        <v>1.1142696800000001E-3</v>
      </c>
      <c r="H2864" s="196">
        <v>4.9697442899999996E-3</v>
      </c>
    </row>
    <row r="2865" spans="1:8" x14ac:dyDescent="0.35">
      <c r="A2865" s="192" t="s">
        <v>213</v>
      </c>
      <c r="B2865" s="192" t="s">
        <v>12</v>
      </c>
      <c r="C2865" s="192" t="s">
        <v>50</v>
      </c>
      <c r="D2865" s="193">
        <v>302</v>
      </c>
      <c r="E2865" s="196">
        <v>8.4722219799999998E-3</v>
      </c>
      <c r="F2865" s="196">
        <v>1.30012854E-3</v>
      </c>
      <c r="G2865" s="196">
        <v>1.2014423099999999E-3</v>
      </c>
      <c r="H2865" s="196">
        <v>5.96114613E-3</v>
      </c>
    </row>
    <row r="2866" spans="1:8" x14ac:dyDescent="0.35">
      <c r="A2866" s="192" t="s">
        <v>213</v>
      </c>
      <c r="B2866" s="192" t="s">
        <v>13</v>
      </c>
      <c r="C2866" s="192" t="s">
        <v>50</v>
      </c>
      <c r="D2866" s="193">
        <v>71</v>
      </c>
      <c r="E2866" s="196">
        <v>1.0125521409999999E-2</v>
      </c>
      <c r="F2866" s="196">
        <v>1.7972415599999999E-3</v>
      </c>
      <c r="G2866" s="196">
        <v>1.5776601999999999E-3</v>
      </c>
      <c r="H2866" s="196">
        <v>6.7413273399999996E-3</v>
      </c>
    </row>
    <row r="2867" spans="1:8" x14ac:dyDescent="0.35">
      <c r="A2867" s="192" t="s">
        <v>213</v>
      </c>
      <c r="B2867" s="192" t="s">
        <v>14</v>
      </c>
      <c r="C2867" s="192" t="s">
        <v>50</v>
      </c>
      <c r="D2867" s="193">
        <v>288</v>
      </c>
      <c r="E2867" s="196">
        <v>8.5445599500000007E-3</v>
      </c>
      <c r="F2867" s="196">
        <v>1.4115947099999999E-3</v>
      </c>
      <c r="G2867" s="196">
        <v>1.31920308E-3</v>
      </c>
      <c r="H2867" s="196">
        <v>5.8040764000000002E-3</v>
      </c>
    </row>
    <row r="2868" spans="1:8" x14ac:dyDescent="0.35">
      <c r="A2868" s="192" t="s">
        <v>213</v>
      </c>
      <c r="B2868" s="192" t="s">
        <v>9</v>
      </c>
      <c r="C2868" s="192" t="s">
        <v>51</v>
      </c>
      <c r="D2868" s="193">
        <v>792</v>
      </c>
      <c r="E2868" s="196">
        <v>7.9976118900000007E-3</v>
      </c>
      <c r="F2868" s="196">
        <v>7.4950872999999998E-4</v>
      </c>
      <c r="G2868" s="196">
        <v>2.1331074499999999E-3</v>
      </c>
      <c r="H2868" s="196">
        <v>5.1149951999999999E-3</v>
      </c>
    </row>
    <row r="2869" spans="1:8" x14ac:dyDescent="0.35">
      <c r="A2869" s="192" t="s">
        <v>213</v>
      </c>
      <c r="B2869" s="192" t="s">
        <v>11</v>
      </c>
      <c r="C2869" s="192" t="s">
        <v>51</v>
      </c>
      <c r="D2869" s="193">
        <v>286</v>
      </c>
      <c r="E2869" s="196">
        <v>6.9437967200000001E-3</v>
      </c>
      <c r="F2869" s="196">
        <v>6.5166867999999999E-4</v>
      </c>
      <c r="G2869" s="196">
        <v>1.89944289E-3</v>
      </c>
      <c r="H2869" s="196">
        <v>4.3926846200000001E-3</v>
      </c>
    </row>
    <row r="2870" spans="1:8" x14ac:dyDescent="0.35">
      <c r="A2870" s="192" t="s">
        <v>213</v>
      </c>
      <c r="B2870" s="192" t="s">
        <v>12</v>
      </c>
      <c r="C2870" s="192" t="s">
        <v>51</v>
      </c>
      <c r="D2870" s="193">
        <v>182</v>
      </c>
      <c r="E2870" s="196">
        <v>7.6723390100000002E-3</v>
      </c>
      <c r="F2870" s="196">
        <v>6.9660640000000003E-4</v>
      </c>
      <c r="G2870" s="196">
        <v>1.9979901999999999E-3</v>
      </c>
      <c r="H2870" s="196">
        <v>4.9777419199999997E-3</v>
      </c>
    </row>
    <row r="2871" spans="1:8" x14ac:dyDescent="0.35">
      <c r="A2871" s="192" t="s">
        <v>213</v>
      </c>
      <c r="B2871" s="192" t="s">
        <v>13</v>
      </c>
      <c r="C2871" s="192" t="s">
        <v>51</v>
      </c>
      <c r="D2871" s="193">
        <v>122</v>
      </c>
      <c r="E2871" s="196">
        <v>1.034731687E-2</v>
      </c>
      <c r="F2871" s="196">
        <v>9.0315700999999999E-4</v>
      </c>
      <c r="G2871" s="196">
        <v>2.5542650900000001E-3</v>
      </c>
      <c r="H2871" s="196">
        <v>6.8898942700000004E-3</v>
      </c>
    </row>
    <row r="2872" spans="1:8" x14ac:dyDescent="0.35">
      <c r="A2872" s="192" t="s">
        <v>213</v>
      </c>
      <c r="B2872" s="192" t="s">
        <v>14</v>
      </c>
      <c r="C2872" s="192" t="s">
        <v>51</v>
      </c>
      <c r="D2872" s="193">
        <v>202</v>
      </c>
      <c r="E2872" s="196">
        <v>8.3635861099999997E-3</v>
      </c>
      <c r="F2872" s="196">
        <v>8.4290175999999996E-4</v>
      </c>
      <c r="G2872" s="196">
        <v>2.3313162399999999E-3</v>
      </c>
      <c r="H2872" s="196">
        <v>5.1893676500000003E-3</v>
      </c>
    </row>
    <row r="2873" spans="1:8" x14ac:dyDescent="0.35">
      <c r="A2873" s="192" t="s">
        <v>213</v>
      </c>
      <c r="B2873" s="192" t="s">
        <v>9</v>
      </c>
      <c r="C2873" s="192" t="s">
        <v>52</v>
      </c>
      <c r="D2873" s="193">
        <v>1091</v>
      </c>
      <c r="E2873" s="196">
        <v>7.1554827599999999E-3</v>
      </c>
      <c r="F2873" s="196">
        <v>1.0119515E-3</v>
      </c>
      <c r="G2873" s="196">
        <v>7.7218464000000002E-4</v>
      </c>
      <c r="H2873" s="196">
        <v>5.3713461300000003E-3</v>
      </c>
    </row>
    <row r="2874" spans="1:8" x14ac:dyDescent="0.35">
      <c r="A2874" s="192" t="s">
        <v>213</v>
      </c>
      <c r="B2874" s="192" t="s">
        <v>11</v>
      </c>
      <c r="C2874" s="192" t="s">
        <v>52</v>
      </c>
      <c r="D2874" s="193">
        <v>446</v>
      </c>
      <c r="E2874" s="196">
        <v>6.3299283599999997E-3</v>
      </c>
      <c r="F2874" s="196">
        <v>8.6097074000000004E-4</v>
      </c>
      <c r="G2874" s="196">
        <v>7.3129439000000002E-4</v>
      </c>
      <c r="H2874" s="196">
        <v>4.7376627399999998E-3</v>
      </c>
    </row>
    <row r="2875" spans="1:8" x14ac:dyDescent="0.35">
      <c r="A2875" s="192" t="s">
        <v>213</v>
      </c>
      <c r="B2875" s="192" t="s">
        <v>12</v>
      </c>
      <c r="C2875" s="192" t="s">
        <v>52</v>
      </c>
      <c r="D2875" s="193">
        <v>233</v>
      </c>
      <c r="E2875" s="196">
        <v>6.5208728399999997E-3</v>
      </c>
      <c r="F2875" s="196">
        <v>1.0517999399999999E-3</v>
      </c>
      <c r="G2875" s="196">
        <v>7.5375512E-4</v>
      </c>
      <c r="H2875" s="196">
        <v>4.7153172699999999E-3</v>
      </c>
    </row>
    <row r="2876" spans="1:8" x14ac:dyDescent="0.35">
      <c r="A2876" s="192" t="s">
        <v>213</v>
      </c>
      <c r="B2876" s="192" t="s">
        <v>13</v>
      </c>
      <c r="C2876" s="192" t="s">
        <v>52</v>
      </c>
      <c r="D2876" s="193">
        <v>105</v>
      </c>
      <c r="E2876" s="196">
        <v>1.0516754620000001E-2</v>
      </c>
      <c r="F2876" s="196">
        <v>1.5281082100000001E-3</v>
      </c>
      <c r="G2876" s="196">
        <v>1.00066115E-3</v>
      </c>
      <c r="H2876" s="196">
        <v>7.9879847600000005E-3</v>
      </c>
    </row>
    <row r="2877" spans="1:8" x14ac:dyDescent="0.35">
      <c r="A2877" s="192" t="s">
        <v>213</v>
      </c>
      <c r="B2877" s="192" t="s">
        <v>14</v>
      </c>
      <c r="C2877" s="192" t="s">
        <v>52</v>
      </c>
      <c r="D2877" s="193">
        <v>307</v>
      </c>
      <c r="E2877" s="196">
        <v>7.68684377E-3</v>
      </c>
      <c r="F2877" s="196">
        <v>1.0245126699999999E-3</v>
      </c>
      <c r="G2877" s="196">
        <v>7.6743250000000003E-4</v>
      </c>
      <c r="H2877" s="196">
        <v>5.8948981200000004E-3</v>
      </c>
    </row>
    <row r="2878" spans="1:8" x14ac:dyDescent="0.35">
      <c r="A2878" s="192" t="s">
        <v>213</v>
      </c>
      <c r="B2878" s="192" t="s">
        <v>9</v>
      </c>
      <c r="C2878" s="192" t="s">
        <v>53</v>
      </c>
      <c r="D2878" s="193">
        <v>1579</v>
      </c>
      <c r="E2878" s="196">
        <v>4.6611117500000004E-3</v>
      </c>
      <c r="F2878" s="196">
        <v>7.3159264999999999E-4</v>
      </c>
      <c r="G2878" s="196">
        <v>4.4394136999999998E-4</v>
      </c>
      <c r="H2878" s="196">
        <v>3.48557725E-3</v>
      </c>
    </row>
    <row r="2879" spans="1:8" x14ac:dyDescent="0.35">
      <c r="A2879" s="192" t="s">
        <v>213</v>
      </c>
      <c r="B2879" s="192" t="s">
        <v>11</v>
      </c>
      <c r="C2879" s="192" t="s">
        <v>53</v>
      </c>
      <c r="D2879" s="193">
        <v>570</v>
      </c>
      <c r="E2879" s="196">
        <v>4.28354428E-3</v>
      </c>
      <c r="F2879" s="196">
        <v>6.8684998E-4</v>
      </c>
      <c r="G2879" s="196">
        <v>3.9294972000000002E-4</v>
      </c>
      <c r="H2879" s="196">
        <v>3.2037440699999998E-3</v>
      </c>
    </row>
    <row r="2880" spans="1:8" x14ac:dyDescent="0.35">
      <c r="A2880" s="192" t="s">
        <v>213</v>
      </c>
      <c r="B2880" s="192" t="s">
        <v>12</v>
      </c>
      <c r="C2880" s="192" t="s">
        <v>53</v>
      </c>
      <c r="D2880" s="193">
        <v>281</v>
      </c>
      <c r="E2880" s="196">
        <v>4.8089245700000003E-3</v>
      </c>
      <c r="F2880" s="196">
        <v>8.2904943000000001E-4</v>
      </c>
      <c r="G2880" s="196">
        <v>4.3598399999999999E-4</v>
      </c>
      <c r="H2880" s="196">
        <v>3.5438906200000002E-3</v>
      </c>
    </row>
    <row r="2881" spans="1:8" x14ac:dyDescent="0.35">
      <c r="A2881" s="192" t="s">
        <v>213</v>
      </c>
      <c r="B2881" s="192" t="s">
        <v>13</v>
      </c>
      <c r="C2881" s="192" t="s">
        <v>53</v>
      </c>
      <c r="D2881" s="193">
        <v>129</v>
      </c>
      <c r="E2881" s="196">
        <v>6.1416162099999999E-3</v>
      </c>
      <c r="F2881" s="196">
        <v>1.0293746099999999E-3</v>
      </c>
      <c r="G2881" s="196">
        <v>4.5327280000000001E-4</v>
      </c>
      <c r="H2881" s="196">
        <v>4.6589683599999997E-3</v>
      </c>
    </row>
    <row r="2882" spans="1:8" x14ac:dyDescent="0.35">
      <c r="A2882" s="192" t="s">
        <v>213</v>
      </c>
      <c r="B2882" s="192" t="s">
        <v>14</v>
      </c>
      <c r="C2882" s="192" t="s">
        <v>53</v>
      </c>
      <c r="D2882" s="193">
        <v>599</v>
      </c>
      <c r="E2882" s="196">
        <v>4.6322185699999999E-3</v>
      </c>
      <c r="F2882" s="196">
        <v>6.6432068999999999E-4</v>
      </c>
      <c r="G2882" s="196">
        <v>4.9418762000000001E-4</v>
      </c>
      <c r="H2882" s="196">
        <v>3.47370981E-3</v>
      </c>
    </row>
    <row r="2883" spans="1:8" x14ac:dyDescent="0.35">
      <c r="A2883" s="192" t="s">
        <v>213</v>
      </c>
      <c r="B2883" s="192" t="s">
        <v>9</v>
      </c>
      <c r="C2883" s="192" t="s">
        <v>54</v>
      </c>
      <c r="D2883" s="193">
        <v>650</v>
      </c>
      <c r="E2883" s="196">
        <v>7.3272789600000001E-3</v>
      </c>
      <c r="F2883" s="196">
        <v>7.9082953E-4</v>
      </c>
      <c r="G2883" s="196">
        <v>1.2537746799999999E-3</v>
      </c>
      <c r="H2883" s="196">
        <v>5.2824784000000003E-3</v>
      </c>
    </row>
    <row r="2884" spans="1:8" x14ac:dyDescent="0.35">
      <c r="A2884" s="192" t="s">
        <v>213</v>
      </c>
      <c r="B2884" s="192" t="s">
        <v>11</v>
      </c>
      <c r="C2884" s="192" t="s">
        <v>54</v>
      </c>
      <c r="D2884" s="193">
        <v>202</v>
      </c>
      <c r="E2884" s="196">
        <v>6.2497705800000003E-3</v>
      </c>
      <c r="F2884" s="196">
        <v>6.5404953999999998E-4</v>
      </c>
      <c r="G2884" s="196">
        <v>1.15700608E-3</v>
      </c>
      <c r="H2884" s="196">
        <v>4.4387144599999998E-3</v>
      </c>
    </row>
    <row r="2885" spans="1:8" x14ac:dyDescent="0.35">
      <c r="A2885" s="192" t="s">
        <v>213</v>
      </c>
      <c r="B2885" s="192" t="s">
        <v>12</v>
      </c>
      <c r="C2885" s="192" t="s">
        <v>54</v>
      </c>
      <c r="D2885" s="193">
        <v>123</v>
      </c>
      <c r="E2885" s="196">
        <v>6.8720827300000004E-3</v>
      </c>
      <c r="F2885" s="196">
        <v>7.2935461000000004E-4</v>
      </c>
      <c r="G2885" s="196">
        <v>1.2691957999999999E-3</v>
      </c>
      <c r="H2885" s="196">
        <v>4.87343775E-3</v>
      </c>
    </row>
    <row r="2886" spans="1:8" x14ac:dyDescent="0.35">
      <c r="A2886" s="192" t="s">
        <v>213</v>
      </c>
      <c r="B2886" s="192" t="s">
        <v>13</v>
      </c>
      <c r="C2886" s="192" t="s">
        <v>54</v>
      </c>
      <c r="D2886" s="193">
        <v>123</v>
      </c>
      <c r="E2886" s="196">
        <v>7.6339014400000002E-3</v>
      </c>
      <c r="F2886" s="196">
        <v>8.6542056000000003E-4</v>
      </c>
      <c r="G2886" s="196">
        <v>1.3503084000000001E-3</v>
      </c>
      <c r="H2886" s="196">
        <v>5.4181719999999997E-3</v>
      </c>
    </row>
    <row r="2887" spans="1:8" x14ac:dyDescent="0.35">
      <c r="A2887" s="192" t="s">
        <v>213</v>
      </c>
      <c r="B2887" s="192" t="s">
        <v>14</v>
      </c>
      <c r="C2887" s="192" t="s">
        <v>54</v>
      </c>
      <c r="D2887" s="193">
        <v>202</v>
      </c>
      <c r="E2887" s="196">
        <v>8.4952555100000007E-3</v>
      </c>
      <c r="F2887" s="196">
        <v>9.1962298000000003E-4</v>
      </c>
      <c r="G2887" s="196">
        <v>1.2823727800000001E-3</v>
      </c>
      <c r="H2887" s="196">
        <v>6.29268634E-3</v>
      </c>
    </row>
    <row r="2888" spans="1:8" x14ac:dyDescent="0.35">
      <c r="A2888" s="192" t="s">
        <v>213</v>
      </c>
      <c r="B2888" s="192" t="s">
        <v>9</v>
      </c>
      <c r="C2888" s="192" t="s">
        <v>55</v>
      </c>
      <c r="D2888" s="193">
        <v>3259</v>
      </c>
      <c r="E2888" s="196">
        <v>4.81528692E-3</v>
      </c>
      <c r="F2888" s="196">
        <v>1.1011527E-3</v>
      </c>
      <c r="G2888" s="196">
        <v>6.3316447000000004E-4</v>
      </c>
      <c r="H2888" s="196">
        <v>3.0718847400000001E-3</v>
      </c>
    </row>
    <row r="2889" spans="1:8" x14ac:dyDescent="0.35">
      <c r="A2889" s="192" t="s">
        <v>213</v>
      </c>
      <c r="B2889" s="192" t="s">
        <v>11</v>
      </c>
      <c r="C2889" s="192" t="s">
        <v>55</v>
      </c>
      <c r="D2889" s="193">
        <v>1633</v>
      </c>
      <c r="E2889" s="196">
        <v>4.57090851E-3</v>
      </c>
      <c r="F2889" s="196">
        <v>1.0557778699999999E-3</v>
      </c>
      <c r="G2889" s="196">
        <v>5.8235358000000004E-4</v>
      </c>
      <c r="H2889" s="196">
        <v>2.9236619E-3</v>
      </c>
    </row>
    <row r="2890" spans="1:8" x14ac:dyDescent="0.35">
      <c r="A2890" s="192" t="s">
        <v>213</v>
      </c>
      <c r="B2890" s="192" t="s">
        <v>12</v>
      </c>
      <c r="C2890" s="192" t="s">
        <v>55</v>
      </c>
      <c r="D2890" s="193">
        <v>665</v>
      </c>
      <c r="E2890" s="196">
        <v>4.9002538700000002E-3</v>
      </c>
      <c r="F2890" s="196">
        <v>1.2200464099999999E-3</v>
      </c>
      <c r="G2890" s="196">
        <v>6.0863941999999996E-4</v>
      </c>
      <c r="H2890" s="196">
        <v>3.06290008E-3</v>
      </c>
    </row>
    <row r="2891" spans="1:8" x14ac:dyDescent="0.35">
      <c r="A2891" s="192" t="s">
        <v>213</v>
      </c>
      <c r="B2891" s="192" t="s">
        <v>13</v>
      </c>
      <c r="C2891" s="192" t="s">
        <v>55</v>
      </c>
      <c r="D2891" s="193">
        <v>118</v>
      </c>
      <c r="E2891" s="196">
        <v>6.1196443000000001E-3</v>
      </c>
      <c r="F2891" s="196">
        <v>1.36652516E-3</v>
      </c>
      <c r="G2891" s="196">
        <v>7.3132432000000002E-4</v>
      </c>
      <c r="H2891" s="196">
        <v>4.0135551800000004E-3</v>
      </c>
    </row>
    <row r="2892" spans="1:8" x14ac:dyDescent="0.35">
      <c r="A2892" s="192" t="s">
        <v>213</v>
      </c>
      <c r="B2892" s="192" t="s">
        <v>14</v>
      </c>
      <c r="C2892" s="192" t="s">
        <v>55</v>
      </c>
      <c r="D2892" s="193">
        <v>843</v>
      </c>
      <c r="E2892" s="196">
        <v>5.0390742799999999E-3</v>
      </c>
      <c r="F2892" s="196">
        <v>1.05811453E-3</v>
      </c>
      <c r="G2892" s="196">
        <v>7.3719826000000004E-4</v>
      </c>
      <c r="H2892" s="196">
        <v>3.23428758E-3</v>
      </c>
    </row>
    <row r="2893" spans="1:8" x14ac:dyDescent="0.35">
      <c r="A2893" s="192" t="s">
        <v>213</v>
      </c>
      <c r="B2893" s="192" t="s">
        <v>9</v>
      </c>
      <c r="C2893" s="192" t="s">
        <v>56</v>
      </c>
      <c r="D2893" s="193">
        <v>925</v>
      </c>
      <c r="E2893" s="196">
        <v>6.7997495099999996E-3</v>
      </c>
      <c r="F2893" s="196">
        <v>1.0079326900000001E-3</v>
      </c>
      <c r="G2893" s="196">
        <v>1.10938414E-3</v>
      </c>
      <c r="H2893" s="196">
        <v>4.6824321900000004E-3</v>
      </c>
    </row>
    <row r="2894" spans="1:8" x14ac:dyDescent="0.35">
      <c r="A2894" s="192" t="s">
        <v>213</v>
      </c>
      <c r="B2894" s="192" t="s">
        <v>11</v>
      </c>
      <c r="C2894" s="192" t="s">
        <v>56</v>
      </c>
      <c r="D2894" s="193">
        <v>363</v>
      </c>
      <c r="E2894" s="196">
        <v>6.1565781700000004E-3</v>
      </c>
      <c r="F2894" s="196">
        <v>9.3839252999999997E-4</v>
      </c>
      <c r="G2894" s="196">
        <v>9.9932379999999993E-4</v>
      </c>
      <c r="H2894" s="196">
        <v>4.2188613700000002E-3</v>
      </c>
    </row>
    <row r="2895" spans="1:8" x14ac:dyDescent="0.35">
      <c r="A2895" s="192" t="s">
        <v>213</v>
      </c>
      <c r="B2895" s="192" t="s">
        <v>12</v>
      </c>
      <c r="C2895" s="192" t="s">
        <v>56</v>
      </c>
      <c r="D2895" s="193">
        <v>184</v>
      </c>
      <c r="E2895" s="196">
        <v>6.5521208399999999E-3</v>
      </c>
      <c r="F2895" s="196">
        <v>9.3171273000000002E-4</v>
      </c>
      <c r="G2895" s="196">
        <v>1.20043253E-3</v>
      </c>
      <c r="H2895" s="196">
        <v>4.4199750900000001E-3</v>
      </c>
    </row>
    <row r="2896" spans="1:8" x14ac:dyDescent="0.35">
      <c r="A2896" s="192" t="s">
        <v>213</v>
      </c>
      <c r="B2896" s="192" t="s">
        <v>13</v>
      </c>
      <c r="C2896" s="192" t="s">
        <v>56</v>
      </c>
      <c r="D2896" s="193">
        <v>152</v>
      </c>
      <c r="E2896" s="196">
        <v>8.4511297400000004E-3</v>
      </c>
      <c r="F2896" s="196">
        <v>1.2573858400000001E-3</v>
      </c>
      <c r="G2896" s="196">
        <v>1.28677788E-3</v>
      </c>
      <c r="H2896" s="196">
        <v>5.9069655199999998E-3</v>
      </c>
    </row>
    <row r="2897" spans="1:8" x14ac:dyDescent="0.35">
      <c r="A2897" s="192" t="s">
        <v>213</v>
      </c>
      <c r="B2897" s="192" t="s">
        <v>14</v>
      </c>
      <c r="C2897" s="192" t="s">
        <v>56</v>
      </c>
      <c r="D2897" s="193">
        <v>226</v>
      </c>
      <c r="E2897" s="196">
        <v>6.9237542599999997E-3</v>
      </c>
      <c r="F2897" s="196">
        <v>1.01390914E-3</v>
      </c>
      <c r="G2897" s="196">
        <v>1.09272551E-3</v>
      </c>
      <c r="H2897" s="196">
        <v>4.8171191200000003E-3</v>
      </c>
    </row>
    <row r="2898" spans="1:8" x14ac:dyDescent="0.35">
      <c r="A2898" s="192" t="s">
        <v>213</v>
      </c>
      <c r="B2898" s="192" t="s">
        <v>9</v>
      </c>
      <c r="C2898" s="192" t="s">
        <v>57</v>
      </c>
      <c r="D2898" s="193">
        <v>2867</v>
      </c>
      <c r="E2898" s="196">
        <v>6.1289867000000001E-3</v>
      </c>
      <c r="F2898" s="196">
        <v>1.07307427E-3</v>
      </c>
      <c r="G2898" s="196">
        <v>9.2970431000000001E-4</v>
      </c>
      <c r="H2898" s="196">
        <v>4.1262076299999999E-3</v>
      </c>
    </row>
    <row r="2899" spans="1:8" x14ac:dyDescent="0.35">
      <c r="A2899" s="192" t="s">
        <v>213</v>
      </c>
      <c r="B2899" s="192" t="s">
        <v>11</v>
      </c>
      <c r="C2899" s="192" t="s">
        <v>57</v>
      </c>
      <c r="D2899" s="193">
        <v>1058</v>
      </c>
      <c r="E2899" s="196">
        <v>5.3349587099999997E-3</v>
      </c>
      <c r="F2899" s="196">
        <v>9.7316278999999995E-4</v>
      </c>
      <c r="G2899" s="196">
        <v>7.2555636E-4</v>
      </c>
      <c r="H2899" s="196">
        <v>3.63623909E-3</v>
      </c>
    </row>
    <row r="2900" spans="1:8" x14ac:dyDescent="0.35">
      <c r="A2900" s="192" t="s">
        <v>213</v>
      </c>
      <c r="B2900" s="192" t="s">
        <v>12</v>
      </c>
      <c r="C2900" s="192" t="s">
        <v>57</v>
      </c>
      <c r="D2900" s="193">
        <v>570</v>
      </c>
      <c r="E2900" s="196">
        <v>5.87642114E-3</v>
      </c>
      <c r="F2900" s="196">
        <v>1.12266464E-3</v>
      </c>
      <c r="G2900" s="196">
        <v>8.7481701000000002E-4</v>
      </c>
      <c r="H2900" s="196">
        <v>3.8789389900000001E-3</v>
      </c>
    </row>
    <row r="2901" spans="1:8" x14ac:dyDescent="0.35">
      <c r="A2901" s="192" t="s">
        <v>213</v>
      </c>
      <c r="B2901" s="192" t="s">
        <v>13</v>
      </c>
      <c r="C2901" s="192" t="s">
        <v>57</v>
      </c>
      <c r="D2901" s="193">
        <v>289</v>
      </c>
      <c r="E2901" s="196">
        <v>8.7917705400000004E-3</v>
      </c>
      <c r="F2901" s="196">
        <v>1.46069596E-3</v>
      </c>
      <c r="G2901" s="196">
        <v>1.15664624E-3</v>
      </c>
      <c r="H2901" s="196">
        <v>6.1744278799999996E-3</v>
      </c>
    </row>
    <row r="2902" spans="1:8" x14ac:dyDescent="0.35">
      <c r="A2902" s="192" t="s">
        <v>213</v>
      </c>
      <c r="B2902" s="192" t="s">
        <v>14</v>
      </c>
      <c r="C2902" s="192" t="s">
        <v>57</v>
      </c>
      <c r="D2902" s="193">
        <v>950</v>
      </c>
      <c r="E2902" s="196">
        <v>6.3547755900000003E-3</v>
      </c>
      <c r="F2902" s="196">
        <v>1.03667129E-3</v>
      </c>
      <c r="G2902" s="196">
        <v>1.12095492E-3</v>
      </c>
      <c r="H2902" s="196">
        <v>4.1971488800000003E-3</v>
      </c>
    </row>
    <row r="2903" spans="1:8" x14ac:dyDescent="0.35">
      <c r="A2903" s="192" t="s">
        <v>216</v>
      </c>
      <c r="B2903" s="192" t="s">
        <v>9</v>
      </c>
      <c r="C2903" s="192" t="s">
        <v>10</v>
      </c>
      <c r="D2903" s="193">
        <v>15437</v>
      </c>
      <c r="E2903" s="196">
        <v>6.33451517E-3</v>
      </c>
      <c r="F2903" s="196">
        <v>9.8750138E-4</v>
      </c>
      <c r="G2903" s="196">
        <v>1.0607268699999999E-3</v>
      </c>
      <c r="H2903" s="196">
        <v>4.2853207400000001E-3</v>
      </c>
    </row>
    <row r="2904" spans="1:8" x14ac:dyDescent="0.35">
      <c r="A2904" s="192" t="s">
        <v>216</v>
      </c>
      <c r="B2904" s="192" t="s">
        <v>11</v>
      </c>
      <c r="C2904" s="192" t="s">
        <v>10</v>
      </c>
      <c r="D2904" s="193">
        <v>6414</v>
      </c>
      <c r="E2904" s="196">
        <v>5.5047369400000002E-3</v>
      </c>
      <c r="F2904" s="196">
        <v>8.8010216999999998E-4</v>
      </c>
      <c r="G2904" s="196">
        <v>8.9527260999999996E-4</v>
      </c>
      <c r="H2904" s="196">
        <v>3.7283060400000001E-3</v>
      </c>
    </row>
    <row r="2905" spans="1:8" x14ac:dyDescent="0.35">
      <c r="A2905" s="192" t="s">
        <v>216</v>
      </c>
      <c r="B2905" s="192" t="s">
        <v>12</v>
      </c>
      <c r="C2905" s="192" t="s">
        <v>10</v>
      </c>
      <c r="D2905" s="193">
        <v>3645</v>
      </c>
      <c r="E2905" s="196">
        <v>6.2868970800000002E-3</v>
      </c>
      <c r="F2905" s="196">
        <v>9.8705394000000004E-4</v>
      </c>
      <c r="G2905" s="196">
        <v>1.0224017000000001E-3</v>
      </c>
      <c r="H2905" s="196">
        <v>4.2763994400000001E-3</v>
      </c>
    </row>
    <row r="2906" spans="1:8" x14ac:dyDescent="0.35">
      <c r="A2906" s="192" t="s">
        <v>216</v>
      </c>
      <c r="B2906" s="192" t="s">
        <v>13</v>
      </c>
      <c r="C2906" s="192" t="s">
        <v>10</v>
      </c>
      <c r="D2906" s="193">
        <v>1573</v>
      </c>
      <c r="E2906" s="196">
        <v>8.0455337599999992E-3</v>
      </c>
      <c r="F2906" s="196">
        <v>1.27417803E-3</v>
      </c>
      <c r="G2906" s="196">
        <v>1.31728832E-3</v>
      </c>
      <c r="H2906" s="196">
        <v>5.45348567E-3</v>
      </c>
    </row>
    <row r="2907" spans="1:8" x14ac:dyDescent="0.35">
      <c r="A2907" s="192" t="s">
        <v>216</v>
      </c>
      <c r="B2907" s="192" t="s">
        <v>14</v>
      </c>
      <c r="C2907" s="192" t="s">
        <v>10</v>
      </c>
      <c r="D2907" s="193">
        <v>3805</v>
      </c>
      <c r="E2907" s="196">
        <v>7.0715278400000003E-3</v>
      </c>
      <c r="F2907" s="196">
        <v>1.05045725E-3</v>
      </c>
      <c r="G2907" s="196">
        <v>1.2702794800000001E-3</v>
      </c>
      <c r="H2907" s="196">
        <v>4.7498902600000004E-3</v>
      </c>
    </row>
    <row r="2908" spans="1:8" x14ac:dyDescent="0.35">
      <c r="A2908" s="192" t="s">
        <v>216</v>
      </c>
      <c r="B2908" s="192" t="s">
        <v>9</v>
      </c>
      <c r="C2908" s="192" t="s">
        <v>15</v>
      </c>
      <c r="D2908" s="193">
        <v>362</v>
      </c>
      <c r="E2908" s="196">
        <v>6.8979560699999999E-3</v>
      </c>
      <c r="F2908" s="196">
        <v>1.47985064E-3</v>
      </c>
      <c r="G2908" s="196">
        <v>9.4466161999999998E-4</v>
      </c>
      <c r="H2908" s="196">
        <v>4.4734433300000001E-3</v>
      </c>
    </row>
    <row r="2909" spans="1:8" x14ac:dyDescent="0.35">
      <c r="A2909" s="192" t="s">
        <v>216</v>
      </c>
      <c r="B2909" s="192" t="s">
        <v>11</v>
      </c>
      <c r="C2909" s="192" t="s">
        <v>15</v>
      </c>
      <c r="D2909" s="193">
        <v>121</v>
      </c>
      <c r="E2909" s="196">
        <v>5.6993225200000002E-3</v>
      </c>
      <c r="F2909" s="196">
        <v>1.2067643900000001E-3</v>
      </c>
      <c r="G2909" s="196">
        <v>7.4303618000000002E-4</v>
      </c>
      <c r="H2909" s="196">
        <v>3.7495214799999998E-3</v>
      </c>
    </row>
    <row r="2910" spans="1:8" x14ac:dyDescent="0.35">
      <c r="A2910" s="192" t="s">
        <v>216</v>
      </c>
      <c r="B2910" s="192" t="s">
        <v>12</v>
      </c>
      <c r="C2910" s="192" t="s">
        <v>15</v>
      </c>
      <c r="D2910" s="193">
        <v>82</v>
      </c>
      <c r="E2910" s="196">
        <v>6.6896734300000002E-3</v>
      </c>
      <c r="F2910" s="196">
        <v>1.3434392200000001E-3</v>
      </c>
      <c r="G2910" s="196">
        <v>9.2719603000000002E-4</v>
      </c>
      <c r="H2910" s="196">
        <v>4.4190377400000003E-3</v>
      </c>
    </row>
    <row r="2911" spans="1:8" x14ac:dyDescent="0.35">
      <c r="A2911" s="192" t="s">
        <v>216</v>
      </c>
      <c r="B2911" s="192" t="s">
        <v>13</v>
      </c>
      <c r="C2911" s="192" t="s">
        <v>15</v>
      </c>
      <c r="D2911" s="193">
        <v>60</v>
      </c>
      <c r="E2911" s="196">
        <v>8.1977235200000002E-3</v>
      </c>
      <c r="F2911" s="196">
        <v>1.9052852600000001E-3</v>
      </c>
      <c r="G2911" s="196">
        <v>9.0026983000000003E-4</v>
      </c>
      <c r="H2911" s="196">
        <v>5.3921679800000002E-3</v>
      </c>
    </row>
    <row r="2912" spans="1:8" x14ac:dyDescent="0.35">
      <c r="A2912" s="192" t="s">
        <v>216</v>
      </c>
      <c r="B2912" s="192" t="s">
        <v>14</v>
      </c>
      <c r="C2912" s="192" t="s">
        <v>15</v>
      </c>
      <c r="D2912" s="193">
        <v>99</v>
      </c>
      <c r="E2912" s="196">
        <v>7.7477317199999996E-3</v>
      </c>
      <c r="F2912" s="196">
        <v>1.6687707900000001E-3</v>
      </c>
      <c r="G2912" s="196">
        <v>1.2324632700000001E-3</v>
      </c>
      <c r="H2912" s="196">
        <v>4.8464971100000004E-3</v>
      </c>
    </row>
    <row r="2913" spans="1:8" x14ac:dyDescent="0.35">
      <c r="A2913" s="192" t="s">
        <v>216</v>
      </c>
      <c r="B2913" s="192" t="s">
        <v>9</v>
      </c>
      <c r="C2913" s="192" t="s">
        <v>16</v>
      </c>
      <c r="D2913" s="193">
        <v>164</v>
      </c>
      <c r="E2913" s="196">
        <v>6.8997005199999996E-3</v>
      </c>
      <c r="F2913" s="196">
        <v>9.0644735999999997E-4</v>
      </c>
      <c r="G2913" s="196">
        <v>1.63257936E-3</v>
      </c>
      <c r="H2913" s="196">
        <v>4.3606733100000003E-3</v>
      </c>
    </row>
    <row r="2914" spans="1:8" x14ac:dyDescent="0.35">
      <c r="A2914" s="192" t="s">
        <v>216</v>
      </c>
      <c r="B2914" s="192" t="s">
        <v>11</v>
      </c>
      <c r="C2914" s="192" t="s">
        <v>16</v>
      </c>
      <c r="D2914" s="193">
        <v>75</v>
      </c>
      <c r="E2914" s="196">
        <v>5.8929009999999999E-3</v>
      </c>
      <c r="F2914" s="196">
        <v>8.3178989999999997E-4</v>
      </c>
      <c r="G2914" s="196">
        <v>1.4245368E-3</v>
      </c>
      <c r="H2914" s="196">
        <v>3.6365738199999999E-3</v>
      </c>
    </row>
    <row r="2915" spans="1:8" x14ac:dyDescent="0.35">
      <c r="A2915" s="192" t="s">
        <v>216</v>
      </c>
      <c r="B2915" s="192" t="s">
        <v>12</v>
      </c>
      <c r="C2915" s="192" t="s">
        <v>16</v>
      </c>
      <c r="D2915" s="193">
        <v>38</v>
      </c>
      <c r="E2915" s="196">
        <v>6.5311279000000002E-3</v>
      </c>
      <c r="F2915" s="196">
        <v>8.8876676999999999E-4</v>
      </c>
      <c r="G2915" s="196">
        <v>1.4004626899999999E-3</v>
      </c>
      <c r="H2915" s="196">
        <v>4.2418978899999996E-3</v>
      </c>
    </row>
    <row r="2916" spans="1:8" x14ac:dyDescent="0.35">
      <c r="A2916" s="192" t="s">
        <v>216</v>
      </c>
      <c r="B2916" s="192" t="s">
        <v>13</v>
      </c>
      <c r="C2916" s="192" t="s">
        <v>16</v>
      </c>
      <c r="D2916" s="193">
        <v>19</v>
      </c>
      <c r="E2916" s="196">
        <v>1.0768761910000001E-2</v>
      </c>
      <c r="F2916" s="196">
        <v>1.1988301800000001E-3</v>
      </c>
      <c r="G2916" s="196">
        <v>2.5980747299999998E-3</v>
      </c>
      <c r="H2916" s="196">
        <v>6.9718564200000003E-3</v>
      </c>
    </row>
    <row r="2917" spans="1:8" x14ac:dyDescent="0.35">
      <c r="A2917" s="192" t="s">
        <v>216</v>
      </c>
      <c r="B2917" s="192" t="s">
        <v>14</v>
      </c>
      <c r="C2917" s="192" t="s">
        <v>16</v>
      </c>
      <c r="D2917" s="193">
        <v>32</v>
      </c>
      <c r="E2917" s="196">
        <v>7.3998116899999999E-3</v>
      </c>
      <c r="F2917" s="196">
        <v>9.2881919999999996E-4</v>
      </c>
      <c r="G2917" s="196">
        <v>1.82255479E-3</v>
      </c>
      <c r="H2917" s="196">
        <v>4.6484372999999997E-3</v>
      </c>
    </row>
    <row r="2918" spans="1:8" x14ac:dyDescent="0.35">
      <c r="A2918" s="192" t="s">
        <v>216</v>
      </c>
      <c r="B2918" s="192" t="s">
        <v>9</v>
      </c>
      <c r="C2918" s="192" t="s">
        <v>17</v>
      </c>
      <c r="D2918" s="193">
        <v>177</v>
      </c>
      <c r="E2918" s="196">
        <v>5.7038604199999999E-3</v>
      </c>
      <c r="F2918" s="196">
        <v>9.8216128999999998E-4</v>
      </c>
      <c r="G2918" s="196">
        <v>4.1058513000000001E-4</v>
      </c>
      <c r="H2918" s="196">
        <v>4.3111134999999998E-3</v>
      </c>
    </row>
    <row r="2919" spans="1:8" x14ac:dyDescent="0.35">
      <c r="A2919" s="192" t="s">
        <v>216</v>
      </c>
      <c r="B2919" s="192" t="s">
        <v>11</v>
      </c>
      <c r="C2919" s="192" t="s">
        <v>17</v>
      </c>
      <c r="D2919" s="193">
        <v>83</v>
      </c>
      <c r="E2919" s="196">
        <v>5.2512826800000002E-3</v>
      </c>
      <c r="F2919" s="196">
        <v>7.2038128000000005E-4</v>
      </c>
      <c r="G2919" s="196">
        <v>3.8933487000000002E-4</v>
      </c>
      <c r="H2919" s="196">
        <v>4.14156604E-3</v>
      </c>
    </row>
    <row r="2920" spans="1:8" x14ac:dyDescent="0.35">
      <c r="A2920" s="192" t="s">
        <v>216</v>
      </c>
      <c r="B2920" s="192" t="s">
        <v>12</v>
      </c>
      <c r="C2920" s="192" t="s">
        <v>17</v>
      </c>
      <c r="D2920" s="193">
        <v>47</v>
      </c>
      <c r="E2920" s="196">
        <v>6.09436545E-3</v>
      </c>
      <c r="F2920" s="196">
        <v>1.40883544E-3</v>
      </c>
      <c r="G2920" s="196">
        <v>4.2085281E-4</v>
      </c>
      <c r="H2920" s="196">
        <v>4.2646766900000001E-3</v>
      </c>
    </row>
    <row r="2921" spans="1:8" x14ac:dyDescent="0.35">
      <c r="A2921" s="192" t="s">
        <v>216</v>
      </c>
      <c r="B2921" s="192" t="s">
        <v>13</v>
      </c>
      <c r="C2921" s="192" t="s">
        <v>17</v>
      </c>
      <c r="D2921" s="193">
        <v>4</v>
      </c>
      <c r="E2921" s="196">
        <v>5.2141201300000004E-3</v>
      </c>
      <c r="F2921" s="196">
        <v>7.7835624000000003E-4</v>
      </c>
      <c r="G2921" s="196">
        <v>7.3495346E-4</v>
      </c>
      <c r="H2921" s="196">
        <v>3.7008098900000001E-3</v>
      </c>
    </row>
    <row r="2922" spans="1:8" x14ac:dyDescent="0.35">
      <c r="A2922" s="192" t="s">
        <v>216</v>
      </c>
      <c r="B2922" s="192" t="s">
        <v>14</v>
      </c>
      <c r="C2922" s="192" t="s">
        <v>17</v>
      </c>
      <c r="D2922" s="193">
        <v>43</v>
      </c>
      <c r="E2922" s="196">
        <v>6.1961668500000004E-3</v>
      </c>
      <c r="F2922" s="196">
        <v>1.04005143E-3</v>
      </c>
      <c r="G2922" s="196">
        <v>4.1020647E-4</v>
      </c>
      <c r="H2922" s="196">
        <v>4.74590845E-3</v>
      </c>
    </row>
    <row r="2923" spans="1:8" x14ac:dyDescent="0.35">
      <c r="A2923" s="192" t="s">
        <v>216</v>
      </c>
      <c r="B2923" s="192" t="s">
        <v>9</v>
      </c>
      <c r="C2923" s="192" t="s">
        <v>18</v>
      </c>
      <c r="D2923" s="193">
        <v>238</v>
      </c>
      <c r="E2923" s="196">
        <v>7.2214439E-3</v>
      </c>
      <c r="F2923" s="196">
        <v>8.9470486999999996E-4</v>
      </c>
      <c r="G2923" s="196">
        <v>1.02391626E-3</v>
      </c>
      <c r="H2923" s="196">
        <v>5.3028222800000002E-3</v>
      </c>
    </row>
    <row r="2924" spans="1:8" x14ac:dyDescent="0.35">
      <c r="A2924" s="192" t="s">
        <v>216</v>
      </c>
      <c r="B2924" s="192" t="s">
        <v>11</v>
      </c>
      <c r="C2924" s="192" t="s">
        <v>18</v>
      </c>
      <c r="D2924" s="193">
        <v>88</v>
      </c>
      <c r="E2924" s="196">
        <v>6.3987529099999996E-3</v>
      </c>
      <c r="F2924" s="196">
        <v>7.6415171E-4</v>
      </c>
      <c r="G2924" s="196">
        <v>9.9063525999999996E-4</v>
      </c>
      <c r="H2924" s="196">
        <v>4.6439654699999998E-3</v>
      </c>
    </row>
    <row r="2925" spans="1:8" x14ac:dyDescent="0.35">
      <c r="A2925" s="192" t="s">
        <v>216</v>
      </c>
      <c r="B2925" s="192" t="s">
        <v>12</v>
      </c>
      <c r="C2925" s="192" t="s">
        <v>18</v>
      </c>
      <c r="D2925" s="193">
        <v>58</v>
      </c>
      <c r="E2925" s="196">
        <v>6.9354643300000001E-3</v>
      </c>
      <c r="F2925" s="196">
        <v>1.0177200800000001E-3</v>
      </c>
      <c r="G2925" s="196">
        <v>9.4687871000000005E-4</v>
      </c>
      <c r="H2925" s="196">
        <v>4.9708650099999996E-3</v>
      </c>
    </row>
    <row r="2926" spans="1:8" x14ac:dyDescent="0.35">
      <c r="A2926" s="192" t="s">
        <v>216</v>
      </c>
      <c r="B2926" s="192" t="s">
        <v>13</v>
      </c>
      <c r="C2926" s="192" t="s">
        <v>18</v>
      </c>
      <c r="D2926" s="193">
        <v>31</v>
      </c>
      <c r="E2926" s="196">
        <v>9.4590051899999996E-3</v>
      </c>
      <c r="F2926" s="196">
        <v>1.0954298299999999E-3</v>
      </c>
      <c r="G2926" s="196">
        <v>1.0618276800000001E-3</v>
      </c>
      <c r="H2926" s="196">
        <v>7.3017471200000003E-3</v>
      </c>
    </row>
    <row r="2927" spans="1:8" x14ac:dyDescent="0.35">
      <c r="A2927" s="192" t="s">
        <v>216</v>
      </c>
      <c r="B2927" s="192" t="s">
        <v>14</v>
      </c>
      <c r="C2927" s="192" t="s">
        <v>18</v>
      </c>
      <c r="D2927" s="193">
        <v>61</v>
      </c>
      <c r="E2927" s="196">
        <v>7.5430704799999996E-3</v>
      </c>
      <c r="F2927" s="196">
        <v>8.6407078999999997E-4</v>
      </c>
      <c r="G2927" s="196">
        <v>1.1259105399999999E-3</v>
      </c>
      <c r="H2927" s="196">
        <v>5.5530887100000001E-3</v>
      </c>
    </row>
    <row r="2928" spans="1:8" x14ac:dyDescent="0.35">
      <c r="A2928" s="192" t="s">
        <v>216</v>
      </c>
      <c r="B2928" s="192" t="s">
        <v>9</v>
      </c>
      <c r="C2928" s="192" t="s">
        <v>19</v>
      </c>
      <c r="D2928" s="193">
        <v>226</v>
      </c>
      <c r="E2928" s="196">
        <v>7.2562271999999997E-3</v>
      </c>
      <c r="F2928" s="196">
        <v>7.1303442000000003E-4</v>
      </c>
      <c r="G2928" s="196">
        <v>1.48650009E-3</v>
      </c>
      <c r="H2928" s="196">
        <v>5.0566922599999996E-3</v>
      </c>
    </row>
    <row r="2929" spans="1:8" x14ac:dyDescent="0.35">
      <c r="A2929" s="192" t="s">
        <v>216</v>
      </c>
      <c r="B2929" s="192" t="s">
        <v>11</v>
      </c>
      <c r="C2929" s="192" t="s">
        <v>19</v>
      </c>
      <c r="D2929" s="193">
        <v>91</v>
      </c>
      <c r="E2929" s="196">
        <v>6.9708992000000001E-3</v>
      </c>
      <c r="F2929" s="196">
        <v>7.2344298999999998E-4</v>
      </c>
      <c r="G2929" s="196">
        <v>1.37985835E-3</v>
      </c>
      <c r="H2929" s="196">
        <v>4.8675974600000003E-3</v>
      </c>
    </row>
    <row r="2930" spans="1:8" x14ac:dyDescent="0.35">
      <c r="A2930" s="192" t="s">
        <v>216</v>
      </c>
      <c r="B2930" s="192" t="s">
        <v>12</v>
      </c>
      <c r="C2930" s="192" t="s">
        <v>19</v>
      </c>
      <c r="D2930" s="193">
        <v>56</v>
      </c>
      <c r="E2930" s="196">
        <v>6.5947418099999997E-3</v>
      </c>
      <c r="F2930" s="196">
        <v>6.2479310000000004E-4</v>
      </c>
      <c r="G2930" s="196">
        <v>1.43332484E-3</v>
      </c>
      <c r="H2930" s="196">
        <v>4.5366234699999999E-3</v>
      </c>
    </row>
    <row r="2931" spans="1:8" x14ac:dyDescent="0.35">
      <c r="A2931" s="192" t="s">
        <v>216</v>
      </c>
      <c r="B2931" s="192" t="s">
        <v>13</v>
      </c>
      <c r="C2931" s="192" t="s">
        <v>19</v>
      </c>
      <c r="D2931" s="193">
        <v>26</v>
      </c>
      <c r="E2931" s="196">
        <v>8.6582975099999994E-3</v>
      </c>
      <c r="F2931" s="196">
        <v>6.7129609000000001E-4</v>
      </c>
      <c r="G2931" s="196">
        <v>1.5994477200000001E-3</v>
      </c>
      <c r="H2931" s="196">
        <v>6.38755317E-3</v>
      </c>
    </row>
    <row r="2932" spans="1:8" x14ac:dyDescent="0.35">
      <c r="A2932" s="192" t="s">
        <v>216</v>
      </c>
      <c r="B2932" s="192" t="s">
        <v>14</v>
      </c>
      <c r="C2932" s="192" t="s">
        <v>19</v>
      </c>
      <c r="D2932" s="193">
        <v>53</v>
      </c>
      <c r="E2932" s="196">
        <v>7.7572498899999998E-3</v>
      </c>
      <c r="F2932" s="196">
        <v>8.0887465000000001E-4</v>
      </c>
      <c r="G2932" s="196">
        <v>1.67037886E-3</v>
      </c>
      <c r="H2932" s="196">
        <v>5.2779959400000003E-3</v>
      </c>
    </row>
    <row r="2933" spans="1:8" x14ac:dyDescent="0.35">
      <c r="A2933" s="192" t="s">
        <v>216</v>
      </c>
      <c r="B2933" s="192" t="s">
        <v>9</v>
      </c>
      <c r="C2933" s="192" t="s">
        <v>20</v>
      </c>
      <c r="D2933" s="193">
        <v>232</v>
      </c>
      <c r="E2933" s="196">
        <v>6.68203202E-3</v>
      </c>
      <c r="F2933" s="196">
        <v>1.0280968000000001E-3</v>
      </c>
      <c r="G2933" s="196">
        <v>1.02794716E-3</v>
      </c>
      <c r="H2933" s="196">
        <v>4.6259875400000003E-3</v>
      </c>
    </row>
    <row r="2934" spans="1:8" x14ac:dyDescent="0.35">
      <c r="A2934" s="192" t="s">
        <v>216</v>
      </c>
      <c r="B2934" s="192" t="s">
        <v>11</v>
      </c>
      <c r="C2934" s="192" t="s">
        <v>20</v>
      </c>
      <c r="D2934" s="193">
        <v>85</v>
      </c>
      <c r="E2934" s="196">
        <v>5.7264431399999998E-3</v>
      </c>
      <c r="F2934" s="196">
        <v>8.3850734999999996E-4</v>
      </c>
      <c r="G2934" s="196">
        <v>1.02205859E-3</v>
      </c>
      <c r="H2934" s="196">
        <v>3.8658766599999998E-3</v>
      </c>
    </row>
    <row r="2935" spans="1:8" x14ac:dyDescent="0.35">
      <c r="A2935" s="192" t="s">
        <v>216</v>
      </c>
      <c r="B2935" s="192" t="s">
        <v>12</v>
      </c>
      <c r="C2935" s="192" t="s">
        <v>20</v>
      </c>
      <c r="D2935" s="193">
        <v>73</v>
      </c>
      <c r="E2935" s="196">
        <v>6.5640852599999997E-3</v>
      </c>
      <c r="F2935" s="196">
        <v>1.14123517E-3</v>
      </c>
      <c r="G2935" s="196">
        <v>9.8300331999999989E-4</v>
      </c>
      <c r="H2935" s="196">
        <v>4.4398462799999996E-3</v>
      </c>
    </row>
    <row r="2936" spans="1:8" x14ac:dyDescent="0.35">
      <c r="A2936" s="192" t="s">
        <v>216</v>
      </c>
      <c r="B2936" s="192" t="s">
        <v>13</v>
      </c>
      <c r="C2936" s="192" t="s">
        <v>20</v>
      </c>
      <c r="D2936" s="193">
        <v>25</v>
      </c>
      <c r="E2936" s="196">
        <v>7.26018494E-3</v>
      </c>
      <c r="F2936" s="196">
        <v>1.1541664400000001E-3</v>
      </c>
      <c r="G2936" s="196">
        <v>1.1148146E-3</v>
      </c>
      <c r="H2936" s="196">
        <v>4.9912035200000001E-3</v>
      </c>
    </row>
    <row r="2937" spans="1:8" x14ac:dyDescent="0.35">
      <c r="A2937" s="192" t="s">
        <v>216</v>
      </c>
      <c r="B2937" s="192" t="s">
        <v>14</v>
      </c>
      <c r="C2937" s="192" t="s">
        <v>20</v>
      </c>
      <c r="D2937" s="193">
        <v>49</v>
      </c>
      <c r="E2937" s="196">
        <v>8.2204268500000004E-3</v>
      </c>
      <c r="F2937" s="196">
        <v>1.12410212E-3</v>
      </c>
      <c r="G2937" s="196">
        <v>1.0607990500000001E-3</v>
      </c>
      <c r="H2937" s="196">
        <v>6.0355250299999998E-3</v>
      </c>
    </row>
    <row r="2938" spans="1:8" x14ac:dyDescent="0.35">
      <c r="A2938" s="192" t="s">
        <v>216</v>
      </c>
      <c r="B2938" s="192" t="s">
        <v>9</v>
      </c>
      <c r="C2938" s="192" t="s">
        <v>21</v>
      </c>
      <c r="D2938" s="193">
        <v>194</v>
      </c>
      <c r="E2938" s="196">
        <v>5.6699238900000002E-3</v>
      </c>
      <c r="F2938" s="196">
        <v>8.5170842999999997E-4</v>
      </c>
      <c r="G2938" s="196">
        <v>7.2695902000000003E-4</v>
      </c>
      <c r="H2938" s="196">
        <v>4.0912559599999999E-3</v>
      </c>
    </row>
    <row r="2939" spans="1:8" x14ac:dyDescent="0.35">
      <c r="A2939" s="192" t="s">
        <v>216</v>
      </c>
      <c r="B2939" s="192" t="s">
        <v>11</v>
      </c>
      <c r="C2939" s="192" t="s">
        <v>21</v>
      </c>
      <c r="D2939" s="193">
        <v>63</v>
      </c>
      <c r="E2939" s="196">
        <v>4.6623307699999996E-3</v>
      </c>
      <c r="F2939" s="196">
        <v>7.5047741999999999E-4</v>
      </c>
      <c r="G2939" s="196">
        <v>6.0938398999999996E-4</v>
      </c>
      <c r="H2939" s="196">
        <v>3.3024689100000001E-3</v>
      </c>
    </row>
    <row r="2940" spans="1:8" x14ac:dyDescent="0.35">
      <c r="A2940" s="192" t="s">
        <v>216</v>
      </c>
      <c r="B2940" s="192" t="s">
        <v>12</v>
      </c>
      <c r="C2940" s="192" t="s">
        <v>21</v>
      </c>
      <c r="D2940" s="193">
        <v>54</v>
      </c>
      <c r="E2940" s="196">
        <v>5.2659891699999998E-3</v>
      </c>
      <c r="F2940" s="196">
        <v>7.6024497999999997E-4</v>
      </c>
      <c r="G2940" s="196">
        <v>6.9637322000000001E-4</v>
      </c>
      <c r="H2940" s="196">
        <v>3.8093704499999998E-3</v>
      </c>
    </row>
    <row r="2941" spans="1:8" x14ac:dyDescent="0.35">
      <c r="A2941" s="192" t="s">
        <v>216</v>
      </c>
      <c r="B2941" s="192" t="s">
        <v>13</v>
      </c>
      <c r="C2941" s="192" t="s">
        <v>21</v>
      </c>
      <c r="D2941" s="193">
        <v>25</v>
      </c>
      <c r="E2941" s="196">
        <v>7.4499997400000002E-3</v>
      </c>
      <c r="F2941" s="196">
        <v>8.8842569000000004E-4</v>
      </c>
      <c r="G2941" s="196">
        <v>9.1944423999999996E-4</v>
      </c>
      <c r="H2941" s="196">
        <v>5.6421293199999997E-3</v>
      </c>
    </row>
    <row r="2942" spans="1:8" x14ac:dyDescent="0.35">
      <c r="A2942" s="192" t="s">
        <v>216</v>
      </c>
      <c r="B2942" s="192" t="s">
        <v>14</v>
      </c>
      <c r="C2942" s="192" t="s">
        <v>21</v>
      </c>
      <c r="D2942" s="193">
        <v>52</v>
      </c>
      <c r="E2942" s="196">
        <v>6.4543266699999997E-3</v>
      </c>
      <c r="F2942" s="196">
        <v>1.0516824399999999E-3</v>
      </c>
      <c r="G2942" s="196">
        <v>8.0862690999999995E-4</v>
      </c>
      <c r="H2942" s="196">
        <v>4.5940168800000002E-3</v>
      </c>
    </row>
    <row r="2943" spans="1:8" x14ac:dyDescent="0.35">
      <c r="A2943" s="192" t="s">
        <v>216</v>
      </c>
      <c r="B2943" s="192" t="s">
        <v>9</v>
      </c>
      <c r="C2943" s="192" t="s">
        <v>22</v>
      </c>
      <c r="D2943" s="193">
        <v>168</v>
      </c>
      <c r="E2943" s="196">
        <v>8.7039790499999995E-3</v>
      </c>
      <c r="F2943" s="196">
        <v>1.15334247E-3</v>
      </c>
      <c r="G2943" s="196">
        <v>2.00803272E-3</v>
      </c>
      <c r="H2943" s="196">
        <v>5.5426033800000003E-3</v>
      </c>
    </row>
    <row r="2944" spans="1:8" x14ac:dyDescent="0.35">
      <c r="A2944" s="192" t="s">
        <v>216</v>
      </c>
      <c r="B2944" s="192" t="s">
        <v>11</v>
      </c>
      <c r="C2944" s="192" t="s">
        <v>22</v>
      </c>
      <c r="D2944" s="193">
        <v>55</v>
      </c>
      <c r="E2944" s="196">
        <v>7.3217590099999997E-3</v>
      </c>
      <c r="F2944" s="196">
        <v>1.0488213E-3</v>
      </c>
      <c r="G2944" s="196">
        <v>1.72558901E-3</v>
      </c>
      <c r="H2944" s="196">
        <v>4.5473482500000004E-3</v>
      </c>
    </row>
    <row r="2945" spans="1:8" x14ac:dyDescent="0.35">
      <c r="A2945" s="192" t="s">
        <v>216</v>
      </c>
      <c r="B2945" s="192" t="s">
        <v>12</v>
      </c>
      <c r="C2945" s="192" t="s">
        <v>22</v>
      </c>
      <c r="D2945" s="193">
        <v>47</v>
      </c>
      <c r="E2945" s="196">
        <v>9.6389871700000001E-3</v>
      </c>
      <c r="F2945" s="196">
        <v>1.20936738E-3</v>
      </c>
      <c r="G2945" s="196">
        <v>2.1764181600000001E-3</v>
      </c>
      <c r="H2945" s="196">
        <v>6.2532011000000004E-3</v>
      </c>
    </row>
    <row r="2946" spans="1:8" x14ac:dyDescent="0.35">
      <c r="A2946" s="192" t="s">
        <v>216</v>
      </c>
      <c r="B2946" s="192" t="s">
        <v>13</v>
      </c>
      <c r="C2946" s="192" t="s">
        <v>22</v>
      </c>
      <c r="D2946" s="193">
        <v>14</v>
      </c>
      <c r="E2946" s="196">
        <v>8.4647813900000004E-3</v>
      </c>
      <c r="F2946" s="196">
        <v>1.6617061400000001E-3</v>
      </c>
      <c r="G2946" s="196">
        <v>1.8940143300000001E-3</v>
      </c>
      <c r="H2946" s="196">
        <v>4.9090606E-3</v>
      </c>
    </row>
    <row r="2947" spans="1:8" x14ac:dyDescent="0.35">
      <c r="A2947" s="192" t="s">
        <v>216</v>
      </c>
      <c r="B2947" s="192" t="s">
        <v>14</v>
      </c>
      <c r="C2947" s="192" t="s">
        <v>22</v>
      </c>
      <c r="D2947" s="193">
        <v>52</v>
      </c>
      <c r="E2947" s="196">
        <v>9.3852384299999998E-3</v>
      </c>
      <c r="F2947" s="196">
        <v>1.0763886700000001E-3</v>
      </c>
      <c r="G2947" s="196">
        <v>2.1852740000000001E-3</v>
      </c>
      <c r="H2947" s="196">
        <v>6.1235752799999998E-3</v>
      </c>
    </row>
    <row r="2948" spans="1:8" x14ac:dyDescent="0.35">
      <c r="A2948" s="192" t="s">
        <v>216</v>
      </c>
      <c r="B2948" s="192" t="s">
        <v>9</v>
      </c>
      <c r="C2948" s="192" t="s">
        <v>23</v>
      </c>
      <c r="D2948" s="193">
        <v>182</v>
      </c>
      <c r="E2948" s="196">
        <v>7.9729469599999995E-3</v>
      </c>
      <c r="F2948" s="196">
        <v>1.0988372499999999E-3</v>
      </c>
      <c r="G2948" s="196">
        <v>1.8477180200000001E-3</v>
      </c>
      <c r="H2948" s="196">
        <v>5.02639119E-3</v>
      </c>
    </row>
    <row r="2949" spans="1:8" x14ac:dyDescent="0.35">
      <c r="A2949" s="192" t="s">
        <v>216</v>
      </c>
      <c r="B2949" s="192" t="s">
        <v>11</v>
      </c>
      <c r="C2949" s="192" t="s">
        <v>23</v>
      </c>
      <c r="D2949" s="193">
        <v>49</v>
      </c>
      <c r="E2949" s="196">
        <v>6.9236581099999996E-3</v>
      </c>
      <c r="F2949" s="196">
        <v>9.4860137999999998E-4</v>
      </c>
      <c r="G2949" s="196">
        <v>1.5608463599999999E-3</v>
      </c>
      <c r="H2949" s="196">
        <v>4.4142098799999996E-3</v>
      </c>
    </row>
    <row r="2950" spans="1:8" x14ac:dyDescent="0.35">
      <c r="A2950" s="192" t="s">
        <v>216</v>
      </c>
      <c r="B2950" s="192" t="s">
        <v>12</v>
      </c>
      <c r="C2950" s="192" t="s">
        <v>23</v>
      </c>
      <c r="D2950" s="193">
        <v>40</v>
      </c>
      <c r="E2950" s="196">
        <v>6.8350691900000001E-3</v>
      </c>
      <c r="F2950" s="196">
        <v>8.5908538999999995E-4</v>
      </c>
      <c r="G2950" s="196">
        <v>1.3266780300000001E-3</v>
      </c>
      <c r="H2950" s="196">
        <v>4.6493052999999999E-3</v>
      </c>
    </row>
    <row r="2951" spans="1:8" x14ac:dyDescent="0.35">
      <c r="A2951" s="192" t="s">
        <v>216</v>
      </c>
      <c r="B2951" s="192" t="s">
        <v>13</v>
      </c>
      <c r="C2951" s="192" t="s">
        <v>23</v>
      </c>
      <c r="D2951" s="193">
        <v>54</v>
      </c>
      <c r="E2951" s="196">
        <v>9.3820728200000002E-3</v>
      </c>
      <c r="F2951" s="196">
        <v>1.31665786E-3</v>
      </c>
      <c r="G2951" s="196">
        <v>2.3223162699999998E-3</v>
      </c>
      <c r="H2951" s="196">
        <v>5.7430981900000004E-3</v>
      </c>
    </row>
    <row r="2952" spans="1:8" x14ac:dyDescent="0.35">
      <c r="A2952" s="192" t="s">
        <v>216</v>
      </c>
      <c r="B2952" s="192" t="s">
        <v>14</v>
      </c>
      <c r="C2952" s="192" t="s">
        <v>23</v>
      </c>
      <c r="D2952" s="193">
        <v>39</v>
      </c>
      <c r="E2952" s="196">
        <v>8.5072410299999995E-3</v>
      </c>
      <c r="F2952" s="196">
        <v>1.2318967100000001E-3</v>
      </c>
      <c r="G2952" s="196">
        <v>2.08541048E-3</v>
      </c>
      <c r="H2952" s="196">
        <v>5.1899332699999997E-3</v>
      </c>
    </row>
    <row r="2953" spans="1:8" x14ac:dyDescent="0.35">
      <c r="A2953" s="192" t="s">
        <v>216</v>
      </c>
      <c r="B2953" s="192" t="s">
        <v>9</v>
      </c>
      <c r="C2953" s="192" t="s">
        <v>24</v>
      </c>
      <c r="D2953" s="193">
        <v>269</v>
      </c>
      <c r="E2953" s="196">
        <v>7.3094362699999997E-3</v>
      </c>
      <c r="F2953" s="196">
        <v>9.9580038000000003E-4</v>
      </c>
      <c r="G2953" s="196">
        <v>1.51280438E-3</v>
      </c>
      <c r="H2953" s="196">
        <v>4.8008310200000001E-3</v>
      </c>
    </row>
    <row r="2954" spans="1:8" x14ac:dyDescent="0.35">
      <c r="A2954" s="192" t="s">
        <v>216</v>
      </c>
      <c r="B2954" s="192" t="s">
        <v>11</v>
      </c>
      <c r="C2954" s="192" t="s">
        <v>24</v>
      </c>
      <c r="D2954" s="193">
        <v>97</v>
      </c>
      <c r="E2954" s="196">
        <v>6.3558368600000002E-3</v>
      </c>
      <c r="F2954" s="196">
        <v>7.6854208999999995E-4</v>
      </c>
      <c r="G2954" s="196">
        <v>1.1482195099999999E-3</v>
      </c>
      <c r="H2954" s="196">
        <v>4.4390747999999997E-3</v>
      </c>
    </row>
    <row r="2955" spans="1:8" x14ac:dyDescent="0.35">
      <c r="A2955" s="192" t="s">
        <v>216</v>
      </c>
      <c r="B2955" s="192" t="s">
        <v>12</v>
      </c>
      <c r="C2955" s="192" t="s">
        <v>24</v>
      </c>
      <c r="D2955" s="193">
        <v>47</v>
      </c>
      <c r="E2955" s="196">
        <v>6.8237783600000003E-3</v>
      </c>
      <c r="F2955" s="196">
        <v>9.6335672999999997E-4</v>
      </c>
      <c r="G2955" s="196">
        <v>1.6393318900000001E-3</v>
      </c>
      <c r="H2955" s="196">
        <v>4.2210891800000001E-3</v>
      </c>
    </row>
    <row r="2956" spans="1:8" x14ac:dyDescent="0.35">
      <c r="A2956" s="192" t="s">
        <v>216</v>
      </c>
      <c r="B2956" s="192" t="s">
        <v>13</v>
      </c>
      <c r="C2956" s="192" t="s">
        <v>24</v>
      </c>
      <c r="D2956" s="193">
        <v>38</v>
      </c>
      <c r="E2956" s="196">
        <v>8.2888642800000006E-3</v>
      </c>
      <c r="F2956" s="196">
        <v>1.1738545200000001E-3</v>
      </c>
      <c r="G2956" s="196">
        <v>2.0272901799999999E-3</v>
      </c>
      <c r="H2956" s="196">
        <v>5.0877190100000001E-3</v>
      </c>
    </row>
    <row r="2957" spans="1:8" x14ac:dyDescent="0.35">
      <c r="A2957" s="192" t="s">
        <v>216</v>
      </c>
      <c r="B2957" s="192" t="s">
        <v>14</v>
      </c>
      <c r="C2957" s="192" t="s">
        <v>24</v>
      </c>
      <c r="D2957" s="193">
        <v>87</v>
      </c>
      <c r="E2957" s="196">
        <v>8.2072155900000006E-3</v>
      </c>
      <c r="F2957" s="196">
        <v>1.18893656E-3</v>
      </c>
      <c r="G2957" s="196">
        <v>1.6262236900000001E-3</v>
      </c>
      <c r="H2957" s="196">
        <v>5.3920548800000002E-3</v>
      </c>
    </row>
    <row r="2958" spans="1:8" x14ac:dyDescent="0.35">
      <c r="A2958" s="192" t="s">
        <v>216</v>
      </c>
      <c r="B2958" s="192" t="s">
        <v>9</v>
      </c>
      <c r="C2958" s="192" t="s">
        <v>25</v>
      </c>
      <c r="D2958" s="193">
        <v>544</v>
      </c>
      <c r="E2958" s="196">
        <v>7.4460015900000001E-3</v>
      </c>
      <c r="F2958" s="196">
        <v>6.7627462000000005E-4</v>
      </c>
      <c r="G2958" s="196">
        <v>1.8643192699999999E-3</v>
      </c>
      <c r="H2958" s="196">
        <v>4.9054072299999996E-3</v>
      </c>
    </row>
    <row r="2959" spans="1:8" x14ac:dyDescent="0.35">
      <c r="A2959" s="192" t="s">
        <v>216</v>
      </c>
      <c r="B2959" s="192" t="s">
        <v>11</v>
      </c>
      <c r="C2959" s="192" t="s">
        <v>25</v>
      </c>
      <c r="D2959" s="193">
        <v>212</v>
      </c>
      <c r="E2959" s="196">
        <v>6.2567148999999999E-3</v>
      </c>
      <c r="F2959" s="196">
        <v>5.8585536999999997E-4</v>
      </c>
      <c r="G2959" s="196">
        <v>1.66306316E-3</v>
      </c>
      <c r="H2959" s="196">
        <v>4.0077958699999998E-3</v>
      </c>
    </row>
    <row r="2960" spans="1:8" x14ac:dyDescent="0.35">
      <c r="A2960" s="192" t="s">
        <v>216</v>
      </c>
      <c r="B2960" s="192" t="s">
        <v>12</v>
      </c>
      <c r="C2960" s="192" t="s">
        <v>25</v>
      </c>
      <c r="D2960" s="193">
        <v>121</v>
      </c>
      <c r="E2960" s="196">
        <v>7.3424584299999996E-3</v>
      </c>
      <c r="F2960" s="196">
        <v>6.9396595000000005E-4</v>
      </c>
      <c r="G2960" s="196">
        <v>1.8320513400000001E-3</v>
      </c>
      <c r="H2960" s="196">
        <v>4.8164406899999998E-3</v>
      </c>
    </row>
    <row r="2961" spans="1:8" x14ac:dyDescent="0.35">
      <c r="A2961" s="192" t="s">
        <v>216</v>
      </c>
      <c r="B2961" s="192" t="s">
        <v>13</v>
      </c>
      <c r="C2961" s="192" t="s">
        <v>25</v>
      </c>
      <c r="D2961" s="193">
        <v>62</v>
      </c>
      <c r="E2961" s="196">
        <v>8.8592067299999994E-3</v>
      </c>
      <c r="F2961" s="196">
        <v>9.0557772000000002E-4</v>
      </c>
      <c r="G2961" s="196">
        <v>1.93175007E-3</v>
      </c>
      <c r="H2961" s="196">
        <v>6.0218784600000004E-3</v>
      </c>
    </row>
    <row r="2962" spans="1:8" x14ac:dyDescent="0.35">
      <c r="A2962" s="192" t="s">
        <v>216</v>
      </c>
      <c r="B2962" s="192" t="s">
        <v>14</v>
      </c>
      <c r="C2962" s="192" t="s">
        <v>25</v>
      </c>
      <c r="D2962" s="193">
        <v>149</v>
      </c>
      <c r="E2962" s="196">
        <v>8.6341813300000007E-3</v>
      </c>
      <c r="F2962" s="196">
        <v>6.9514331999999998E-4</v>
      </c>
      <c r="G2962" s="196">
        <v>2.1488159500000002E-3</v>
      </c>
      <c r="H2962" s="196">
        <v>5.7902216100000001E-3</v>
      </c>
    </row>
    <row r="2963" spans="1:8" x14ac:dyDescent="0.35">
      <c r="A2963" s="192" t="s">
        <v>216</v>
      </c>
      <c r="B2963" s="192" t="s">
        <v>9</v>
      </c>
      <c r="C2963" s="192" t="s">
        <v>26</v>
      </c>
      <c r="D2963" s="193">
        <v>419</v>
      </c>
      <c r="E2963" s="196">
        <v>7.5039498500000003E-3</v>
      </c>
      <c r="F2963" s="196">
        <v>1.0444563700000001E-3</v>
      </c>
      <c r="G2963" s="196">
        <v>1.6832126399999999E-3</v>
      </c>
      <c r="H2963" s="196">
        <v>4.7762803800000002E-3</v>
      </c>
    </row>
    <row r="2964" spans="1:8" x14ac:dyDescent="0.35">
      <c r="A2964" s="192" t="s">
        <v>216</v>
      </c>
      <c r="B2964" s="192" t="s">
        <v>11</v>
      </c>
      <c r="C2964" s="192" t="s">
        <v>26</v>
      </c>
      <c r="D2964" s="193">
        <v>136</v>
      </c>
      <c r="E2964" s="196">
        <v>6.5701590499999997E-3</v>
      </c>
      <c r="F2964" s="196">
        <v>8.0210011000000003E-4</v>
      </c>
      <c r="G2964" s="196">
        <v>1.3446348099999999E-3</v>
      </c>
      <c r="H2964" s="196">
        <v>4.4234236400000002E-3</v>
      </c>
    </row>
    <row r="2965" spans="1:8" x14ac:dyDescent="0.35">
      <c r="A2965" s="192" t="s">
        <v>216</v>
      </c>
      <c r="B2965" s="192" t="s">
        <v>12</v>
      </c>
      <c r="C2965" s="192" t="s">
        <v>26</v>
      </c>
      <c r="D2965" s="193">
        <v>96</v>
      </c>
      <c r="E2965" s="196">
        <v>7.66722103E-3</v>
      </c>
      <c r="F2965" s="196">
        <v>9.1555724999999998E-4</v>
      </c>
      <c r="G2965" s="196">
        <v>1.8407597699999999E-3</v>
      </c>
      <c r="H2965" s="196">
        <v>4.9109035000000001E-3</v>
      </c>
    </row>
    <row r="2966" spans="1:8" x14ac:dyDescent="0.35">
      <c r="A2966" s="192" t="s">
        <v>216</v>
      </c>
      <c r="B2966" s="192" t="s">
        <v>13</v>
      </c>
      <c r="C2966" s="192" t="s">
        <v>26</v>
      </c>
      <c r="D2966" s="193">
        <v>80</v>
      </c>
      <c r="E2966" s="196">
        <v>7.8152485799999998E-3</v>
      </c>
      <c r="F2966" s="196">
        <v>1.4390912299999999E-3</v>
      </c>
      <c r="G2966" s="196">
        <v>1.60199628E-3</v>
      </c>
      <c r="H2966" s="196">
        <v>4.7741606800000003E-3</v>
      </c>
    </row>
    <row r="2967" spans="1:8" x14ac:dyDescent="0.35">
      <c r="A2967" s="192" t="s">
        <v>216</v>
      </c>
      <c r="B2967" s="192" t="s">
        <v>14</v>
      </c>
      <c r="C2967" s="192" t="s">
        <v>26</v>
      </c>
      <c r="D2967" s="193">
        <v>107</v>
      </c>
      <c r="E2967" s="196">
        <v>8.3115911399999996E-3</v>
      </c>
      <c r="F2967" s="196">
        <v>1.1730916799999999E-3</v>
      </c>
      <c r="G2967" s="196">
        <v>2.0329263599999999E-3</v>
      </c>
      <c r="H2967" s="196">
        <v>5.1055726400000001E-3</v>
      </c>
    </row>
    <row r="2968" spans="1:8" x14ac:dyDescent="0.35">
      <c r="A2968" s="192" t="s">
        <v>216</v>
      </c>
      <c r="B2968" s="192" t="s">
        <v>9</v>
      </c>
      <c r="C2968" s="192" t="s">
        <v>27</v>
      </c>
      <c r="D2968" s="193">
        <v>225</v>
      </c>
      <c r="E2968" s="196">
        <v>6.1760285599999996E-3</v>
      </c>
      <c r="F2968" s="196">
        <v>5.6296272999999998E-4</v>
      </c>
      <c r="G2968" s="196">
        <v>1.2824586E-3</v>
      </c>
      <c r="H2968" s="196">
        <v>4.3306067600000003E-3</v>
      </c>
    </row>
    <row r="2969" spans="1:8" x14ac:dyDescent="0.35">
      <c r="A2969" s="192" t="s">
        <v>216</v>
      </c>
      <c r="B2969" s="192" t="s">
        <v>11</v>
      </c>
      <c r="C2969" s="192" t="s">
        <v>27</v>
      </c>
      <c r="D2969" s="193">
        <v>66</v>
      </c>
      <c r="E2969" s="196">
        <v>5.4871630800000003E-3</v>
      </c>
      <c r="F2969" s="196">
        <v>6.1482862000000001E-4</v>
      </c>
      <c r="G2969" s="196">
        <v>8.6858138999999996E-4</v>
      </c>
      <c r="H2969" s="196">
        <v>4.0037525799999996E-3</v>
      </c>
    </row>
    <row r="2970" spans="1:8" x14ac:dyDescent="0.35">
      <c r="A2970" s="192" t="s">
        <v>216</v>
      </c>
      <c r="B2970" s="192" t="s">
        <v>12</v>
      </c>
      <c r="C2970" s="192" t="s">
        <v>27</v>
      </c>
      <c r="D2970" s="193">
        <v>41</v>
      </c>
      <c r="E2970" s="196">
        <v>6.1026420799999998E-3</v>
      </c>
      <c r="F2970" s="196">
        <v>4.3840308999999999E-4</v>
      </c>
      <c r="G2970" s="196">
        <v>1.3620706700000001E-3</v>
      </c>
      <c r="H2970" s="196">
        <v>4.3021677900000003E-3</v>
      </c>
    </row>
    <row r="2971" spans="1:8" x14ac:dyDescent="0.35">
      <c r="A2971" s="192" t="s">
        <v>216</v>
      </c>
      <c r="B2971" s="192" t="s">
        <v>13</v>
      </c>
      <c r="C2971" s="192" t="s">
        <v>27</v>
      </c>
      <c r="D2971" s="193">
        <v>20</v>
      </c>
      <c r="E2971" s="196">
        <v>7.2557867999999996E-3</v>
      </c>
      <c r="F2971" s="196">
        <v>5.3819426000000002E-4</v>
      </c>
      <c r="G2971" s="196">
        <v>1.5711803400000001E-3</v>
      </c>
      <c r="H2971" s="196">
        <v>5.1464118600000001E-3</v>
      </c>
    </row>
    <row r="2972" spans="1:8" x14ac:dyDescent="0.35">
      <c r="A2972" s="192" t="s">
        <v>216</v>
      </c>
      <c r="B2972" s="192" t="s">
        <v>14</v>
      </c>
      <c r="C2972" s="192" t="s">
        <v>27</v>
      </c>
      <c r="D2972" s="193">
        <v>98</v>
      </c>
      <c r="E2972" s="196">
        <v>6.4503020600000004E-3</v>
      </c>
      <c r="F2972" s="196">
        <v>5.8519911999999996E-4</v>
      </c>
      <c r="G2972" s="196">
        <v>1.4689623300000001E-3</v>
      </c>
      <c r="H2972" s="196">
        <v>4.39614015E-3</v>
      </c>
    </row>
    <row r="2973" spans="1:8" x14ac:dyDescent="0.35">
      <c r="A2973" s="192" t="s">
        <v>216</v>
      </c>
      <c r="B2973" s="192" t="s">
        <v>9</v>
      </c>
      <c r="C2973" s="192" t="s">
        <v>28</v>
      </c>
      <c r="D2973" s="193">
        <v>251</v>
      </c>
      <c r="E2973" s="196">
        <v>6.0874093799999996E-3</v>
      </c>
      <c r="F2973" s="196">
        <v>9.7148421000000003E-4</v>
      </c>
      <c r="G2973" s="196">
        <v>1.1242527600000001E-3</v>
      </c>
      <c r="H2973" s="196">
        <v>3.9916719600000001E-3</v>
      </c>
    </row>
    <row r="2974" spans="1:8" x14ac:dyDescent="0.35">
      <c r="A2974" s="192" t="s">
        <v>216</v>
      </c>
      <c r="B2974" s="192" t="s">
        <v>11</v>
      </c>
      <c r="C2974" s="192" t="s">
        <v>28</v>
      </c>
      <c r="D2974" s="193">
        <v>119</v>
      </c>
      <c r="E2974" s="196">
        <v>5.7908299800000004E-3</v>
      </c>
      <c r="F2974" s="196">
        <v>8.5910730999999997E-4</v>
      </c>
      <c r="G2974" s="196">
        <v>9.5977257000000001E-4</v>
      </c>
      <c r="H2974" s="196">
        <v>3.9719496499999998E-3</v>
      </c>
    </row>
    <row r="2975" spans="1:8" x14ac:dyDescent="0.35">
      <c r="A2975" s="192" t="s">
        <v>216</v>
      </c>
      <c r="B2975" s="192" t="s">
        <v>12</v>
      </c>
      <c r="C2975" s="192" t="s">
        <v>28</v>
      </c>
      <c r="D2975" s="193">
        <v>51</v>
      </c>
      <c r="E2975" s="196">
        <v>5.8262978700000002E-3</v>
      </c>
      <c r="F2975" s="196">
        <v>9.2955673999999997E-4</v>
      </c>
      <c r="G2975" s="196">
        <v>1.2738287499999999E-3</v>
      </c>
      <c r="H2975" s="196">
        <v>3.6229118799999999E-3</v>
      </c>
    </row>
    <row r="2976" spans="1:8" x14ac:dyDescent="0.35">
      <c r="A2976" s="192" t="s">
        <v>216</v>
      </c>
      <c r="B2976" s="192" t="s">
        <v>13</v>
      </c>
      <c r="C2976" s="192" t="s">
        <v>28</v>
      </c>
      <c r="D2976" s="193">
        <v>32</v>
      </c>
      <c r="E2976" s="196">
        <v>6.4496525499999997E-3</v>
      </c>
      <c r="F2976" s="196">
        <v>1.32631635E-3</v>
      </c>
      <c r="G2976" s="196">
        <v>9.9464673999999993E-4</v>
      </c>
      <c r="H2976" s="196">
        <v>4.1286890500000003E-3</v>
      </c>
    </row>
    <row r="2977" spans="1:8" x14ac:dyDescent="0.35">
      <c r="A2977" s="192" t="s">
        <v>216</v>
      </c>
      <c r="B2977" s="192" t="s">
        <v>14</v>
      </c>
      <c r="C2977" s="192" t="s">
        <v>28</v>
      </c>
      <c r="D2977" s="193">
        <v>49</v>
      </c>
      <c r="E2977" s="196">
        <v>6.8428757800000004E-3</v>
      </c>
      <c r="F2977" s="196">
        <v>1.0563112E-3</v>
      </c>
      <c r="G2977" s="196">
        <v>1.4526641799999999E-3</v>
      </c>
      <c r="H2977" s="196">
        <v>4.33389998E-3</v>
      </c>
    </row>
    <row r="2978" spans="1:8" x14ac:dyDescent="0.35">
      <c r="A2978" s="192" t="s">
        <v>216</v>
      </c>
      <c r="B2978" s="192" t="s">
        <v>9</v>
      </c>
      <c r="C2978" s="192" t="s">
        <v>29</v>
      </c>
      <c r="D2978" s="193">
        <v>495</v>
      </c>
      <c r="E2978" s="196">
        <v>7.1571499600000003E-3</v>
      </c>
      <c r="F2978" s="196">
        <v>9.8632130999999992E-4</v>
      </c>
      <c r="G2978" s="196">
        <v>1.48370253E-3</v>
      </c>
      <c r="H2978" s="196">
        <v>4.6871256600000003E-3</v>
      </c>
    </row>
    <row r="2979" spans="1:8" x14ac:dyDescent="0.35">
      <c r="A2979" s="192" t="s">
        <v>216</v>
      </c>
      <c r="B2979" s="192" t="s">
        <v>11</v>
      </c>
      <c r="C2979" s="192" t="s">
        <v>29</v>
      </c>
      <c r="D2979" s="193">
        <v>187</v>
      </c>
      <c r="E2979" s="196">
        <v>6.29190162E-3</v>
      </c>
      <c r="F2979" s="196">
        <v>8.5320089000000005E-4</v>
      </c>
      <c r="G2979" s="196">
        <v>1.2943773600000001E-3</v>
      </c>
      <c r="H2979" s="196">
        <v>4.1443228899999997E-3</v>
      </c>
    </row>
    <row r="2980" spans="1:8" x14ac:dyDescent="0.35">
      <c r="A2980" s="192" t="s">
        <v>216</v>
      </c>
      <c r="B2980" s="192" t="s">
        <v>12</v>
      </c>
      <c r="C2980" s="192" t="s">
        <v>29</v>
      </c>
      <c r="D2980" s="193">
        <v>108</v>
      </c>
      <c r="E2980" s="196">
        <v>6.6996739500000003E-3</v>
      </c>
      <c r="F2980" s="196">
        <v>8.4951535999999999E-4</v>
      </c>
      <c r="G2980" s="196">
        <v>1.2546079600000001E-3</v>
      </c>
      <c r="H2980" s="196">
        <v>4.5955502000000004E-3</v>
      </c>
    </row>
    <row r="2981" spans="1:8" x14ac:dyDescent="0.35">
      <c r="A2981" s="192" t="s">
        <v>216</v>
      </c>
      <c r="B2981" s="192" t="s">
        <v>13</v>
      </c>
      <c r="C2981" s="192" t="s">
        <v>29</v>
      </c>
      <c r="D2981" s="193">
        <v>59</v>
      </c>
      <c r="E2981" s="196">
        <v>8.8039467099999998E-3</v>
      </c>
      <c r="F2981" s="196">
        <v>1.1099339000000001E-3</v>
      </c>
      <c r="G2981" s="196">
        <v>1.7427807E-3</v>
      </c>
      <c r="H2981" s="196">
        <v>5.9512317200000001E-3</v>
      </c>
    </row>
    <row r="2982" spans="1:8" x14ac:dyDescent="0.35">
      <c r="A2982" s="192" t="s">
        <v>216</v>
      </c>
      <c r="B2982" s="192" t="s">
        <v>14</v>
      </c>
      <c r="C2982" s="192" t="s">
        <v>29</v>
      </c>
      <c r="D2982" s="193">
        <v>141</v>
      </c>
      <c r="E2982" s="196">
        <v>7.9659998900000004E-3</v>
      </c>
      <c r="F2982" s="196">
        <v>1.2159342099999999E-3</v>
      </c>
      <c r="G2982" s="196">
        <v>1.80186145E-3</v>
      </c>
      <c r="H2982" s="196">
        <v>4.9482037299999997E-3</v>
      </c>
    </row>
    <row r="2983" spans="1:8" x14ac:dyDescent="0.35">
      <c r="A2983" s="192" t="s">
        <v>216</v>
      </c>
      <c r="B2983" s="192" t="s">
        <v>9</v>
      </c>
      <c r="C2983" s="192" t="s">
        <v>30</v>
      </c>
      <c r="D2983" s="193">
        <v>190</v>
      </c>
      <c r="E2983" s="196">
        <v>7.60203436E-3</v>
      </c>
      <c r="F2983" s="196">
        <v>8.7883749000000004E-4</v>
      </c>
      <c r="G2983" s="196">
        <v>1.6504018099999999E-3</v>
      </c>
      <c r="H2983" s="196">
        <v>5.0727945899999996E-3</v>
      </c>
    </row>
    <row r="2984" spans="1:8" x14ac:dyDescent="0.35">
      <c r="A2984" s="192" t="s">
        <v>216</v>
      </c>
      <c r="B2984" s="192" t="s">
        <v>11</v>
      </c>
      <c r="C2984" s="192" t="s">
        <v>30</v>
      </c>
      <c r="D2984" s="193">
        <v>81</v>
      </c>
      <c r="E2984" s="196">
        <v>6.4670493800000001E-3</v>
      </c>
      <c r="F2984" s="196">
        <v>6.9415844999999999E-4</v>
      </c>
      <c r="G2984" s="196">
        <v>1.34959394E-3</v>
      </c>
      <c r="H2984" s="196">
        <v>4.4232965099999999E-3</v>
      </c>
    </row>
    <row r="2985" spans="1:8" x14ac:dyDescent="0.35">
      <c r="A2985" s="192" t="s">
        <v>216</v>
      </c>
      <c r="B2985" s="192" t="s">
        <v>12</v>
      </c>
      <c r="C2985" s="192" t="s">
        <v>30</v>
      </c>
      <c r="D2985" s="193">
        <v>36</v>
      </c>
      <c r="E2985" s="196">
        <v>8.0005784799999993E-3</v>
      </c>
      <c r="F2985" s="196">
        <v>1.0889271900000001E-3</v>
      </c>
      <c r="G2985" s="196">
        <v>1.5094519000000001E-3</v>
      </c>
      <c r="H2985" s="196">
        <v>5.4021988099999998E-3</v>
      </c>
    </row>
    <row r="2986" spans="1:8" x14ac:dyDescent="0.35">
      <c r="A2986" s="192" t="s">
        <v>216</v>
      </c>
      <c r="B2986" s="192" t="s">
        <v>13</v>
      </c>
      <c r="C2986" s="192" t="s">
        <v>30</v>
      </c>
      <c r="D2986" s="193">
        <v>12</v>
      </c>
      <c r="E2986" s="196">
        <v>1.0130208030000001E-2</v>
      </c>
      <c r="F2986" s="196">
        <v>1.1246139999999999E-3</v>
      </c>
      <c r="G2986" s="196">
        <v>3.0844904999999998E-3</v>
      </c>
      <c r="H2986" s="196">
        <v>5.9211032300000004E-3</v>
      </c>
    </row>
    <row r="2987" spans="1:8" x14ac:dyDescent="0.35">
      <c r="A2987" s="192" t="s">
        <v>216</v>
      </c>
      <c r="B2987" s="192" t="s">
        <v>14</v>
      </c>
      <c r="C2987" s="192" t="s">
        <v>30</v>
      </c>
      <c r="D2987" s="193">
        <v>61</v>
      </c>
      <c r="E2987" s="196">
        <v>8.3765935500000003E-3</v>
      </c>
      <c r="F2987" s="196">
        <v>9.5173017999999996E-4</v>
      </c>
      <c r="G2987" s="196">
        <v>1.8509029500000001E-3</v>
      </c>
      <c r="H2987" s="196">
        <v>5.5739599700000003E-3</v>
      </c>
    </row>
    <row r="2988" spans="1:8" x14ac:dyDescent="0.35">
      <c r="A2988" s="192" t="s">
        <v>216</v>
      </c>
      <c r="B2988" s="192" t="s">
        <v>9</v>
      </c>
      <c r="C2988" s="192" t="s">
        <v>31</v>
      </c>
      <c r="D2988" s="193">
        <v>2065</v>
      </c>
      <c r="E2988" s="196">
        <v>4.6842769499999999E-3</v>
      </c>
      <c r="F2988" s="196">
        <v>9.7072548000000001E-4</v>
      </c>
      <c r="G2988" s="196">
        <v>7.0676371999999995E-4</v>
      </c>
      <c r="H2988" s="196">
        <v>3.0067872700000001E-3</v>
      </c>
    </row>
    <row r="2989" spans="1:8" x14ac:dyDescent="0.35">
      <c r="A2989" s="192" t="s">
        <v>216</v>
      </c>
      <c r="B2989" s="192" t="s">
        <v>11</v>
      </c>
      <c r="C2989" s="192" t="s">
        <v>31</v>
      </c>
      <c r="D2989" s="193">
        <v>1156</v>
      </c>
      <c r="E2989" s="196">
        <v>4.4917717599999999E-3</v>
      </c>
      <c r="F2989" s="196">
        <v>9.1250938000000004E-4</v>
      </c>
      <c r="G2989" s="196">
        <v>6.7036492000000002E-4</v>
      </c>
      <c r="H2989" s="196">
        <v>2.9088969800000002E-3</v>
      </c>
    </row>
    <row r="2990" spans="1:8" x14ac:dyDescent="0.35">
      <c r="A2990" s="192" t="s">
        <v>216</v>
      </c>
      <c r="B2990" s="192" t="s">
        <v>12</v>
      </c>
      <c r="C2990" s="192" t="s">
        <v>31</v>
      </c>
      <c r="D2990" s="193">
        <v>502</v>
      </c>
      <c r="E2990" s="196">
        <v>4.5521153500000001E-3</v>
      </c>
      <c r="F2990" s="196">
        <v>1.0107945499999999E-3</v>
      </c>
      <c r="G2990" s="196">
        <v>6.8540626999999995E-4</v>
      </c>
      <c r="H2990" s="196">
        <v>2.85591405E-3</v>
      </c>
    </row>
    <row r="2991" spans="1:8" x14ac:dyDescent="0.35">
      <c r="A2991" s="192" t="s">
        <v>216</v>
      </c>
      <c r="B2991" s="192" t="s">
        <v>13</v>
      </c>
      <c r="C2991" s="192" t="s">
        <v>31</v>
      </c>
      <c r="D2991" s="193">
        <v>127</v>
      </c>
      <c r="E2991" s="196">
        <v>5.59446974E-3</v>
      </c>
      <c r="F2991" s="196">
        <v>1.2251200499999999E-3</v>
      </c>
      <c r="G2991" s="196">
        <v>7.6999466000000005E-4</v>
      </c>
      <c r="H2991" s="196">
        <v>3.59935452E-3</v>
      </c>
    </row>
    <row r="2992" spans="1:8" x14ac:dyDescent="0.35">
      <c r="A2992" s="192" t="s">
        <v>216</v>
      </c>
      <c r="B2992" s="192" t="s">
        <v>14</v>
      </c>
      <c r="C2992" s="192" t="s">
        <v>31</v>
      </c>
      <c r="D2992" s="193">
        <v>280</v>
      </c>
      <c r="E2992" s="196">
        <v>5.3031578100000004E-3</v>
      </c>
      <c r="F2992" s="196">
        <v>1.0238506200000001E-3</v>
      </c>
      <c r="G2992" s="196">
        <v>8.6664988999999996E-4</v>
      </c>
      <c r="H2992" s="196">
        <v>3.4126568500000001E-3</v>
      </c>
    </row>
    <row r="2993" spans="1:8" x14ac:dyDescent="0.35">
      <c r="A2993" s="192" t="s">
        <v>216</v>
      </c>
      <c r="B2993" s="192" t="s">
        <v>9</v>
      </c>
      <c r="C2993" s="192" t="s">
        <v>32</v>
      </c>
      <c r="D2993" s="193">
        <v>921</v>
      </c>
      <c r="E2993" s="196">
        <v>5.1787758500000001E-3</v>
      </c>
      <c r="F2993" s="196">
        <v>9.7523803E-4</v>
      </c>
      <c r="G2993" s="196">
        <v>5.4198311999999996E-4</v>
      </c>
      <c r="H2993" s="196">
        <v>3.66155422E-3</v>
      </c>
    </row>
    <row r="2994" spans="1:8" x14ac:dyDescent="0.35">
      <c r="A2994" s="192" t="s">
        <v>216</v>
      </c>
      <c r="B2994" s="192" t="s">
        <v>11</v>
      </c>
      <c r="C2994" s="192" t="s">
        <v>32</v>
      </c>
      <c r="D2994" s="193">
        <v>441</v>
      </c>
      <c r="E2994" s="196">
        <v>4.6094994300000004E-3</v>
      </c>
      <c r="F2994" s="196">
        <v>9.0471968E-4</v>
      </c>
      <c r="G2994" s="196">
        <v>4.8650457000000002E-4</v>
      </c>
      <c r="H2994" s="196">
        <v>3.2182747299999998E-3</v>
      </c>
    </row>
    <row r="2995" spans="1:8" x14ac:dyDescent="0.35">
      <c r="A2995" s="192" t="s">
        <v>216</v>
      </c>
      <c r="B2995" s="192" t="s">
        <v>12</v>
      </c>
      <c r="C2995" s="192" t="s">
        <v>32</v>
      </c>
      <c r="D2995" s="193">
        <v>250</v>
      </c>
      <c r="E2995" s="196">
        <v>5.30101827E-3</v>
      </c>
      <c r="F2995" s="196">
        <v>9.9217567999999997E-4</v>
      </c>
      <c r="G2995" s="196">
        <v>5.1611086999999996E-4</v>
      </c>
      <c r="H2995" s="196">
        <v>3.7927312200000001E-3</v>
      </c>
    </row>
    <row r="2996" spans="1:8" x14ac:dyDescent="0.35">
      <c r="A2996" s="192" t="s">
        <v>216</v>
      </c>
      <c r="B2996" s="192" t="s">
        <v>13</v>
      </c>
      <c r="C2996" s="192" t="s">
        <v>32</v>
      </c>
      <c r="D2996" s="193">
        <v>48</v>
      </c>
      <c r="E2996" s="196">
        <v>7.1243245899999998E-3</v>
      </c>
      <c r="F2996" s="196">
        <v>1.25843914E-3</v>
      </c>
      <c r="G2996" s="196">
        <v>6.2668762000000003E-4</v>
      </c>
      <c r="H2996" s="196">
        <v>5.2391972699999999E-3</v>
      </c>
    </row>
    <row r="2997" spans="1:8" x14ac:dyDescent="0.35">
      <c r="A2997" s="192" t="s">
        <v>216</v>
      </c>
      <c r="B2997" s="192" t="s">
        <v>14</v>
      </c>
      <c r="C2997" s="192" t="s">
        <v>32</v>
      </c>
      <c r="D2997" s="193">
        <v>182</v>
      </c>
      <c r="E2997" s="196">
        <v>5.8771492399999998E-3</v>
      </c>
      <c r="F2997" s="196">
        <v>1.04815301E-3</v>
      </c>
      <c r="G2997" s="196">
        <v>6.8961106999999996E-4</v>
      </c>
      <c r="H2997" s="196">
        <v>4.1393846600000003E-3</v>
      </c>
    </row>
    <row r="2998" spans="1:8" x14ac:dyDescent="0.35">
      <c r="A2998" s="192" t="s">
        <v>216</v>
      </c>
      <c r="B2998" s="192" t="s">
        <v>9</v>
      </c>
      <c r="C2998" s="192" t="s">
        <v>204</v>
      </c>
      <c r="D2998" s="193">
        <v>524</v>
      </c>
      <c r="E2998" s="196">
        <v>6.7001958999999998E-3</v>
      </c>
      <c r="F2998" s="196">
        <v>1.22455446E-3</v>
      </c>
      <c r="G2998" s="196">
        <v>9.5262999000000003E-4</v>
      </c>
      <c r="H2998" s="196">
        <v>4.5230109499999997E-3</v>
      </c>
    </row>
    <row r="2999" spans="1:8" x14ac:dyDescent="0.35">
      <c r="A2999" s="192" t="s">
        <v>216</v>
      </c>
      <c r="B2999" s="192" t="s">
        <v>11</v>
      </c>
      <c r="C2999" s="192" t="s">
        <v>204</v>
      </c>
      <c r="D2999" s="193">
        <v>211</v>
      </c>
      <c r="E2999" s="196">
        <v>5.6305399500000001E-3</v>
      </c>
      <c r="F2999" s="196">
        <v>1.0347548699999999E-3</v>
      </c>
      <c r="G2999" s="196">
        <v>8.7973909999999997E-4</v>
      </c>
      <c r="H2999" s="196">
        <v>3.7160454800000001E-3</v>
      </c>
    </row>
    <row r="3000" spans="1:8" x14ac:dyDescent="0.35">
      <c r="A3000" s="192" t="s">
        <v>216</v>
      </c>
      <c r="B3000" s="192" t="s">
        <v>12</v>
      </c>
      <c r="C3000" s="192" t="s">
        <v>204</v>
      </c>
      <c r="D3000" s="193">
        <v>112</v>
      </c>
      <c r="E3000" s="196">
        <v>6.4715605999999997E-3</v>
      </c>
      <c r="F3000" s="196">
        <v>1.2707710800000001E-3</v>
      </c>
      <c r="G3000" s="196">
        <v>7.4001711000000003E-4</v>
      </c>
      <c r="H3000" s="196">
        <v>4.4607719000000004E-3</v>
      </c>
    </row>
    <row r="3001" spans="1:8" x14ac:dyDescent="0.35">
      <c r="A3001" s="192" t="s">
        <v>216</v>
      </c>
      <c r="B3001" s="192" t="s">
        <v>13</v>
      </c>
      <c r="C3001" s="192" t="s">
        <v>204</v>
      </c>
      <c r="D3001" s="193">
        <v>114</v>
      </c>
      <c r="E3001" s="196">
        <v>8.2695741599999994E-3</v>
      </c>
      <c r="F3001" s="196">
        <v>1.5990494499999999E-3</v>
      </c>
      <c r="G3001" s="196">
        <v>1.27152347E-3</v>
      </c>
      <c r="H3001" s="196">
        <v>5.3990007199999999E-3</v>
      </c>
    </row>
    <row r="3002" spans="1:8" x14ac:dyDescent="0.35">
      <c r="A3002" s="192" t="s">
        <v>216</v>
      </c>
      <c r="B3002" s="192" t="s">
        <v>14</v>
      </c>
      <c r="C3002" s="192" t="s">
        <v>204</v>
      </c>
      <c r="D3002" s="193">
        <v>87</v>
      </c>
      <c r="E3002" s="196">
        <v>7.5323273600000004E-3</v>
      </c>
      <c r="F3002" s="196">
        <v>1.1346581400000001E-3</v>
      </c>
      <c r="G3002" s="196">
        <v>9.8525943000000006E-4</v>
      </c>
      <c r="H3002" s="196">
        <v>5.4124092499999998E-3</v>
      </c>
    </row>
    <row r="3003" spans="1:8" x14ac:dyDescent="0.35">
      <c r="A3003" s="192" t="s">
        <v>216</v>
      </c>
      <c r="B3003" s="192" t="s">
        <v>9</v>
      </c>
      <c r="C3003" s="192" t="s">
        <v>34</v>
      </c>
      <c r="D3003" s="193">
        <v>228</v>
      </c>
      <c r="E3003" s="196">
        <v>7.9584955200000009E-3</v>
      </c>
      <c r="F3003" s="196">
        <v>1.3177182499999999E-3</v>
      </c>
      <c r="G3003" s="196">
        <v>1.4008688400000001E-3</v>
      </c>
      <c r="H3003" s="196">
        <v>5.2399079799999998E-3</v>
      </c>
    </row>
    <row r="3004" spans="1:8" x14ac:dyDescent="0.35">
      <c r="A3004" s="192" t="s">
        <v>216</v>
      </c>
      <c r="B3004" s="192" t="s">
        <v>11</v>
      </c>
      <c r="C3004" s="192" t="s">
        <v>34</v>
      </c>
      <c r="D3004" s="193">
        <v>84</v>
      </c>
      <c r="E3004" s="196">
        <v>6.96097856E-3</v>
      </c>
      <c r="F3004" s="196">
        <v>1.2486219099999999E-3</v>
      </c>
      <c r="G3004" s="196">
        <v>1.13150329E-3</v>
      </c>
      <c r="H3004" s="196">
        <v>4.5808529099999997E-3</v>
      </c>
    </row>
    <row r="3005" spans="1:8" x14ac:dyDescent="0.35">
      <c r="A3005" s="192" t="s">
        <v>216</v>
      </c>
      <c r="B3005" s="192" t="s">
        <v>12</v>
      </c>
      <c r="C3005" s="192" t="s">
        <v>34</v>
      </c>
      <c r="D3005" s="193">
        <v>58</v>
      </c>
      <c r="E3005" s="196">
        <v>7.9505904499999995E-3</v>
      </c>
      <c r="F3005" s="196">
        <v>1.34598475E-3</v>
      </c>
      <c r="G3005" s="196">
        <v>1.34079637E-3</v>
      </c>
      <c r="H3005" s="196">
        <v>5.2638088300000002E-3</v>
      </c>
    </row>
    <row r="3006" spans="1:8" x14ac:dyDescent="0.35">
      <c r="A3006" s="192" t="s">
        <v>216</v>
      </c>
      <c r="B3006" s="192" t="s">
        <v>13</v>
      </c>
      <c r="C3006" s="192" t="s">
        <v>34</v>
      </c>
      <c r="D3006" s="193">
        <v>25</v>
      </c>
      <c r="E3006" s="196">
        <v>9.2703700500000007E-3</v>
      </c>
      <c r="F3006" s="196">
        <v>1.7648145499999999E-3</v>
      </c>
      <c r="G3006" s="196">
        <v>1.6907405199999999E-3</v>
      </c>
      <c r="H3006" s="196">
        <v>5.8148146299999998E-3</v>
      </c>
    </row>
    <row r="3007" spans="1:8" x14ac:dyDescent="0.35">
      <c r="A3007" s="192" t="s">
        <v>216</v>
      </c>
      <c r="B3007" s="192" t="s">
        <v>14</v>
      </c>
      <c r="C3007" s="192" t="s">
        <v>34</v>
      </c>
      <c r="D3007" s="193">
        <v>61</v>
      </c>
      <c r="E3007" s="196">
        <v>8.8019882199999993E-3</v>
      </c>
      <c r="F3007" s="196">
        <v>1.2027547999999999E-3</v>
      </c>
      <c r="G3007" s="196">
        <v>1.7101166699999999E-3</v>
      </c>
      <c r="H3007" s="196">
        <v>5.8891163500000001E-3</v>
      </c>
    </row>
    <row r="3008" spans="1:8" x14ac:dyDescent="0.35">
      <c r="A3008" s="192" t="s">
        <v>216</v>
      </c>
      <c r="B3008" s="192" t="s">
        <v>9</v>
      </c>
      <c r="C3008" s="192" t="s">
        <v>35</v>
      </c>
      <c r="D3008" s="193">
        <v>235</v>
      </c>
      <c r="E3008" s="196">
        <v>6.1054469400000002E-3</v>
      </c>
      <c r="F3008" s="196">
        <v>1.12105966E-3</v>
      </c>
      <c r="G3008" s="196">
        <v>8.0846113999999999E-4</v>
      </c>
      <c r="H3008" s="196">
        <v>4.1759257100000002E-3</v>
      </c>
    </row>
    <row r="3009" spans="1:8" x14ac:dyDescent="0.35">
      <c r="A3009" s="192" t="s">
        <v>216</v>
      </c>
      <c r="B3009" s="192" t="s">
        <v>11</v>
      </c>
      <c r="C3009" s="192" t="s">
        <v>35</v>
      </c>
      <c r="D3009" s="193">
        <v>97</v>
      </c>
      <c r="E3009" s="196">
        <v>5.2565384799999997E-3</v>
      </c>
      <c r="F3009" s="196">
        <v>9.0826627999999999E-4</v>
      </c>
      <c r="G3009" s="196">
        <v>7.0255798999999998E-4</v>
      </c>
      <c r="H3009" s="196">
        <v>3.64571378E-3</v>
      </c>
    </row>
    <row r="3010" spans="1:8" x14ac:dyDescent="0.35">
      <c r="A3010" s="192" t="s">
        <v>216</v>
      </c>
      <c r="B3010" s="192" t="s">
        <v>12</v>
      </c>
      <c r="C3010" s="192" t="s">
        <v>35</v>
      </c>
      <c r="D3010" s="193">
        <v>43</v>
      </c>
      <c r="E3010" s="196">
        <v>5.3819442099999996E-3</v>
      </c>
      <c r="F3010" s="196">
        <v>1.0645454E-3</v>
      </c>
      <c r="G3010" s="196">
        <v>6.6833522999999999E-4</v>
      </c>
      <c r="H3010" s="196">
        <v>3.6490631000000002E-3</v>
      </c>
    </row>
    <row r="3011" spans="1:8" x14ac:dyDescent="0.35">
      <c r="A3011" s="192" t="s">
        <v>216</v>
      </c>
      <c r="B3011" s="192" t="s">
        <v>13</v>
      </c>
      <c r="C3011" s="192" t="s">
        <v>35</v>
      </c>
      <c r="D3011" s="193">
        <v>32</v>
      </c>
      <c r="E3011" s="196">
        <v>7.4037902500000002E-3</v>
      </c>
      <c r="F3011" s="196">
        <v>1.2622973E-3</v>
      </c>
      <c r="G3011" s="196">
        <v>9.0205413999999999E-4</v>
      </c>
      <c r="H3011" s="196">
        <v>5.2394384899999997E-3</v>
      </c>
    </row>
    <row r="3012" spans="1:8" x14ac:dyDescent="0.35">
      <c r="A3012" s="192" t="s">
        <v>216</v>
      </c>
      <c r="B3012" s="192" t="s">
        <v>14</v>
      </c>
      <c r="C3012" s="192" t="s">
        <v>35</v>
      </c>
      <c r="D3012" s="193">
        <v>63</v>
      </c>
      <c r="E3012" s="196">
        <v>7.2468398299999999E-3</v>
      </c>
      <c r="F3012" s="196">
        <v>1.41552738E-3</v>
      </c>
      <c r="G3012" s="196">
        <v>1.0196205499999999E-3</v>
      </c>
      <c r="H3012" s="196">
        <v>4.8116914299999999E-3</v>
      </c>
    </row>
    <row r="3013" spans="1:8" x14ac:dyDescent="0.35">
      <c r="A3013" s="192" t="s">
        <v>216</v>
      </c>
      <c r="B3013" s="192" t="s">
        <v>9</v>
      </c>
      <c r="C3013" s="192" t="s">
        <v>36</v>
      </c>
      <c r="D3013" s="193">
        <v>266</v>
      </c>
      <c r="E3013" s="196">
        <v>6.2622264999999998E-3</v>
      </c>
      <c r="F3013" s="196">
        <v>1.0148198199999999E-3</v>
      </c>
      <c r="G3013" s="196">
        <v>1.19134618E-3</v>
      </c>
      <c r="H3013" s="196">
        <v>4.0560600699999999E-3</v>
      </c>
    </row>
    <row r="3014" spans="1:8" x14ac:dyDescent="0.35">
      <c r="A3014" s="192" t="s">
        <v>216</v>
      </c>
      <c r="B3014" s="192" t="s">
        <v>11</v>
      </c>
      <c r="C3014" s="192" t="s">
        <v>36</v>
      </c>
      <c r="D3014" s="193">
        <v>98</v>
      </c>
      <c r="E3014" s="196">
        <v>5.6727132999999999E-3</v>
      </c>
      <c r="F3014" s="196">
        <v>1.0088338799999999E-3</v>
      </c>
      <c r="G3014" s="196">
        <v>1.0856006599999999E-3</v>
      </c>
      <c r="H3014" s="196">
        <v>3.57827829E-3</v>
      </c>
    </row>
    <row r="3015" spans="1:8" x14ac:dyDescent="0.35">
      <c r="A3015" s="192" t="s">
        <v>216</v>
      </c>
      <c r="B3015" s="192" t="s">
        <v>12</v>
      </c>
      <c r="C3015" s="192" t="s">
        <v>36</v>
      </c>
      <c r="D3015" s="193">
        <v>82</v>
      </c>
      <c r="E3015" s="196">
        <v>6.1989044699999997E-3</v>
      </c>
      <c r="F3015" s="196">
        <v>1.0274105799999999E-3</v>
      </c>
      <c r="G3015" s="196">
        <v>1.0419486900000001E-3</v>
      </c>
      <c r="H3015" s="196">
        <v>4.1295447500000002E-3</v>
      </c>
    </row>
    <row r="3016" spans="1:8" x14ac:dyDescent="0.35">
      <c r="A3016" s="192" t="s">
        <v>216</v>
      </c>
      <c r="B3016" s="192" t="s">
        <v>13</v>
      </c>
      <c r="C3016" s="192" t="s">
        <v>36</v>
      </c>
      <c r="D3016" s="193">
        <v>14</v>
      </c>
      <c r="E3016" s="196">
        <v>6.41947717E-3</v>
      </c>
      <c r="F3016" s="196">
        <v>1.5906082700000001E-3</v>
      </c>
      <c r="G3016" s="196">
        <v>1.24007911E-3</v>
      </c>
      <c r="H3016" s="196">
        <v>3.5887894199999998E-3</v>
      </c>
    </row>
    <row r="3017" spans="1:8" x14ac:dyDescent="0.35">
      <c r="A3017" s="192" t="s">
        <v>216</v>
      </c>
      <c r="B3017" s="192" t="s">
        <v>14</v>
      </c>
      <c r="C3017" s="192" t="s">
        <v>36</v>
      </c>
      <c r="D3017" s="193">
        <v>72</v>
      </c>
      <c r="E3017" s="196">
        <v>7.1061597199999996E-3</v>
      </c>
      <c r="F3017" s="196">
        <v>8.96669E-4</v>
      </c>
      <c r="G3017" s="196">
        <v>1.49594886E-3</v>
      </c>
      <c r="H3017" s="196">
        <v>4.7135414599999998E-3</v>
      </c>
    </row>
    <row r="3018" spans="1:8" x14ac:dyDescent="0.35">
      <c r="A3018" s="192" t="s">
        <v>216</v>
      </c>
      <c r="B3018" s="192" t="s">
        <v>9</v>
      </c>
      <c r="C3018" s="192" t="s">
        <v>37</v>
      </c>
      <c r="D3018" s="193">
        <v>417</v>
      </c>
      <c r="E3018" s="196">
        <v>7.2287445300000001E-3</v>
      </c>
      <c r="F3018" s="196">
        <v>9.9528686999999995E-4</v>
      </c>
      <c r="G3018" s="196">
        <v>1.24583641E-3</v>
      </c>
      <c r="H3018" s="196">
        <v>4.9876207800000003E-3</v>
      </c>
    </row>
    <row r="3019" spans="1:8" x14ac:dyDescent="0.35">
      <c r="A3019" s="192" t="s">
        <v>216</v>
      </c>
      <c r="B3019" s="192" t="s">
        <v>11</v>
      </c>
      <c r="C3019" s="192" t="s">
        <v>37</v>
      </c>
      <c r="D3019" s="193">
        <v>132</v>
      </c>
      <c r="E3019" s="196">
        <v>6.07726545E-3</v>
      </c>
      <c r="F3019" s="196">
        <v>7.8835205999999995E-4</v>
      </c>
      <c r="G3019" s="196">
        <v>1.1054115100000001E-3</v>
      </c>
      <c r="H3019" s="196">
        <v>4.18350146E-3</v>
      </c>
    </row>
    <row r="3020" spans="1:8" x14ac:dyDescent="0.35">
      <c r="A3020" s="192" t="s">
        <v>216</v>
      </c>
      <c r="B3020" s="192" t="s">
        <v>12</v>
      </c>
      <c r="C3020" s="192" t="s">
        <v>37</v>
      </c>
      <c r="D3020" s="193">
        <v>113</v>
      </c>
      <c r="E3020" s="196">
        <v>7.3780110500000001E-3</v>
      </c>
      <c r="F3020" s="196">
        <v>9.2080441999999995E-4</v>
      </c>
      <c r="G3020" s="196">
        <v>1.1959191300000001E-3</v>
      </c>
      <c r="H3020" s="196">
        <v>5.2612870299999998E-3</v>
      </c>
    </row>
    <row r="3021" spans="1:8" x14ac:dyDescent="0.35">
      <c r="A3021" s="192" t="s">
        <v>216</v>
      </c>
      <c r="B3021" s="192" t="s">
        <v>13</v>
      </c>
      <c r="C3021" s="192" t="s">
        <v>37</v>
      </c>
      <c r="D3021" s="193">
        <v>55</v>
      </c>
      <c r="E3021" s="196">
        <v>8.3762623800000009E-3</v>
      </c>
      <c r="F3021" s="196">
        <v>1.55976403E-3</v>
      </c>
      <c r="G3021" s="196">
        <v>9.9978930999999991E-4</v>
      </c>
      <c r="H3021" s="196">
        <v>5.8167085299999999E-3</v>
      </c>
    </row>
    <row r="3022" spans="1:8" x14ac:dyDescent="0.35">
      <c r="A3022" s="192" t="s">
        <v>216</v>
      </c>
      <c r="B3022" s="192" t="s">
        <v>14</v>
      </c>
      <c r="C3022" s="192" t="s">
        <v>37</v>
      </c>
      <c r="D3022" s="193">
        <v>117</v>
      </c>
      <c r="E3022" s="196">
        <v>7.8442542800000008E-3</v>
      </c>
      <c r="F3022" s="196">
        <v>1.0353353200000001E-3</v>
      </c>
      <c r="G3022" s="196">
        <v>1.5681384000000001E-3</v>
      </c>
      <c r="H3022" s="196">
        <v>5.2407800800000001E-3</v>
      </c>
    </row>
    <row r="3023" spans="1:8" x14ac:dyDescent="0.35">
      <c r="A3023" s="192" t="s">
        <v>216</v>
      </c>
      <c r="B3023" s="192" t="s">
        <v>9</v>
      </c>
      <c r="C3023" s="192" t="s">
        <v>38</v>
      </c>
      <c r="D3023" s="193">
        <v>489</v>
      </c>
      <c r="E3023" s="196">
        <v>5.8252146700000004E-3</v>
      </c>
      <c r="F3023" s="196">
        <v>9.5477802000000001E-4</v>
      </c>
      <c r="G3023" s="196">
        <v>7.7532071000000001E-4</v>
      </c>
      <c r="H3023" s="196">
        <v>4.0951154599999998E-3</v>
      </c>
    </row>
    <row r="3024" spans="1:8" x14ac:dyDescent="0.35">
      <c r="A3024" s="192" t="s">
        <v>216</v>
      </c>
      <c r="B3024" s="192" t="s">
        <v>11</v>
      </c>
      <c r="C3024" s="192" t="s">
        <v>38</v>
      </c>
      <c r="D3024" s="193">
        <v>217</v>
      </c>
      <c r="E3024" s="196">
        <v>4.8199349000000004E-3</v>
      </c>
      <c r="F3024" s="196">
        <v>8.3546654E-4</v>
      </c>
      <c r="G3024" s="196">
        <v>7.3199325999999995E-4</v>
      </c>
      <c r="H3024" s="196">
        <v>3.2524745899999998E-3</v>
      </c>
    </row>
    <row r="3025" spans="1:8" x14ac:dyDescent="0.35">
      <c r="A3025" s="192" t="s">
        <v>216</v>
      </c>
      <c r="B3025" s="192" t="s">
        <v>12</v>
      </c>
      <c r="C3025" s="192" t="s">
        <v>38</v>
      </c>
      <c r="D3025" s="193">
        <v>135</v>
      </c>
      <c r="E3025" s="196">
        <v>6.1304867099999999E-3</v>
      </c>
      <c r="F3025" s="196">
        <v>1.0594133299999999E-3</v>
      </c>
      <c r="G3025" s="196">
        <v>7.5642983000000002E-4</v>
      </c>
      <c r="H3025" s="196">
        <v>4.3146431100000004E-3</v>
      </c>
    </row>
    <row r="3026" spans="1:8" x14ac:dyDescent="0.35">
      <c r="A3026" s="192" t="s">
        <v>216</v>
      </c>
      <c r="B3026" s="192" t="s">
        <v>13</v>
      </c>
      <c r="C3026" s="192" t="s">
        <v>38</v>
      </c>
      <c r="D3026" s="193">
        <v>34</v>
      </c>
      <c r="E3026" s="196">
        <v>8.19104004E-3</v>
      </c>
      <c r="F3026" s="196">
        <v>1.1754491100000001E-3</v>
      </c>
      <c r="G3026" s="196">
        <v>9.0890496000000005E-4</v>
      </c>
      <c r="H3026" s="196">
        <v>6.1066854900000004E-3</v>
      </c>
    </row>
    <row r="3027" spans="1:8" x14ac:dyDescent="0.35">
      <c r="A3027" s="192" t="s">
        <v>216</v>
      </c>
      <c r="B3027" s="192" t="s">
        <v>14</v>
      </c>
      <c r="C3027" s="192" t="s">
        <v>38</v>
      </c>
      <c r="D3027" s="193">
        <v>103</v>
      </c>
      <c r="E3027" s="196">
        <v>6.7620682500000003E-3</v>
      </c>
      <c r="F3027" s="196">
        <v>9.9615674000000007E-4</v>
      </c>
      <c r="G3027" s="196">
        <v>8.4726693000000003E-4</v>
      </c>
      <c r="H3027" s="196">
        <v>4.91864416E-3</v>
      </c>
    </row>
    <row r="3028" spans="1:8" x14ac:dyDescent="0.35">
      <c r="A3028" s="192" t="s">
        <v>216</v>
      </c>
      <c r="B3028" s="192" t="s">
        <v>9</v>
      </c>
      <c r="C3028" s="192" t="s">
        <v>39</v>
      </c>
      <c r="D3028" s="193">
        <v>241</v>
      </c>
      <c r="E3028" s="196">
        <v>7.0124959300000003E-3</v>
      </c>
      <c r="F3028" s="196">
        <v>1.14304763E-3</v>
      </c>
      <c r="G3028" s="196">
        <v>1.02740292E-3</v>
      </c>
      <c r="H3028" s="196">
        <v>4.8420448700000002E-3</v>
      </c>
    </row>
    <row r="3029" spans="1:8" x14ac:dyDescent="0.35">
      <c r="A3029" s="192" t="s">
        <v>216</v>
      </c>
      <c r="B3029" s="192" t="s">
        <v>11</v>
      </c>
      <c r="C3029" s="192" t="s">
        <v>39</v>
      </c>
      <c r="D3029" s="193">
        <v>96</v>
      </c>
      <c r="E3029" s="196">
        <v>6.1785057600000004E-3</v>
      </c>
      <c r="F3029" s="196">
        <v>1.0599920500000001E-3</v>
      </c>
      <c r="G3029" s="196">
        <v>9.0482710000000001E-4</v>
      </c>
      <c r="H3029" s="196">
        <v>4.2136861099999999E-3</v>
      </c>
    </row>
    <row r="3030" spans="1:8" x14ac:dyDescent="0.35">
      <c r="A3030" s="192" t="s">
        <v>216</v>
      </c>
      <c r="B3030" s="192" t="s">
        <v>12</v>
      </c>
      <c r="C3030" s="192" t="s">
        <v>39</v>
      </c>
      <c r="D3030" s="193">
        <v>61</v>
      </c>
      <c r="E3030" s="196">
        <v>6.9370444399999998E-3</v>
      </c>
      <c r="F3030" s="196">
        <v>9.5628388E-4</v>
      </c>
      <c r="G3030" s="196">
        <v>1.0270565000000001E-3</v>
      </c>
      <c r="H3030" s="196">
        <v>4.9537034500000002E-3</v>
      </c>
    </row>
    <row r="3031" spans="1:8" x14ac:dyDescent="0.35">
      <c r="A3031" s="192" t="s">
        <v>216</v>
      </c>
      <c r="B3031" s="192" t="s">
        <v>13</v>
      </c>
      <c r="C3031" s="192" t="s">
        <v>39</v>
      </c>
      <c r="D3031" s="193">
        <v>24</v>
      </c>
      <c r="E3031" s="196">
        <v>7.9345097700000006E-3</v>
      </c>
      <c r="F3031" s="196">
        <v>1.43807849E-3</v>
      </c>
      <c r="G3031" s="196">
        <v>1.0831401799999999E-3</v>
      </c>
      <c r="H3031" s="196">
        <v>5.4132905899999997E-3</v>
      </c>
    </row>
    <row r="3032" spans="1:8" x14ac:dyDescent="0.35">
      <c r="A3032" s="192" t="s">
        <v>216</v>
      </c>
      <c r="B3032" s="192" t="s">
        <v>14</v>
      </c>
      <c r="C3032" s="192" t="s">
        <v>39</v>
      </c>
      <c r="D3032" s="193">
        <v>60</v>
      </c>
      <c r="E3032" s="196">
        <v>8.0547837099999992E-3</v>
      </c>
      <c r="F3032" s="196">
        <v>1.3478006700000001E-3</v>
      </c>
      <c r="G3032" s="196">
        <v>1.20158154E-3</v>
      </c>
      <c r="H3032" s="196">
        <v>5.5054010399999999E-3</v>
      </c>
    </row>
    <row r="3033" spans="1:8" x14ac:dyDescent="0.35">
      <c r="A3033" s="192" t="s">
        <v>216</v>
      </c>
      <c r="B3033" s="192" t="s">
        <v>9</v>
      </c>
      <c r="C3033" s="192" t="s">
        <v>40</v>
      </c>
      <c r="D3033" s="193">
        <v>224</v>
      </c>
      <c r="E3033" s="196">
        <v>7.3493301099999998E-3</v>
      </c>
      <c r="F3033" s="196">
        <v>9.0355258999999999E-4</v>
      </c>
      <c r="G3033" s="196">
        <v>1.5354763499999999E-3</v>
      </c>
      <c r="H3033" s="196">
        <v>4.9103006800000001E-3</v>
      </c>
    </row>
    <row r="3034" spans="1:8" x14ac:dyDescent="0.35">
      <c r="A3034" s="192" t="s">
        <v>216</v>
      </c>
      <c r="B3034" s="192" t="s">
        <v>11</v>
      </c>
      <c r="C3034" s="192" t="s">
        <v>40</v>
      </c>
      <c r="D3034" s="193">
        <v>95</v>
      </c>
      <c r="E3034" s="196">
        <v>6.2179578299999998E-3</v>
      </c>
      <c r="F3034" s="196">
        <v>8.7768006000000002E-4</v>
      </c>
      <c r="G3034" s="196">
        <v>1.38559916E-3</v>
      </c>
      <c r="H3034" s="196">
        <v>3.9546781000000001E-3</v>
      </c>
    </row>
    <row r="3035" spans="1:8" x14ac:dyDescent="0.35">
      <c r="A3035" s="192" t="s">
        <v>216</v>
      </c>
      <c r="B3035" s="192" t="s">
        <v>12</v>
      </c>
      <c r="C3035" s="192" t="s">
        <v>40</v>
      </c>
      <c r="D3035" s="193">
        <v>60</v>
      </c>
      <c r="E3035" s="196">
        <v>7.8126927000000002E-3</v>
      </c>
      <c r="F3035" s="196">
        <v>8.5513093999999999E-4</v>
      </c>
      <c r="G3035" s="196">
        <v>1.62770037E-3</v>
      </c>
      <c r="H3035" s="196">
        <v>5.3298608599999997E-3</v>
      </c>
    </row>
    <row r="3036" spans="1:8" x14ac:dyDescent="0.35">
      <c r="A3036" s="192" t="s">
        <v>216</v>
      </c>
      <c r="B3036" s="192" t="s">
        <v>13</v>
      </c>
      <c r="C3036" s="192" t="s">
        <v>40</v>
      </c>
      <c r="D3036" s="193">
        <v>15</v>
      </c>
      <c r="E3036" s="196">
        <v>8.5563268399999996E-3</v>
      </c>
      <c r="F3036" s="196">
        <v>1.0200614699999999E-3</v>
      </c>
      <c r="G3036" s="196">
        <v>1.82870346E-3</v>
      </c>
      <c r="H3036" s="196">
        <v>5.7075615200000004E-3</v>
      </c>
    </row>
    <row r="3037" spans="1:8" x14ac:dyDescent="0.35">
      <c r="A3037" s="192" t="s">
        <v>216</v>
      </c>
      <c r="B3037" s="192" t="s">
        <v>14</v>
      </c>
      <c r="C3037" s="192" t="s">
        <v>40</v>
      </c>
      <c r="D3037" s="193">
        <v>54</v>
      </c>
      <c r="E3037" s="196">
        <v>8.4895830500000009E-3</v>
      </c>
      <c r="F3037" s="196">
        <v>9.7050730999999996E-4</v>
      </c>
      <c r="G3037" s="196">
        <v>1.6152261E-3</v>
      </c>
      <c r="H3037" s="196">
        <v>5.9038492100000001E-3</v>
      </c>
    </row>
    <row r="3038" spans="1:8" x14ac:dyDescent="0.35">
      <c r="A3038" s="192" t="s">
        <v>216</v>
      </c>
      <c r="B3038" s="192" t="s">
        <v>9</v>
      </c>
      <c r="C3038" s="192" t="s">
        <v>41</v>
      </c>
      <c r="D3038" s="193">
        <v>373</v>
      </c>
      <c r="E3038" s="196">
        <v>5.3051147000000003E-3</v>
      </c>
      <c r="F3038" s="196">
        <v>1.16116175E-3</v>
      </c>
      <c r="G3038" s="196">
        <v>5.3265541000000003E-4</v>
      </c>
      <c r="H3038" s="196">
        <v>3.6112970400000001E-3</v>
      </c>
    </row>
    <row r="3039" spans="1:8" x14ac:dyDescent="0.35">
      <c r="A3039" s="192" t="s">
        <v>216</v>
      </c>
      <c r="B3039" s="192" t="s">
        <v>11</v>
      </c>
      <c r="C3039" s="192" t="s">
        <v>41</v>
      </c>
      <c r="D3039" s="193">
        <v>173</v>
      </c>
      <c r="E3039" s="196">
        <v>5.1277829299999998E-3</v>
      </c>
      <c r="F3039" s="196">
        <v>1.12970966E-3</v>
      </c>
      <c r="G3039" s="196">
        <v>4.5560349E-4</v>
      </c>
      <c r="H3039" s="196">
        <v>3.5424692399999998E-3</v>
      </c>
    </row>
    <row r="3040" spans="1:8" x14ac:dyDescent="0.35">
      <c r="A3040" s="192" t="s">
        <v>216</v>
      </c>
      <c r="B3040" s="192" t="s">
        <v>12</v>
      </c>
      <c r="C3040" s="192" t="s">
        <v>41</v>
      </c>
      <c r="D3040" s="193">
        <v>83</v>
      </c>
      <c r="E3040" s="196">
        <v>5.1323346599999996E-3</v>
      </c>
      <c r="F3040" s="196">
        <v>1.2858375700000001E-3</v>
      </c>
      <c r="G3040" s="196">
        <v>5.2055421000000003E-4</v>
      </c>
      <c r="H3040" s="196">
        <v>3.3259424400000001E-3</v>
      </c>
    </row>
    <row r="3041" spans="1:8" x14ac:dyDescent="0.35">
      <c r="A3041" s="192" t="s">
        <v>216</v>
      </c>
      <c r="B3041" s="192" t="s">
        <v>13</v>
      </c>
      <c r="C3041" s="192" t="s">
        <v>41</v>
      </c>
      <c r="D3041" s="193">
        <v>31</v>
      </c>
      <c r="E3041" s="196">
        <v>6.35416634E-3</v>
      </c>
      <c r="F3041" s="196">
        <v>1.2320786200000001E-3</v>
      </c>
      <c r="G3041" s="196">
        <v>5.9923813999999997E-4</v>
      </c>
      <c r="H3041" s="196">
        <v>4.5228492099999998E-3</v>
      </c>
    </row>
    <row r="3042" spans="1:8" x14ac:dyDescent="0.35">
      <c r="A3042" s="192" t="s">
        <v>216</v>
      </c>
      <c r="B3042" s="192" t="s">
        <v>14</v>
      </c>
      <c r="C3042" s="192" t="s">
        <v>41</v>
      </c>
      <c r="D3042" s="193">
        <v>86</v>
      </c>
      <c r="E3042" s="196">
        <v>5.4504465399999999E-3</v>
      </c>
      <c r="F3042" s="196">
        <v>1.0785419300000001E-3</v>
      </c>
      <c r="G3042" s="196">
        <v>6.7533353000000002E-4</v>
      </c>
      <c r="H3042" s="196">
        <v>3.69657057E-3</v>
      </c>
    </row>
    <row r="3043" spans="1:8" x14ac:dyDescent="0.35">
      <c r="A3043" s="192" t="s">
        <v>216</v>
      </c>
      <c r="B3043" s="192" t="s">
        <v>9</v>
      </c>
      <c r="C3043" s="192" t="s">
        <v>42</v>
      </c>
      <c r="D3043" s="193">
        <v>265</v>
      </c>
      <c r="E3043" s="196">
        <v>7.55027055E-3</v>
      </c>
      <c r="F3043" s="196">
        <v>8.8469576999999997E-4</v>
      </c>
      <c r="G3043" s="196">
        <v>1.49515174E-3</v>
      </c>
      <c r="H3043" s="196">
        <v>5.1704225399999996E-3</v>
      </c>
    </row>
    <row r="3044" spans="1:8" x14ac:dyDescent="0.35">
      <c r="A3044" s="192" t="s">
        <v>216</v>
      </c>
      <c r="B3044" s="192" t="s">
        <v>11</v>
      </c>
      <c r="C3044" s="192" t="s">
        <v>42</v>
      </c>
      <c r="D3044" s="193">
        <v>106</v>
      </c>
      <c r="E3044" s="196">
        <v>6.7536903400000001E-3</v>
      </c>
      <c r="F3044" s="196">
        <v>7.4019454000000002E-4</v>
      </c>
      <c r="G3044" s="196">
        <v>1.4017729799999999E-3</v>
      </c>
      <c r="H3044" s="196">
        <v>4.6117223499999999E-3</v>
      </c>
    </row>
    <row r="3045" spans="1:8" x14ac:dyDescent="0.35">
      <c r="A3045" s="192" t="s">
        <v>216</v>
      </c>
      <c r="B3045" s="192" t="s">
        <v>12</v>
      </c>
      <c r="C3045" s="192" t="s">
        <v>42</v>
      </c>
      <c r="D3045" s="193">
        <v>52</v>
      </c>
      <c r="E3045" s="196">
        <v>6.8080037299999997E-3</v>
      </c>
      <c r="F3045" s="196">
        <v>8.4179111000000004E-4</v>
      </c>
      <c r="G3045" s="196">
        <v>1.34615357E-3</v>
      </c>
      <c r="H3045" s="196">
        <v>4.6200584799999996E-3</v>
      </c>
    </row>
    <row r="3046" spans="1:8" x14ac:dyDescent="0.35">
      <c r="A3046" s="192" t="s">
        <v>216</v>
      </c>
      <c r="B3046" s="192" t="s">
        <v>13</v>
      </c>
      <c r="C3046" s="192" t="s">
        <v>42</v>
      </c>
      <c r="D3046" s="193">
        <v>44</v>
      </c>
      <c r="E3046" s="196">
        <v>9.0651302200000002E-3</v>
      </c>
      <c r="F3046" s="196">
        <v>1.00904859E-3</v>
      </c>
      <c r="G3046" s="196">
        <v>1.67245349E-3</v>
      </c>
      <c r="H3046" s="196">
        <v>6.3836276700000001E-3</v>
      </c>
    </row>
    <row r="3047" spans="1:8" x14ac:dyDescent="0.35">
      <c r="A3047" s="192" t="s">
        <v>216</v>
      </c>
      <c r="B3047" s="192" t="s">
        <v>14</v>
      </c>
      <c r="C3047" s="192" t="s">
        <v>42</v>
      </c>
      <c r="D3047" s="193">
        <v>63</v>
      </c>
      <c r="E3047" s="196">
        <v>8.44521583E-3</v>
      </c>
      <c r="F3047" s="196">
        <v>1.07638859E-3</v>
      </c>
      <c r="G3047" s="196">
        <v>1.65141805E-3</v>
      </c>
      <c r="H3047" s="196">
        <v>5.7174086300000003E-3</v>
      </c>
    </row>
    <row r="3048" spans="1:8" x14ac:dyDescent="0.35">
      <c r="A3048" s="192" t="s">
        <v>216</v>
      </c>
      <c r="B3048" s="192" t="s">
        <v>9</v>
      </c>
      <c r="C3048" s="192" t="s">
        <v>43</v>
      </c>
      <c r="D3048" s="193">
        <v>212</v>
      </c>
      <c r="E3048" s="196">
        <v>8.5364253600000006E-3</v>
      </c>
      <c r="F3048" s="196">
        <v>1.17034612E-3</v>
      </c>
      <c r="G3048" s="196">
        <v>1.75079682E-3</v>
      </c>
      <c r="H3048" s="196">
        <v>5.6152819400000003E-3</v>
      </c>
    </row>
    <row r="3049" spans="1:8" x14ac:dyDescent="0.35">
      <c r="A3049" s="192" t="s">
        <v>216</v>
      </c>
      <c r="B3049" s="192" t="s">
        <v>11</v>
      </c>
      <c r="C3049" s="192" t="s">
        <v>43</v>
      </c>
      <c r="D3049" s="193">
        <v>69</v>
      </c>
      <c r="E3049" s="196">
        <v>7.2010867600000002E-3</v>
      </c>
      <c r="F3049" s="196">
        <v>1.0297568900000001E-3</v>
      </c>
      <c r="G3049" s="196">
        <v>1.4697394199999999E-3</v>
      </c>
      <c r="H3049" s="196">
        <v>4.7015899700000004E-3</v>
      </c>
    </row>
    <row r="3050" spans="1:8" x14ac:dyDescent="0.35">
      <c r="A3050" s="192" t="s">
        <v>216</v>
      </c>
      <c r="B3050" s="192" t="s">
        <v>12</v>
      </c>
      <c r="C3050" s="192" t="s">
        <v>43</v>
      </c>
      <c r="D3050" s="193">
        <v>48</v>
      </c>
      <c r="E3050" s="196">
        <v>8.4020542E-3</v>
      </c>
      <c r="F3050" s="196">
        <v>1.12847198E-3</v>
      </c>
      <c r="G3050" s="196">
        <v>1.8344904699999999E-3</v>
      </c>
      <c r="H3050" s="196">
        <v>5.4390912200000001E-3</v>
      </c>
    </row>
    <row r="3051" spans="1:8" x14ac:dyDescent="0.35">
      <c r="A3051" s="192" t="s">
        <v>216</v>
      </c>
      <c r="B3051" s="192" t="s">
        <v>13</v>
      </c>
      <c r="C3051" s="192" t="s">
        <v>43</v>
      </c>
      <c r="D3051" s="193">
        <v>41</v>
      </c>
      <c r="E3051" s="196">
        <v>1.0766429310000001E-2</v>
      </c>
      <c r="F3051" s="196">
        <v>1.4495819699999999E-3</v>
      </c>
      <c r="G3051" s="196">
        <v>1.89758327E-3</v>
      </c>
      <c r="H3051" s="196">
        <v>7.4192635700000001E-3</v>
      </c>
    </row>
    <row r="3052" spans="1:8" x14ac:dyDescent="0.35">
      <c r="A3052" s="192" t="s">
        <v>216</v>
      </c>
      <c r="B3052" s="192" t="s">
        <v>14</v>
      </c>
      <c r="C3052" s="192" t="s">
        <v>43</v>
      </c>
      <c r="D3052" s="193">
        <v>54</v>
      </c>
      <c r="E3052" s="196">
        <v>8.6689812299999992E-3</v>
      </c>
      <c r="F3052" s="196">
        <v>1.1751969599999999E-3</v>
      </c>
      <c r="G3052" s="196">
        <v>1.9240823799999999E-3</v>
      </c>
      <c r="H3052" s="196">
        <v>5.5697014299999998E-3</v>
      </c>
    </row>
    <row r="3053" spans="1:8" x14ac:dyDescent="0.35">
      <c r="A3053" s="192" t="s">
        <v>216</v>
      </c>
      <c r="B3053" s="192" t="s">
        <v>9</v>
      </c>
      <c r="C3053" s="192" t="s">
        <v>44</v>
      </c>
      <c r="D3053" s="193">
        <v>222</v>
      </c>
      <c r="E3053" s="196">
        <v>7.4091276499999997E-3</v>
      </c>
      <c r="F3053" s="196">
        <v>1.15141159E-3</v>
      </c>
      <c r="G3053" s="196">
        <v>1.16971114E-3</v>
      </c>
      <c r="H3053" s="196">
        <v>5.0880044400000001E-3</v>
      </c>
    </row>
    <row r="3054" spans="1:8" x14ac:dyDescent="0.35">
      <c r="A3054" s="192" t="s">
        <v>216</v>
      </c>
      <c r="B3054" s="192" t="s">
        <v>11</v>
      </c>
      <c r="C3054" s="192" t="s">
        <v>44</v>
      </c>
      <c r="D3054" s="193">
        <v>84</v>
      </c>
      <c r="E3054" s="196">
        <v>6.2865131899999998E-3</v>
      </c>
      <c r="F3054" s="196">
        <v>8.8830992999999997E-4</v>
      </c>
      <c r="G3054" s="196">
        <v>9.2826802000000003E-4</v>
      </c>
      <c r="H3054" s="196">
        <v>4.4699347399999997E-3</v>
      </c>
    </row>
    <row r="3055" spans="1:8" x14ac:dyDescent="0.35">
      <c r="A3055" s="192" t="s">
        <v>216</v>
      </c>
      <c r="B3055" s="192" t="s">
        <v>12</v>
      </c>
      <c r="C3055" s="192" t="s">
        <v>44</v>
      </c>
      <c r="D3055" s="193">
        <v>52</v>
      </c>
      <c r="E3055" s="196">
        <v>7.1476582700000001E-3</v>
      </c>
      <c r="F3055" s="196">
        <v>1.3726404300000001E-3</v>
      </c>
      <c r="G3055" s="196">
        <v>1.0721597299999999E-3</v>
      </c>
      <c r="H3055" s="196">
        <v>4.7028576700000003E-3</v>
      </c>
    </row>
    <row r="3056" spans="1:8" x14ac:dyDescent="0.35">
      <c r="A3056" s="192" t="s">
        <v>216</v>
      </c>
      <c r="B3056" s="192" t="s">
        <v>13</v>
      </c>
      <c r="C3056" s="192" t="s">
        <v>44</v>
      </c>
      <c r="D3056" s="193">
        <v>33</v>
      </c>
      <c r="E3056" s="196">
        <v>8.1649829399999992E-3</v>
      </c>
      <c r="F3056" s="196">
        <v>1.2622752899999999E-3</v>
      </c>
      <c r="G3056" s="196">
        <v>1.4344834699999999E-3</v>
      </c>
      <c r="H3056" s="196">
        <v>5.4682236700000003E-3</v>
      </c>
    </row>
    <row r="3057" spans="1:8" x14ac:dyDescent="0.35">
      <c r="A3057" s="192" t="s">
        <v>216</v>
      </c>
      <c r="B3057" s="192" t="s">
        <v>14</v>
      </c>
      <c r="C3057" s="192" t="s">
        <v>44</v>
      </c>
      <c r="D3057" s="193">
        <v>53</v>
      </c>
      <c r="E3057" s="196">
        <v>8.9742747700000004E-3</v>
      </c>
      <c r="F3057" s="196">
        <v>1.28231984E-3</v>
      </c>
      <c r="G3057" s="196">
        <v>1.4832282700000001E-3</v>
      </c>
      <c r="H3057" s="196">
        <v>6.2087261699999997E-3</v>
      </c>
    </row>
    <row r="3058" spans="1:8" x14ac:dyDescent="0.35">
      <c r="A3058" s="192" t="s">
        <v>216</v>
      </c>
      <c r="B3058" s="192" t="s">
        <v>9</v>
      </c>
      <c r="C3058" s="192" t="s">
        <v>45</v>
      </c>
      <c r="D3058" s="193">
        <v>118</v>
      </c>
      <c r="E3058" s="196">
        <v>8.4148420200000004E-3</v>
      </c>
      <c r="F3058" s="196">
        <v>7.0229106000000005E-4</v>
      </c>
      <c r="G3058" s="196">
        <v>1.44038348E-3</v>
      </c>
      <c r="H3058" s="196">
        <v>6.2721670600000001E-3</v>
      </c>
    </row>
    <row r="3059" spans="1:8" x14ac:dyDescent="0.35">
      <c r="A3059" s="192" t="s">
        <v>216</v>
      </c>
      <c r="B3059" s="192" t="s">
        <v>11</v>
      </c>
      <c r="C3059" s="192" t="s">
        <v>45</v>
      </c>
      <c r="D3059" s="193">
        <v>35</v>
      </c>
      <c r="E3059" s="196">
        <v>7.5975526700000004E-3</v>
      </c>
      <c r="F3059" s="196">
        <v>6.2334637999999999E-4</v>
      </c>
      <c r="G3059" s="196">
        <v>1.6375658599999999E-3</v>
      </c>
      <c r="H3059" s="196">
        <v>5.3366399900000002E-3</v>
      </c>
    </row>
    <row r="3060" spans="1:8" x14ac:dyDescent="0.35">
      <c r="A3060" s="192" t="s">
        <v>216</v>
      </c>
      <c r="B3060" s="192" t="s">
        <v>12</v>
      </c>
      <c r="C3060" s="192" t="s">
        <v>45</v>
      </c>
      <c r="D3060" s="193">
        <v>33</v>
      </c>
      <c r="E3060" s="196">
        <v>8.7819161299999993E-3</v>
      </c>
      <c r="F3060" s="196">
        <v>7.0005586000000002E-4</v>
      </c>
      <c r="G3060" s="196">
        <v>1.3657405400000001E-3</v>
      </c>
      <c r="H3060" s="196">
        <v>6.71611933E-3</v>
      </c>
    </row>
    <row r="3061" spans="1:8" x14ac:dyDescent="0.35">
      <c r="A3061" s="192" t="s">
        <v>216</v>
      </c>
      <c r="B3061" s="192" t="s">
        <v>13</v>
      </c>
      <c r="C3061" s="192" t="s">
        <v>45</v>
      </c>
      <c r="D3061" s="193">
        <v>19</v>
      </c>
      <c r="E3061" s="196">
        <v>9.4353067199999998E-3</v>
      </c>
      <c r="F3061" s="196">
        <v>7.9617421999999996E-4</v>
      </c>
      <c r="G3061" s="196">
        <v>9.2958066000000002E-4</v>
      </c>
      <c r="H3061" s="196">
        <v>7.7095513799999996E-3</v>
      </c>
    </row>
    <row r="3062" spans="1:8" x14ac:dyDescent="0.35">
      <c r="A3062" s="192" t="s">
        <v>216</v>
      </c>
      <c r="B3062" s="192" t="s">
        <v>14</v>
      </c>
      <c r="C3062" s="192" t="s">
        <v>45</v>
      </c>
      <c r="D3062" s="193">
        <v>31</v>
      </c>
      <c r="E3062" s="196">
        <v>8.3213856300000007E-3</v>
      </c>
      <c r="F3062" s="196">
        <v>7.3626024999999995E-4</v>
      </c>
      <c r="G3062" s="196">
        <v>1.6102895099999999E-3</v>
      </c>
      <c r="H3062" s="196">
        <v>5.9748354700000002E-3</v>
      </c>
    </row>
    <row r="3063" spans="1:8" x14ac:dyDescent="0.35">
      <c r="A3063" s="192" t="s">
        <v>216</v>
      </c>
      <c r="B3063" s="192" t="s">
        <v>9</v>
      </c>
      <c r="C3063" s="192" t="s">
        <v>46</v>
      </c>
      <c r="D3063" s="193">
        <v>351</v>
      </c>
      <c r="E3063" s="196">
        <v>6.5358563100000001E-3</v>
      </c>
      <c r="F3063" s="196">
        <v>1.0052954800000001E-3</v>
      </c>
      <c r="G3063" s="196">
        <v>1.25870504E-3</v>
      </c>
      <c r="H3063" s="196">
        <v>4.2718553000000003E-3</v>
      </c>
    </row>
    <row r="3064" spans="1:8" x14ac:dyDescent="0.35">
      <c r="A3064" s="192" t="s">
        <v>216</v>
      </c>
      <c r="B3064" s="192" t="s">
        <v>11</v>
      </c>
      <c r="C3064" s="192" t="s">
        <v>46</v>
      </c>
      <c r="D3064" s="193">
        <v>139</v>
      </c>
      <c r="E3064" s="196">
        <v>6.0130226799999997E-3</v>
      </c>
      <c r="F3064" s="196">
        <v>9.1543410000000005E-4</v>
      </c>
      <c r="G3064" s="196">
        <v>1.21327911E-3</v>
      </c>
      <c r="H3064" s="196">
        <v>3.88430897E-3</v>
      </c>
    </row>
    <row r="3065" spans="1:8" x14ac:dyDescent="0.35">
      <c r="A3065" s="192" t="s">
        <v>216</v>
      </c>
      <c r="B3065" s="192" t="s">
        <v>12</v>
      </c>
      <c r="C3065" s="192" t="s">
        <v>46</v>
      </c>
      <c r="D3065" s="193">
        <v>120</v>
      </c>
      <c r="E3065" s="196">
        <v>6.4531247399999998E-3</v>
      </c>
      <c r="F3065" s="196">
        <v>9.0065559999999998E-4</v>
      </c>
      <c r="G3065" s="196">
        <v>1.0371332400000001E-3</v>
      </c>
      <c r="H3065" s="196">
        <v>4.5153354099999998E-3</v>
      </c>
    </row>
    <row r="3066" spans="1:8" x14ac:dyDescent="0.35">
      <c r="A3066" s="192" t="s">
        <v>216</v>
      </c>
      <c r="B3066" s="192" t="s">
        <v>13</v>
      </c>
      <c r="C3066" s="192" t="s">
        <v>46</v>
      </c>
      <c r="D3066" s="193">
        <v>28</v>
      </c>
      <c r="E3066" s="196">
        <v>7.4925593199999998E-3</v>
      </c>
      <c r="F3066" s="196">
        <v>1.22230465E-3</v>
      </c>
      <c r="G3066" s="196">
        <v>1.6108628899999999E-3</v>
      </c>
      <c r="H3066" s="196">
        <v>4.6593912399999996E-3</v>
      </c>
    </row>
    <row r="3067" spans="1:8" x14ac:dyDescent="0.35">
      <c r="A3067" s="192" t="s">
        <v>216</v>
      </c>
      <c r="B3067" s="192" t="s">
        <v>14</v>
      </c>
      <c r="C3067" s="192" t="s">
        <v>46</v>
      </c>
      <c r="D3067" s="193">
        <v>64</v>
      </c>
      <c r="E3067" s="196">
        <v>7.4079497200000002E-3</v>
      </c>
      <c r="F3067" s="196">
        <v>1.3017214E-3</v>
      </c>
      <c r="G3067" s="196">
        <v>1.61874256E-3</v>
      </c>
      <c r="H3067" s="196">
        <v>4.4874852999999999E-3</v>
      </c>
    </row>
    <row r="3068" spans="1:8" x14ac:dyDescent="0.35">
      <c r="A3068" s="192" t="s">
        <v>216</v>
      </c>
      <c r="B3068" s="192" t="s">
        <v>9</v>
      </c>
      <c r="C3068" s="192" t="s">
        <v>47</v>
      </c>
      <c r="D3068" s="193">
        <v>208</v>
      </c>
      <c r="E3068" s="196">
        <v>7.7306465800000002E-3</v>
      </c>
      <c r="F3068" s="196">
        <v>8.8769787E-4</v>
      </c>
      <c r="G3068" s="196">
        <v>1.42633743E-3</v>
      </c>
      <c r="H3068" s="196">
        <v>5.41661079E-3</v>
      </c>
    </row>
    <row r="3069" spans="1:8" x14ac:dyDescent="0.35">
      <c r="A3069" s="192" t="s">
        <v>216</v>
      </c>
      <c r="B3069" s="192" t="s">
        <v>11</v>
      </c>
      <c r="C3069" s="192" t="s">
        <v>47</v>
      </c>
      <c r="D3069" s="193">
        <v>71</v>
      </c>
      <c r="E3069" s="196">
        <v>7.3089460200000001E-3</v>
      </c>
      <c r="F3069" s="196">
        <v>7.8931897999999999E-4</v>
      </c>
      <c r="G3069" s="196">
        <v>1.1018189800000001E-3</v>
      </c>
      <c r="H3069" s="196">
        <v>5.4178075299999998E-3</v>
      </c>
    </row>
    <row r="3070" spans="1:8" x14ac:dyDescent="0.35">
      <c r="A3070" s="192" t="s">
        <v>216</v>
      </c>
      <c r="B3070" s="192" t="s">
        <v>12</v>
      </c>
      <c r="C3070" s="192" t="s">
        <v>47</v>
      </c>
      <c r="D3070" s="193">
        <v>52</v>
      </c>
      <c r="E3070" s="196">
        <v>7.3279466999999999E-3</v>
      </c>
      <c r="F3070" s="196">
        <v>9.8134771000000002E-4</v>
      </c>
      <c r="G3070" s="196">
        <v>1.1378202800000001E-3</v>
      </c>
      <c r="H3070" s="196">
        <v>5.2087782599999997E-3</v>
      </c>
    </row>
    <row r="3071" spans="1:8" x14ac:dyDescent="0.35">
      <c r="A3071" s="192" t="s">
        <v>216</v>
      </c>
      <c r="B3071" s="192" t="s">
        <v>13</v>
      </c>
      <c r="C3071" s="192" t="s">
        <v>47</v>
      </c>
      <c r="D3071" s="193">
        <v>32</v>
      </c>
      <c r="E3071" s="196">
        <v>8.5998984700000006E-3</v>
      </c>
      <c r="F3071" s="196">
        <v>1.08217573E-3</v>
      </c>
      <c r="G3071" s="196">
        <v>1.92599799E-3</v>
      </c>
      <c r="H3071" s="196">
        <v>5.5917242999999998E-3</v>
      </c>
    </row>
    <row r="3072" spans="1:8" x14ac:dyDescent="0.35">
      <c r="A3072" s="192" t="s">
        <v>216</v>
      </c>
      <c r="B3072" s="192" t="s">
        <v>14</v>
      </c>
      <c r="C3072" s="192" t="s">
        <v>47</v>
      </c>
      <c r="D3072" s="193">
        <v>53</v>
      </c>
      <c r="E3072" s="196">
        <v>8.1658366299999993E-3</v>
      </c>
      <c r="F3072" s="196">
        <v>8.1018498999999998E-4</v>
      </c>
      <c r="G3072" s="196">
        <v>1.8424612800000001E-3</v>
      </c>
      <c r="H3072" s="196">
        <v>5.51318985E-3</v>
      </c>
    </row>
    <row r="3073" spans="1:8" x14ac:dyDescent="0.35">
      <c r="A3073" s="192" t="s">
        <v>216</v>
      </c>
      <c r="B3073" s="192" t="s">
        <v>9</v>
      </c>
      <c r="C3073" s="192" t="s">
        <v>48</v>
      </c>
      <c r="D3073" s="193">
        <v>146</v>
      </c>
      <c r="E3073" s="196">
        <v>7.27525662E-3</v>
      </c>
      <c r="F3073" s="196">
        <v>3.7536442E-4</v>
      </c>
      <c r="G3073" s="196">
        <v>1.57851319E-3</v>
      </c>
      <c r="H3073" s="196">
        <v>5.3102008200000004E-3</v>
      </c>
    </row>
    <row r="3074" spans="1:8" x14ac:dyDescent="0.35">
      <c r="A3074" s="192" t="s">
        <v>216</v>
      </c>
      <c r="B3074" s="192" t="s">
        <v>11</v>
      </c>
      <c r="C3074" s="192" t="s">
        <v>48</v>
      </c>
      <c r="D3074" s="193">
        <v>57</v>
      </c>
      <c r="E3074" s="196">
        <v>6.6812863100000003E-3</v>
      </c>
      <c r="F3074" s="196">
        <v>3.9595492000000002E-4</v>
      </c>
      <c r="G3074" s="196">
        <v>1.32147475E-3</v>
      </c>
      <c r="H3074" s="196">
        <v>4.9520790399999997E-3</v>
      </c>
    </row>
    <row r="3075" spans="1:8" x14ac:dyDescent="0.35">
      <c r="A3075" s="192" t="s">
        <v>216</v>
      </c>
      <c r="B3075" s="192" t="s">
        <v>12</v>
      </c>
      <c r="C3075" s="192" t="s">
        <v>48</v>
      </c>
      <c r="D3075" s="193">
        <v>46</v>
      </c>
      <c r="E3075" s="196">
        <v>7.76997763E-3</v>
      </c>
      <c r="F3075" s="196">
        <v>4.0257621E-4</v>
      </c>
      <c r="G3075" s="196">
        <v>1.7295689800000001E-3</v>
      </c>
      <c r="H3075" s="196">
        <v>5.6260062300000002E-3</v>
      </c>
    </row>
    <row r="3076" spans="1:8" x14ac:dyDescent="0.35">
      <c r="A3076" s="192" t="s">
        <v>216</v>
      </c>
      <c r="B3076" s="192" t="s">
        <v>13</v>
      </c>
      <c r="C3076" s="192" t="s">
        <v>48</v>
      </c>
      <c r="D3076" s="193">
        <v>6</v>
      </c>
      <c r="E3076" s="196">
        <v>8.2793208300000008E-3</v>
      </c>
      <c r="F3076" s="196">
        <v>1.7553992000000001E-4</v>
      </c>
      <c r="G3076" s="196">
        <v>2.20100289E-3</v>
      </c>
      <c r="H3076" s="196">
        <v>5.8912034600000001E-3</v>
      </c>
    </row>
    <row r="3077" spans="1:8" x14ac:dyDescent="0.35">
      <c r="A3077" s="192" t="s">
        <v>216</v>
      </c>
      <c r="B3077" s="192" t="s">
        <v>14</v>
      </c>
      <c r="C3077" s="192" t="s">
        <v>48</v>
      </c>
      <c r="D3077" s="193">
        <v>37</v>
      </c>
      <c r="E3077" s="196">
        <v>7.4124121700000004E-3</v>
      </c>
      <c r="F3077" s="196">
        <v>3.4221700999999998E-4</v>
      </c>
      <c r="G3077" s="196">
        <v>1.68574798E-3</v>
      </c>
      <c r="H3077" s="196">
        <v>5.3750623600000002E-3</v>
      </c>
    </row>
    <row r="3078" spans="1:8" x14ac:dyDescent="0.35">
      <c r="A3078" s="192" t="s">
        <v>216</v>
      </c>
      <c r="B3078" s="192" t="s">
        <v>9</v>
      </c>
      <c r="C3078" s="192" t="s">
        <v>49</v>
      </c>
      <c r="D3078" s="193">
        <v>490</v>
      </c>
      <c r="E3078" s="196">
        <v>6.0398240299999999E-3</v>
      </c>
      <c r="F3078" s="196">
        <v>8.9049484999999999E-4</v>
      </c>
      <c r="G3078" s="196">
        <v>8.9332929999999999E-4</v>
      </c>
      <c r="H3078" s="196">
        <v>4.2559993800000001E-3</v>
      </c>
    </row>
    <row r="3079" spans="1:8" x14ac:dyDescent="0.35">
      <c r="A3079" s="192" t="s">
        <v>216</v>
      </c>
      <c r="B3079" s="192" t="s">
        <v>11</v>
      </c>
      <c r="C3079" s="192" t="s">
        <v>49</v>
      </c>
      <c r="D3079" s="193">
        <v>168</v>
      </c>
      <c r="E3079" s="196">
        <v>5.5754654799999998E-3</v>
      </c>
      <c r="F3079" s="196">
        <v>7.7449821000000001E-4</v>
      </c>
      <c r="G3079" s="196">
        <v>7.4721643E-4</v>
      </c>
      <c r="H3079" s="196">
        <v>4.0537503199999997E-3</v>
      </c>
    </row>
    <row r="3080" spans="1:8" x14ac:dyDescent="0.35">
      <c r="A3080" s="192" t="s">
        <v>216</v>
      </c>
      <c r="B3080" s="192" t="s">
        <v>12</v>
      </c>
      <c r="C3080" s="192" t="s">
        <v>49</v>
      </c>
      <c r="D3080" s="193">
        <v>96</v>
      </c>
      <c r="E3080" s="196">
        <v>6.0359999499999999E-3</v>
      </c>
      <c r="F3080" s="196">
        <v>9.5269075E-4</v>
      </c>
      <c r="G3080" s="196">
        <v>8.3682942000000004E-4</v>
      </c>
      <c r="H3080" s="196">
        <v>4.2464792899999998E-3</v>
      </c>
    </row>
    <row r="3081" spans="1:8" x14ac:dyDescent="0.35">
      <c r="A3081" s="192" t="s">
        <v>216</v>
      </c>
      <c r="B3081" s="192" t="s">
        <v>13</v>
      </c>
      <c r="C3081" s="192" t="s">
        <v>49</v>
      </c>
      <c r="D3081" s="193">
        <v>34</v>
      </c>
      <c r="E3081" s="196">
        <v>7.9214322199999999E-3</v>
      </c>
      <c r="F3081" s="196">
        <v>1.2779136899999999E-3</v>
      </c>
      <c r="G3081" s="196">
        <v>8.7758696000000004E-4</v>
      </c>
      <c r="H3081" s="196">
        <v>5.7659311199999997E-3</v>
      </c>
    </row>
    <row r="3082" spans="1:8" x14ac:dyDescent="0.35">
      <c r="A3082" s="192" t="s">
        <v>216</v>
      </c>
      <c r="B3082" s="192" t="s">
        <v>14</v>
      </c>
      <c r="C3082" s="192" t="s">
        <v>49</v>
      </c>
      <c r="D3082" s="193">
        <v>192</v>
      </c>
      <c r="E3082" s="196">
        <v>6.1148483400000004E-3</v>
      </c>
      <c r="F3082" s="196">
        <v>8.9228853000000003E-4</v>
      </c>
      <c r="G3082" s="196">
        <v>1.05221571E-3</v>
      </c>
      <c r="H3082" s="196">
        <v>4.1703436100000001E-3</v>
      </c>
    </row>
    <row r="3083" spans="1:8" x14ac:dyDescent="0.35">
      <c r="A3083" s="192" t="s">
        <v>216</v>
      </c>
      <c r="B3083" s="192" t="s">
        <v>9</v>
      </c>
      <c r="C3083" s="192" t="s">
        <v>50</v>
      </c>
      <c r="D3083" s="193">
        <v>347</v>
      </c>
      <c r="E3083" s="196">
        <v>7.8031270899999996E-3</v>
      </c>
      <c r="F3083" s="196">
        <v>1.2419612799999999E-3</v>
      </c>
      <c r="G3083" s="196">
        <v>1.15860794E-3</v>
      </c>
      <c r="H3083" s="196">
        <v>5.3908832599999998E-3</v>
      </c>
    </row>
    <row r="3084" spans="1:8" x14ac:dyDescent="0.35">
      <c r="A3084" s="192" t="s">
        <v>216</v>
      </c>
      <c r="B3084" s="192" t="s">
        <v>11</v>
      </c>
      <c r="C3084" s="192" t="s">
        <v>50</v>
      </c>
      <c r="D3084" s="193">
        <v>134</v>
      </c>
      <c r="E3084" s="196">
        <v>6.7056209600000003E-3</v>
      </c>
      <c r="F3084" s="196">
        <v>1.04192554E-3</v>
      </c>
      <c r="G3084" s="196">
        <v>9.6332549E-4</v>
      </c>
      <c r="H3084" s="196">
        <v>4.6896590900000002E-3</v>
      </c>
    </row>
    <row r="3085" spans="1:8" x14ac:dyDescent="0.35">
      <c r="A3085" s="192" t="s">
        <v>216</v>
      </c>
      <c r="B3085" s="192" t="s">
        <v>12</v>
      </c>
      <c r="C3085" s="192" t="s">
        <v>50</v>
      </c>
      <c r="D3085" s="193">
        <v>108</v>
      </c>
      <c r="E3085" s="196">
        <v>8.2432053499999994E-3</v>
      </c>
      <c r="F3085" s="196">
        <v>1.0958930999999999E-3</v>
      </c>
      <c r="G3085" s="196">
        <v>1.2886871800000001E-3</v>
      </c>
      <c r="H3085" s="196">
        <v>5.8457645200000003E-3</v>
      </c>
    </row>
    <row r="3086" spans="1:8" x14ac:dyDescent="0.35">
      <c r="A3086" s="192" t="s">
        <v>216</v>
      </c>
      <c r="B3086" s="192" t="s">
        <v>13</v>
      </c>
      <c r="C3086" s="192" t="s">
        <v>50</v>
      </c>
      <c r="D3086" s="193">
        <v>25</v>
      </c>
      <c r="E3086" s="196">
        <v>7.5740738E-3</v>
      </c>
      <c r="F3086" s="196">
        <v>1.3722220199999999E-3</v>
      </c>
      <c r="G3086" s="196">
        <v>1.32870346E-3</v>
      </c>
      <c r="H3086" s="196">
        <v>4.8615738800000001E-3</v>
      </c>
    </row>
    <row r="3087" spans="1:8" x14ac:dyDescent="0.35">
      <c r="A3087" s="192" t="s">
        <v>216</v>
      </c>
      <c r="B3087" s="192" t="s">
        <v>14</v>
      </c>
      <c r="C3087" s="192" t="s">
        <v>50</v>
      </c>
      <c r="D3087" s="193">
        <v>80</v>
      </c>
      <c r="E3087" s="196">
        <v>9.1189233700000004E-3</v>
      </c>
      <c r="F3087" s="196">
        <v>1.73350669E-3</v>
      </c>
      <c r="G3087" s="196">
        <v>1.2569441999999999E-3</v>
      </c>
      <c r="H3087" s="196">
        <v>6.1167532499999998E-3</v>
      </c>
    </row>
    <row r="3088" spans="1:8" x14ac:dyDescent="0.35">
      <c r="A3088" s="192" t="s">
        <v>216</v>
      </c>
      <c r="B3088" s="192" t="s">
        <v>9</v>
      </c>
      <c r="C3088" s="192" t="s">
        <v>51</v>
      </c>
      <c r="D3088" s="193">
        <v>173</v>
      </c>
      <c r="E3088" s="196">
        <v>7.6018248300000002E-3</v>
      </c>
      <c r="F3088" s="196">
        <v>7.1866278000000004E-4</v>
      </c>
      <c r="G3088" s="196">
        <v>2.0467376399999999E-3</v>
      </c>
      <c r="H3088" s="196">
        <v>4.8364239699999999E-3</v>
      </c>
    </row>
    <row r="3089" spans="1:8" x14ac:dyDescent="0.35">
      <c r="A3089" s="192" t="s">
        <v>216</v>
      </c>
      <c r="B3089" s="192" t="s">
        <v>11</v>
      </c>
      <c r="C3089" s="192" t="s">
        <v>51</v>
      </c>
      <c r="D3089" s="193">
        <v>67</v>
      </c>
      <c r="E3089" s="196">
        <v>6.6227885900000004E-3</v>
      </c>
      <c r="F3089" s="196">
        <v>6.1221645999999996E-4</v>
      </c>
      <c r="G3089" s="196">
        <v>1.90609434E-3</v>
      </c>
      <c r="H3089" s="196">
        <v>4.1044773599999999E-3</v>
      </c>
    </row>
    <row r="3090" spans="1:8" x14ac:dyDescent="0.35">
      <c r="A3090" s="192" t="s">
        <v>216</v>
      </c>
      <c r="B3090" s="192" t="s">
        <v>12</v>
      </c>
      <c r="C3090" s="192" t="s">
        <v>51</v>
      </c>
      <c r="D3090" s="193">
        <v>44</v>
      </c>
      <c r="E3090" s="196">
        <v>7.3248103299999997E-3</v>
      </c>
      <c r="F3090" s="196">
        <v>6.5919589000000003E-4</v>
      </c>
      <c r="G3090" s="196">
        <v>1.9226113099999999E-3</v>
      </c>
      <c r="H3090" s="196">
        <v>4.7430026700000004E-3</v>
      </c>
    </row>
    <row r="3091" spans="1:8" x14ac:dyDescent="0.35">
      <c r="A3091" s="192" t="s">
        <v>216</v>
      </c>
      <c r="B3091" s="192" t="s">
        <v>13</v>
      </c>
      <c r="C3091" s="192" t="s">
        <v>51</v>
      </c>
      <c r="D3091" s="193">
        <v>17</v>
      </c>
      <c r="E3091" s="196">
        <v>1.1246595660000001E-2</v>
      </c>
      <c r="F3091" s="196">
        <v>1.0164757300000001E-3</v>
      </c>
      <c r="G3091" s="196">
        <v>2.5490193900000002E-3</v>
      </c>
      <c r="H3091" s="196">
        <v>7.6810999899999998E-3</v>
      </c>
    </row>
    <row r="3092" spans="1:8" x14ac:dyDescent="0.35">
      <c r="A3092" s="192" t="s">
        <v>216</v>
      </c>
      <c r="B3092" s="192" t="s">
        <v>14</v>
      </c>
      <c r="C3092" s="192" t="s">
        <v>51</v>
      </c>
      <c r="D3092" s="193">
        <v>45</v>
      </c>
      <c r="E3092" s="196">
        <v>7.9534462299999994E-3</v>
      </c>
      <c r="F3092" s="196">
        <v>8.2278783E-4</v>
      </c>
      <c r="G3092" s="196">
        <v>2.1877569799999999E-3</v>
      </c>
      <c r="H3092" s="196">
        <v>4.9429010200000003E-3</v>
      </c>
    </row>
    <row r="3093" spans="1:8" x14ac:dyDescent="0.35">
      <c r="A3093" s="192" t="s">
        <v>216</v>
      </c>
      <c r="B3093" s="192" t="s">
        <v>9</v>
      </c>
      <c r="C3093" s="192" t="s">
        <v>52</v>
      </c>
      <c r="D3093" s="193">
        <v>285</v>
      </c>
      <c r="E3093" s="196">
        <v>6.8086011600000003E-3</v>
      </c>
      <c r="F3093" s="196">
        <v>1.04081361E-3</v>
      </c>
      <c r="G3093" s="196">
        <v>6.9744939999999997E-4</v>
      </c>
      <c r="H3093" s="196">
        <v>5.0703376600000002E-3</v>
      </c>
    </row>
    <row r="3094" spans="1:8" x14ac:dyDescent="0.35">
      <c r="A3094" s="192" t="s">
        <v>216</v>
      </c>
      <c r="B3094" s="192" t="s">
        <v>11</v>
      </c>
      <c r="C3094" s="192" t="s">
        <v>52</v>
      </c>
      <c r="D3094" s="193">
        <v>110</v>
      </c>
      <c r="E3094" s="196">
        <v>5.9350797699999997E-3</v>
      </c>
      <c r="F3094" s="196">
        <v>7.8167065000000005E-4</v>
      </c>
      <c r="G3094" s="196">
        <v>6.4730615E-4</v>
      </c>
      <c r="H3094" s="196">
        <v>4.5061024700000004E-3</v>
      </c>
    </row>
    <row r="3095" spans="1:8" x14ac:dyDescent="0.35">
      <c r="A3095" s="192" t="s">
        <v>216</v>
      </c>
      <c r="B3095" s="192" t="s">
        <v>12</v>
      </c>
      <c r="C3095" s="192" t="s">
        <v>52</v>
      </c>
      <c r="D3095" s="193">
        <v>59</v>
      </c>
      <c r="E3095" s="196">
        <v>6.5346435400000001E-3</v>
      </c>
      <c r="F3095" s="196">
        <v>8.7413658000000003E-4</v>
      </c>
      <c r="G3095" s="196">
        <v>6.5658323000000003E-4</v>
      </c>
      <c r="H3095" s="196">
        <v>5.0039232100000004E-3</v>
      </c>
    </row>
    <row r="3096" spans="1:8" x14ac:dyDescent="0.35">
      <c r="A3096" s="192" t="s">
        <v>216</v>
      </c>
      <c r="B3096" s="192" t="s">
        <v>13</v>
      </c>
      <c r="C3096" s="192" t="s">
        <v>52</v>
      </c>
      <c r="D3096" s="193">
        <v>25</v>
      </c>
      <c r="E3096" s="196">
        <v>9.0629627399999996E-3</v>
      </c>
      <c r="F3096" s="196">
        <v>1.6393516299999999E-3</v>
      </c>
      <c r="G3096" s="196">
        <v>8.3194420999999996E-4</v>
      </c>
      <c r="H3096" s="196">
        <v>6.5916664600000003E-3</v>
      </c>
    </row>
    <row r="3097" spans="1:8" x14ac:dyDescent="0.35">
      <c r="A3097" s="192" t="s">
        <v>216</v>
      </c>
      <c r="B3097" s="192" t="s">
        <v>14</v>
      </c>
      <c r="C3097" s="192" t="s">
        <v>52</v>
      </c>
      <c r="D3097" s="193">
        <v>91</v>
      </c>
      <c r="E3097" s="196">
        <v>7.4227968899999996E-3</v>
      </c>
      <c r="F3097" s="196">
        <v>1.29769515E-3</v>
      </c>
      <c r="G3097" s="196">
        <v>7.4760862999999995E-4</v>
      </c>
      <c r="H3097" s="196">
        <v>5.3774926600000002E-3</v>
      </c>
    </row>
    <row r="3098" spans="1:8" x14ac:dyDescent="0.35">
      <c r="A3098" s="192" t="s">
        <v>216</v>
      </c>
      <c r="B3098" s="192" t="s">
        <v>9</v>
      </c>
      <c r="C3098" s="192" t="s">
        <v>53</v>
      </c>
      <c r="D3098" s="193">
        <v>360</v>
      </c>
      <c r="E3098" s="196">
        <v>4.6141008500000004E-3</v>
      </c>
      <c r="F3098" s="196">
        <v>7.6009492999999997E-4</v>
      </c>
      <c r="G3098" s="196">
        <v>4.2840126000000001E-4</v>
      </c>
      <c r="H3098" s="196">
        <v>3.4256041800000002E-3</v>
      </c>
    </row>
    <row r="3099" spans="1:8" x14ac:dyDescent="0.35">
      <c r="A3099" s="192" t="s">
        <v>216</v>
      </c>
      <c r="B3099" s="192" t="s">
        <v>11</v>
      </c>
      <c r="C3099" s="192" t="s">
        <v>53</v>
      </c>
      <c r="D3099" s="193">
        <v>140</v>
      </c>
      <c r="E3099" s="196">
        <v>4.1402940999999997E-3</v>
      </c>
      <c r="F3099" s="196">
        <v>6.8080335000000002E-4</v>
      </c>
      <c r="G3099" s="196">
        <v>3.8913667999999999E-4</v>
      </c>
      <c r="H3099" s="196">
        <v>3.0703535799999999E-3</v>
      </c>
    </row>
    <row r="3100" spans="1:8" x14ac:dyDescent="0.35">
      <c r="A3100" s="192" t="s">
        <v>216</v>
      </c>
      <c r="B3100" s="192" t="s">
        <v>12</v>
      </c>
      <c r="C3100" s="192" t="s">
        <v>53</v>
      </c>
      <c r="D3100" s="193">
        <v>68</v>
      </c>
      <c r="E3100" s="196">
        <v>5.0840820000000002E-3</v>
      </c>
      <c r="F3100" s="196">
        <v>9.4226558999999999E-4</v>
      </c>
      <c r="G3100" s="196">
        <v>4.1121981000000001E-4</v>
      </c>
      <c r="H3100" s="196">
        <v>3.7305961699999998E-3</v>
      </c>
    </row>
    <row r="3101" spans="1:8" x14ac:dyDescent="0.35">
      <c r="A3101" s="192" t="s">
        <v>216</v>
      </c>
      <c r="B3101" s="192" t="s">
        <v>13</v>
      </c>
      <c r="C3101" s="192" t="s">
        <v>53</v>
      </c>
      <c r="D3101" s="193">
        <v>22</v>
      </c>
      <c r="E3101" s="196">
        <v>5.4629626799999999E-3</v>
      </c>
      <c r="F3101" s="196">
        <v>9.2066483000000001E-4</v>
      </c>
      <c r="G3101" s="196">
        <v>4.9715895000000004E-4</v>
      </c>
      <c r="H3101" s="196">
        <v>4.0451386600000002E-3</v>
      </c>
    </row>
    <row r="3102" spans="1:8" x14ac:dyDescent="0.35">
      <c r="A3102" s="192" t="s">
        <v>216</v>
      </c>
      <c r="B3102" s="192" t="s">
        <v>14</v>
      </c>
      <c r="C3102" s="192" t="s">
        <v>53</v>
      </c>
      <c r="D3102" s="193">
        <v>130</v>
      </c>
      <c r="E3102" s="196">
        <v>4.7348644300000001E-3</v>
      </c>
      <c r="F3102" s="196">
        <v>7.2302323E-4</v>
      </c>
      <c r="G3102" s="196">
        <v>4.6803749999999999E-4</v>
      </c>
      <c r="H3102" s="196">
        <v>3.54380318E-3</v>
      </c>
    </row>
    <row r="3103" spans="1:8" x14ac:dyDescent="0.35">
      <c r="A3103" s="192" t="s">
        <v>216</v>
      </c>
      <c r="B3103" s="192" t="s">
        <v>9</v>
      </c>
      <c r="C3103" s="192" t="s">
        <v>54</v>
      </c>
      <c r="D3103" s="193">
        <v>164</v>
      </c>
      <c r="E3103" s="196">
        <v>7.3089569599999998E-3</v>
      </c>
      <c r="F3103" s="196">
        <v>7.8936573E-4</v>
      </c>
      <c r="G3103" s="196">
        <v>1.2986250000000001E-3</v>
      </c>
      <c r="H3103" s="196">
        <v>5.2209657899999996E-3</v>
      </c>
    </row>
    <row r="3104" spans="1:8" x14ac:dyDescent="0.35">
      <c r="A3104" s="192" t="s">
        <v>216</v>
      </c>
      <c r="B3104" s="192" t="s">
        <v>11</v>
      </c>
      <c r="C3104" s="192" t="s">
        <v>54</v>
      </c>
      <c r="D3104" s="193">
        <v>53</v>
      </c>
      <c r="E3104" s="196">
        <v>6.1733488099999997E-3</v>
      </c>
      <c r="F3104" s="196">
        <v>6.3853925999999997E-4</v>
      </c>
      <c r="G3104" s="196">
        <v>1.15522337E-3</v>
      </c>
      <c r="H3104" s="196">
        <v>4.3795857299999998E-3</v>
      </c>
    </row>
    <row r="3105" spans="1:8" x14ac:dyDescent="0.35">
      <c r="A3105" s="192" t="s">
        <v>216</v>
      </c>
      <c r="B3105" s="192" t="s">
        <v>12</v>
      </c>
      <c r="C3105" s="192" t="s">
        <v>54</v>
      </c>
      <c r="D3105" s="193">
        <v>35</v>
      </c>
      <c r="E3105" s="196">
        <v>7.27678545E-3</v>
      </c>
      <c r="F3105" s="196">
        <v>7.4867699000000004E-4</v>
      </c>
      <c r="G3105" s="196">
        <v>1.35185162E-3</v>
      </c>
      <c r="H3105" s="196">
        <v>5.17625638E-3</v>
      </c>
    </row>
    <row r="3106" spans="1:8" x14ac:dyDescent="0.35">
      <c r="A3106" s="192" t="s">
        <v>216</v>
      </c>
      <c r="B3106" s="192" t="s">
        <v>13</v>
      </c>
      <c r="C3106" s="192" t="s">
        <v>54</v>
      </c>
      <c r="D3106" s="193">
        <v>21</v>
      </c>
      <c r="E3106" s="196">
        <v>6.9251541199999997E-3</v>
      </c>
      <c r="F3106" s="196">
        <v>6.6523346E-4</v>
      </c>
      <c r="G3106" s="196">
        <v>1.4627422900000001E-3</v>
      </c>
      <c r="H3106" s="196">
        <v>4.7971779300000003E-3</v>
      </c>
    </row>
    <row r="3107" spans="1:8" x14ac:dyDescent="0.35">
      <c r="A3107" s="192" t="s">
        <v>216</v>
      </c>
      <c r="B3107" s="192" t="s">
        <v>14</v>
      </c>
      <c r="C3107" s="192" t="s">
        <v>54</v>
      </c>
      <c r="D3107" s="193">
        <v>55</v>
      </c>
      <c r="E3107" s="196">
        <v>8.57028596E-3</v>
      </c>
      <c r="F3107" s="196">
        <v>1.0079963899999999E-3</v>
      </c>
      <c r="G3107" s="196">
        <v>1.34027758E-3</v>
      </c>
      <c r="H3107" s="196">
        <v>6.22201154E-3</v>
      </c>
    </row>
    <row r="3108" spans="1:8" x14ac:dyDescent="0.35">
      <c r="A3108" s="192" t="s">
        <v>216</v>
      </c>
      <c r="B3108" s="192" t="s">
        <v>9</v>
      </c>
      <c r="C3108" s="192" t="s">
        <v>55</v>
      </c>
      <c r="D3108" s="193">
        <v>811</v>
      </c>
      <c r="E3108" s="196">
        <v>4.7287725299999996E-3</v>
      </c>
      <c r="F3108" s="196">
        <v>1.0492730600000001E-3</v>
      </c>
      <c r="G3108" s="196">
        <v>6.2218829999999997E-4</v>
      </c>
      <c r="H3108" s="196">
        <v>3.04593642E-3</v>
      </c>
    </row>
    <row r="3109" spans="1:8" x14ac:dyDescent="0.35">
      <c r="A3109" s="192" t="s">
        <v>216</v>
      </c>
      <c r="B3109" s="192" t="s">
        <v>11</v>
      </c>
      <c r="C3109" s="192" t="s">
        <v>55</v>
      </c>
      <c r="D3109" s="193">
        <v>417</v>
      </c>
      <c r="E3109" s="196">
        <v>4.5878017300000004E-3</v>
      </c>
      <c r="F3109" s="196">
        <v>1.040806E-3</v>
      </c>
      <c r="G3109" s="196">
        <v>5.6701837000000001E-4</v>
      </c>
      <c r="H3109" s="196">
        <v>2.9687913899999999E-3</v>
      </c>
    </row>
    <row r="3110" spans="1:8" x14ac:dyDescent="0.35">
      <c r="A3110" s="192" t="s">
        <v>216</v>
      </c>
      <c r="B3110" s="192" t="s">
        <v>12</v>
      </c>
      <c r="C3110" s="192" t="s">
        <v>55</v>
      </c>
      <c r="D3110" s="193">
        <v>156</v>
      </c>
      <c r="E3110" s="196">
        <v>4.80183086E-3</v>
      </c>
      <c r="F3110" s="196">
        <v>1.0065732299999999E-3</v>
      </c>
      <c r="G3110" s="196">
        <v>6.2878360000000004E-4</v>
      </c>
      <c r="H3110" s="196">
        <v>3.15452847E-3</v>
      </c>
    </row>
    <row r="3111" spans="1:8" x14ac:dyDescent="0.35">
      <c r="A3111" s="192" t="s">
        <v>216</v>
      </c>
      <c r="B3111" s="192" t="s">
        <v>13</v>
      </c>
      <c r="C3111" s="192" t="s">
        <v>55</v>
      </c>
      <c r="D3111" s="193">
        <v>41</v>
      </c>
      <c r="E3111" s="196">
        <v>5.4468719099999997E-3</v>
      </c>
      <c r="F3111" s="196">
        <v>1.20116285E-3</v>
      </c>
      <c r="G3111" s="196">
        <v>6.4363116999999995E-4</v>
      </c>
      <c r="H3111" s="196">
        <v>3.5885273500000001E-3</v>
      </c>
    </row>
    <row r="3112" spans="1:8" x14ac:dyDescent="0.35">
      <c r="A3112" s="192" t="s">
        <v>216</v>
      </c>
      <c r="B3112" s="192" t="s">
        <v>14</v>
      </c>
      <c r="C3112" s="192" t="s">
        <v>55</v>
      </c>
      <c r="D3112" s="193">
        <v>197</v>
      </c>
      <c r="E3112" s="196">
        <v>4.8198672000000003E-3</v>
      </c>
      <c r="F3112" s="196">
        <v>1.06939721E-3</v>
      </c>
      <c r="G3112" s="196">
        <v>7.2928391999999996E-4</v>
      </c>
      <c r="H3112" s="196">
        <v>3.0103165599999998E-3</v>
      </c>
    </row>
    <row r="3113" spans="1:8" x14ac:dyDescent="0.35">
      <c r="A3113" s="192" t="s">
        <v>216</v>
      </c>
      <c r="B3113" s="192" t="s">
        <v>9</v>
      </c>
      <c r="C3113" s="192" t="s">
        <v>56</v>
      </c>
      <c r="D3113" s="193">
        <v>251</v>
      </c>
      <c r="E3113" s="196">
        <v>6.4141118300000003E-3</v>
      </c>
      <c r="F3113" s="196">
        <v>9.2763182000000003E-4</v>
      </c>
      <c r="G3113" s="196">
        <v>1.0244205799999999E-3</v>
      </c>
      <c r="H3113" s="196">
        <v>4.4620589200000003E-3</v>
      </c>
    </row>
    <row r="3114" spans="1:8" x14ac:dyDescent="0.35">
      <c r="A3114" s="192" t="s">
        <v>216</v>
      </c>
      <c r="B3114" s="192" t="s">
        <v>11</v>
      </c>
      <c r="C3114" s="192" t="s">
        <v>56</v>
      </c>
      <c r="D3114" s="193">
        <v>102</v>
      </c>
      <c r="E3114" s="196">
        <v>6.0438223800000001E-3</v>
      </c>
      <c r="F3114" s="196">
        <v>7.6502334999999999E-4</v>
      </c>
      <c r="G3114" s="196">
        <v>9.3602460999999998E-4</v>
      </c>
      <c r="H3114" s="196">
        <v>4.3427739100000001E-3</v>
      </c>
    </row>
    <row r="3115" spans="1:8" x14ac:dyDescent="0.35">
      <c r="A3115" s="192" t="s">
        <v>216</v>
      </c>
      <c r="B3115" s="192" t="s">
        <v>12</v>
      </c>
      <c r="C3115" s="192" t="s">
        <v>56</v>
      </c>
      <c r="D3115" s="193">
        <v>43</v>
      </c>
      <c r="E3115" s="196">
        <v>5.54048206E-3</v>
      </c>
      <c r="F3115" s="196">
        <v>9.7545194000000005E-4</v>
      </c>
      <c r="G3115" s="196">
        <v>8.3494807000000001E-4</v>
      </c>
      <c r="H3115" s="196">
        <v>3.73008156E-3</v>
      </c>
    </row>
    <row r="3116" spans="1:8" x14ac:dyDescent="0.35">
      <c r="A3116" s="192" t="s">
        <v>216</v>
      </c>
      <c r="B3116" s="192" t="s">
        <v>13</v>
      </c>
      <c r="C3116" s="192" t="s">
        <v>56</v>
      </c>
      <c r="D3116" s="193">
        <v>37</v>
      </c>
      <c r="E3116" s="196">
        <v>7.6323195999999996E-3</v>
      </c>
      <c r="F3116" s="196">
        <v>1.182745E-3</v>
      </c>
      <c r="G3116" s="196">
        <v>1.1630378299999999E-3</v>
      </c>
      <c r="H3116" s="196">
        <v>5.2865363300000001E-3</v>
      </c>
    </row>
    <row r="3117" spans="1:8" x14ac:dyDescent="0.35">
      <c r="A3117" s="192" t="s">
        <v>216</v>
      </c>
      <c r="B3117" s="192" t="s">
        <v>14</v>
      </c>
      <c r="C3117" s="192" t="s">
        <v>56</v>
      </c>
      <c r="D3117" s="193">
        <v>69</v>
      </c>
      <c r="E3117" s="196">
        <v>6.8526903300000002E-3</v>
      </c>
      <c r="F3117" s="196">
        <v>1.00140878E-3</v>
      </c>
      <c r="G3117" s="196">
        <v>1.19883898E-3</v>
      </c>
      <c r="H3117" s="196">
        <v>4.6524420299999996E-3</v>
      </c>
    </row>
    <row r="3118" spans="1:8" x14ac:dyDescent="0.35">
      <c r="A3118" s="192" t="s">
        <v>216</v>
      </c>
      <c r="B3118" s="192" t="s">
        <v>9</v>
      </c>
      <c r="C3118" s="192" t="s">
        <v>57</v>
      </c>
      <c r="D3118" s="193">
        <v>715</v>
      </c>
      <c r="E3118" s="196">
        <v>6.2561186399999998E-3</v>
      </c>
      <c r="F3118" s="196">
        <v>1.0566722499999999E-3</v>
      </c>
      <c r="G3118" s="196">
        <v>9.1415736000000005E-4</v>
      </c>
      <c r="H3118" s="196">
        <v>4.2852885500000003E-3</v>
      </c>
    </row>
    <row r="3119" spans="1:8" x14ac:dyDescent="0.35">
      <c r="A3119" s="192" t="s">
        <v>216</v>
      </c>
      <c r="B3119" s="192" t="s">
        <v>11</v>
      </c>
      <c r="C3119" s="192" t="s">
        <v>57</v>
      </c>
      <c r="D3119" s="193">
        <v>254</v>
      </c>
      <c r="E3119" s="196">
        <v>5.26939316E-3</v>
      </c>
      <c r="F3119" s="196">
        <v>9.2460424E-4</v>
      </c>
      <c r="G3119" s="196">
        <v>7.0346652999999997E-4</v>
      </c>
      <c r="H3119" s="196">
        <v>3.64132194E-3</v>
      </c>
    </row>
    <row r="3120" spans="1:8" x14ac:dyDescent="0.35">
      <c r="A3120" s="192" t="s">
        <v>216</v>
      </c>
      <c r="B3120" s="192" t="s">
        <v>12</v>
      </c>
      <c r="C3120" s="192" t="s">
        <v>57</v>
      </c>
      <c r="D3120" s="193">
        <v>139</v>
      </c>
      <c r="E3120" s="196">
        <v>6.1483311200000003E-3</v>
      </c>
      <c r="F3120" s="196">
        <v>1.0474951100000001E-3</v>
      </c>
      <c r="G3120" s="196">
        <v>9.2625873999999998E-4</v>
      </c>
      <c r="H3120" s="196">
        <v>4.1745767699999997E-3</v>
      </c>
    </row>
    <row r="3121" spans="1:8" x14ac:dyDescent="0.35">
      <c r="A3121" s="192" t="s">
        <v>216</v>
      </c>
      <c r="B3121" s="192" t="s">
        <v>13</v>
      </c>
      <c r="C3121" s="192" t="s">
        <v>57</v>
      </c>
      <c r="D3121" s="193">
        <v>68</v>
      </c>
      <c r="E3121" s="196">
        <v>9.7787306899999992E-3</v>
      </c>
      <c r="F3121" s="196">
        <v>1.56709535E-3</v>
      </c>
      <c r="G3121" s="196">
        <v>9.7988131999999996E-4</v>
      </c>
      <c r="H3121" s="196">
        <v>7.23175355E-3</v>
      </c>
    </row>
    <row r="3122" spans="1:8" x14ac:dyDescent="0.35">
      <c r="A3122" s="192" t="s">
        <v>216</v>
      </c>
      <c r="B3122" s="192" t="s">
        <v>14</v>
      </c>
      <c r="C3122" s="192" t="s">
        <v>57</v>
      </c>
      <c r="D3122" s="193">
        <v>254</v>
      </c>
      <c r="E3122" s="196">
        <v>6.3587687099999997E-3</v>
      </c>
      <c r="F3122" s="196">
        <v>1.0571137E-3</v>
      </c>
      <c r="G3122" s="196">
        <v>1.10063039E-3</v>
      </c>
      <c r="H3122" s="196">
        <v>4.2010241199999998E-3</v>
      </c>
    </row>
    <row r="3123" spans="1:8" x14ac:dyDescent="0.35">
      <c r="A3123" s="192" t="s">
        <v>8</v>
      </c>
      <c r="B3123" s="192" t="s">
        <v>70</v>
      </c>
      <c r="C3123" s="192" t="s">
        <v>10</v>
      </c>
      <c r="D3123" s="193">
        <v>11281</v>
      </c>
      <c r="E3123" s="196">
        <v>4.7110880500000002E-3</v>
      </c>
      <c r="F3123" s="196">
        <v>8.8400928999999998E-4</v>
      </c>
      <c r="G3123" s="196">
        <v>1.02499118E-3</v>
      </c>
      <c r="H3123" s="196">
        <v>2.8020870900000001E-3</v>
      </c>
    </row>
    <row r="3124" spans="1:8" x14ac:dyDescent="0.35">
      <c r="A3124" s="192" t="s">
        <v>8</v>
      </c>
      <c r="B3124" s="192" t="s">
        <v>71</v>
      </c>
      <c r="C3124" s="192" t="s">
        <v>10</v>
      </c>
      <c r="D3124" s="193">
        <v>20286</v>
      </c>
      <c r="E3124" s="196">
        <v>5.3932324300000004E-3</v>
      </c>
      <c r="F3124" s="196">
        <v>7.0912546999999998E-4</v>
      </c>
      <c r="G3124" s="196">
        <v>1.2284668200000001E-3</v>
      </c>
      <c r="H3124" s="196">
        <v>3.4556396699999999E-3</v>
      </c>
    </row>
    <row r="3125" spans="1:8" x14ac:dyDescent="0.35">
      <c r="A3125" s="192" t="s">
        <v>8</v>
      </c>
      <c r="B3125" s="192" t="s">
        <v>72</v>
      </c>
      <c r="C3125" s="192" t="s">
        <v>10</v>
      </c>
      <c r="D3125" s="193">
        <v>3711</v>
      </c>
      <c r="E3125" s="196">
        <v>4.9560706799999998E-3</v>
      </c>
      <c r="F3125" s="196">
        <v>8.2004365000000001E-4</v>
      </c>
      <c r="G3125" s="196">
        <v>1.22402905E-3</v>
      </c>
      <c r="H3125" s="196">
        <v>2.9119975000000001E-3</v>
      </c>
    </row>
    <row r="3126" spans="1:8" x14ac:dyDescent="0.35">
      <c r="A3126" s="192" t="s">
        <v>8</v>
      </c>
      <c r="B3126" s="192" t="s">
        <v>70</v>
      </c>
      <c r="C3126" s="192" t="s">
        <v>15</v>
      </c>
      <c r="D3126" s="193">
        <v>263</v>
      </c>
      <c r="E3126" s="196">
        <v>4.9640893300000001E-3</v>
      </c>
      <c r="F3126" s="196">
        <v>9.7257403999999998E-4</v>
      </c>
      <c r="G3126" s="196">
        <v>1.1125191199999999E-3</v>
      </c>
      <c r="H3126" s="196">
        <v>2.8789956500000001E-3</v>
      </c>
    </row>
    <row r="3127" spans="1:8" x14ac:dyDescent="0.35">
      <c r="A3127" s="192" t="s">
        <v>8</v>
      </c>
      <c r="B3127" s="192" t="s">
        <v>71</v>
      </c>
      <c r="C3127" s="192" t="s">
        <v>15</v>
      </c>
      <c r="D3127" s="193">
        <v>293</v>
      </c>
      <c r="E3127" s="196">
        <v>5.5401100399999998E-3</v>
      </c>
      <c r="F3127" s="196">
        <v>8.0532618999999998E-4</v>
      </c>
      <c r="G3127" s="196">
        <v>1.29163483E-3</v>
      </c>
      <c r="H3127" s="196">
        <v>3.4431485400000001E-3</v>
      </c>
    </row>
    <row r="3128" spans="1:8" x14ac:dyDescent="0.35">
      <c r="A3128" s="192" t="s">
        <v>8</v>
      </c>
      <c r="B3128" s="192" t="s">
        <v>72</v>
      </c>
      <c r="C3128" s="192" t="s">
        <v>15</v>
      </c>
      <c r="D3128" s="193">
        <v>91</v>
      </c>
      <c r="E3128" s="196">
        <v>5.1748827300000001E-3</v>
      </c>
      <c r="F3128" s="196">
        <v>1.0658321000000001E-3</v>
      </c>
      <c r="G3128" s="196">
        <v>1.16872686E-3</v>
      </c>
      <c r="H3128" s="196">
        <v>2.9403232800000001E-3</v>
      </c>
    </row>
    <row r="3129" spans="1:8" x14ac:dyDescent="0.35">
      <c r="A3129" s="192" t="s">
        <v>8</v>
      </c>
      <c r="B3129" s="192" t="s">
        <v>70</v>
      </c>
      <c r="C3129" s="192" t="s">
        <v>16</v>
      </c>
      <c r="D3129" s="193">
        <v>126</v>
      </c>
      <c r="E3129" s="196">
        <v>4.6756500899999996E-3</v>
      </c>
      <c r="F3129" s="196">
        <v>7.2999312000000002E-4</v>
      </c>
      <c r="G3129" s="196">
        <v>1.33322287E-3</v>
      </c>
      <c r="H3129" s="196">
        <v>2.61243364E-3</v>
      </c>
    </row>
    <row r="3130" spans="1:8" x14ac:dyDescent="0.35">
      <c r="A3130" s="192" t="s">
        <v>8</v>
      </c>
      <c r="B3130" s="192" t="s">
        <v>71</v>
      </c>
      <c r="C3130" s="192" t="s">
        <v>16</v>
      </c>
      <c r="D3130" s="193">
        <v>235</v>
      </c>
      <c r="E3130" s="196">
        <v>5.4881301700000001E-3</v>
      </c>
      <c r="F3130" s="196">
        <v>5.6939496000000004E-4</v>
      </c>
      <c r="G3130" s="196">
        <v>1.71315974E-3</v>
      </c>
      <c r="H3130" s="196">
        <v>3.2055750199999999E-3</v>
      </c>
    </row>
    <row r="3131" spans="1:8" x14ac:dyDescent="0.35">
      <c r="A3131" s="192" t="s">
        <v>8</v>
      </c>
      <c r="B3131" s="192" t="s">
        <v>72</v>
      </c>
      <c r="C3131" s="192" t="s">
        <v>16</v>
      </c>
      <c r="D3131" s="193">
        <v>53</v>
      </c>
      <c r="E3131" s="196">
        <v>4.7947236899999997E-3</v>
      </c>
      <c r="F3131" s="196">
        <v>6.9095017000000004E-4</v>
      </c>
      <c r="G3131" s="196">
        <v>1.69374538E-3</v>
      </c>
      <c r="H3131" s="196">
        <v>2.4100277200000001E-3</v>
      </c>
    </row>
    <row r="3132" spans="1:8" x14ac:dyDescent="0.35">
      <c r="A3132" s="192" t="s">
        <v>8</v>
      </c>
      <c r="B3132" s="192" t="s">
        <v>70</v>
      </c>
      <c r="C3132" s="192" t="s">
        <v>17</v>
      </c>
      <c r="D3132" s="193">
        <v>131</v>
      </c>
      <c r="E3132" s="196">
        <v>4.8462677899999999E-3</v>
      </c>
      <c r="F3132" s="196">
        <v>8.2025702000000005E-4</v>
      </c>
      <c r="G3132" s="196">
        <v>9.5481666999999997E-4</v>
      </c>
      <c r="H3132" s="196">
        <v>3.0711935499999998E-3</v>
      </c>
    </row>
    <row r="3133" spans="1:8" x14ac:dyDescent="0.35">
      <c r="A3133" s="192" t="s">
        <v>8</v>
      </c>
      <c r="B3133" s="192" t="s">
        <v>71</v>
      </c>
      <c r="C3133" s="192" t="s">
        <v>17</v>
      </c>
      <c r="D3133" s="193">
        <v>250</v>
      </c>
      <c r="E3133" s="196">
        <v>5.4838886400000002E-3</v>
      </c>
      <c r="F3133" s="196">
        <v>7.0444419999999999E-4</v>
      </c>
      <c r="G3133" s="196">
        <v>9.5763865000000003E-4</v>
      </c>
      <c r="H3133" s="196">
        <v>3.8218053200000002E-3</v>
      </c>
    </row>
    <row r="3134" spans="1:8" x14ac:dyDescent="0.35">
      <c r="A3134" s="192" t="s">
        <v>8</v>
      </c>
      <c r="B3134" s="192" t="s">
        <v>72</v>
      </c>
      <c r="C3134" s="192" t="s">
        <v>17</v>
      </c>
      <c r="D3134" s="193">
        <v>39</v>
      </c>
      <c r="E3134" s="196">
        <v>5.2038814700000003E-3</v>
      </c>
      <c r="F3134" s="196">
        <v>7.3213414000000004E-4</v>
      </c>
      <c r="G3134" s="196">
        <v>1.01940856E-3</v>
      </c>
      <c r="H3134" s="196">
        <v>3.45233836E-3</v>
      </c>
    </row>
    <row r="3135" spans="1:8" x14ac:dyDescent="0.35">
      <c r="A3135" s="192" t="s">
        <v>8</v>
      </c>
      <c r="B3135" s="192" t="s">
        <v>70</v>
      </c>
      <c r="C3135" s="192" t="s">
        <v>18</v>
      </c>
      <c r="D3135" s="193">
        <v>88</v>
      </c>
      <c r="E3135" s="196">
        <v>6.4004627700000004E-3</v>
      </c>
      <c r="F3135" s="196">
        <v>1.3649513900000001E-3</v>
      </c>
      <c r="G3135" s="196">
        <v>1.1983109799999999E-3</v>
      </c>
      <c r="H3135" s="196">
        <v>3.8371998300000001E-3</v>
      </c>
    </row>
    <row r="3136" spans="1:8" x14ac:dyDescent="0.35">
      <c r="A3136" s="192" t="s">
        <v>8</v>
      </c>
      <c r="B3136" s="192" t="s">
        <v>71</v>
      </c>
      <c r="C3136" s="192" t="s">
        <v>18</v>
      </c>
      <c r="D3136" s="193">
        <v>263</v>
      </c>
      <c r="E3136" s="196">
        <v>6.7052613300000001E-3</v>
      </c>
      <c r="F3136" s="196">
        <v>1.12206885E-3</v>
      </c>
      <c r="G3136" s="196">
        <v>1.1654166000000001E-3</v>
      </c>
      <c r="H3136" s="196">
        <v>4.4177754199999997E-3</v>
      </c>
    </row>
    <row r="3137" spans="1:8" x14ac:dyDescent="0.35">
      <c r="A3137" s="192" t="s">
        <v>8</v>
      </c>
      <c r="B3137" s="192" t="s">
        <v>72</v>
      </c>
      <c r="C3137" s="192" t="s">
        <v>18</v>
      </c>
      <c r="D3137" s="193">
        <v>39</v>
      </c>
      <c r="E3137" s="196">
        <v>6.6129508800000002E-3</v>
      </c>
      <c r="F3137" s="196">
        <v>1.2473288000000001E-3</v>
      </c>
      <c r="G3137" s="196">
        <v>1.47109433E-3</v>
      </c>
      <c r="H3137" s="196">
        <v>3.8945273200000001E-3</v>
      </c>
    </row>
    <row r="3138" spans="1:8" x14ac:dyDescent="0.35">
      <c r="A3138" s="192" t="s">
        <v>8</v>
      </c>
      <c r="B3138" s="192" t="s">
        <v>70</v>
      </c>
      <c r="C3138" s="192" t="s">
        <v>19</v>
      </c>
      <c r="D3138" s="193">
        <v>54</v>
      </c>
      <c r="E3138" s="196">
        <v>6.1580501500000003E-3</v>
      </c>
      <c r="F3138" s="196">
        <v>1.3059411599999999E-3</v>
      </c>
      <c r="G3138" s="196">
        <v>1.8081273099999999E-3</v>
      </c>
      <c r="H3138" s="196">
        <v>3.0439812099999999E-3</v>
      </c>
    </row>
    <row r="3139" spans="1:8" x14ac:dyDescent="0.35">
      <c r="A3139" s="192" t="s">
        <v>8</v>
      </c>
      <c r="B3139" s="192" t="s">
        <v>71</v>
      </c>
      <c r="C3139" s="192" t="s">
        <v>19</v>
      </c>
      <c r="D3139" s="193">
        <v>221</v>
      </c>
      <c r="E3139" s="196">
        <v>7.16838419E-3</v>
      </c>
      <c r="F3139" s="196">
        <v>5.7016692E-4</v>
      </c>
      <c r="G3139" s="196">
        <v>1.9869697599999999E-3</v>
      </c>
      <c r="H3139" s="196">
        <v>4.6112470199999997E-3</v>
      </c>
    </row>
    <row r="3140" spans="1:8" x14ac:dyDescent="0.35">
      <c r="A3140" s="192" t="s">
        <v>8</v>
      </c>
      <c r="B3140" s="192" t="s">
        <v>72</v>
      </c>
      <c r="C3140" s="192" t="s">
        <v>19</v>
      </c>
      <c r="D3140" s="193">
        <v>37</v>
      </c>
      <c r="E3140" s="196">
        <v>6.44582056E-3</v>
      </c>
      <c r="F3140" s="196">
        <v>5.7932906000000004E-4</v>
      </c>
      <c r="G3140" s="196">
        <v>1.75456686E-3</v>
      </c>
      <c r="H3140" s="196">
        <v>4.1119242000000004E-3</v>
      </c>
    </row>
    <row r="3141" spans="1:8" x14ac:dyDescent="0.35">
      <c r="A3141" s="192" t="s">
        <v>8</v>
      </c>
      <c r="B3141" s="192" t="s">
        <v>70</v>
      </c>
      <c r="C3141" s="192" t="s">
        <v>20</v>
      </c>
      <c r="D3141" s="193">
        <v>102</v>
      </c>
      <c r="E3141" s="196">
        <v>5.2146874799999998E-3</v>
      </c>
      <c r="F3141" s="196">
        <v>1.0097810200000001E-3</v>
      </c>
      <c r="G3141" s="196">
        <v>1.19031386E-3</v>
      </c>
      <c r="H3141" s="196">
        <v>3.0145921499999998E-3</v>
      </c>
    </row>
    <row r="3142" spans="1:8" x14ac:dyDescent="0.35">
      <c r="A3142" s="192" t="s">
        <v>8</v>
      </c>
      <c r="B3142" s="192" t="s">
        <v>71</v>
      </c>
      <c r="C3142" s="192" t="s">
        <v>20</v>
      </c>
      <c r="D3142" s="193">
        <v>379</v>
      </c>
      <c r="E3142" s="196">
        <v>6.0303977500000003E-3</v>
      </c>
      <c r="F3142" s="196">
        <v>8.4072338999999999E-4</v>
      </c>
      <c r="G3142" s="196">
        <v>1.2361658399999999E-3</v>
      </c>
      <c r="H3142" s="196">
        <v>3.9535080099999996E-3</v>
      </c>
    </row>
    <row r="3143" spans="1:8" x14ac:dyDescent="0.35">
      <c r="A3143" s="192" t="s">
        <v>8</v>
      </c>
      <c r="B3143" s="192" t="s">
        <v>72</v>
      </c>
      <c r="C3143" s="192" t="s">
        <v>20</v>
      </c>
      <c r="D3143" s="193">
        <v>32</v>
      </c>
      <c r="E3143" s="196">
        <v>6.2261282499999999E-3</v>
      </c>
      <c r="F3143" s="196">
        <v>1.5512872900000001E-3</v>
      </c>
      <c r="G3143" s="196">
        <v>1.3689957400000001E-3</v>
      </c>
      <c r="H3143" s="196">
        <v>3.3058446300000001E-3</v>
      </c>
    </row>
    <row r="3144" spans="1:8" x14ac:dyDescent="0.35">
      <c r="A3144" s="192" t="s">
        <v>8</v>
      </c>
      <c r="B3144" s="192" t="s">
        <v>70</v>
      </c>
      <c r="C3144" s="192" t="s">
        <v>21</v>
      </c>
      <c r="D3144" s="193">
        <v>54</v>
      </c>
      <c r="E3144" s="196">
        <v>4.0076300699999996E-3</v>
      </c>
      <c r="F3144" s="196">
        <v>6.3078679999999999E-4</v>
      </c>
      <c r="G3144" s="196">
        <v>7.3431042000000001E-4</v>
      </c>
      <c r="H3144" s="196">
        <v>2.6425323700000002E-3</v>
      </c>
    </row>
    <row r="3145" spans="1:8" x14ac:dyDescent="0.35">
      <c r="A3145" s="192" t="s">
        <v>8</v>
      </c>
      <c r="B3145" s="192" t="s">
        <v>71</v>
      </c>
      <c r="C3145" s="192" t="s">
        <v>21</v>
      </c>
      <c r="D3145" s="193">
        <v>209</v>
      </c>
      <c r="E3145" s="196">
        <v>3.9776047599999996E-3</v>
      </c>
      <c r="F3145" s="196">
        <v>5.0311203999999995E-4</v>
      </c>
      <c r="G3145" s="196">
        <v>7.3232299000000004E-4</v>
      </c>
      <c r="H3145" s="196">
        <v>2.7421692699999998E-3</v>
      </c>
    </row>
    <row r="3146" spans="1:8" x14ac:dyDescent="0.35">
      <c r="A3146" s="192" t="s">
        <v>8</v>
      </c>
      <c r="B3146" s="192" t="s">
        <v>72</v>
      </c>
      <c r="C3146" s="192" t="s">
        <v>21</v>
      </c>
      <c r="D3146" s="193">
        <v>13</v>
      </c>
      <c r="E3146" s="196">
        <v>4.4204056499999997E-3</v>
      </c>
      <c r="F3146" s="196">
        <v>4.9501408999999997E-4</v>
      </c>
      <c r="G3146" s="196">
        <v>1.22685154E-3</v>
      </c>
      <c r="H3146" s="196">
        <v>2.6985396800000001E-3</v>
      </c>
    </row>
    <row r="3147" spans="1:8" x14ac:dyDescent="0.35">
      <c r="A3147" s="192" t="s">
        <v>8</v>
      </c>
      <c r="B3147" s="192" t="s">
        <v>70</v>
      </c>
      <c r="C3147" s="192" t="s">
        <v>22</v>
      </c>
      <c r="D3147" s="193">
        <v>52</v>
      </c>
      <c r="E3147" s="196">
        <v>7.0777686499999999E-3</v>
      </c>
      <c r="F3147" s="196">
        <v>1.2651350499999999E-3</v>
      </c>
      <c r="G3147" s="196">
        <v>1.83894208E-3</v>
      </c>
      <c r="H3147" s="196">
        <v>3.9736910400000004E-3</v>
      </c>
    </row>
    <row r="3148" spans="1:8" x14ac:dyDescent="0.35">
      <c r="A3148" s="192" t="s">
        <v>8</v>
      </c>
      <c r="B3148" s="192" t="s">
        <v>71</v>
      </c>
      <c r="C3148" s="192" t="s">
        <v>22</v>
      </c>
      <c r="D3148" s="193">
        <v>191</v>
      </c>
      <c r="E3148" s="196">
        <v>7.4144364499999999E-3</v>
      </c>
      <c r="F3148" s="196">
        <v>1.0758432900000001E-3</v>
      </c>
      <c r="G3148" s="196">
        <v>1.68333065E-3</v>
      </c>
      <c r="H3148" s="196">
        <v>4.6552620100000002E-3</v>
      </c>
    </row>
    <row r="3149" spans="1:8" x14ac:dyDescent="0.35">
      <c r="A3149" s="192" t="s">
        <v>8</v>
      </c>
      <c r="B3149" s="192" t="s">
        <v>72</v>
      </c>
      <c r="C3149" s="192" t="s">
        <v>22</v>
      </c>
      <c r="D3149" s="193">
        <v>55</v>
      </c>
      <c r="E3149" s="196">
        <v>6.3310183000000004E-3</v>
      </c>
      <c r="F3149" s="196">
        <v>1.2436866499999999E-3</v>
      </c>
      <c r="G3149" s="196">
        <v>1.77251659E-3</v>
      </c>
      <c r="H3149" s="196">
        <v>3.3148145500000001E-3</v>
      </c>
    </row>
    <row r="3150" spans="1:8" x14ac:dyDescent="0.35">
      <c r="A3150" s="192" t="s">
        <v>8</v>
      </c>
      <c r="B3150" s="192" t="s">
        <v>70</v>
      </c>
      <c r="C3150" s="192" t="s">
        <v>23</v>
      </c>
      <c r="D3150" s="193">
        <v>59</v>
      </c>
      <c r="E3150" s="196">
        <v>5.15948654E-3</v>
      </c>
      <c r="F3150" s="196">
        <v>7.3191276999999999E-4</v>
      </c>
      <c r="G3150" s="196">
        <v>1.49599791E-3</v>
      </c>
      <c r="H3150" s="196">
        <v>2.9315754000000002E-3</v>
      </c>
    </row>
    <row r="3151" spans="1:8" x14ac:dyDescent="0.35">
      <c r="A3151" s="192" t="s">
        <v>8</v>
      </c>
      <c r="B3151" s="192" t="s">
        <v>71</v>
      </c>
      <c r="C3151" s="192" t="s">
        <v>23</v>
      </c>
      <c r="D3151" s="193">
        <v>201</v>
      </c>
      <c r="E3151" s="196">
        <v>5.9415881199999998E-3</v>
      </c>
      <c r="F3151" s="196">
        <v>7.3613393999999996E-4</v>
      </c>
      <c r="G3151" s="196">
        <v>1.3484081800000001E-3</v>
      </c>
      <c r="H3151" s="196">
        <v>3.8570455699999998E-3</v>
      </c>
    </row>
    <row r="3152" spans="1:8" x14ac:dyDescent="0.35">
      <c r="A3152" s="192" t="s">
        <v>8</v>
      </c>
      <c r="B3152" s="192" t="s">
        <v>72</v>
      </c>
      <c r="C3152" s="192" t="s">
        <v>23</v>
      </c>
      <c r="D3152" s="193">
        <v>18</v>
      </c>
      <c r="E3152" s="196">
        <v>6.8242024599999996E-3</v>
      </c>
      <c r="F3152" s="196">
        <v>7.2659440000000003E-4</v>
      </c>
      <c r="G3152" s="196">
        <v>1.79912526E-3</v>
      </c>
      <c r="H3152" s="196">
        <v>4.2984822100000002E-3</v>
      </c>
    </row>
    <row r="3153" spans="1:8" x14ac:dyDescent="0.35">
      <c r="A3153" s="192" t="s">
        <v>8</v>
      </c>
      <c r="B3153" s="192" t="s">
        <v>70</v>
      </c>
      <c r="C3153" s="192" t="s">
        <v>24</v>
      </c>
      <c r="D3153" s="193">
        <v>88</v>
      </c>
      <c r="E3153" s="196">
        <v>5.5466116899999997E-3</v>
      </c>
      <c r="F3153" s="196">
        <v>4.1180005E-4</v>
      </c>
      <c r="G3153" s="196">
        <v>1.02969775E-3</v>
      </c>
      <c r="H3153" s="196">
        <v>4.1051134299999997E-3</v>
      </c>
    </row>
    <row r="3154" spans="1:8" x14ac:dyDescent="0.35">
      <c r="A3154" s="192" t="s">
        <v>8</v>
      </c>
      <c r="B3154" s="192" t="s">
        <v>71</v>
      </c>
      <c r="C3154" s="192" t="s">
        <v>24</v>
      </c>
      <c r="D3154" s="193">
        <v>434</v>
      </c>
      <c r="E3154" s="196">
        <v>5.7486076700000001E-3</v>
      </c>
      <c r="F3154" s="196">
        <v>3.2071363000000001E-4</v>
      </c>
      <c r="G3154" s="196">
        <v>1.28768217E-3</v>
      </c>
      <c r="H3154" s="196">
        <v>4.1402113999999997E-3</v>
      </c>
    </row>
    <row r="3155" spans="1:8" x14ac:dyDescent="0.35">
      <c r="A3155" s="192" t="s">
        <v>8</v>
      </c>
      <c r="B3155" s="192" t="s">
        <v>72</v>
      </c>
      <c r="C3155" s="192" t="s">
        <v>24</v>
      </c>
      <c r="D3155" s="193">
        <v>41</v>
      </c>
      <c r="E3155" s="196">
        <v>5.4288050699999998E-3</v>
      </c>
      <c r="F3155" s="196">
        <v>4.3247491000000002E-4</v>
      </c>
      <c r="G3155" s="196">
        <v>1.38437196E-3</v>
      </c>
      <c r="H3155" s="196">
        <v>3.6119577800000002E-3</v>
      </c>
    </row>
    <row r="3156" spans="1:8" x14ac:dyDescent="0.35">
      <c r="A3156" s="192" t="s">
        <v>8</v>
      </c>
      <c r="B3156" s="192" t="s">
        <v>70</v>
      </c>
      <c r="C3156" s="192" t="s">
        <v>25</v>
      </c>
      <c r="D3156" s="193">
        <v>313</v>
      </c>
      <c r="E3156" s="196">
        <v>5.3041057900000002E-3</v>
      </c>
      <c r="F3156" s="196">
        <v>1.0698805400000001E-3</v>
      </c>
      <c r="G3156" s="196">
        <v>1.7128148000000001E-3</v>
      </c>
      <c r="H3156" s="196">
        <v>2.5214099400000002E-3</v>
      </c>
    </row>
    <row r="3157" spans="1:8" x14ac:dyDescent="0.35">
      <c r="A3157" s="192" t="s">
        <v>8</v>
      </c>
      <c r="B3157" s="192" t="s">
        <v>71</v>
      </c>
      <c r="C3157" s="192" t="s">
        <v>25</v>
      </c>
      <c r="D3157" s="193">
        <v>663</v>
      </c>
      <c r="E3157" s="196">
        <v>7.0237170099999996E-3</v>
      </c>
      <c r="F3157" s="196">
        <v>9.8487840999999989E-4</v>
      </c>
      <c r="G3157" s="196">
        <v>2.0909094899999999E-3</v>
      </c>
      <c r="H3157" s="196">
        <v>3.9479286599999998E-3</v>
      </c>
    </row>
    <row r="3158" spans="1:8" x14ac:dyDescent="0.35">
      <c r="A3158" s="192" t="s">
        <v>8</v>
      </c>
      <c r="B3158" s="192" t="s">
        <v>72</v>
      </c>
      <c r="C3158" s="192" t="s">
        <v>25</v>
      </c>
      <c r="D3158" s="193">
        <v>165</v>
      </c>
      <c r="E3158" s="196">
        <v>5.4992281400000004E-3</v>
      </c>
      <c r="F3158" s="196">
        <v>1.0091888999999999E-3</v>
      </c>
      <c r="G3158" s="196">
        <v>1.8944301599999999E-3</v>
      </c>
      <c r="H3158" s="196">
        <v>2.5956086099999998E-3</v>
      </c>
    </row>
    <row r="3159" spans="1:8" x14ac:dyDescent="0.35">
      <c r="A3159" s="192" t="s">
        <v>8</v>
      </c>
      <c r="B3159" s="192" t="s">
        <v>70</v>
      </c>
      <c r="C3159" s="192" t="s">
        <v>26</v>
      </c>
      <c r="D3159" s="193">
        <v>225</v>
      </c>
      <c r="E3159" s="196">
        <v>5.0894030599999999E-3</v>
      </c>
      <c r="F3159" s="196">
        <v>7.000512E-4</v>
      </c>
      <c r="G3159" s="196">
        <v>1.43569935E-3</v>
      </c>
      <c r="H3159" s="196">
        <v>2.9536520200000001E-3</v>
      </c>
    </row>
    <row r="3160" spans="1:8" x14ac:dyDescent="0.35">
      <c r="A3160" s="192" t="s">
        <v>8</v>
      </c>
      <c r="B3160" s="192" t="s">
        <v>71</v>
      </c>
      <c r="C3160" s="192" t="s">
        <v>26</v>
      </c>
      <c r="D3160" s="193">
        <v>507</v>
      </c>
      <c r="E3160" s="196">
        <v>6.6026095100000003E-3</v>
      </c>
      <c r="F3160" s="196">
        <v>6.260727E-4</v>
      </c>
      <c r="G3160" s="196">
        <v>2.02119378E-3</v>
      </c>
      <c r="H3160" s="196">
        <v>3.9553425500000001E-3</v>
      </c>
    </row>
    <row r="3161" spans="1:8" x14ac:dyDescent="0.35">
      <c r="A3161" s="192" t="s">
        <v>8</v>
      </c>
      <c r="B3161" s="192" t="s">
        <v>72</v>
      </c>
      <c r="C3161" s="192" t="s">
        <v>26</v>
      </c>
      <c r="D3161" s="193">
        <v>113</v>
      </c>
      <c r="E3161" s="196">
        <v>5.2237993E-3</v>
      </c>
      <c r="F3161" s="196">
        <v>7.1052500000000005E-4</v>
      </c>
      <c r="G3161" s="196">
        <v>1.61094699E-3</v>
      </c>
      <c r="H3161" s="196">
        <v>2.9023268499999999E-3</v>
      </c>
    </row>
    <row r="3162" spans="1:8" x14ac:dyDescent="0.35">
      <c r="A3162" s="192" t="s">
        <v>8</v>
      </c>
      <c r="B3162" s="192" t="s">
        <v>70</v>
      </c>
      <c r="C3162" s="192" t="s">
        <v>27</v>
      </c>
      <c r="D3162" s="193">
        <v>36</v>
      </c>
      <c r="E3162" s="196">
        <v>5.1372811599999998E-3</v>
      </c>
      <c r="F3162" s="196">
        <v>6.0442367999999998E-4</v>
      </c>
      <c r="G3162" s="196">
        <v>1.2233150800000001E-3</v>
      </c>
      <c r="H3162" s="196">
        <v>3.3095419099999999E-3</v>
      </c>
    </row>
    <row r="3163" spans="1:8" x14ac:dyDescent="0.35">
      <c r="A3163" s="192" t="s">
        <v>8</v>
      </c>
      <c r="B3163" s="192" t="s">
        <v>71</v>
      </c>
      <c r="C3163" s="192" t="s">
        <v>27</v>
      </c>
      <c r="D3163" s="193">
        <v>274</v>
      </c>
      <c r="E3163" s="196">
        <v>5.4921935799999997E-3</v>
      </c>
      <c r="F3163" s="196">
        <v>4.7905659999999999E-4</v>
      </c>
      <c r="G3163" s="196">
        <v>1.1821182399999999E-3</v>
      </c>
      <c r="H3163" s="196">
        <v>3.8310182700000001E-3</v>
      </c>
    </row>
    <row r="3164" spans="1:8" x14ac:dyDescent="0.35">
      <c r="A3164" s="192" t="s">
        <v>8</v>
      </c>
      <c r="B3164" s="192" t="s">
        <v>72</v>
      </c>
      <c r="C3164" s="192" t="s">
        <v>27</v>
      </c>
      <c r="D3164" s="193">
        <v>10</v>
      </c>
      <c r="E3164" s="196">
        <v>4.59027749E-3</v>
      </c>
      <c r="F3164" s="196">
        <v>4.4560158999999998E-4</v>
      </c>
      <c r="G3164" s="196">
        <v>9.9421269999999998E-4</v>
      </c>
      <c r="H3164" s="196">
        <v>3.1504626299999998E-3</v>
      </c>
    </row>
    <row r="3165" spans="1:8" x14ac:dyDescent="0.35">
      <c r="A3165" s="192" t="s">
        <v>8</v>
      </c>
      <c r="B3165" s="192" t="s">
        <v>70</v>
      </c>
      <c r="C3165" s="192" t="s">
        <v>28</v>
      </c>
      <c r="D3165" s="193">
        <v>237</v>
      </c>
      <c r="E3165" s="196">
        <v>3.90036507E-3</v>
      </c>
      <c r="F3165" s="196">
        <v>3.251482E-4</v>
      </c>
      <c r="G3165" s="196">
        <v>1.0381991100000001E-3</v>
      </c>
      <c r="H3165" s="196">
        <v>2.5370172600000002E-3</v>
      </c>
    </row>
    <row r="3166" spans="1:8" x14ac:dyDescent="0.35">
      <c r="A3166" s="192" t="s">
        <v>8</v>
      </c>
      <c r="B3166" s="192" t="s">
        <v>71</v>
      </c>
      <c r="C3166" s="192" t="s">
        <v>28</v>
      </c>
      <c r="D3166" s="193">
        <v>247</v>
      </c>
      <c r="E3166" s="196">
        <v>5.3208405899999997E-3</v>
      </c>
      <c r="F3166" s="196">
        <v>2.9235060000000002E-4</v>
      </c>
      <c r="G3166" s="196">
        <v>1.40341481E-3</v>
      </c>
      <c r="H3166" s="196">
        <v>3.6250747299999999E-3</v>
      </c>
    </row>
    <row r="3167" spans="1:8" x14ac:dyDescent="0.35">
      <c r="A3167" s="192" t="s">
        <v>8</v>
      </c>
      <c r="B3167" s="192" t="s">
        <v>72</v>
      </c>
      <c r="C3167" s="192" t="s">
        <v>28</v>
      </c>
      <c r="D3167" s="193">
        <v>72</v>
      </c>
      <c r="E3167" s="196">
        <v>4.4061854399999999E-3</v>
      </c>
      <c r="F3167" s="196">
        <v>3.1330350000000003E-4</v>
      </c>
      <c r="G3167" s="196">
        <v>1.2127055399999999E-3</v>
      </c>
      <c r="H3167" s="196">
        <v>2.8801759400000002E-3</v>
      </c>
    </row>
    <row r="3168" spans="1:8" x14ac:dyDescent="0.35">
      <c r="A3168" s="192" t="s">
        <v>8</v>
      </c>
      <c r="B3168" s="192" t="s">
        <v>70</v>
      </c>
      <c r="C3168" s="192" t="s">
        <v>29</v>
      </c>
      <c r="D3168" s="193">
        <v>260</v>
      </c>
      <c r="E3168" s="196">
        <v>5.2703434100000003E-3</v>
      </c>
      <c r="F3168" s="196">
        <v>6.8140110000000002E-4</v>
      </c>
      <c r="G3168" s="196">
        <v>1.6976048099999999E-3</v>
      </c>
      <c r="H3168" s="196">
        <v>2.8913369899999999E-3</v>
      </c>
    </row>
    <row r="3169" spans="1:8" x14ac:dyDescent="0.35">
      <c r="A3169" s="192" t="s">
        <v>8</v>
      </c>
      <c r="B3169" s="192" t="s">
        <v>71</v>
      </c>
      <c r="C3169" s="192" t="s">
        <v>29</v>
      </c>
      <c r="D3169" s="193">
        <v>607</v>
      </c>
      <c r="E3169" s="196">
        <v>5.9472052099999997E-3</v>
      </c>
      <c r="F3169" s="196">
        <v>6.1329221000000001E-4</v>
      </c>
      <c r="G3169" s="196">
        <v>1.8902920299999999E-3</v>
      </c>
      <c r="H3169" s="196">
        <v>3.4436204899999999E-3</v>
      </c>
    </row>
    <row r="3170" spans="1:8" x14ac:dyDescent="0.35">
      <c r="A3170" s="192" t="s">
        <v>8</v>
      </c>
      <c r="B3170" s="192" t="s">
        <v>72</v>
      </c>
      <c r="C3170" s="192" t="s">
        <v>29</v>
      </c>
      <c r="D3170" s="193">
        <v>133</v>
      </c>
      <c r="E3170" s="196">
        <v>5.3444372400000004E-3</v>
      </c>
      <c r="F3170" s="196">
        <v>6.8643809000000001E-4</v>
      </c>
      <c r="G3170" s="196">
        <v>1.7119184499999999E-3</v>
      </c>
      <c r="H3170" s="196">
        <v>2.9460802500000001E-3</v>
      </c>
    </row>
    <row r="3171" spans="1:8" x14ac:dyDescent="0.35">
      <c r="A3171" s="192" t="s">
        <v>8</v>
      </c>
      <c r="B3171" s="192" t="s">
        <v>70</v>
      </c>
      <c r="C3171" s="192" t="s">
        <v>30</v>
      </c>
      <c r="D3171" s="193">
        <v>59</v>
      </c>
      <c r="E3171" s="196">
        <v>5.5284837600000003E-3</v>
      </c>
      <c r="F3171" s="196">
        <v>7.8762532000000004E-4</v>
      </c>
      <c r="G3171" s="196">
        <v>1.5279736700000001E-3</v>
      </c>
      <c r="H3171" s="196">
        <v>3.21288423E-3</v>
      </c>
    </row>
    <row r="3172" spans="1:8" x14ac:dyDescent="0.35">
      <c r="A3172" s="192" t="s">
        <v>8</v>
      </c>
      <c r="B3172" s="192" t="s">
        <v>71</v>
      </c>
      <c r="C3172" s="192" t="s">
        <v>30</v>
      </c>
      <c r="D3172" s="193">
        <v>225</v>
      </c>
      <c r="E3172" s="196">
        <v>6.2295264899999998E-3</v>
      </c>
      <c r="F3172" s="196">
        <v>6.7289070999999997E-4</v>
      </c>
      <c r="G3172" s="196">
        <v>1.7630656000000001E-3</v>
      </c>
      <c r="H3172" s="196">
        <v>3.7935697299999998E-3</v>
      </c>
    </row>
    <row r="3173" spans="1:8" x14ac:dyDescent="0.35">
      <c r="A3173" s="192" t="s">
        <v>8</v>
      </c>
      <c r="B3173" s="192" t="s">
        <v>72</v>
      </c>
      <c r="C3173" s="192" t="s">
        <v>30</v>
      </c>
      <c r="D3173" s="193">
        <v>43</v>
      </c>
      <c r="E3173" s="196">
        <v>4.9001397200000001E-3</v>
      </c>
      <c r="F3173" s="196">
        <v>7.0709495000000002E-4</v>
      </c>
      <c r="G3173" s="196">
        <v>1.4319549600000001E-3</v>
      </c>
      <c r="H3173" s="196">
        <v>2.76108933E-3</v>
      </c>
    </row>
    <row r="3174" spans="1:8" x14ac:dyDescent="0.35">
      <c r="A3174" s="192" t="s">
        <v>8</v>
      </c>
      <c r="B3174" s="192" t="s">
        <v>70</v>
      </c>
      <c r="C3174" s="192" t="s">
        <v>31</v>
      </c>
      <c r="D3174" s="193">
        <v>3792</v>
      </c>
      <c r="E3174" s="196">
        <v>4.6058372199999998E-3</v>
      </c>
      <c r="F3174" s="196">
        <v>9.8843546000000008E-4</v>
      </c>
      <c r="G3174" s="196">
        <v>8.5076441000000004E-4</v>
      </c>
      <c r="H3174" s="196">
        <v>2.7666368799999998E-3</v>
      </c>
    </row>
    <row r="3175" spans="1:8" x14ac:dyDescent="0.35">
      <c r="A3175" s="192" t="s">
        <v>8</v>
      </c>
      <c r="B3175" s="192" t="s">
        <v>71</v>
      </c>
      <c r="C3175" s="192" t="s">
        <v>31</v>
      </c>
      <c r="D3175" s="193">
        <v>2300</v>
      </c>
      <c r="E3175" s="196">
        <v>4.7536732799999997E-3</v>
      </c>
      <c r="F3175" s="196">
        <v>8.2265474999999996E-4</v>
      </c>
      <c r="G3175" s="196">
        <v>8.7042045000000005E-4</v>
      </c>
      <c r="H3175" s="196">
        <v>3.0605975799999998E-3</v>
      </c>
    </row>
    <row r="3176" spans="1:8" x14ac:dyDescent="0.35">
      <c r="A3176" s="192" t="s">
        <v>8</v>
      </c>
      <c r="B3176" s="192" t="s">
        <v>72</v>
      </c>
      <c r="C3176" s="192" t="s">
        <v>31</v>
      </c>
      <c r="D3176" s="193">
        <v>533</v>
      </c>
      <c r="E3176" s="196">
        <v>4.4300689200000003E-3</v>
      </c>
      <c r="F3176" s="196">
        <v>9.4648976000000001E-4</v>
      </c>
      <c r="G3176" s="196">
        <v>8.4490716999999996E-4</v>
      </c>
      <c r="H3176" s="196">
        <v>2.6386715000000002E-3</v>
      </c>
    </row>
    <row r="3177" spans="1:8" x14ac:dyDescent="0.35">
      <c r="A3177" s="192" t="s">
        <v>8</v>
      </c>
      <c r="B3177" s="192" t="s">
        <v>70</v>
      </c>
      <c r="C3177" s="192" t="s">
        <v>32</v>
      </c>
      <c r="D3177" s="193">
        <v>692</v>
      </c>
      <c r="E3177" s="196">
        <v>4.4609523200000003E-3</v>
      </c>
      <c r="F3177" s="196">
        <v>1.08538698E-3</v>
      </c>
      <c r="G3177" s="196">
        <v>7.7186672000000001E-4</v>
      </c>
      <c r="H3177" s="196">
        <v>2.6036981200000002E-3</v>
      </c>
    </row>
    <row r="3178" spans="1:8" x14ac:dyDescent="0.35">
      <c r="A3178" s="192" t="s">
        <v>8</v>
      </c>
      <c r="B3178" s="192" t="s">
        <v>71</v>
      </c>
      <c r="C3178" s="192" t="s">
        <v>32</v>
      </c>
      <c r="D3178" s="193">
        <v>1622</v>
      </c>
      <c r="E3178" s="196">
        <v>4.6321839600000003E-3</v>
      </c>
      <c r="F3178" s="196">
        <v>9.6251745999999998E-4</v>
      </c>
      <c r="G3178" s="196">
        <v>8.0947137999999997E-4</v>
      </c>
      <c r="H3178" s="196">
        <v>2.8601946599999999E-3</v>
      </c>
    </row>
    <row r="3179" spans="1:8" x14ac:dyDescent="0.35">
      <c r="A3179" s="192" t="s">
        <v>8</v>
      </c>
      <c r="B3179" s="192" t="s">
        <v>72</v>
      </c>
      <c r="C3179" s="192" t="s">
        <v>32</v>
      </c>
      <c r="D3179" s="193">
        <v>277</v>
      </c>
      <c r="E3179" s="196">
        <v>4.7839364499999999E-3</v>
      </c>
      <c r="F3179" s="196">
        <v>1.0241590599999999E-3</v>
      </c>
      <c r="G3179" s="196">
        <v>8.5777654999999995E-4</v>
      </c>
      <c r="H3179" s="196">
        <v>2.9020003699999999E-3</v>
      </c>
    </row>
    <row r="3180" spans="1:8" x14ac:dyDescent="0.35">
      <c r="A3180" s="192" t="s">
        <v>8</v>
      </c>
      <c r="B3180" s="192" t="s">
        <v>70</v>
      </c>
      <c r="C3180" s="192" t="s">
        <v>204</v>
      </c>
      <c r="D3180" s="193">
        <v>389</v>
      </c>
      <c r="E3180" s="196">
        <v>4.5398038600000003E-3</v>
      </c>
      <c r="F3180" s="196">
        <v>6.7195063999999998E-4</v>
      </c>
      <c r="G3180" s="196">
        <v>1.08677258E-3</v>
      </c>
      <c r="H3180" s="196">
        <v>2.7810801599999998E-3</v>
      </c>
    </row>
    <row r="3181" spans="1:8" x14ac:dyDescent="0.35">
      <c r="A3181" s="192" t="s">
        <v>8</v>
      </c>
      <c r="B3181" s="192" t="s">
        <v>71</v>
      </c>
      <c r="C3181" s="192" t="s">
        <v>204</v>
      </c>
      <c r="D3181" s="193">
        <v>565</v>
      </c>
      <c r="E3181" s="196">
        <v>5.6536993600000002E-3</v>
      </c>
      <c r="F3181" s="196">
        <v>5.6252023999999996E-4</v>
      </c>
      <c r="G3181" s="196">
        <v>1.3634871500000001E-3</v>
      </c>
      <c r="H3181" s="196">
        <v>3.7276915100000001E-3</v>
      </c>
    </row>
    <row r="3182" spans="1:8" x14ac:dyDescent="0.35">
      <c r="A3182" s="192" t="s">
        <v>8</v>
      </c>
      <c r="B3182" s="192" t="s">
        <v>72</v>
      </c>
      <c r="C3182" s="192" t="s">
        <v>204</v>
      </c>
      <c r="D3182" s="193">
        <v>113</v>
      </c>
      <c r="E3182" s="196">
        <v>4.8063132400000003E-3</v>
      </c>
      <c r="F3182" s="196">
        <v>6.3862236999999997E-4</v>
      </c>
      <c r="G3182" s="196">
        <v>1.33265708E-3</v>
      </c>
      <c r="H3182" s="196">
        <v>2.8350333500000002E-3</v>
      </c>
    </row>
    <row r="3183" spans="1:8" x14ac:dyDescent="0.35">
      <c r="A3183" s="192" t="s">
        <v>8</v>
      </c>
      <c r="B3183" s="192" t="s">
        <v>70</v>
      </c>
      <c r="C3183" s="192" t="s">
        <v>34</v>
      </c>
      <c r="D3183" s="193">
        <v>109</v>
      </c>
      <c r="E3183" s="196">
        <v>5.0027605699999996E-3</v>
      </c>
      <c r="F3183" s="196">
        <v>6.0386909999999997E-4</v>
      </c>
      <c r="G3183" s="196">
        <v>1.74428704E-3</v>
      </c>
      <c r="H3183" s="196">
        <v>2.65460391E-3</v>
      </c>
    </row>
    <row r="3184" spans="1:8" x14ac:dyDescent="0.35">
      <c r="A3184" s="192" t="s">
        <v>8</v>
      </c>
      <c r="B3184" s="192" t="s">
        <v>71</v>
      </c>
      <c r="C3184" s="192" t="s">
        <v>34</v>
      </c>
      <c r="D3184" s="193">
        <v>256</v>
      </c>
      <c r="E3184" s="196">
        <v>6.4104996100000002E-3</v>
      </c>
      <c r="F3184" s="196">
        <v>5.3236193000000005E-4</v>
      </c>
      <c r="G3184" s="196">
        <v>1.9686774299999999E-3</v>
      </c>
      <c r="H3184" s="196">
        <v>3.9094597500000001E-3</v>
      </c>
    </row>
    <row r="3185" spans="1:8" x14ac:dyDescent="0.35">
      <c r="A3185" s="192" t="s">
        <v>8</v>
      </c>
      <c r="B3185" s="192" t="s">
        <v>72</v>
      </c>
      <c r="C3185" s="192" t="s">
        <v>34</v>
      </c>
      <c r="D3185" s="193">
        <v>50</v>
      </c>
      <c r="E3185" s="196">
        <v>6.3706016400000001E-3</v>
      </c>
      <c r="F3185" s="196">
        <v>9.3912013999999998E-4</v>
      </c>
      <c r="G3185" s="196">
        <v>1.9703701600000002E-3</v>
      </c>
      <c r="H3185" s="196">
        <v>3.4611108699999999E-3</v>
      </c>
    </row>
    <row r="3186" spans="1:8" x14ac:dyDescent="0.35">
      <c r="A3186" s="192" t="s">
        <v>8</v>
      </c>
      <c r="B3186" s="192" t="s">
        <v>70</v>
      </c>
      <c r="C3186" s="192" t="s">
        <v>35</v>
      </c>
      <c r="D3186" s="193">
        <v>151</v>
      </c>
      <c r="E3186" s="196">
        <v>4.7529584399999998E-3</v>
      </c>
      <c r="F3186" s="196">
        <v>7.4794553000000002E-4</v>
      </c>
      <c r="G3186" s="196">
        <v>1.35324661E-3</v>
      </c>
      <c r="H3186" s="196">
        <v>2.6517657799999999E-3</v>
      </c>
    </row>
    <row r="3187" spans="1:8" x14ac:dyDescent="0.35">
      <c r="A3187" s="192" t="s">
        <v>8</v>
      </c>
      <c r="B3187" s="192" t="s">
        <v>71</v>
      </c>
      <c r="C3187" s="192" t="s">
        <v>35</v>
      </c>
      <c r="D3187" s="193">
        <v>325</v>
      </c>
      <c r="E3187" s="196">
        <v>5.2347575799999999E-3</v>
      </c>
      <c r="F3187" s="196">
        <v>6.4038436999999996E-4</v>
      </c>
      <c r="G3187" s="196">
        <v>1.30551971E-3</v>
      </c>
      <c r="H3187" s="196">
        <v>3.2888530399999998E-3</v>
      </c>
    </row>
    <row r="3188" spans="1:8" x14ac:dyDescent="0.35">
      <c r="A3188" s="192" t="s">
        <v>8</v>
      </c>
      <c r="B3188" s="192" t="s">
        <v>72</v>
      </c>
      <c r="C3188" s="192" t="s">
        <v>35</v>
      </c>
      <c r="D3188" s="193">
        <v>92</v>
      </c>
      <c r="E3188" s="196">
        <v>5.1013986999999998E-3</v>
      </c>
      <c r="F3188" s="196">
        <v>7.0954084000000005E-4</v>
      </c>
      <c r="G3188" s="196">
        <v>1.42600124E-3</v>
      </c>
      <c r="H3188" s="196">
        <v>2.9658562500000001E-3</v>
      </c>
    </row>
    <row r="3189" spans="1:8" x14ac:dyDescent="0.35">
      <c r="A3189" s="192" t="s">
        <v>8</v>
      </c>
      <c r="B3189" s="192" t="s">
        <v>70</v>
      </c>
      <c r="C3189" s="192" t="s">
        <v>36</v>
      </c>
      <c r="D3189" s="193">
        <v>155</v>
      </c>
      <c r="E3189" s="196">
        <v>4.3684286699999996E-3</v>
      </c>
      <c r="F3189" s="196">
        <v>9.8319865999999998E-4</v>
      </c>
      <c r="G3189" s="196">
        <v>1.03054037E-3</v>
      </c>
      <c r="H3189" s="196">
        <v>2.3546891000000001E-3</v>
      </c>
    </row>
    <row r="3190" spans="1:8" x14ac:dyDescent="0.35">
      <c r="A3190" s="192" t="s">
        <v>8</v>
      </c>
      <c r="B3190" s="192" t="s">
        <v>71</v>
      </c>
      <c r="C3190" s="192" t="s">
        <v>36</v>
      </c>
      <c r="D3190" s="193">
        <v>429</v>
      </c>
      <c r="E3190" s="196">
        <v>5.21005975E-3</v>
      </c>
      <c r="F3190" s="196">
        <v>8.4131893000000005E-4</v>
      </c>
      <c r="G3190" s="196">
        <v>1.1273253600000001E-3</v>
      </c>
      <c r="H3190" s="196">
        <v>3.2414149900000001E-3</v>
      </c>
    </row>
    <row r="3191" spans="1:8" x14ac:dyDescent="0.35">
      <c r="A3191" s="192" t="s">
        <v>8</v>
      </c>
      <c r="B3191" s="192" t="s">
        <v>72</v>
      </c>
      <c r="C3191" s="192" t="s">
        <v>36</v>
      </c>
      <c r="D3191" s="193">
        <v>77</v>
      </c>
      <c r="E3191" s="196">
        <v>4.8023386399999998E-3</v>
      </c>
      <c r="F3191" s="196">
        <v>9.0848942999999997E-4</v>
      </c>
      <c r="G3191" s="196">
        <v>1.30215824E-3</v>
      </c>
      <c r="H3191" s="196">
        <v>2.59169048E-3</v>
      </c>
    </row>
    <row r="3192" spans="1:8" x14ac:dyDescent="0.35">
      <c r="A3192" s="192" t="s">
        <v>8</v>
      </c>
      <c r="B3192" s="192" t="s">
        <v>70</v>
      </c>
      <c r="C3192" s="192" t="s">
        <v>58</v>
      </c>
      <c r="D3192" s="193">
        <v>1</v>
      </c>
      <c r="E3192" s="196">
        <v>4.0046291600000002E-3</v>
      </c>
      <c r="F3192" s="196">
        <v>1.3888888E-4</v>
      </c>
      <c r="G3192" s="196">
        <v>2.88194444E-3</v>
      </c>
      <c r="H3192" s="196">
        <v>9.8379582999999992E-4</v>
      </c>
    </row>
    <row r="3193" spans="1:8" x14ac:dyDescent="0.35">
      <c r="A3193" s="192" t="s">
        <v>8</v>
      </c>
      <c r="B3193" s="192" t="s">
        <v>71</v>
      </c>
      <c r="C3193" s="192" t="s">
        <v>58</v>
      </c>
      <c r="D3193" s="193">
        <v>1</v>
      </c>
      <c r="E3193" s="196">
        <v>6.1226847200000004E-3</v>
      </c>
      <c r="F3193" s="196">
        <v>1.6203680000000001E-4</v>
      </c>
      <c r="G3193" s="196">
        <v>4.4328701299999997E-3</v>
      </c>
      <c r="H3193" s="196">
        <v>1.5277777700000001E-3</v>
      </c>
    </row>
    <row r="3194" spans="1:8" x14ac:dyDescent="0.35">
      <c r="A3194" s="192" t="s">
        <v>8</v>
      </c>
      <c r="B3194" s="192" t="s">
        <v>70</v>
      </c>
      <c r="C3194" s="192" t="s">
        <v>37</v>
      </c>
      <c r="D3194" s="193">
        <v>233</v>
      </c>
      <c r="E3194" s="196">
        <v>4.2709821199999999E-3</v>
      </c>
      <c r="F3194" s="196">
        <v>3.5959081999999999E-4</v>
      </c>
      <c r="G3194" s="196">
        <v>1.0067951900000001E-3</v>
      </c>
      <c r="H3194" s="196">
        <v>2.90459562E-3</v>
      </c>
    </row>
    <row r="3195" spans="1:8" x14ac:dyDescent="0.35">
      <c r="A3195" s="192" t="s">
        <v>8</v>
      </c>
      <c r="B3195" s="192" t="s">
        <v>71</v>
      </c>
      <c r="C3195" s="192" t="s">
        <v>37</v>
      </c>
      <c r="D3195" s="193">
        <v>465</v>
      </c>
      <c r="E3195" s="196">
        <v>5.2012890900000001E-3</v>
      </c>
      <c r="F3195" s="196">
        <v>2.2107703000000001E-4</v>
      </c>
      <c r="G3195" s="196">
        <v>1.2726252E-3</v>
      </c>
      <c r="H3195" s="196">
        <v>3.70758637E-3</v>
      </c>
    </row>
    <row r="3196" spans="1:8" x14ac:dyDescent="0.35">
      <c r="A3196" s="192" t="s">
        <v>8</v>
      </c>
      <c r="B3196" s="192" t="s">
        <v>72</v>
      </c>
      <c r="C3196" s="192" t="s">
        <v>37</v>
      </c>
      <c r="D3196" s="193">
        <v>77</v>
      </c>
      <c r="E3196" s="196">
        <v>4.4294129600000003E-3</v>
      </c>
      <c r="F3196" s="196">
        <v>3.0588604000000001E-4</v>
      </c>
      <c r="G3196" s="196">
        <v>1.1931815700000001E-3</v>
      </c>
      <c r="H3196" s="196">
        <v>2.9303448500000002E-3</v>
      </c>
    </row>
    <row r="3197" spans="1:8" x14ac:dyDescent="0.35">
      <c r="A3197" s="192" t="s">
        <v>8</v>
      </c>
      <c r="B3197" s="192" t="s">
        <v>70</v>
      </c>
      <c r="C3197" s="192" t="s">
        <v>38</v>
      </c>
      <c r="D3197" s="193">
        <v>219</v>
      </c>
      <c r="E3197" s="196">
        <v>4.5619289800000002E-3</v>
      </c>
      <c r="F3197" s="196">
        <v>9.6376600999999998E-4</v>
      </c>
      <c r="G3197" s="196">
        <v>7.3001203000000003E-4</v>
      </c>
      <c r="H3197" s="196">
        <v>2.8681504399999998E-3</v>
      </c>
    </row>
    <row r="3198" spans="1:8" x14ac:dyDescent="0.35">
      <c r="A3198" s="192" t="s">
        <v>8</v>
      </c>
      <c r="B3198" s="192" t="s">
        <v>71</v>
      </c>
      <c r="C3198" s="192" t="s">
        <v>38</v>
      </c>
      <c r="D3198" s="193">
        <v>899</v>
      </c>
      <c r="E3198" s="196">
        <v>4.7451255099999999E-3</v>
      </c>
      <c r="F3198" s="196">
        <v>8.1704699000000004E-4</v>
      </c>
      <c r="G3198" s="196">
        <v>8.5272191000000002E-4</v>
      </c>
      <c r="H3198" s="196">
        <v>3.0753561299999999E-3</v>
      </c>
    </row>
    <row r="3199" spans="1:8" x14ac:dyDescent="0.35">
      <c r="A3199" s="192" t="s">
        <v>8</v>
      </c>
      <c r="B3199" s="192" t="s">
        <v>72</v>
      </c>
      <c r="C3199" s="192" t="s">
        <v>38</v>
      </c>
      <c r="D3199" s="193">
        <v>187</v>
      </c>
      <c r="E3199" s="196">
        <v>4.4181395100000003E-3</v>
      </c>
      <c r="F3199" s="196">
        <v>9.0605790000000002E-4</v>
      </c>
      <c r="G3199" s="196">
        <v>8.3351878000000003E-4</v>
      </c>
      <c r="H3199" s="196">
        <v>2.6785623300000002E-3</v>
      </c>
    </row>
    <row r="3200" spans="1:8" x14ac:dyDescent="0.35">
      <c r="A3200" s="192" t="s">
        <v>8</v>
      </c>
      <c r="B3200" s="192" t="s">
        <v>70</v>
      </c>
      <c r="C3200" s="192" t="s">
        <v>39</v>
      </c>
      <c r="D3200" s="193">
        <v>111</v>
      </c>
      <c r="E3200" s="196">
        <v>4.8173171000000002E-3</v>
      </c>
      <c r="F3200" s="196">
        <v>8.0434574000000001E-4</v>
      </c>
      <c r="G3200" s="196">
        <v>1.3514554E-3</v>
      </c>
      <c r="H3200" s="196">
        <v>2.6615154400000001E-3</v>
      </c>
    </row>
    <row r="3201" spans="1:8" x14ac:dyDescent="0.35">
      <c r="A3201" s="192" t="s">
        <v>8</v>
      </c>
      <c r="B3201" s="192" t="s">
        <v>71</v>
      </c>
      <c r="C3201" s="192" t="s">
        <v>39</v>
      </c>
      <c r="D3201" s="193">
        <v>349</v>
      </c>
      <c r="E3201" s="196">
        <v>5.55678235E-3</v>
      </c>
      <c r="F3201" s="196">
        <v>6.6181127999999996E-4</v>
      </c>
      <c r="G3201" s="196">
        <v>1.4823766500000001E-3</v>
      </c>
      <c r="H3201" s="196">
        <v>3.4125939599999999E-3</v>
      </c>
    </row>
    <row r="3202" spans="1:8" x14ac:dyDescent="0.35">
      <c r="A3202" s="192" t="s">
        <v>8</v>
      </c>
      <c r="B3202" s="192" t="s">
        <v>72</v>
      </c>
      <c r="C3202" s="192" t="s">
        <v>39</v>
      </c>
      <c r="D3202" s="193">
        <v>74</v>
      </c>
      <c r="E3202" s="196">
        <v>4.9748183200000002E-3</v>
      </c>
      <c r="F3202" s="196">
        <v>8.0080056999999995E-4</v>
      </c>
      <c r="G3202" s="196">
        <v>1.3092777900000001E-3</v>
      </c>
      <c r="H3202" s="196">
        <v>2.8647394500000002E-3</v>
      </c>
    </row>
    <row r="3203" spans="1:8" x14ac:dyDescent="0.35">
      <c r="A3203" s="192" t="s">
        <v>8</v>
      </c>
      <c r="B3203" s="192" t="s">
        <v>70</v>
      </c>
      <c r="C3203" s="192" t="s">
        <v>40</v>
      </c>
      <c r="D3203" s="193">
        <v>64</v>
      </c>
      <c r="E3203" s="196">
        <v>5.3662107100000004E-3</v>
      </c>
      <c r="F3203" s="196">
        <v>5.7816092999999995E-4</v>
      </c>
      <c r="G3203" s="196">
        <v>1.89398845E-3</v>
      </c>
      <c r="H3203" s="196">
        <v>2.8940607699999999E-3</v>
      </c>
    </row>
    <row r="3204" spans="1:8" x14ac:dyDescent="0.35">
      <c r="A3204" s="192" t="s">
        <v>8</v>
      </c>
      <c r="B3204" s="192" t="s">
        <v>71</v>
      </c>
      <c r="C3204" s="192" t="s">
        <v>40</v>
      </c>
      <c r="D3204" s="193">
        <v>285</v>
      </c>
      <c r="E3204" s="196">
        <v>6.5633931999999999E-3</v>
      </c>
      <c r="F3204" s="196">
        <v>5.7224634000000005E-4</v>
      </c>
      <c r="G3204" s="196">
        <v>1.8437294400000001E-3</v>
      </c>
      <c r="H3204" s="196">
        <v>4.1474169199999999E-3</v>
      </c>
    </row>
    <row r="3205" spans="1:8" x14ac:dyDescent="0.35">
      <c r="A3205" s="192" t="s">
        <v>8</v>
      </c>
      <c r="B3205" s="192" t="s">
        <v>72</v>
      </c>
      <c r="C3205" s="192" t="s">
        <v>40</v>
      </c>
      <c r="D3205" s="193">
        <v>53</v>
      </c>
      <c r="E3205" s="196">
        <v>5.1397621800000001E-3</v>
      </c>
      <c r="F3205" s="196">
        <v>4.7737574000000001E-4</v>
      </c>
      <c r="G3205" s="196">
        <v>1.9298128699999999E-3</v>
      </c>
      <c r="H3205" s="196">
        <v>2.7325731199999998E-3</v>
      </c>
    </row>
    <row r="3206" spans="1:8" x14ac:dyDescent="0.35">
      <c r="A3206" s="192" t="s">
        <v>8</v>
      </c>
      <c r="B3206" s="192" t="s">
        <v>70</v>
      </c>
      <c r="C3206" s="192" t="s">
        <v>41</v>
      </c>
      <c r="D3206" s="193">
        <v>352</v>
      </c>
      <c r="E3206" s="196">
        <v>4.43490875E-3</v>
      </c>
      <c r="F3206" s="196">
        <v>1.0383454499999999E-3</v>
      </c>
      <c r="G3206" s="196">
        <v>1.05294458E-3</v>
      </c>
      <c r="H3206" s="196">
        <v>2.34361823E-3</v>
      </c>
    </row>
    <row r="3207" spans="1:8" x14ac:dyDescent="0.35">
      <c r="A3207" s="192" t="s">
        <v>8</v>
      </c>
      <c r="B3207" s="192" t="s">
        <v>71</v>
      </c>
      <c r="C3207" s="192" t="s">
        <v>41</v>
      </c>
      <c r="D3207" s="193">
        <v>870</v>
      </c>
      <c r="E3207" s="196">
        <v>4.5073433100000001E-3</v>
      </c>
      <c r="F3207" s="196">
        <v>8.2645517E-4</v>
      </c>
      <c r="G3207" s="196">
        <v>1.0150593600000001E-3</v>
      </c>
      <c r="H3207" s="196">
        <v>2.6658283099999999E-3</v>
      </c>
    </row>
    <row r="3208" spans="1:8" x14ac:dyDescent="0.35">
      <c r="A3208" s="192" t="s">
        <v>8</v>
      </c>
      <c r="B3208" s="192" t="s">
        <v>72</v>
      </c>
      <c r="C3208" s="192" t="s">
        <v>41</v>
      </c>
      <c r="D3208" s="193">
        <v>166</v>
      </c>
      <c r="E3208" s="196">
        <v>4.2596076300000004E-3</v>
      </c>
      <c r="F3208" s="196">
        <v>8.1367109000000004E-4</v>
      </c>
      <c r="G3208" s="196">
        <v>1.0120340099999999E-3</v>
      </c>
      <c r="H3208" s="196">
        <v>2.4339020400000002E-3</v>
      </c>
    </row>
    <row r="3209" spans="1:8" x14ac:dyDescent="0.35">
      <c r="A3209" s="192" t="s">
        <v>8</v>
      </c>
      <c r="B3209" s="192" t="s">
        <v>70</v>
      </c>
      <c r="C3209" s="192" t="s">
        <v>42</v>
      </c>
      <c r="D3209" s="193">
        <v>124</v>
      </c>
      <c r="E3209" s="196">
        <v>4.3771465399999997E-3</v>
      </c>
      <c r="F3209" s="196">
        <v>6.9556429E-4</v>
      </c>
      <c r="G3209" s="196">
        <v>9.0361762000000002E-4</v>
      </c>
      <c r="H3209" s="196">
        <v>2.7779642199999999E-3</v>
      </c>
    </row>
    <row r="3210" spans="1:8" x14ac:dyDescent="0.35">
      <c r="A3210" s="192" t="s">
        <v>8</v>
      </c>
      <c r="B3210" s="192" t="s">
        <v>71</v>
      </c>
      <c r="C3210" s="192" t="s">
        <v>42</v>
      </c>
      <c r="D3210" s="193">
        <v>279</v>
      </c>
      <c r="E3210" s="196">
        <v>6.3195686700000002E-3</v>
      </c>
      <c r="F3210" s="196">
        <v>6.3769391999999995E-4</v>
      </c>
      <c r="G3210" s="196">
        <v>1.49309681E-3</v>
      </c>
      <c r="H3210" s="196">
        <v>4.1887774800000001E-3</v>
      </c>
    </row>
    <row r="3211" spans="1:8" x14ac:dyDescent="0.35">
      <c r="A3211" s="192" t="s">
        <v>8</v>
      </c>
      <c r="B3211" s="192" t="s">
        <v>72</v>
      </c>
      <c r="C3211" s="192" t="s">
        <v>42</v>
      </c>
      <c r="D3211" s="193">
        <v>67</v>
      </c>
      <c r="E3211" s="196">
        <v>4.9841069899999998E-3</v>
      </c>
      <c r="F3211" s="196">
        <v>6.3035493000000004E-4</v>
      </c>
      <c r="G3211" s="196">
        <v>1.12423969E-3</v>
      </c>
      <c r="H3211" s="196">
        <v>3.2295119099999998E-3</v>
      </c>
    </row>
    <row r="3212" spans="1:8" x14ac:dyDescent="0.35">
      <c r="A3212" s="192" t="s">
        <v>8</v>
      </c>
      <c r="B3212" s="192" t="s">
        <v>70</v>
      </c>
      <c r="C3212" s="192" t="s">
        <v>43</v>
      </c>
      <c r="D3212" s="193">
        <v>92</v>
      </c>
      <c r="E3212" s="196">
        <v>4.9320649399999996E-3</v>
      </c>
      <c r="F3212" s="196">
        <v>8.6075862999999996E-4</v>
      </c>
      <c r="G3212" s="196">
        <v>1.5633803700000001E-3</v>
      </c>
      <c r="H3212" s="196">
        <v>2.5079255E-3</v>
      </c>
    </row>
    <row r="3213" spans="1:8" x14ac:dyDescent="0.35">
      <c r="A3213" s="192" t="s">
        <v>8</v>
      </c>
      <c r="B3213" s="192" t="s">
        <v>71</v>
      </c>
      <c r="C3213" s="192" t="s">
        <v>43</v>
      </c>
      <c r="D3213" s="193">
        <v>280</v>
      </c>
      <c r="E3213" s="196">
        <v>7.0103750899999998E-3</v>
      </c>
      <c r="F3213" s="196">
        <v>8.4027753999999996E-4</v>
      </c>
      <c r="G3213" s="196">
        <v>1.9659802499999999E-3</v>
      </c>
      <c r="H3213" s="196">
        <v>4.2041168200000001E-3</v>
      </c>
    </row>
    <row r="3214" spans="1:8" x14ac:dyDescent="0.35">
      <c r="A3214" s="192" t="s">
        <v>8</v>
      </c>
      <c r="B3214" s="192" t="s">
        <v>72</v>
      </c>
      <c r="C3214" s="192" t="s">
        <v>43</v>
      </c>
      <c r="D3214" s="193">
        <v>54</v>
      </c>
      <c r="E3214" s="196">
        <v>6.1938440900000001E-3</v>
      </c>
      <c r="F3214" s="196">
        <v>8.4404985999999996E-4</v>
      </c>
      <c r="G3214" s="196">
        <v>2.0400374999999999E-3</v>
      </c>
      <c r="H3214" s="196">
        <v>3.3097562900000002E-3</v>
      </c>
    </row>
    <row r="3215" spans="1:8" x14ac:dyDescent="0.35">
      <c r="A3215" s="192" t="s">
        <v>8</v>
      </c>
      <c r="B3215" s="192" t="s">
        <v>70</v>
      </c>
      <c r="C3215" s="192" t="s">
        <v>44</v>
      </c>
      <c r="D3215" s="193">
        <v>98</v>
      </c>
      <c r="E3215" s="196">
        <v>5.1469196399999998E-3</v>
      </c>
      <c r="F3215" s="196">
        <v>8.3864775999999998E-4</v>
      </c>
      <c r="G3215" s="196">
        <v>1.3469621199999999E-3</v>
      </c>
      <c r="H3215" s="196">
        <v>2.9613092899999998E-3</v>
      </c>
    </row>
    <row r="3216" spans="1:8" x14ac:dyDescent="0.35">
      <c r="A3216" s="192" t="s">
        <v>8</v>
      </c>
      <c r="B3216" s="192" t="s">
        <v>71</v>
      </c>
      <c r="C3216" s="192" t="s">
        <v>44</v>
      </c>
      <c r="D3216" s="193">
        <v>263</v>
      </c>
      <c r="E3216" s="196">
        <v>6.3871283400000001E-3</v>
      </c>
      <c r="F3216" s="196">
        <v>7.7238217999999999E-4</v>
      </c>
      <c r="G3216" s="196">
        <v>1.57860664E-3</v>
      </c>
      <c r="H3216" s="196">
        <v>4.03613905E-3</v>
      </c>
    </row>
    <row r="3217" spans="1:8" x14ac:dyDescent="0.35">
      <c r="A3217" s="192" t="s">
        <v>8</v>
      </c>
      <c r="B3217" s="192" t="s">
        <v>72</v>
      </c>
      <c r="C3217" s="192" t="s">
        <v>44</v>
      </c>
      <c r="D3217" s="193">
        <v>57</v>
      </c>
      <c r="E3217" s="196">
        <v>5.0142135299999996E-3</v>
      </c>
      <c r="F3217" s="196">
        <v>6.8307320000000004E-4</v>
      </c>
      <c r="G3217" s="196">
        <v>1.4146764899999999E-3</v>
      </c>
      <c r="H3217" s="196">
        <v>2.9164633999999999E-3</v>
      </c>
    </row>
    <row r="3218" spans="1:8" x14ac:dyDescent="0.35">
      <c r="A3218" s="192" t="s">
        <v>8</v>
      </c>
      <c r="B3218" s="192" t="s">
        <v>70</v>
      </c>
      <c r="C3218" s="192" t="s">
        <v>45</v>
      </c>
      <c r="D3218" s="193">
        <v>32</v>
      </c>
      <c r="E3218" s="196">
        <v>6.0521554200000001E-3</v>
      </c>
      <c r="F3218" s="196">
        <v>5.6966120999999998E-4</v>
      </c>
      <c r="G3218" s="196">
        <v>1.7762584100000001E-3</v>
      </c>
      <c r="H3218" s="196">
        <v>3.7062353000000001E-3</v>
      </c>
    </row>
    <row r="3219" spans="1:8" x14ac:dyDescent="0.35">
      <c r="A3219" s="192" t="s">
        <v>8</v>
      </c>
      <c r="B3219" s="192" t="s">
        <v>71</v>
      </c>
      <c r="C3219" s="192" t="s">
        <v>45</v>
      </c>
      <c r="D3219" s="193">
        <v>155</v>
      </c>
      <c r="E3219" s="196">
        <v>6.4849907999999998E-3</v>
      </c>
      <c r="F3219" s="196">
        <v>5.6488923999999997E-4</v>
      </c>
      <c r="G3219" s="196">
        <v>1.73626019E-3</v>
      </c>
      <c r="H3219" s="196">
        <v>4.1838408600000003E-3</v>
      </c>
    </row>
    <row r="3220" spans="1:8" x14ac:dyDescent="0.35">
      <c r="A3220" s="192" t="s">
        <v>8</v>
      </c>
      <c r="B3220" s="192" t="s">
        <v>72</v>
      </c>
      <c r="C3220" s="192" t="s">
        <v>45</v>
      </c>
      <c r="D3220" s="193">
        <v>17</v>
      </c>
      <c r="E3220" s="196">
        <v>6.3589321799999996E-3</v>
      </c>
      <c r="F3220" s="196">
        <v>5.7734173999999996E-4</v>
      </c>
      <c r="G3220" s="196">
        <v>1.95261413E-3</v>
      </c>
      <c r="H3220" s="196">
        <v>3.8289758500000002E-3</v>
      </c>
    </row>
    <row r="3221" spans="1:8" x14ac:dyDescent="0.35">
      <c r="A3221" s="192" t="s">
        <v>8</v>
      </c>
      <c r="B3221" s="192" t="s">
        <v>70</v>
      </c>
      <c r="C3221" s="192" t="s">
        <v>46</v>
      </c>
      <c r="D3221" s="193">
        <v>188</v>
      </c>
      <c r="E3221" s="196">
        <v>4.2318013599999997E-3</v>
      </c>
      <c r="F3221" s="196">
        <v>5.8701463000000005E-4</v>
      </c>
      <c r="G3221" s="196">
        <v>7.0946588999999997E-4</v>
      </c>
      <c r="H3221" s="196">
        <v>2.9353203599999998E-3</v>
      </c>
    </row>
    <row r="3222" spans="1:8" x14ac:dyDescent="0.35">
      <c r="A3222" s="192" t="s">
        <v>8</v>
      </c>
      <c r="B3222" s="192" t="s">
        <v>71</v>
      </c>
      <c r="C3222" s="192" t="s">
        <v>46</v>
      </c>
      <c r="D3222" s="193">
        <v>535</v>
      </c>
      <c r="E3222" s="196">
        <v>4.85570243E-3</v>
      </c>
      <c r="F3222" s="196">
        <v>5.1198487000000004E-4</v>
      </c>
      <c r="G3222" s="196">
        <v>7.8870260000000005E-4</v>
      </c>
      <c r="H3222" s="196">
        <v>3.5550144599999999E-3</v>
      </c>
    </row>
    <row r="3223" spans="1:8" x14ac:dyDescent="0.35">
      <c r="A3223" s="192" t="s">
        <v>8</v>
      </c>
      <c r="B3223" s="192" t="s">
        <v>72</v>
      </c>
      <c r="C3223" s="192" t="s">
        <v>46</v>
      </c>
      <c r="D3223" s="193">
        <v>69</v>
      </c>
      <c r="E3223" s="196">
        <v>4.5893717699999996E-3</v>
      </c>
      <c r="F3223" s="196">
        <v>6.0973538999999999E-4</v>
      </c>
      <c r="G3223" s="196">
        <v>7.9760444000000002E-4</v>
      </c>
      <c r="H3223" s="196">
        <v>3.1820314400000001E-3</v>
      </c>
    </row>
    <row r="3224" spans="1:8" x14ac:dyDescent="0.35">
      <c r="A3224" s="192" t="s">
        <v>8</v>
      </c>
      <c r="B3224" s="192" t="s">
        <v>70</v>
      </c>
      <c r="C3224" s="192" t="s">
        <v>47</v>
      </c>
      <c r="D3224" s="193">
        <v>65</v>
      </c>
      <c r="E3224" s="196">
        <v>5.3972575700000002E-3</v>
      </c>
      <c r="F3224" s="196">
        <v>7.4447985E-4</v>
      </c>
      <c r="G3224" s="196">
        <v>1.4763174600000001E-3</v>
      </c>
      <c r="H3224" s="196">
        <v>3.1764598799999999E-3</v>
      </c>
    </row>
    <row r="3225" spans="1:8" x14ac:dyDescent="0.35">
      <c r="A3225" s="192" t="s">
        <v>8</v>
      </c>
      <c r="B3225" s="192" t="s">
        <v>71</v>
      </c>
      <c r="C3225" s="192" t="s">
        <v>47</v>
      </c>
      <c r="D3225" s="193">
        <v>245</v>
      </c>
      <c r="E3225" s="196">
        <v>7.0442174500000001E-3</v>
      </c>
      <c r="F3225" s="196">
        <v>6.4110898999999999E-4</v>
      </c>
      <c r="G3225" s="196">
        <v>2.3065473700000002E-3</v>
      </c>
      <c r="H3225" s="196">
        <v>4.0965605900000002E-3</v>
      </c>
    </row>
    <row r="3226" spans="1:8" x14ac:dyDescent="0.35">
      <c r="A3226" s="192" t="s">
        <v>8</v>
      </c>
      <c r="B3226" s="192" t="s">
        <v>72</v>
      </c>
      <c r="C3226" s="192" t="s">
        <v>47</v>
      </c>
      <c r="D3226" s="193">
        <v>52</v>
      </c>
      <c r="E3226" s="196">
        <v>5.7409630899999996E-3</v>
      </c>
      <c r="F3226" s="196">
        <v>5.4843279000000005E-4</v>
      </c>
      <c r="G3226" s="196">
        <v>1.7904199799999999E-3</v>
      </c>
      <c r="H3226" s="196">
        <v>3.4021098100000002E-3</v>
      </c>
    </row>
    <row r="3227" spans="1:8" x14ac:dyDescent="0.35">
      <c r="A3227" s="192" t="s">
        <v>8</v>
      </c>
      <c r="B3227" s="192" t="s">
        <v>70</v>
      </c>
      <c r="C3227" s="192" t="s">
        <v>48</v>
      </c>
      <c r="D3227" s="193">
        <v>43</v>
      </c>
      <c r="E3227" s="196">
        <v>4.9300169800000002E-3</v>
      </c>
      <c r="F3227" s="196">
        <v>6.5003203000000003E-4</v>
      </c>
      <c r="G3227" s="196">
        <v>1.3404390100000001E-3</v>
      </c>
      <c r="H3227" s="196">
        <v>2.9395454900000002E-3</v>
      </c>
    </row>
    <row r="3228" spans="1:8" x14ac:dyDescent="0.35">
      <c r="A3228" s="192" t="s">
        <v>8</v>
      </c>
      <c r="B3228" s="192" t="s">
        <v>71</v>
      </c>
      <c r="C3228" s="192" t="s">
        <v>48</v>
      </c>
      <c r="D3228" s="193">
        <v>189</v>
      </c>
      <c r="E3228" s="196">
        <v>7.1523488500000003E-3</v>
      </c>
      <c r="F3228" s="196">
        <v>7.5543775000000001E-4</v>
      </c>
      <c r="G3228" s="196">
        <v>1.8939837200000001E-3</v>
      </c>
      <c r="H3228" s="196">
        <v>4.5029269699999996E-3</v>
      </c>
    </row>
    <row r="3229" spans="1:8" x14ac:dyDescent="0.35">
      <c r="A3229" s="192" t="s">
        <v>8</v>
      </c>
      <c r="B3229" s="192" t="s">
        <v>72</v>
      </c>
      <c r="C3229" s="192" t="s">
        <v>48</v>
      </c>
      <c r="D3229" s="193">
        <v>35</v>
      </c>
      <c r="E3229" s="196">
        <v>6.2513225499999997E-3</v>
      </c>
      <c r="F3229" s="196">
        <v>7.6554206999999996E-4</v>
      </c>
      <c r="G3229" s="196">
        <v>1.41435162E-3</v>
      </c>
      <c r="H3229" s="196">
        <v>4.0714283399999997E-3</v>
      </c>
    </row>
    <row r="3230" spans="1:8" x14ac:dyDescent="0.35">
      <c r="A3230" s="192" t="s">
        <v>8</v>
      </c>
      <c r="B3230" s="192" t="s">
        <v>70</v>
      </c>
      <c r="C3230" s="192" t="s">
        <v>49</v>
      </c>
      <c r="D3230" s="193">
        <v>210</v>
      </c>
      <c r="E3230" s="196">
        <v>4.9221778899999997E-3</v>
      </c>
      <c r="F3230" s="196">
        <v>1.13282604E-3</v>
      </c>
      <c r="G3230" s="196">
        <v>6.6699711000000001E-4</v>
      </c>
      <c r="H3230" s="196">
        <v>3.1223542600000002E-3</v>
      </c>
    </row>
    <row r="3231" spans="1:8" x14ac:dyDescent="0.35">
      <c r="A3231" s="192" t="s">
        <v>8</v>
      </c>
      <c r="B3231" s="192" t="s">
        <v>71</v>
      </c>
      <c r="C3231" s="192" t="s">
        <v>49</v>
      </c>
      <c r="D3231" s="193">
        <v>568</v>
      </c>
      <c r="E3231" s="196">
        <v>5.1067135400000001E-3</v>
      </c>
      <c r="F3231" s="196">
        <v>8.1519766999999996E-4</v>
      </c>
      <c r="G3231" s="196">
        <v>6.7009382000000005E-4</v>
      </c>
      <c r="H3231" s="196">
        <v>3.6214215899999999E-3</v>
      </c>
    </row>
    <row r="3232" spans="1:8" x14ac:dyDescent="0.35">
      <c r="A3232" s="192" t="s">
        <v>8</v>
      </c>
      <c r="B3232" s="192" t="s">
        <v>72</v>
      </c>
      <c r="C3232" s="192" t="s">
        <v>49</v>
      </c>
      <c r="D3232" s="193">
        <v>64</v>
      </c>
      <c r="E3232" s="196">
        <v>5.2211730899999996E-3</v>
      </c>
      <c r="F3232" s="196">
        <v>9.9482759000000002E-4</v>
      </c>
      <c r="G3232" s="196">
        <v>6.9046559000000005E-4</v>
      </c>
      <c r="H3232" s="196">
        <v>3.5358794100000001E-3</v>
      </c>
    </row>
    <row r="3233" spans="1:8" x14ac:dyDescent="0.35">
      <c r="A3233" s="192" t="s">
        <v>8</v>
      </c>
      <c r="B3233" s="192" t="s">
        <v>70</v>
      </c>
      <c r="C3233" s="192" t="s">
        <v>50</v>
      </c>
      <c r="D3233" s="193">
        <v>122</v>
      </c>
      <c r="E3233" s="196">
        <v>5.2916284399999996E-3</v>
      </c>
      <c r="F3233" s="196">
        <v>5.1665884000000003E-4</v>
      </c>
      <c r="G3233" s="196">
        <v>1.5729353799999999E-3</v>
      </c>
      <c r="H3233" s="196">
        <v>3.20203376E-3</v>
      </c>
    </row>
    <row r="3234" spans="1:8" x14ac:dyDescent="0.35">
      <c r="A3234" s="192" t="s">
        <v>8</v>
      </c>
      <c r="B3234" s="192" t="s">
        <v>71</v>
      </c>
      <c r="C3234" s="192" t="s">
        <v>50</v>
      </c>
      <c r="D3234" s="193">
        <v>485</v>
      </c>
      <c r="E3234" s="196">
        <v>5.7825980900000004E-3</v>
      </c>
      <c r="F3234" s="196">
        <v>4.8959503999999995E-4</v>
      </c>
      <c r="G3234" s="196">
        <v>1.4859438400000001E-3</v>
      </c>
      <c r="H3234" s="196">
        <v>3.8070587499999999E-3</v>
      </c>
    </row>
    <row r="3235" spans="1:8" x14ac:dyDescent="0.35">
      <c r="A3235" s="192" t="s">
        <v>8</v>
      </c>
      <c r="B3235" s="192" t="s">
        <v>72</v>
      </c>
      <c r="C3235" s="192" t="s">
        <v>50</v>
      </c>
      <c r="D3235" s="193">
        <v>66</v>
      </c>
      <c r="E3235" s="196">
        <v>5.8108864200000004E-3</v>
      </c>
      <c r="F3235" s="196">
        <v>8.1176320000000003E-4</v>
      </c>
      <c r="G3235" s="196">
        <v>1.63615295E-3</v>
      </c>
      <c r="H3235" s="196">
        <v>3.36296975E-3</v>
      </c>
    </row>
    <row r="3236" spans="1:8" x14ac:dyDescent="0.35">
      <c r="A3236" s="192" t="s">
        <v>8</v>
      </c>
      <c r="B3236" s="192" t="s">
        <v>70</v>
      </c>
      <c r="C3236" s="192" t="s">
        <v>51</v>
      </c>
      <c r="D3236" s="193">
        <v>88</v>
      </c>
      <c r="E3236" s="196">
        <v>5.1884729899999999E-3</v>
      </c>
      <c r="F3236" s="196">
        <v>8.1702415000000001E-4</v>
      </c>
      <c r="G3236" s="196">
        <v>1.8542190400000001E-3</v>
      </c>
      <c r="H3236" s="196">
        <v>2.5172293400000001E-3</v>
      </c>
    </row>
    <row r="3237" spans="1:8" x14ac:dyDescent="0.35">
      <c r="A3237" s="192" t="s">
        <v>8</v>
      </c>
      <c r="B3237" s="192" t="s">
        <v>71</v>
      </c>
      <c r="C3237" s="192" t="s">
        <v>51</v>
      </c>
      <c r="D3237" s="193">
        <v>266</v>
      </c>
      <c r="E3237" s="196">
        <v>7.0134535199999999E-3</v>
      </c>
      <c r="F3237" s="196">
        <v>6.7473347000000003E-4</v>
      </c>
      <c r="G3237" s="196">
        <v>2.4352980999999998E-3</v>
      </c>
      <c r="H3237" s="196">
        <v>3.9034215199999999E-3</v>
      </c>
    </row>
    <row r="3238" spans="1:8" x14ac:dyDescent="0.35">
      <c r="A3238" s="192" t="s">
        <v>8</v>
      </c>
      <c r="B3238" s="192" t="s">
        <v>72</v>
      </c>
      <c r="C3238" s="192" t="s">
        <v>51</v>
      </c>
      <c r="D3238" s="193">
        <v>49</v>
      </c>
      <c r="E3238" s="196">
        <v>5.5387847300000003E-3</v>
      </c>
      <c r="F3238" s="196">
        <v>7.3459912999999997E-4</v>
      </c>
      <c r="G3238" s="196">
        <v>1.86791357E-3</v>
      </c>
      <c r="H3238" s="196">
        <v>2.9362714900000001E-3</v>
      </c>
    </row>
    <row r="3239" spans="1:8" x14ac:dyDescent="0.35">
      <c r="A3239" s="192" t="s">
        <v>8</v>
      </c>
      <c r="B3239" s="192" t="s">
        <v>70</v>
      </c>
      <c r="C3239" s="192" t="s">
        <v>52</v>
      </c>
      <c r="D3239" s="193">
        <v>173</v>
      </c>
      <c r="E3239" s="196">
        <v>5.12584272E-3</v>
      </c>
      <c r="F3239" s="196">
        <v>7.8355790999999999E-4</v>
      </c>
      <c r="G3239" s="196">
        <v>9.0752759000000001E-4</v>
      </c>
      <c r="H3239" s="196">
        <v>3.4347567499999998E-3</v>
      </c>
    </row>
    <row r="3240" spans="1:8" x14ac:dyDescent="0.35">
      <c r="A3240" s="192" t="s">
        <v>8</v>
      </c>
      <c r="B3240" s="192" t="s">
        <v>71</v>
      </c>
      <c r="C3240" s="192" t="s">
        <v>52</v>
      </c>
      <c r="D3240" s="193">
        <v>318</v>
      </c>
      <c r="E3240" s="196">
        <v>5.77367929E-3</v>
      </c>
      <c r="F3240" s="196">
        <v>6.9568169000000003E-4</v>
      </c>
      <c r="G3240" s="196">
        <v>8.6339654999999997E-4</v>
      </c>
      <c r="H3240" s="196">
        <v>4.2146005800000001E-3</v>
      </c>
    </row>
    <row r="3241" spans="1:8" x14ac:dyDescent="0.35">
      <c r="A3241" s="192" t="s">
        <v>8</v>
      </c>
      <c r="B3241" s="192" t="s">
        <v>72</v>
      </c>
      <c r="C3241" s="192" t="s">
        <v>52</v>
      </c>
      <c r="D3241" s="193">
        <v>57</v>
      </c>
      <c r="E3241" s="196">
        <v>4.9262911600000004E-3</v>
      </c>
      <c r="F3241" s="196">
        <v>9.4440360000000001E-4</v>
      </c>
      <c r="G3241" s="196">
        <v>1.0197366E-3</v>
      </c>
      <c r="H3241" s="196">
        <v>2.9621504999999999E-3</v>
      </c>
    </row>
    <row r="3242" spans="1:8" x14ac:dyDescent="0.35">
      <c r="A3242" s="192" t="s">
        <v>8</v>
      </c>
      <c r="B3242" s="192" t="s">
        <v>70</v>
      </c>
      <c r="C3242" s="192" t="s">
        <v>53</v>
      </c>
      <c r="D3242" s="193">
        <v>247</v>
      </c>
      <c r="E3242" s="196">
        <v>3.3922343599999999E-3</v>
      </c>
      <c r="F3242" s="196">
        <v>3.1198430000000001E-4</v>
      </c>
      <c r="G3242" s="196">
        <v>7.1004811999999997E-4</v>
      </c>
      <c r="H3242" s="196">
        <v>2.3702014400000001E-3</v>
      </c>
    </row>
    <row r="3243" spans="1:8" x14ac:dyDescent="0.35">
      <c r="A3243" s="192" t="s">
        <v>8</v>
      </c>
      <c r="B3243" s="192" t="s">
        <v>71</v>
      </c>
      <c r="C3243" s="192" t="s">
        <v>53</v>
      </c>
      <c r="D3243" s="193">
        <v>474</v>
      </c>
      <c r="E3243" s="196">
        <v>3.8603441500000002E-3</v>
      </c>
      <c r="F3243" s="196">
        <v>2.8795981999999999E-4</v>
      </c>
      <c r="G3243" s="196">
        <v>7.1324596999999997E-4</v>
      </c>
      <c r="H3243" s="196">
        <v>2.8591379100000001E-3</v>
      </c>
    </row>
    <row r="3244" spans="1:8" x14ac:dyDescent="0.35">
      <c r="A3244" s="192" t="s">
        <v>8</v>
      </c>
      <c r="B3244" s="192" t="s">
        <v>72</v>
      </c>
      <c r="C3244" s="192" t="s">
        <v>53</v>
      </c>
      <c r="D3244" s="193">
        <v>65</v>
      </c>
      <c r="E3244" s="196">
        <v>3.4325140100000002E-3</v>
      </c>
      <c r="F3244" s="196">
        <v>3.4686591000000002E-4</v>
      </c>
      <c r="G3244" s="196">
        <v>6.9693710000000005E-4</v>
      </c>
      <c r="H3244" s="196">
        <v>2.3887105699999999E-3</v>
      </c>
    </row>
    <row r="3245" spans="1:8" x14ac:dyDescent="0.35">
      <c r="A3245" s="192" t="s">
        <v>8</v>
      </c>
      <c r="B3245" s="192" t="s">
        <v>70</v>
      </c>
      <c r="C3245" s="192" t="s">
        <v>54</v>
      </c>
      <c r="D3245" s="193">
        <v>49</v>
      </c>
      <c r="E3245" s="196">
        <v>4.2148523700000001E-3</v>
      </c>
      <c r="F3245" s="196">
        <v>2.6856550000000002E-4</v>
      </c>
      <c r="G3245" s="196">
        <v>1.20535689E-3</v>
      </c>
      <c r="H3245" s="196">
        <v>2.7409294599999999E-3</v>
      </c>
    </row>
    <row r="3246" spans="1:8" x14ac:dyDescent="0.35">
      <c r="A3246" s="192" t="s">
        <v>8</v>
      </c>
      <c r="B3246" s="192" t="s">
        <v>71</v>
      </c>
      <c r="C3246" s="192" t="s">
        <v>54</v>
      </c>
      <c r="D3246" s="193">
        <v>147</v>
      </c>
      <c r="E3246" s="196">
        <v>5.5890178100000002E-3</v>
      </c>
      <c r="F3246" s="196">
        <v>2.1864743E-4</v>
      </c>
      <c r="G3246" s="196">
        <v>1.4151862E-3</v>
      </c>
      <c r="H3246" s="196">
        <v>3.95518369E-3</v>
      </c>
    </row>
    <row r="3247" spans="1:8" x14ac:dyDescent="0.35">
      <c r="A3247" s="192" t="s">
        <v>8</v>
      </c>
      <c r="B3247" s="192" t="s">
        <v>72</v>
      </c>
      <c r="C3247" s="192" t="s">
        <v>54</v>
      </c>
      <c r="D3247" s="193">
        <v>23</v>
      </c>
      <c r="E3247" s="196">
        <v>6.0436792800000003E-3</v>
      </c>
      <c r="F3247" s="196">
        <v>3.2357054999999999E-4</v>
      </c>
      <c r="G3247" s="196">
        <v>1.8372582600000001E-3</v>
      </c>
      <c r="H3247" s="196">
        <v>3.8828499899999998E-3</v>
      </c>
    </row>
    <row r="3248" spans="1:8" x14ac:dyDescent="0.35">
      <c r="A3248" s="192" t="s">
        <v>8</v>
      </c>
      <c r="B3248" s="192" t="s">
        <v>70</v>
      </c>
      <c r="C3248" s="192" t="s">
        <v>55</v>
      </c>
      <c r="D3248" s="193">
        <v>799</v>
      </c>
      <c r="E3248" s="196">
        <v>4.68647128E-3</v>
      </c>
      <c r="F3248" s="196">
        <v>1.10089845E-3</v>
      </c>
      <c r="G3248" s="196">
        <v>8.1206808E-4</v>
      </c>
      <c r="H3248" s="196">
        <v>2.7735042599999998E-3</v>
      </c>
    </row>
    <row r="3249" spans="1:8" x14ac:dyDescent="0.35">
      <c r="A3249" s="192" t="s">
        <v>8</v>
      </c>
      <c r="B3249" s="192" t="s">
        <v>71</v>
      </c>
      <c r="C3249" s="192" t="s">
        <v>55</v>
      </c>
      <c r="D3249" s="193">
        <v>1255</v>
      </c>
      <c r="E3249" s="196">
        <v>4.4644382999999999E-3</v>
      </c>
      <c r="F3249" s="196">
        <v>8.2179591E-4</v>
      </c>
      <c r="G3249" s="196">
        <v>7.8308963000000003E-4</v>
      </c>
      <c r="H3249" s="196">
        <v>2.8595522900000002E-3</v>
      </c>
    </row>
    <row r="3250" spans="1:8" x14ac:dyDescent="0.35">
      <c r="A3250" s="192" t="s">
        <v>8</v>
      </c>
      <c r="B3250" s="192" t="s">
        <v>72</v>
      </c>
      <c r="C3250" s="192" t="s">
        <v>55</v>
      </c>
      <c r="D3250" s="193">
        <v>204</v>
      </c>
      <c r="E3250" s="196">
        <v>4.4395082000000001E-3</v>
      </c>
      <c r="F3250" s="196">
        <v>1.0228301699999999E-3</v>
      </c>
      <c r="G3250" s="196">
        <v>8.0615671000000002E-4</v>
      </c>
      <c r="H3250" s="196">
        <v>2.6105208100000001E-3</v>
      </c>
    </row>
    <row r="3251" spans="1:8" x14ac:dyDescent="0.35">
      <c r="A3251" s="192" t="s">
        <v>8</v>
      </c>
      <c r="B3251" s="192" t="s">
        <v>70</v>
      </c>
      <c r="C3251" s="192" t="s">
        <v>56</v>
      </c>
      <c r="D3251" s="193">
        <v>151</v>
      </c>
      <c r="E3251" s="196">
        <v>5.6355774200000002E-3</v>
      </c>
      <c r="F3251" s="196">
        <v>1.0210477300000001E-3</v>
      </c>
      <c r="G3251" s="196">
        <v>1.90857224E-3</v>
      </c>
      <c r="H3251" s="196">
        <v>2.70595694E-3</v>
      </c>
    </row>
    <row r="3252" spans="1:8" x14ac:dyDescent="0.35">
      <c r="A3252" s="192" t="s">
        <v>8</v>
      </c>
      <c r="B3252" s="192" t="s">
        <v>71</v>
      </c>
      <c r="C3252" s="192" t="s">
        <v>56</v>
      </c>
      <c r="D3252" s="193">
        <v>291</v>
      </c>
      <c r="E3252" s="196">
        <v>6.1214122099999997E-3</v>
      </c>
      <c r="F3252" s="196">
        <v>8.8563518999999996E-4</v>
      </c>
      <c r="G3252" s="196">
        <v>1.9075742000000001E-3</v>
      </c>
      <c r="H3252" s="196">
        <v>3.3282022999999998E-3</v>
      </c>
    </row>
    <row r="3253" spans="1:8" x14ac:dyDescent="0.35">
      <c r="A3253" s="192" t="s">
        <v>8</v>
      </c>
      <c r="B3253" s="192" t="s">
        <v>72</v>
      </c>
      <c r="C3253" s="192" t="s">
        <v>56</v>
      </c>
      <c r="D3253" s="193">
        <v>60</v>
      </c>
      <c r="E3253" s="196">
        <v>5.6894287800000002E-3</v>
      </c>
      <c r="F3253" s="196">
        <v>8.9679767999999995E-4</v>
      </c>
      <c r="G3253" s="196">
        <v>1.7690970399999999E-3</v>
      </c>
      <c r="H3253" s="196">
        <v>3.0235337400000002E-3</v>
      </c>
    </row>
    <row r="3254" spans="1:8" x14ac:dyDescent="0.35">
      <c r="A3254" s="192" t="s">
        <v>8</v>
      </c>
      <c r="B3254" s="192" t="s">
        <v>70</v>
      </c>
      <c r="C3254" s="192" t="s">
        <v>57</v>
      </c>
      <c r="D3254" s="193">
        <v>385</v>
      </c>
      <c r="E3254" s="196">
        <v>4.6472760800000002E-3</v>
      </c>
      <c r="F3254" s="196">
        <v>6.9101706999999998E-4</v>
      </c>
      <c r="G3254" s="196">
        <v>8.4710172999999996E-4</v>
      </c>
      <c r="H3254" s="196">
        <v>3.1091568099999999E-3</v>
      </c>
    </row>
    <row r="3255" spans="1:8" x14ac:dyDescent="0.35">
      <c r="A3255" s="192" t="s">
        <v>8</v>
      </c>
      <c r="B3255" s="192" t="s">
        <v>71</v>
      </c>
      <c r="C3255" s="192" t="s">
        <v>57</v>
      </c>
      <c r="D3255" s="193">
        <v>971</v>
      </c>
      <c r="E3255" s="196">
        <v>4.6848297400000002E-3</v>
      </c>
      <c r="F3255" s="196">
        <v>5.5693799999999999E-4</v>
      </c>
      <c r="G3255" s="196">
        <v>8.9193056999999998E-4</v>
      </c>
      <c r="H3255" s="196">
        <v>3.2359606899999998E-3</v>
      </c>
    </row>
    <row r="3256" spans="1:8" x14ac:dyDescent="0.35">
      <c r="A3256" s="192" t="s">
        <v>8</v>
      </c>
      <c r="B3256" s="192" t="s">
        <v>72</v>
      </c>
      <c r="C3256" s="192" t="s">
        <v>57</v>
      </c>
      <c r="D3256" s="193">
        <v>119</v>
      </c>
      <c r="E3256" s="196">
        <v>4.6856518100000001E-3</v>
      </c>
      <c r="F3256" s="196">
        <v>6.0097625E-4</v>
      </c>
      <c r="G3256" s="196">
        <v>9.7747408999999995E-4</v>
      </c>
      <c r="H3256" s="196">
        <v>3.1072009800000001E-3</v>
      </c>
    </row>
    <row r="3257" spans="1:8" x14ac:dyDescent="0.35">
      <c r="A3257" s="192" t="s">
        <v>59</v>
      </c>
      <c r="B3257" s="192" t="s">
        <v>70</v>
      </c>
      <c r="C3257" s="192" t="s">
        <v>10</v>
      </c>
      <c r="D3257" s="193">
        <v>11020</v>
      </c>
      <c r="E3257" s="196">
        <v>4.6742431400000001E-3</v>
      </c>
      <c r="F3257" s="196">
        <v>8.8835091000000004E-4</v>
      </c>
      <c r="G3257" s="196">
        <v>9.7002060000000003E-4</v>
      </c>
      <c r="H3257" s="196">
        <v>2.81587115E-3</v>
      </c>
    </row>
    <row r="3258" spans="1:8" x14ac:dyDescent="0.35">
      <c r="A3258" s="192" t="s">
        <v>59</v>
      </c>
      <c r="B3258" s="192" t="s">
        <v>71</v>
      </c>
      <c r="C3258" s="192" t="s">
        <v>10</v>
      </c>
      <c r="D3258" s="193">
        <v>19392</v>
      </c>
      <c r="E3258" s="196">
        <v>5.2879472300000003E-3</v>
      </c>
      <c r="F3258" s="196">
        <v>6.8943246999999999E-4</v>
      </c>
      <c r="G3258" s="196">
        <v>1.17974181E-3</v>
      </c>
      <c r="H3258" s="196">
        <v>3.4187724599999999E-3</v>
      </c>
    </row>
    <row r="3259" spans="1:8" x14ac:dyDescent="0.35">
      <c r="A3259" s="192" t="s">
        <v>59</v>
      </c>
      <c r="B3259" s="192" t="s">
        <v>72</v>
      </c>
      <c r="C3259" s="192" t="s">
        <v>10</v>
      </c>
      <c r="D3259" s="193">
        <v>3524</v>
      </c>
      <c r="E3259" s="196">
        <v>4.8326847599999999E-3</v>
      </c>
      <c r="F3259" s="196">
        <v>7.9150681E-4</v>
      </c>
      <c r="G3259" s="196">
        <v>1.14247647E-3</v>
      </c>
      <c r="H3259" s="196">
        <v>2.8987010000000001E-3</v>
      </c>
    </row>
    <row r="3260" spans="1:8" x14ac:dyDescent="0.35">
      <c r="A3260" s="192" t="s">
        <v>59</v>
      </c>
      <c r="B3260" s="192" t="s">
        <v>70</v>
      </c>
      <c r="C3260" s="192" t="s">
        <v>15</v>
      </c>
      <c r="D3260" s="193">
        <v>201</v>
      </c>
      <c r="E3260" s="196">
        <v>5.1607123699999998E-3</v>
      </c>
      <c r="F3260" s="196">
        <v>1.00084045E-3</v>
      </c>
      <c r="G3260" s="196">
        <v>1.16748408E-3</v>
      </c>
      <c r="H3260" s="196">
        <v>2.9923873499999999E-3</v>
      </c>
    </row>
    <row r="3261" spans="1:8" x14ac:dyDescent="0.35">
      <c r="A3261" s="192" t="s">
        <v>59</v>
      </c>
      <c r="B3261" s="192" t="s">
        <v>71</v>
      </c>
      <c r="C3261" s="192" t="s">
        <v>15</v>
      </c>
      <c r="D3261" s="193">
        <v>322</v>
      </c>
      <c r="E3261" s="196">
        <v>5.3947763399999999E-3</v>
      </c>
      <c r="F3261" s="196">
        <v>8.1083195000000003E-4</v>
      </c>
      <c r="G3261" s="196">
        <v>1.38220301E-3</v>
      </c>
      <c r="H3261" s="196">
        <v>3.2017409000000001E-3</v>
      </c>
    </row>
    <row r="3262" spans="1:8" x14ac:dyDescent="0.35">
      <c r="A3262" s="192" t="s">
        <v>59</v>
      </c>
      <c r="B3262" s="192" t="s">
        <v>72</v>
      </c>
      <c r="C3262" s="192" t="s">
        <v>15</v>
      </c>
      <c r="D3262" s="193">
        <v>68</v>
      </c>
      <c r="E3262" s="196">
        <v>5.2631397099999998E-3</v>
      </c>
      <c r="F3262" s="196">
        <v>1.02753923E-3</v>
      </c>
      <c r="G3262" s="196">
        <v>1.19127834E-3</v>
      </c>
      <c r="H3262" s="196">
        <v>3.04432166E-3</v>
      </c>
    </row>
    <row r="3263" spans="1:8" x14ac:dyDescent="0.35">
      <c r="A3263" s="192" t="s">
        <v>59</v>
      </c>
      <c r="B3263" s="192" t="s">
        <v>70</v>
      </c>
      <c r="C3263" s="192" t="s">
        <v>16</v>
      </c>
      <c r="D3263" s="193">
        <v>136</v>
      </c>
      <c r="E3263" s="196">
        <v>4.6417991699999996E-3</v>
      </c>
      <c r="F3263" s="196">
        <v>7.3920864000000003E-4</v>
      </c>
      <c r="G3263" s="196">
        <v>1.27553082E-3</v>
      </c>
      <c r="H3263" s="196">
        <v>2.62705926E-3</v>
      </c>
    </row>
    <row r="3264" spans="1:8" x14ac:dyDescent="0.35">
      <c r="A3264" s="192" t="s">
        <v>59</v>
      </c>
      <c r="B3264" s="192" t="s">
        <v>71</v>
      </c>
      <c r="C3264" s="192" t="s">
        <v>16</v>
      </c>
      <c r="D3264" s="193">
        <v>240</v>
      </c>
      <c r="E3264" s="196">
        <v>5.2844326299999996E-3</v>
      </c>
      <c r="F3264" s="196">
        <v>5.6042609000000001E-4</v>
      </c>
      <c r="G3264" s="196">
        <v>1.5246429E-3</v>
      </c>
      <c r="H3264" s="196">
        <v>3.19936316E-3</v>
      </c>
    </row>
    <row r="3265" spans="1:8" x14ac:dyDescent="0.35">
      <c r="A3265" s="192" t="s">
        <v>59</v>
      </c>
      <c r="B3265" s="192" t="s">
        <v>72</v>
      </c>
      <c r="C3265" s="192" t="s">
        <v>16</v>
      </c>
      <c r="D3265" s="193">
        <v>65</v>
      </c>
      <c r="E3265" s="196">
        <v>4.8837248200000001E-3</v>
      </c>
      <c r="F3265" s="196">
        <v>7.2275615000000001E-4</v>
      </c>
      <c r="G3265" s="196">
        <v>1.5236820700000001E-3</v>
      </c>
      <c r="H3265" s="196">
        <v>2.6372860600000002E-3</v>
      </c>
    </row>
    <row r="3266" spans="1:8" x14ac:dyDescent="0.35">
      <c r="A3266" s="192" t="s">
        <v>59</v>
      </c>
      <c r="B3266" s="192" t="s">
        <v>70</v>
      </c>
      <c r="C3266" s="192" t="s">
        <v>17</v>
      </c>
      <c r="D3266" s="193">
        <v>129</v>
      </c>
      <c r="E3266" s="196">
        <v>5.0557168200000002E-3</v>
      </c>
      <c r="F3266" s="196">
        <v>9.5391880000000005E-4</v>
      </c>
      <c r="G3266" s="196">
        <v>9.8559048999999994E-4</v>
      </c>
      <c r="H3266" s="196">
        <v>3.1162070300000001E-3</v>
      </c>
    </row>
    <row r="3267" spans="1:8" x14ac:dyDescent="0.35">
      <c r="A3267" s="192" t="s">
        <v>59</v>
      </c>
      <c r="B3267" s="192" t="s">
        <v>71</v>
      </c>
      <c r="C3267" s="192" t="s">
        <v>17</v>
      </c>
      <c r="D3267" s="193">
        <v>243</v>
      </c>
      <c r="E3267" s="196">
        <v>5.7428838499999999E-3</v>
      </c>
      <c r="F3267" s="196">
        <v>7.9703906999999997E-4</v>
      </c>
      <c r="G3267" s="196">
        <v>9.9151209999999998E-4</v>
      </c>
      <c r="H3267" s="196">
        <v>3.9543321799999998E-3</v>
      </c>
    </row>
    <row r="3268" spans="1:8" x14ac:dyDescent="0.35">
      <c r="A3268" s="192" t="s">
        <v>59</v>
      </c>
      <c r="B3268" s="192" t="s">
        <v>72</v>
      </c>
      <c r="C3268" s="192" t="s">
        <v>17</v>
      </c>
      <c r="D3268" s="193">
        <v>44</v>
      </c>
      <c r="E3268" s="196">
        <v>5.1822914500000003E-3</v>
      </c>
      <c r="F3268" s="196">
        <v>9.7616768E-4</v>
      </c>
      <c r="G3268" s="196">
        <v>1.13478509E-3</v>
      </c>
      <c r="H3268" s="196">
        <v>3.0713381400000002E-3</v>
      </c>
    </row>
    <row r="3269" spans="1:8" x14ac:dyDescent="0.35">
      <c r="A3269" s="192" t="s">
        <v>59</v>
      </c>
      <c r="B3269" s="192" t="s">
        <v>70</v>
      </c>
      <c r="C3269" s="192" t="s">
        <v>18</v>
      </c>
      <c r="D3269" s="193">
        <v>108</v>
      </c>
      <c r="E3269" s="196">
        <v>5.9279618799999998E-3</v>
      </c>
      <c r="F3269" s="196">
        <v>1.29211651E-3</v>
      </c>
      <c r="G3269" s="196">
        <v>8.9002464000000005E-4</v>
      </c>
      <c r="H3269" s="196">
        <v>3.7458202599999998E-3</v>
      </c>
    </row>
    <row r="3270" spans="1:8" x14ac:dyDescent="0.35">
      <c r="A3270" s="192" t="s">
        <v>59</v>
      </c>
      <c r="B3270" s="192" t="s">
        <v>71</v>
      </c>
      <c r="C3270" s="192" t="s">
        <v>18</v>
      </c>
      <c r="D3270" s="193">
        <v>270</v>
      </c>
      <c r="E3270" s="196">
        <v>6.5192041400000001E-3</v>
      </c>
      <c r="F3270" s="196">
        <v>1.0570127800000001E-3</v>
      </c>
      <c r="G3270" s="196">
        <v>9.9078335999999993E-4</v>
      </c>
      <c r="H3270" s="196">
        <v>4.4714075099999999E-3</v>
      </c>
    </row>
    <row r="3271" spans="1:8" x14ac:dyDescent="0.35">
      <c r="A3271" s="192" t="s">
        <v>59</v>
      </c>
      <c r="B3271" s="192" t="s">
        <v>72</v>
      </c>
      <c r="C3271" s="192" t="s">
        <v>18</v>
      </c>
      <c r="D3271" s="193">
        <v>42</v>
      </c>
      <c r="E3271" s="196">
        <v>6.4236108999999996E-3</v>
      </c>
      <c r="F3271" s="196">
        <v>1.3944001399999999E-3</v>
      </c>
      <c r="G3271" s="196">
        <v>1.0998123400000001E-3</v>
      </c>
      <c r="H3271" s="196">
        <v>3.9293978700000003E-3</v>
      </c>
    </row>
    <row r="3272" spans="1:8" x14ac:dyDescent="0.35">
      <c r="A3272" s="192" t="s">
        <v>59</v>
      </c>
      <c r="B3272" s="192" t="s">
        <v>70</v>
      </c>
      <c r="C3272" s="192" t="s">
        <v>19</v>
      </c>
      <c r="D3272" s="193">
        <v>57</v>
      </c>
      <c r="E3272" s="196">
        <v>6.1641079699999999E-3</v>
      </c>
      <c r="F3272" s="196">
        <v>6.0164859000000001E-4</v>
      </c>
      <c r="G3272" s="196">
        <v>1.42503225E-3</v>
      </c>
      <c r="H3272" s="196">
        <v>4.1374266499999996E-3</v>
      </c>
    </row>
    <row r="3273" spans="1:8" x14ac:dyDescent="0.35">
      <c r="A3273" s="192" t="s">
        <v>59</v>
      </c>
      <c r="B3273" s="192" t="s">
        <v>71</v>
      </c>
      <c r="C3273" s="192" t="s">
        <v>19</v>
      </c>
      <c r="D3273" s="193">
        <v>196</v>
      </c>
      <c r="E3273" s="196">
        <v>6.65213977E-3</v>
      </c>
      <c r="F3273" s="196">
        <v>5.8691158999999999E-4</v>
      </c>
      <c r="G3273" s="196">
        <v>1.90629698E-3</v>
      </c>
      <c r="H3273" s="196">
        <v>4.1589307099999997E-3</v>
      </c>
    </row>
    <row r="3274" spans="1:8" x14ac:dyDescent="0.35">
      <c r="A3274" s="192" t="s">
        <v>59</v>
      </c>
      <c r="B3274" s="192" t="s">
        <v>72</v>
      </c>
      <c r="C3274" s="192" t="s">
        <v>19</v>
      </c>
      <c r="D3274" s="193">
        <v>39</v>
      </c>
      <c r="E3274" s="196">
        <v>5.8662746500000003E-3</v>
      </c>
      <c r="F3274" s="196">
        <v>5.5318119000000003E-4</v>
      </c>
      <c r="G3274" s="196">
        <v>1.8560064400000001E-3</v>
      </c>
      <c r="H3274" s="196">
        <v>3.4570866499999998E-3</v>
      </c>
    </row>
    <row r="3275" spans="1:8" x14ac:dyDescent="0.35">
      <c r="A3275" s="192" t="s">
        <v>59</v>
      </c>
      <c r="B3275" s="192" t="s">
        <v>70</v>
      </c>
      <c r="C3275" s="192" t="s">
        <v>20</v>
      </c>
      <c r="D3275" s="193">
        <v>95</v>
      </c>
      <c r="E3275" s="196">
        <v>5.3132307799999999E-3</v>
      </c>
      <c r="F3275" s="196">
        <v>9.3299197999999997E-4</v>
      </c>
      <c r="G3275" s="196">
        <v>1.1543613499999999E-3</v>
      </c>
      <c r="H3275" s="196">
        <v>3.2258769400000001E-3</v>
      </c>
    </row>
    <row r="3276" spans="1:8" x14ac:dyDescent="0.35">
      <c r="A3276" s="192" t="s">
        <v>59</v>
      </c>
      <c r="B3276" s="192" t="s">
        <v>71</v>
      </c>
      <c r="C3276" s="192" t="s">
        <v>20</v>
      </c>
      <c r="D3276" s="193">
        <v>361</v>
      </c>
      <c r="E3276" s="196">
        <v>5.8716141100000003E-3</v>
      </c>
      <c r="F3276" s="196">
        <v>7.6491459000000003E-4</v>
      </c>
      <c r="G3276" s="196">
        <v>1.2441646299999999E-3</v>
      </c>
      <c r="H3276" s="196">
        <v>3.8625343900000001E-3</v>
      </c>
    </row>
    <row r="3277" spans="1:8" x14ac:dyDescent="0.35">
      <c r="A3277" s="192" t="s">
        <v>59</v>
      </c>
      <c r="B3277" s="192" t="s">
        <v>72</v>
      </c>
      <c r="C3277" s="192" t="s">
        <v>20</v>
      </c>
      <c r="D3277" s="193">
        <v>30</v>
      </c>
      <c r="E3277" s="196">
        <v>6.0312497600000002E-3</v>
      </c>
      <c r="F3277" s="196">
        <v>8.7538551999999999E-4</v>
      </c>
      <c r="G3277" s="196">
        <v>1.43711395E-3</v>
      </c>
      <c r="H3277" s="196">
        <v>3.7187497599999999E-3</v>
      </c>
    </row>
    <row r="3278" spans="1:8" x14ac:dyDescent="0.35">
      <c r="A3278" s="192" t="s">
        <v>59</v>
      </c>
      <c r="B3278" s="192" t="s">
        <v>70</v>
      </c>
      <c r="C3278" s="192" t="s">
        <v>21</v>
      </c>
      <c r="D3278" s="193">
        <v>41</v>
      </c>
      <c r="E3278" s="196">
        <v>3.34518947E-3</v>
      </c>
      <c r="F3278" s="196">
        <v>2.6535654999999998E-4</v>
      </c>
      <c r="G3278" s="196">
        <v>5.5273238999999997E-4</v>
      </c>
      <c r="H3278" s="196">
        <v>2.52710001E-3</v>
      </c>
    </row>
    <row r="3279" spans="1:8" x14ac:dyDescent="0.35">
      <c r="A3279" s="192" t="s">
        <v>59</v>
      </c>
      <c r="B3279" s="192" t="s">
        <v>71</v>
      </c>
      <c r="C3279" s="192" t="s">
        <v>21</v>
      </c>
      <c r="D3279" s="193">
        <v>210</v>
      </c>
      <c r="E3279" s="196">
        <v>3.7558970400000001E-3</v>
      </c>
      <c r="F3279" s="196">
        <v>2.9932734E-4</v>
      </c>
      <c r="G3279" s="196">
        <v>6.3624315000000004E-4</v>
      </c>
      <c r="H3279" s="196">
        <v>2.82032603E-3</v>
      </c>
    </row>
    <row r="3280" spans="1:8" x14ac:dyDescent="0.35">
      <c r="A3280" s="192" t="s">
        <v>59</v>
      </c>
      <c r="B3280" s="192" t="s">
        <v>72</v>
      </c>
      <c r="C3280" s="192" t="s">
        <v>21</v>
      </c>
      <c r="D3280" s="193">
        <v>11</v>
      </c>
      <c r="E3280" s="196">
        <v>3.8415402100000001E-3</v>
      </c>
      <c r="F3280" s="196">
        <v>3.8615296000000003E-4</v>
      </c>
      <c r="G3280" s="196">
        <v>7.9861079000000004E-4</v>
      </c>
      <c r="H3280" s="196">
        <v>2.6567758099999999E-3</v>
      </c>
    </row>
    <row r="3281" spans="1:8" x14ac:dyDescent="0.35">
      <c r="A3281" s="192" t="s">
        <v>59</v>
      </c>
      <c r="B3281" s="192" t="s">
        <v>70</v>
      </c>
      <c r="C3281" s="192" t="s">
        <v>22</v>
      </c>
      <c r="D3281" s="193">
        <v>54</v>
      </c>
      <c r="E3281" s="196">
        <v>6.1601935100000001E-3</v>
      </c>
      <c r="F3281" s="196">
        <v>1.1878426599999999E-3</v>
      </c>
      <c r="G3281" s="196">
        <v>1.5599277E-3</v>
      </c>
      <c r="H3281" s="196">
        <v>3.4124225899999998E-3</v>
      </c>
    </row>
    <row r="3282" spans="1:8" x14ac:dyDescent="0.35">
      <c r="A3282" s="192" t="s">
        <v>59</v>
      </c>
      <c r="B3282" s="192" t="s">
        <v>71</v>
      </c>
      <c r="C3282" s="192" t="s">
        <v>22</v>
      </c>
      <c r="D3282" s="193">
        <v>209</v>
      </c>
      <c r="E3282" s="196">
        <v>7.2650294300000001E-3</v>
      </c>
      <c r="F3282" s="196">
        <v>9.6546581E-4</v>
      </c>
      <c r="G3282" s="196">
        <v>1.76463072E-3</v>
      </c>
      <c r="H3282" s="196">
        <v>4.5349323900000004E-3</v>
      </c>
    </row>
    <row r="3283" spans="1:8" x14ac:dyDescent="0.35">
      <c r="A3283" s="192" t="s">
        <v>59</v>
      </c>
      <c r="B3283" s="192" t="s">
        <v>72</v>
      </c>
      <c r="C3283" s="192" t="s">
        <v>22</v>
      </c>
      <c r="D3283" s="193">
        <v>51</v>
      </c>
      <c r="E3283" s="196">
        <v>5.8644242999999997E-3</v>
      </c>
      <c r="F3283" s="196">
        <v>1.0464322199999999E-3</v>
      </c>
      <c r="G3283" s="196">
        <v>1.30718929E-3</v>
      </c>
      <c r="H3283" s="196">
        <v>3.5108022499999998E-3</v>
      </c>
    </row>
    <row r="3284" spans="1:8" x14ac:dyDescent="0.35">
      <c r="A3284" s="192" t="s">
        <v>59</v>
      </c>
      <c r="B3284" s="192" t="s">
        <v>70</v>
      </c>
      <c r="C3284" s="192" t="s">
        <v>23</v>
      </c>
      <c r="D3284" s="193">
        <v>50</v>
      </c>
      <c r="E3284" s="196">
        <v>5.0997682799999999E-3</v>
      </c>
      <c r="F3284" s="196">
        <v>8.2384234000000003E-4</v>
      </c>
      <c r="G3284" s="196">
        <v>1.4643516699999999E-3</v>
      </c>
      <c r="H3284" s="196">
        <v>2.81157384E-3</v>
      </c>
    </row>
    <row r="3285" spans="1:8" x14ac:dyDescent="0.35">
      <c r="A3285" s="192" t="s">
        <v>59</v>
      </c>
      <c r="B3285" s="192" t="s">
        <v>71</v>
      </c>
      <c r="C3285" s="192" t="s">
        <v>23</v>
      </c>
      <c r="D3285" s="193">
        <v>198</v>
      </c>
      <c r="E3285" s="196">
        <v>5.8296504400000004E-3</v>
      </c>
      <c r="F3285" s="196">
        <v>7.5780932000000004E-4</v>
      </c>
      <c r="G3285" s="196">
        <v>1.2223506000000001E-3</v>
      </c>
      <c r="H3285" s="196">
        <v>3.84949002E-3</v>
      </c>
    </row>
    <row r="3286" spans="1:8" x14ac:dyDescent="0.35">
      <c r="A3286" s="192" t="s">
        <v>59</v>
      </c>
      <c r="B3286" s="192" t="s">
        <v>72</v>
      </c>
      <c r="C3286" s="192" t="s">
        <v>23</v>
      </c>
      <c r="D3286" s="193">
        <v>20</v>
      </c>
      <c r="E3286" s="196">
        <v>6.4276619000000002E-3</v>
      </c>
      <c r="F3286" s="196">
        <v>8.4317116999999995E-4</v>
      </c>
      <c r="G3286" s="196">
        <v>1.6238423900000001E-3</v>
      </c>
      <c r="H3286" s="196">
        <v>3.9606479100000001E-3</v>
      </c>
    </row>
    <row r="3287" spans="1:8" x14ac:dyDescent="0.35">
      <c r="A3287" s="192" t="s">
        <v>59</v>
      </c>
      <c r="B3287" s="192" t="s">
        <v>70</v>
      </c>
      <c r="C3287" s="192" t="s">
        <v>24</v>
      </c>
      <c r="D3287" s="193">
        <v>98</v>
      </c>
      <c r="E3287" s="196">
        <v>5.0459417099999997E-3</v>
      </c>
      <c r="F3287" s="196">
        <v>3.5832367E-4</v>
      </c>
      <c r="G3287" s="196">
        <v>9.9501580999999993E-4</v>
      </c>
      <c r="H3287" s="196">
        <v>3.6926017600000002E-3</v>
      </c>
    </row>
    <row r="3288" spans="1:8" x14ac:dyDescent="0.35">
      <c r="A3288" s="192" t="s">
        <v>59</v>
      </c>
      <c r="B3288" s="192" t="s">
        <v>71</v>
      </c>
      <c r="C3288" s="192" t="s">
        <v>24</v>
      </c>
      <c r="D3288" s="193">
        <v>393</v>
      </c>
      <c r="E3288" s="196">
        <v>5.7321703900000001E-3</v>
      </c>
      <c r="F3288" s="196">
        <v>3.5741187999999998E-4</v>
      </c>
      <c r="G3288" s="196">
        <v>1.14156276E-3</v>
      </c>
      <c r="H3288" s="196">
        <v>4.2331952800000001E-3</v>
      </c>
    </row>
    <row r="3289" spans="1:8" x14ac:dyDescent="0.35">
      <c r="A3289" s="192" t="s">
        <v>59</v>
      </c>
      <c r="B3289" s="192" t="s">
        <v>72</v>
      </c>
      <c r="C3289" s="192" t="s">
        <v>24</v>
      </c>
      <c r="D3289" s="193">
        <v>41</v>
      </c>
      <c r="E3289" s="196">
        <v>5.2865287200000001E-3</v>
      </c>
      <c r="F3289" s="196">
        <v>2.9415061999999998E-4</v>
      </c>
      <c r="G3289" s="196">
        <v>1.303918E-3</v>
      </c>
      <c r="H3289" s="196">
        <v>3.6884595600000002E-3</v>
      </c>
    </row>
    <row r="3290" spans="1:8" x14ac:dyDescent="0.35">
      <c r="A3290" s="192" t="s">
        <v>59</v>
      </c>
      <c r="B3290" s="192" t="s">
        <v>70</v>
      </c>
      <c r="C3290" s="192" t="s">
        <v>25</v>
      </c>
      <c r="D3290" s="193">
        <v>297</v>
      </c>
      <c r="E3290" s="196">
        <v>5.4805771399999998E-3</v>
      </c>
      <c r="F3290" s="196">
        <v>9.9042094999999999E-4</v>
      </c>
      <c r="G3290" s="196">
        <v>1.85426775E-3</v>
      </c>
      <c r="H3290" s="196">
        <v>2.6358879799999999E-3</v>
      </c>
    </row>
    <row r="3291" spans="1:8" x14ac:dyDescent="0.35">
      <c r="A3291" s="192" t="s">
        <v>59</v>
      </c>
      <c r="B3291" s="192" t="s">
        <v>71</v>
      </c>
      <c r="C3291" s="192" t="s">
        <v>25</v>
      </c>
      <c r="D3291" s="193">
        <v>594</v>
      </c>
      <c r="E3291" s="196">
        <v>6.8343541000000004E-3</v>
      </c>
      <c r="F3291" s="196">
        <v>9.4005230000000003E-4</v>
      </c>
      <c r="G3291" s="196">
        <v>2.1116837200000002E-3</v>
      </c>
      <c r="H3291" s="196">
        <v>3.78261761E-3</v>
      </c>
    </row>
    <row r="3292" spans="1:8" x14ac:dyDescent="0.35">
      <c r="A3292" s="192" t="s">
        <v>59</v>
      </c>
      <c r="B3292" s="192" t="s">
        <v>72</v>
      </c>
      <c r="C3292" s="192" t="s">
        <v>25</v>
      </c>
      <c r="D3292" s="193">
        <v>137</v>
      </c>
      <c r="E3292" s="196">
        <v>5.67214086E-3</v>
      </c>
      <c r="F3292" s="196">
        <v>9.7002543999999999E-4</v>
      </c>
      <c r="G3292" s="196">
        <v>2.0340798900000002E-3</v>
      </c>
      <c r="H3292" s="196">
        <v>2.6680350499999998E-3</v>
      </c>
    </row>
    <row r="3293" spans="1:8" x14ac:dyDescent="0.35">
      <c r="A3293" s="192" t="s">
        <v>59</v>
      </c>
      <c r="B3293" s="192" t="s">
        <v>70</v>
      </c>
      <c r="C3293" s="192" t="s">
        <v>26</v>
      </c>
      <c r="D3293" s="193">
        <v>228</v>
      </c>
      <c r="E3293" s="196">
        <v>5.0543166800000004E-3</v>
      </c>
      <c r="F3293" s="196">
        <v>6.7977355999999998E-4</v>
      </c>
      <c r="G3293" s="196">
        <v>1.4799583399999999E-3</v>
      </c>
      <c r="H3293" s="196">
        <v>2.89458431E-3</v>
      </c>
    </row>
    <row r="3294" spans="1:8" x14ac:dyDescent="0.35">
      <c r="A3294" s="192" t="s">
        <v>59</v>
      </c>
      <c r="B3294" s="192" t="s">
        <v>71</v>
      </c>
      <c r="C3294" s="192" t="s">
        <v>26</v>
      </c>
      <c r="D3294" s="193">
        <v>462</v>
      </c>
      <c r="E3294" s="196">
        <v>6.3337239000000002E-3</v>
      </c>
      <c r="F3294" s="196">
        <v>6.0829001000000001E-4</v>
      </c>
      <c r="G3294" s="196">
        <v>1.91352991E-3</v>
      </c>
      <c r="H3294" s="196">
        <v>3.8119035199999998E-3</v>
      </c>
    </row>
    <row r="3295" spans="1:8" x14ac:dyDescent="0.35">
      <c r="A3295" s="192" t="s">
        <v>59</v>
      </c>
      <c r="B3295" s="192" t="s">
        <v>72</v>
      </c>
      <c r="C3295" s="192" t="s">
        <v>26</v>
      </c>
      <c r="D3295" s="193">
        <v>111</v>
      </c>
      <c r="E3295" s="196">
        <v>5.1363861699999999E-3</v>
      </c>
      <c r="F3295" s="196">
        <v>6.0143453999999999E-4</v>
      </c>
      <c r="G3295" s="196">
        <v>1.3377958599999999E-3</v>
      </c>
      <c r="H3295" s="196">
        <v>3.19715525E-3</v>
      </c>
    </row>
    <row r="3296" spans="1:8" x14ac:dyDescent="0.35">
      <c r="A3296" s="192" t="s">
        <v>59</v>
      </c>
      <c r="B3296" s="192" t="s">
        <v>70</v>
      </c>
      <c r="C3296" s="192" t="s">
        <v>27</v>
      </c>
      <c r="D3296" s="193">
        <v>34</v>
      </c>
      <c r="E3296" s="196">
        <v>4.4914213500000001E-3</v>
      </c>
      <c r="F3296" s="196">
        <v>4.9598285000000003E-4</v>
      </c>
      <c r="G3296" s="196">
        <v>1.0835373699999999E-3</v>
      </c>
      <c r="H3296" s="196">
        <v>2.9119006399999999E-3</v>
      </c>
    </row>
    <row r="3297" spans="1:8" x14ac:dyDescent="0.35">
      <c r="A3297" s="192" t="s">
        <v>59</v>
      </c>
      <c r="B3297" s="192" t="s">
        <v>71</v>
      </c>
      <c r="C3297" s="192" t="s">
        <v>27</v>
      </c>
      <c r="D3297" s="193">
        <v>279</v>
      </c>
      <c r="E3297" s="196">
        <v>5.6850272800000002E-3</v>
      </c>
      <c r="F3297" s="196">
        <v>5.1307554E-4</v>
      </c>
      <c r="G3297" s="196">
        <v>1.1098663500000001E-3</v>
      </c>
      <c r="H3297" s="196">
        <v>4.0620849300000003E-3</v>
      </c>
    </row>
    <row r="3298" spans="1:8" x14ac:dyDescent="0.35">
      <c r="A3298" s="192" t="s">
        <v>59</v>
      </c>
      <c r="B3298" s="192" t="s">
        <v>72</v>
      </c>
      <c r="C3298" s="192" t="s">
        <v>27</v>
      </c>
      <c r="D3298" s="193">
        <v>20</v>
      </c>
      <c r="E3298" s="196">
        <v>5.4675923499999998E-3</v>
      </c>
      <c r="F3298" s="196">
        <v>5.8854138000000004E-4</v>
      </c>
      <c r="G3298" s="196">
        <v>9.8668954000000002E-4</v>
      </c>
      <c r="H3298" s="196">
        <v>3.8923608600000001E-3</v>
      </c>
    </row>
    <row r="3299" spans="1:8" x14ac:dyDescent="0.35">
      <c r="A3299" s="192" t="s">
        <v>59</v>
      </c>
      <c r="B3299" s="192" t="s">
        <v>70</v>
      </c>
      <c r="C3299" s="192" t="s">
        <v>28</v>
      </c>
      <c r="D3299" s="193">
        <v>230</v>
      </c>
      <c r="E3299" s="196">
        <v>3.84968777E-3</v>
      </c>
      <c r="F3299" s="196">
        <v>3.5487094000000001E-4</v>
      </c>
      <c r="G3299" s="196">
        <v>9.2169864000000003E-4</v>
      </c>
      <c r="H3299" s="196">
        <v>2.57311771E-3</v>
      </c>
    </row>
    <row r="3300" spans="1:8" x14ac:dyDescent="0.35">
      <c r="A3300" s="192" t="s">
        <v>59</v>
      </c>
      <c r="B3300" s="192" t="s">
        <v>71</v>
      </c>
      <c r="C3300" s="192" t="s">
        <v>28</v>
      </c>
      <c r="D3300" s="193">
        <v>283</v>
      </c>
      <c r="E3300" s="196">
        <v>5.4498345400000002E-3</v>
      </c>
      <c r="F3300" s="196">
        <v>3.1892071000000003E-4</v>
      </c>
      <c r="G3300" s="196">
        <v>1.3602193000000001E-3</v>
      </c>
      <c r="H3300" s="196">
        <v>3.77069405E-3</v>
      </c>
    </row>
    <row r="3301" spans="1:8" x14ac:dyDescent="0.35">
      <c r="A3301" s="192" t="s">
        <v>59</v>
      </c>
      <c r="B3301" s="192" t="s">
        <v>72</v>
      </c>
      <c r="C3301" s="192" t="s">
        <v>28</v>
      </c>
      <c r="D3301" s="193">
        <v>78</v>
      </c>
      <c r="E3301" s="196">
        <v>3.8388827400000001E-3</v>
      </c>
      <c r="F3301" s="196">
        <v>3.3416404999999998E-4</v>
      </c>
      <c r="G3301" s="196">
        <v>1.0581371899999999E-3</v>
      </c>
      <c r="H3301" s="196">
        <v>2.4465809899999998E-3</v>
      </c>
    </row>
    <row r="3302" spans="1:8" x14ac:dyDescent="0.35">
      <c r="A3302" s="192" t="s">
        <v>59</v>
      </c>
      <c r="B3302" s="192" t="s">
        <v>70</v>
      </c>
      <c r="C3302" s="192" t="s">
        <v>29</v>
      </c>
      <c r="D3302" s="193">
        <v>280</v>
      </c>
      <c r="E3302" s="196">
        <v>4.9745368000000002E-3</v>
      </c>
      <c r="F3302" s="196">
        <v>6.5691114999999998E-4</v>
      </c>
      <c r="G3302" s="196">
        <v>1.4387398499999999E-3</v>
      </c>
      <c r="H3302" s="196">
        <v>2.8788853299999998E-3</v>
      </c>
    </row>
    <row r="3303" spans="1:8" x14ac:dyDescent="0.35">
      <c r="A3303" s="192" t="s">
        <v>59</v>
      </c>
      <c r="B3303" s="192" t="s">
        <v>71</v>
      </c>
      <c r="C3303" s="192" t="s">
        <v>29</v>
      </c>
      <c r="D3303" s="193">
        <v>604</v>
      </c>
      <c r="E3303" s="196">
        <v>5.7055775500000003E-3</v>
      </c>
      <c r="F3303" s="196">
        <v>5.8713490999999995E-4</v>
      </c>
      <c r="G3303" s="196">
        <v>1.6558780099999999E-3</v>
      </c>
      <c r="H3303" s="196">
        <v>3.4625641299999999E-3</v>
      </c>
    </row>
    <row r="3304" spans="1:8" x14ac:dyDescent="0.35">
      <c r="A3304" s="192" t="s">
        <v>59</v>
      </c>
      <c r="B3304" s="192" t="s">
        <v>72</v>
      </c>
      <c r="C3304" s="192" t="s">
        <v>29</v>
      </c>
      <c r="D3304" s="193">
        <v>115</v>
      </c>
      <c r="E3304" s="196">
        <v>5.2921696300000003E-3</v>
      </c>
      <c r="F3304" s="196">
        <v>7.2946834999999995E-4</v>
      </c>
      <c r="G3304" s="196">
        <v>1.64210929E-3</v>
      </c>
      <c r="H3304" s="196">
        <v>2.9205915600000001E-3</v>
      </c>
    </row>
    <row r="3305" spans="1:8" x14ac:dyDescent="0.35">
      <c r="A3305" s="192" t="s">
        <v>59</v>
      </c>
      <c r="B3305" s="192" t="s">
        <v>70</v>
      </c>
      <c r="C3305" s="192" t="s">
        <v>30</v>
      </c>
      <c r="D3305" s="193">
        <v>85</v>
      </c>
      <c r="E3305" s="196">
        <v>5.2678374300000001E-3</v>
      </c>
      <c r="F3305" s="196">
        <v>7.4645945000000003E-4</v>
      </c>
      <c r="G3305" s="196">
        <v>1.6097492299999999E-3</v>
      </c>
      <c r="H3305" s="196">
        <v>2.9116282700000001E-3</v>
      </c>
    </row>
    <row r="3306" spans="1:8" x14ac:dyDescent="0.35">
      <c r="A3306" s="192" t="s">
        <v>59</v>
      </c>
      <c r="B3306" s="192" t="s">
        <v>71</v>
      </c>
      <c r="C3306" s="192" t="s">
        <v>30</v>
      </c>
      <c r="D3306" s="193">
        <v>215</v>
      </c>
      <c r="E3306" s="196">
        <v>6.2717482600000004E-3</v>
      </c>
      <c r="F3306" s="196">
        <v>6.7877884999999996E-4</v>
      </c>
      <c r="G3306" s="196">
        <v>1.7726634199999999E-3</v>
      </c>
      <c r="H3306" s="196">
        <v>3.8203055200000001E-3</v>
      </c>
    </row>
    <row r="3307" spans="1:8" x14ac:dyDescent="0.35">
      <c r="A3307" s="192" t="s">
        <v>59</v>
      </c>
      <c r="B3307" s="192" t="s">
        <v>72</v>
      </c>
      <c r="C3307" s="192" t="s">
        <v>30</v>
      </c>
      <c r="D3307" s="193">
        <v>28</v>
      </c>
      <c r="E3307" s="196">
        <v>5.9949566899999999E-3</v>
      </c>
      <c r="F3307" s="196">
        <v>7.7091574000000003E-4</v>
      </c>
      <c r="G3307" s="196">
        <v>1.6158231800000001E-3</v>
      </c>
      <c r="H3307" s="196">
        <v>3.6082173299999999E-3</v>
      </c>
    </row>
    <row r="3308" spans="1:8" x14ac:dyDescent="0.35">
      <c r="A3308" s="192" t="s">
        <v>59</v>
      </c>
      <c r="B3308" s="192" t="s">
        <v>70</v>
      </c>
      <c r="C3308" s="192" t="s">
        <v>31</v>
      </c>
      <c r="D3308" s="193">
        <v>3816</v>
      </c>
      <c r="E3308" s="196">
        <v>4.5676613899999999E-3</v>
      </c>
      <c r="F3308" s="196">
        <v>1.0644142100000001E-3</v>
      </c>
      <c r="G3308" s="196">
        <v>7.4450752999999999E-4</v>
      </c>
      <c r="H3308" s="196">
        <v>2.7587391499999999E-3</v>
      </c>
    </row>
    <row r="3309" spans="1:8" x14ac:dyDescent="0.35">
      <c r="A3309" s="192" t="s">
        <v>59</v>
      </c>
      <c r="B3309" s="192" t="s">
        <v>71</v>
      </c>
      <c r="C3309" s="192" t="s">
        <v>31</v>
      </c>
      <c r="D3309" s="193">
        <v>2243</v>
      </c>
      <c r="E3309" s="196">
        <v>4.6688202399999996E-3</v>
      </c>
      <c r="F3309" s="196">
        <v>8.6630604000000001E-4</v>
      </c>
      <c r="G3309" s="196">
        <v>7.3715939999999995E-4</v>
      </c>
      <c r="H3309" s="196">
        <v>3.0653543200000002E-3</v>
      </c>
    </row>
    <row r="3310" spans="1:8" x14ac:dyDescent="0.35">
      <c r="A3310" s="192" t="s">
        <v>59</v>
      </c>
      <c r="B3310" s="192" t="s">
        <v>72</v>
      </c>
      <c r="C3310" s="192" t="s">
        <v>31</v>
      </c>
      <c r="D3310" s="193">
        <v>536</v>
      </c>
      <c r="E3310" s="196">
        <v>4.3927927300000001E-3</v>
      </c>
      <c r="F3310" s="196">
        <v>1.0557453300000001E-3</v>
      </c>
      <c r="G3310" s="196">
        <v>6.8924019999999999E-4</v>
      </c>
      <c r="H3310" s="196">
        <v>2.6478067300000001E-3</v>
      </c>
    </row>
    <row r="3311" spans="1:8" x14ac:dyDescent="0.35">
      <c r="A3311" s="192" t="s">
        <v>59</v>
      </c>
      <c r="B3311" s="192" t="s">
        <v>70</v>
      </c>
      <c r="C3311" s="192" t="s">
        <v>32</v>
      </c>
      <c r="D3311" s="193">
        <v>704</v>
      </c>
      <c r="E3311" s="196">
        <v>4.3652012499999998E-3</v>
      </c>
      <c r="F3311" s="196">
        <v>9.4973145000000004E-4</v>
      </c>
      <c r="G3311" s="196">
        <v>7.4312436999999999E-4</v>
      </c>
      <c r="H3311" s="196">
        <v>2.6723449500000002E-3</v>
      </c>
    </row>
    <row r="3312" spans="1:8" x14ac:dyDescent="0.35">
      <c r="A3312" s="192" t="s">
        <v>59</v>
      </c>
      <c r="B3312" s="192" t="s">
        <v>71</v>
      </c>
      <c r="C3312" s="192" t="s">
        <v>32</v>
      </c>
      <c r="D3312" s="193">
        <v>1566</v>
      </c>
      <c r="E3312" s="196">
        <v>4.5553069799999998E-3</v>
      </c>
      <c r="F3312" s="196">
        <v>8.1340736000000001E-4</v>
      </c>
      <c r="G3312" s="196">
        <v>7.4884826000000003E-4</v>
      </c>
      <c r="H3312" s="196">
        <v>2.9930508700000001E-3</v>
      </c>
    </row>
    <row r="3313" spans="1:8" x14ac:dyDescent="0.35">
      <c r="A3313" s="192" t="s">
        <v>59</v>
      </c>
      <c r="B3313" s="192" t="s">
        <v>72</v>
      </c>
      <c r="C3313" s="192" t="s">
        <v>32</v>
      </c>
      <c r="D3313" s="193">
        <v>292</v>
      </c>
      <c r="E3313" s="196">
        <v>4.5758020200000003E-3</v>
      </c>
      <c r="F3313" s="196">
        <v>8.0217823000000002E-4</v>
      </c>
      <c r="G3313" s="196">
        <v>8.1355412000000003E-4</v>
      </c>
      <c r="H3313" s="196">
        <v>2.9600692100000001E-3</v>
      </c>
    </row>
    <row r="3314" spans="1:8" x14ac:dyDescent="0.35">
      <c r="A3314" s="192" t="s">
        <v>59</v>
      </c>
      <c r="B3314" s="192" t="s">
        <v>70</v>
      </c>
      <c r="C3314" s="192" t="s">
        <v>204</v>
      </c>
      <c r="D3314" s="193">
        <v>376</v>
      </c>
      <c r="E3314" s="196">
        <v>4.7443543099999997E-3</v>
      </c>
      <c r="F3314" s="196">
        <v>7.6244189999999997E-4</v>
      </c>
      <c r="G3314" s="196">
        <v>1.0510241799999999E-3</v>
      </c>
      <c r="H3314" s="196">
        <v>2.9308877600000001E-3</v>
      </c>
    </row>
    <row r="3315" spans="1:8" x14ac:dyDescent="0.35">
      <c r="A3315" s="192" t="s">
        <v>59</v>
      </c>
      <c r="B3315" s="192" t="s">
        <v>71</v>
      </c>
      <c r="C3315" s="192" t="s">
        <v>204</v>
      </c>
      <c r="D3315" s="193">
        <v>546</v>
      </c>
      <c r="E3315" s="196">
        <v>5.5351204899999999E-3</v>
      </c>
      <c r="F3315" s="196">
        <v>6.0081290999999999E-4</v>
      </c>
      <c r="G3315" s="196">
        <v>1.4170607099999999E-3</v>
      </c>
      <c r="H3315" s="196">
        <v>3.5172464000000001E-3</v>
      </c>
    </row>
    <row r="3316" spans="1:8" x14ac:dyDescent="0.35">
      <c r="A3316" s="192" t="s">
        <v>59</v>
      </c>
      <c r="B3316" s="192" t="s">
        <v>72</v>
      </c>
      <c r="C3316" s="192" t="s">
        <v>204</v>
      </c>
      <c r="D3316" s="193">
        <v>98</v>
      </c>
      <c r="E3316" s="196">
        <v>4.6825394100000004E-3</v>
      </c>
      <c r="F3316" s="196">
        <v>6.5192718999999995E-4</v>
      </c>
      <c r="G3316" s="196">
        <v>1.47167869E-3</v>
      </c>
      <c r="H3316" s="196">
        <v>2.55893306E-3</v>
      </c>
    </row>
    <row r="3317" spans="1:8" x14ac:dyDescent="0.35">
      <c r="A3317" s="192" t="s">
        <v>59</v>
      </c>
      <c r="B3317" s="192" t="s">
        <v>70</v>
      </c>
      <c r="C3317" s="192" t="s">
        <v>34</v>
      </c>
      <c r="D3317" s="193">
        <v>99</v>
      </c>
      <c r="E3317" s="196">
        <v>5.2319489E-3</v>
      </c>
      <c r="F3317" s="196">
        <v>5.5695821999999996E-4</v>
      </c>
      <c r="G3317" s="196">
        <v>1.65287104E-3</v>
      </c>
      <c r="H3317" s="196">
        <v>3.0221191100000002E-3</v>
      </c>
    </row>
    <row r="3318" spans="1:8" x14ac:dyDescent="0.35">
      <c r="A3318" s="192" t="s">
        <v>59</v>
      </c>
      <c r="B3318" s="192" t="s">
        <v>71</v>
      </c>
      <c r="C3318" s="192" t="s">
        <v>34</v>
      </c>
      <c r="D3318" s="193">
        <v>284</v>
      </c>
      <c r="E3318" s="196">
        <v>6.2175597699999996E-3</v>
      </c>
      <c r="F3318" s="196">
        <v>4.7351796000000003E-4</v>
      </c>
      <c r="G3318" s="196">
        <v>1.8987184700000001E-3</v>
      </c>
      <c r="H3318" s="196">
        <v>3.84532286E-3</v>
      </c>
    </row>
    <row r="3319" spans="1:8" x14ac:dyDescent="0.35">
      <c r="A3319" s="192" t="s">
        <v>59</v>
      </c>
      <c r="B3319" s="192" t="s">
        <v>72</v>
      </c>
      <c r="C3319" s="192" t="s">
        <v>34</v>
      </c>
      <c r="D3319" s="193">
        <v>52</v>
      </c>
      <c r="E3319" s="196">
        <v>5.8382298299999996E-3</v>
      </c>
      <c r="F3319" s="196">
        <v>5.8493569999999999E-4</v>
      </c>
      <c r="G3319" s="196">
        <v>2.0501688700000002E-3</v>
      </c>
      <c r="H3319" s="196">
        <v>3.2031247200000001E-3</v>
      </c>
    </row>
    <row r="3320" spans="1:8" x14ac:dyDescent="0.35">
      <c r="A3320" s="192" t="s">
        <v>59</v>
      </c>
      <c r="B3320" s="192" t="s">
        <v>70</v>
      </c>
      <c r="C3320" s="192" t="s">
        <v>35</v>
      </c>
      <c r="D3320" s="193">
        <v>162</v>
      </c>
      <c r="E3320" s="196">
        <v>5.0688726500000003E-3</v>
      </c>
      <c r="F3320" s="196">
        <v>9.2149612000000001E-4</v>
      </c>
      <c r="G3320" s="196">
        <v>1.3129426999999999E-3</v>
      </c>
      <c r="H3320" s="196">
        <v>2.8344333399999999E-3</v>
      </c>
    </row>
    <row r="3321" spans="1:8" x14ac:dyDescent="0.35">
      <c r="A3321" s="192" t="s">
        <v>59</v>
      </c>
      <c r="B3321" s="192" t="s">
        <v>71</v>
      </c>
      <c r="C3321" s="192" t="s">
        <v>35</v>
      </c>
      <c r="D3321" s="193">
        <v>326</v>
      </c>
      <c r="E3321" s="196">
        <v>5.4530218E-3</v>
      </c>
      <c r="F3321" s="196">
        <v>7.7244493999999999E-4</v>
      </c>
      <c r="G3321" s="196">
        <v>1.3689713200000001E-3</v>
      </c>
      <c r="H3321" s="196">
        <v>3.3116050800000001E-3</v>
      </c>
    </row>
    <row r="3322" spans="1:8" x14ac:dyDescent="0.35">
      <c r="A3322" s="192" t="s">
        <v>59</v>
      </c>
      <c r="B3322" s="192" t="s">
        <v>72</v>
      </c>
      <c r="C3322" s="192" t="s">
        <v>35</v>
      </c>
      <c r="D3322" s="193">
        <v>64</v>
      </c>
      <c r="E3322" s="196">
        <v>4.8146337000000003E-3</v>
      </c>
      <c r="F3322" s="196">
        <v>8.1868462999999995E-4</v>
      </c>
      <c r="G3322" s="196">
        <v>1.18833164E-3</v>
      </c>
      <c r="H3322" s="196">
        <v>2.8076169699999998E-3</v>
      </c>
    </row>
    <row r="3323" spans="1:8" x14ac:dyDescent="0.35">
      <c r="A3323" s="192" t="s">
        <v>59</v>
      </c>
      <c r="B3323" s="192" t="s">
        <v>70</v>
      </c>
      <c r="C3323" s="192" t="s">
        <v>36</v>
      </c>
      <c r="D3323" s="193">
        <v>177</v>
      </c>
      <c r="E3323" s="196">
        <v>4.4855093E-3</v>
      </c>
      <c r="F3323" s="196">
        <v>9.6679459000000001E-4</v>
      </c>
      <c r="G3323" s="196">
        <v>9.2494484000000003E-4</v>
      </c>
      <c r="H3323" s="196">
        <v>2.59376935E-3</v>
      </c>
    </row>
    <row r="3324" spans="1:8" x14ac:dyDescent="0.35">
      <c r="A3324" s="192" t="s">
        <v>59</v>
      </c>
      <c r="B3324" s="192" t="s">
        <v>71</v>
      </c>
      <c r="C3324" s="192" t="s">
        <v>36</v>
      </c>
      <c r="D3324" s="193">
        <v>369</v>
      </c>
      <c r="E3324" s="196">
        <v>4.8639651799999998E-3</v>
      </c>
      <c r="F3324" s="196">
        <v>7.6762122E-4</v>
      </c>
      <c r="G3324" s="196">
        <v>1.04517943E-3</v>
      </c>
      <c r="H3324" s="196">
        <v>3.05116407E-3</v>
      </c>
    </row>
    <row r="3325" spans="1:8" x14ac:dyDescent="0.35">
      <c r="A3325" s="192" t="s">
        <v>59</v>
      </c>
      <c r="B3325" s="192" t="s">
        <v>72</v>
      </c>
      <c r="C3325" s="192" t="s">
        <v>36</v>
      </c>
      <c r="D3325" s="193">
        <v>58</v>
      </c>
      <c r="E3325" s="196">
        <v>4.8285837299999997E-3</v>
      </c>
      <c r="F3325" s="196">
        <v>7.7346724000000003E-4</v>
      </c>
      <c r="G3325" s="196">
        <v>1.1160996700000001E-3</v>
      </c>
      <c r="H3325" s="196">
        <v>2.9390163599999999E-3</v>
      </c>
    </row>
    <row r="3326" spans="1:8" x14ac:dyDescent="0.35">
      <c r="A3326" s="192" t="s">
        <v>59</v>
      </c>
      <c r="B3326" s="192" t="s">
        <v>70</v>
      </c>
      <c r="C3326" s="192" t="s">
        <v>37</v>
      </c>
      <c r="D3326" s="193">
        <v>207</v>
      </c>
      <c r="E3326" s="196">
        <v>4.1190841299999998E-3</v>
      </c>
      <c r="F3326" s="196">
        <v>2.9460747999999999E-4</v>
      </c>
      <c r="G3326" s="196">
        <v>8.5799089000000001E-4</v>
      </c>
      <c r="H3326" s="196">
        <v>2.9664852499999999E-3</v>
      </c>
    </row>
    <row r="3327" spans="1:8" x14ac:dyDescent="0.35">
      <c r="A3327" s="192" t="s">
        <v>59</v>
      </c>
      <c r="B3327" s="192" t="s">
        <v>71</v>
      </c>
      <c r="C3327" s="192" t="s">
        <v>37</v>
      </c>
      <c r="D3327" s="193">
        <v>487</v>
      </c>
      <c r="E3327" s="196">
        <v>5.3949442600000003E-3</v>
      </c>
      <c r="F3327" s="196">
        <v>2.1974078999999999E-4</v>
      </c>
      <c r="G3327" s="196">
        <v>1.1928186E-3</v>
      </c>
      <c r="H3327" s="196">
        <v>3.9823843399999998E-3</v>
      </c>
    </row>
    <row r="3328" spans="1:8" x14ac:dyDescent="0.35">
      <c r="A3328" s="192" t="s">
        <v>59</v>
      </c>
      <c r="B3328" s="192" t="s">
        <v>72</v>
      </c>
      <c r="C3328" s="192" t="s">
        <v>37</v>
      </c>
      <c r="D3328" s="193">
        <v>78</v>
      </c>
      <c r="E3328" s="196">
        <v>4.7211832500000002E-3</v>
      </c>
      <c r="F3328" s="196">
        <v>2.5997131000000002E-4</v>
      </c>
      <c r="G3328" s="196">
        <v>9.5871889999999999E-4</v>
      </c>
      <c r="H3328" s="196">
        <v>3.50249261E-3</v>
      </c>
    </row>
    <row r="3329" spans="1:8" x14ac:dyDescent="0.35">
      <c r="A3329" s="192" t="s">
        <v>59</v>
      </c>
      <c r="B3329" s="192" t="s">
        <v>70</v>
      </c>
      <c r="C3329" s="192" t="s">
        <v>38</v>
      </c>
      <c r="D3329" s="193">
        <v>222</v>
      </c>
      <c r="E3329" s="196">
        <v>4.2221385599999998E-3</v>
      </c>
      <c r="F3329" s="196">
        <v>7.5054199000000002E-4</v>
      </c>
      <c r="G3329" s="196">
        <v>8.1216608000000002E-4</v>
      </c>
      <c r="H3329" s="196">
        <v>2.6594300199999999E-3</v>
      </c>
    </row>
    <row r="3330" spans="1:8" x14ac:dyDescent="0.35">
      <c r="A3330" s="192" t="s">
        <v>59</v>
      </c>
      <c r="B3330" s="192" t="s">
        <v>71</v>
      </c>
      <c r="C3330" s="192" t="s">
        <v>38</v>
      </c>
      <c r="D3330" s="193">
        <v>855</v>
      </c>
      <c r="E3330" s="196">
        <v>4.5166231100000004E-3</v>
      </c>
      <c r="F3330" s="196">
        <v>6.7573616999999999E-4</v>
      </c>
      <c r="G3330" s="196">
        <v>8.8562625000000001E-4</v>
      </c>
      <c r="H3330" s="196">
        <v>2.9552602099999999E-3</v>
      </c>
    </row>
    <row r="3331" spans="1:8" x14ac:dyDescent="0.35">
      <c r="A3331" s="192" t="s">
        <v>59</v>
      </c>
      <c r="B3331" s="192" t="s">
        <v>72</v>
      </c>
      <c r="C3331" s="192" t="s">
        <v>38</v>
      </c>
      <c r="D3331" s="193">
        <v>162</v>
      </c>
      <c r="E3331" s="196">
        <v>4.2920522300000001E-3</v>
      </c>
      <c r="F3331" s="196">
        <v>8.3354740000000005E-4</v>
      </c>
      <c r="G3331" s="196">
        <v>8.1211396000000001E-4</v>
      </c>
      <c r="H3331" s="196">
        <v>2.64639037E-3</v>
      </c>
    </row>
    <row r="3332" spans="1:8" x14ac:dyDescent="0.35">
      <c r="A3332" s="192" t="s">
        <v>59</v>
      </c>
      <c r="B3332" s="192" t="s">
        <v>70</v>
      </c>
      <c r="C3332" s="192" t="s">
        <v>39</v>
      </c>
      <c r="D3332" s="193">
        <v>98</v>
      </c>
      <c r="E3332" s="196">
        <v>4.8619375799999996E-3</v>
      </c>
      <c r="F3332" s="196">
        <v>7.4097671000000005E-4</v>
      </c>
      <c r="G3332" s="196">
        <v>1.35286726E-3</v>
      </c>
      <c r="H3332" s="196">
        <v>2.7680931200000001E-3</v>
      </c>
    </row>
    <row r="3333" spans="1:8" x14ac:dyDescent="0.35">
      <c r="A3333" s="192" t="s">
        <v>59</v>
      </c>
      <c r="B3333" s="192" t="s">
        <v>71</v>
      </c>
      <c r="C3333" s="192" t="s">
        <v>39</v>
      </c>
      <c r="D3333" s="193">
        <v>306</v>
      </c>
      <c r="E3333" s="196">
        <v>5.47998341E-3</v>
      </c>
      <c r="F3333" s="196">
        <v>6.613484E-4</v>
      </c>
      <c r="G3333" s="196">
        <v>1.4008409600000001E-3</v>
      </c>
      <c r="H3333" s="196">
        <v>3.41779358E-3</v>
      </c>
    </row>
    <row r="3334" spans="1:8" x14ac:dyDescent="0.35">
      <c r="A3334" s="192" t="s">
        <v>59</v>
      </c>
      <c r="B3334" s="192" t="s">
        <v>72</v>
      </c>
      <c r="C3334" s="192" t="s">
        <v>39</v>
      </c>
      <c r="D3334" s="193">
        <v>75</v>
      </c>
      <c r="E3334" s="196">
        <v>4.5529318599999997E-3</v>
      </c>
      <c r="F3334" s="196">
        <v>6.7021585000000001E-4</v>
      </c>
      <c r="G3334" s="196">
        <v>1.19984543E-3</v>
      </c>
      <c r="H3334" s="196">
        <v>2.6828701600000002E-3</v>
      </c>
    </row>
    <row r="3335" spans="1:8" x14ac:dyDescent="0.35">
      <c r="A3335" s="192" t="s">
        <v>59</v>
      </c>
      <c r="B3335" s="192" t="s">
        <v>70</v>
      </c>
      <c r="C3335" s="192" t="s">
        <v>40</v>
      </c>
      <c r="D3335" s="193">
        <v>61</v>
      </c>
      <c r="E3335" s="196">
        <v>4.99259995E-3</v>
      </c>
      <c r="F3335" s="196">
        <v>5.8458535999999996E-4</v>
      </c>
      <c r="G3335" s="196">
        <v>1.4621278699999999E-3</v>
      </c>
      <c r="H3335" s="196">
        <v>2.9458862299999999E-3</v>
      </c>
    </row>
    <row r="3336" spans="1:8" x14ac:dyDescent="0.35">
      <c r="A3336" s="192" t="s">
        <v>59</v>
      </c>
      <c r="B3336" s="192" t="s">
        <v>71</v>
      </c>
      <c r="C3336" s="192" t="s">
        <v>40</v>
      </c>
      <c r="D3336" s="193">
        <v>273</v>
      </c>
      <c r="E3336" s="196">
        <v>6.7112668800000004E-3</v>
      </c>
      <c r="F3336" s="196">
        <v>5.3550205E-4</v>
      </c>
      <c r="G3336" s="196">
        <v>1.8624929699999999E-3</v>
      </c>
      <c r="H3336" s="196">
        <v>4.3132713799999998E-3</v>
      </c>
    </row>
    <row r="3337" spans="1:8" x14ac:dyDescent="0.35">
      <c r="A3337" s="192" t="s">
        <v>59</v>
      </c>
      <c r="B3337" s="192" t="s">
        <v>72</v>
      </c>
      <c r="C3337" s="192" t="s">
        <v>40</v>
      </c>
      <c r="D3337" s="193">
        <v>39</v>
      </c>
      <c r="E3337" s="196">
        <v>5.8778487800000001E-3</v>
      </c>
      <c r="F3337" s="196">
        <v>5.7781317000000002E-4</v>
      </c>
      <c r="G3337" s="196">
        <v>2.01418542E-3</v>
      </c>
      <c r="H3337" s="196">
        <v>3.2858497100000002E-3</v>
      </c>
    </row>
    <row r="3338" spans="1:8" x14ac:dyDescent="0.35">
      <c r="A3338" s="192" t="s">
        <v>59</v>
      </c>
      <c r="B3338" s="192" t="s">
        <v>70</v>
      </c>
      <c r="C3338" s="192" t="s">
        <v>41</v>
      </c>
      <c r="D3338" s="193">
        <v>369</v>
      </c>
      <c r="E3338" s="196">
        <v>4.6222897299999996E-3</v>
      </c>
      <c r="F3338" s="196">
        <v>1.01105317E-3</v>
      </c>
      <c r="G3338" s="196">
        <v>1.00772835E-3</v>
      </c>
      <c r="H3338" s="196">
        <v>2.6035077299999998E-3</v>
      </c>
    </row>
    <row r="3339" spans="1:8" x14ac:dyDescent="0.35">
      <c r="A3339" s="192" t="s">
        <v>59</v>
      </c>
      <c r="B3339" s="192" t="s">
        <v>71</v>
      </c>
      <c r="C3339" s="192" t="s">
        <v>41</v>
      </c>
      <c r="D3339" s="193">
        <v>891</v>
      </c>
      <c r="E3339" s="196">
        <v>4.5159410699999996E-3</v>
      </c>
      <c r="F3339" s="196">
        <v>9.1053255E-4</v>
      </c>
      <c r="G3339" s="196">
        <v>9.995269299999999E-4</v>
      </c>
      <c r="H3339" s="196">
        <v>2.6058811E-3</v>
      </c>
    </row>
    <row r="3340" spans="1:8" x14ac:dyDescent="0.35">
      <c r="A3340" s="192" t="s">
        <v>59</v>
      </c>
      <c r="B3340" s="192" t="s">
        <v>72</v>
      </c>
      <c r="C3340" s="192" t="s">
        <v>41</v>
      </c>
      <c r="D3340" s="193">
        <v>162</v>
      </c>
      <c r="E3340" s="196">
        <v>4.3055552999999996E-3</v>
      </c>
      <c r="F3340" s="196">
        <v>8.7227058000000004E-4</v>
      </c>
      <c r="G3340" s="196">
        <v>1.06802957E-3</v>
      </c>
      <c r="H3340" s="196">
        <v>2.3652546700000002E-3</v>
      </c>
    </row>
    <row r="3341" spans="1:8" x14ac:dyDescent="0.35">
      <c r="A3341" s="192" t="s">
        <v>59</v>
      </c>
      <c r="B3341" s="192" t="s">
        <v>70</v>
      </c>
      <c r="C3341" s="192" t="s">
        <v>42</v>
      </c>
      <c r="D3341" s="193">
        <v>120</v>
      </c>
      <c r="E3341" s="196">
        <v>4.6067706099999998E-3</v>
      </c>
      <c r="F3341" s="196">
        <v>6.4149279999999996E-4</v>
      </c>
      <c r="G3341" s="196">
        <v>1.0671293999999999E-3</v>
      </c>
      <c r="H3341" s="196">
        <v>2.8981479000000001E-3</v>
      </c>
    </row>
    <row r="3342" spans="1:8" x14ac:dyDescent="0.35">
      <c r="A3342" s="192" t="s">
        <v>59</v>
      </c>
      <c r="B3342" s="192" t="s">
        <v>71</v>
      </c>
      <c r="C3342" s="192" t="s">
        <v>42</v>
      </c>
      <c r="D3342" s="193">
        <v>329</v>
      </c>
      <c r="E3342" s="196">
        <v>6.0903549399999998E-3</v>
      </c>
      <c r="F3342" s="196">
        <v>5.8521169000000004E-4</v>
      </c>
      <c r="G3342" s="196">
        <v>1.5878290400000001E-3</v>
      </c>
      <c r="H3342" s="196">
        <v>3.91731374E-3</v>
      </c>
    </row>
    <row r="3343" spans="1:8" x14ac:dyDescent="0.35">
      <c r="A3343" s="192" t="s">
        <v>59</v>
      </c>
      <c r="B3343" s="192" t="s">
        <v>72</v>
      </c>
      <c r="C3343" s="192" t="s">
        <v>42</v>
      </c>
      <c r="D3343" s="193">
        <v>72</v>
      </c>
      <c r="E3343" s="196">
        <v>4.6002119700000003E-3</v>
      </c>
      <c r="F3343" s="196">
        <v>5.5475155E-4</v>
      </c>
      <c r="G3343" s="196">
        <v>9.0583180000000001E-4</v>
      </c>
      <c r="H3343" s="196">
        <v>3.1396281400000001E-3</v>
      </c>
    </row>
    <row r="3344" spans="1:8" x14ac:dyDescent="0.35">
      <c r="A3344" s="192" t="s">
        <v>59</v>
      </c>
      <c r="B3344" s="192" t="s">
        <v>70</v>
      </c>
      <c r="C3344" s="192" t="s">
        <v>43</v>
      </c>
      <c r="D3344" s="193">
        <v>68</v>
      </c>
      <c r="E3344" s="196">
        <v>4.8406860300000002E-3</v>
      </c>
      <c r="F3344" s="196">
        <v>9.6405206000000005E-4</v>
      </c>
      <c r="G3344" s="196">
        <v>1.59177535E-3</v>
      </c>
      <c r="H3344" s="196">
        <v>2.2848581600000001E-3</v>
      </c>
    </row>
    <row r="3345" spans="1:8" x14ac:dyDescent="0.35">
      <c r="A3345" s="192" t="s">
        <v>59</v>
      </c>
      <c r="B3345" s="192" t="s">
        <v>71</v>
      </c>
      <c r="C3345" s="192" t="s">
        <v>43</v>
      </c>
      <c r="D3345" s="193">
        <v>275</v>
      </c>
      <c r="E3345" s="196">
        <v>6.7433499399999998E-3</v>
      </c>
      <c r="F3345" s="196">
        <v>8.1750818999999999E-4</v>
      </c>
      <c r="G3345" s="196">
        <v>1.7991579999999999E-3</v>
      </c>
      <c r="H3345" s="196">
        <v>4.1266832599999997E-3</v>
      </c>
    </row>
    <row r="3346" spans="1:8" x14ac:dyDescent="0.35">
      <c r="A3346" s="192" t="s">
        <v>59</v>
      </c>
      <c r="B3346" s="192" t="s">
        <v>72</v>
      </c>
      <c r="C3346" s="192" t="s">
        <v>43</v>
      </c>
      <c r="D3346" s="193">
        <v>43</v>
      </c>
      <c r="E3346" s="196">
        <v>5.1488477600000002E-3</v>
      </c>
      <c r="F3346" s="196">
        <v>9.4422885000000005E-4</v>
      </c>
      <c r="G3346" s="196">
        <v>1.6413649500000001E-3</v>
      </c>
      <c r="H3346" s="196">
        <v>2.56325348E-3</v>
      </c>
    </row>
    <row r="3347" spans="1:8" x14ac:dyDescent="0.35">
      <c r="A3347" s="192" t="s">
        <v>59</v>
      </c>
      <c r="B3347" s="192" t="s">
        <v>70</v>
      </c>
      <c r="C3347" s="192" t="s">
        <v>44</v>
      </c>
      <c r="D3347" s="193">
        <v>96</v>
      </c>
      <c r="E3347" s="196">
        <v>5.2695792199999999E-3</v>
      </c>
      <c r="F3347" s="196">
        <v>9.1362816E-4</v>
      </c>
      <c r="G3347" s="196">
        <v>1.23408543E-3</v>
      </c>
      <c r="H3347" s="196">
        <v>3.1218651000000002E-3</v>
      </c>
    </row>
    <row r="3348" spans="1:8" x14ac:dyDescent="0.35">
      <c r="A3348" s="192" t="s">
        <v>59</v>
      </c>
      <c r="B3348" s="192" t="s">
        <v>71</v>
      </c>
      <c r="C3348" s="192" t="s">
        <v>44</v>
      </c>
      <c r="D3348" s="193">
        <v>231</v>
      </c>
      <c r="E3348" s="196">
        <v>6.0203721599999998E-3</v>
      </c>
      <c r="F3348" s="196">
        <v>8.2416404000000001E-4</v>
      </c>
      <c r="G3348" s="196">
        <v>1.48463782E-3</v>
      </c>
      <c r="H3348" s="196">
        <v>3.7115698299999998E-3</v>
      </c>
    </row>
    <row r="3349" spans="1:8" x14ac:dyDescent="0.35">
      <c r="A3349" s="192" t="s">
        <v>59</v>
      </c>
      <c r="B3349" s="192" t="s">
        <v>72</v>
      </c>
      <c r="C3349" s="192" t="s">
        <v>44</v>
      </c>
      <c r="D3349" s="193">
        <v>29</v>
      </c>
      <c r="E3349" s="196">
        <v>5.4446038700000001E-3</v>
      </c>
      <c r="F3349" s="196">
        <v>8.4211346999999998E-4</v>
      </c>
      <c r="G3349" s="196">
        <v>1.54493909E-3</v>
      </c>
      <c r="H3349" s="196">
        <v>3.0575508500000001E-3</v>
      </c>
    </row>
    <row r="3350" spans="1:8" x14ac:dyDescent="0.35">
      <c r="A3350" s="192" t="s">
        <v>59</v>
      </c>
      <c r="B3350" s="192" t="s">
        <v>70</v>
      </c>
      <c r="C3350" s="192" t="s">
        <v>45</v>
      </c>
      <c r="D3350" s="193">
        <v>34</v>
      </c>
      <c r="E3350" s="196">
        <v>6.4304191300000001E-3</v>
      </c>
      <c r="F3350" s="196">
        <v>6.7708304000000004E-4</v>
      </c>
      <c r="G3350" s="196">
        <v>1.8058957600000001E-3</v>
      </c>
      <c r="H3350" s="196">
        <v>3.9474398799999996E-3</v>
      </c>
    </row>
    <row r="3351" spans="1:8" x14ac:dyDescent="0.35">
      <c r="A3351" s="192" t="s">
        <v>59</v>
      </c>
      <c r="B3351" s="192" t="s">
        <v>71</v>
      </c>
      <c r="C3351" s="192" t="s">
        <v>45</v>
      </c>
      <c r="D3351" s="193">
        <v>133</v>
      </c>
      <c r="E3351" s="196">
        <v>6.3054335099999997E-3</v>
      </c>
      <c r="F3351" s="196">
        <v>5.1700406999999999E-4</v>
      </c>
      <c r="G3351" s="196">
        <v>1.6762389600000001E-3</v>
      </c>
      <c r="H3351" s="196">
        <v>4.1121899500000001E-3</v>
      </c>
    </row>
    <row r="3352" spans="1:8" x14ac:dyDescent="0.35">
      <c r="A3352" s="192" t="s">
        <v>59</v>
      </c>
      <c r="B3352" s="192" t="s">
        <v>72</v>
      </c>
      <c r="C3352" s="192" t="s">
        <v>45</v>
      </c>
      <c r="D3352" s="193">
        <v>17</v>
      </c>
      <c r="E3352" s="196">
        <v>6.4528864700000004E-3</v>
      </c>
      <c r="F3352" s="196">
        <v>5.5895950999999995E-4</v>
      </c>
      <c r="G3352" s="196">
        <v>1.93491261E-3</v>
      </c>
      <c r="H3352" s="196">
        <v>3.9590138799999999E-3</v>
      </c>
    </row>
    <row r="3353" spans="1:8" x14ac:dyDescent="0.35">
      <c r="A3353" s="192" t="s">
        <v>59</v>
      </c>
      <c r="B3353" s="192" t="s">
        <v>70</v>
      </c>
      <c r="C3353" s="192" t="s">
        <v>46</v>
      </c>
      <c r="D3353" s="193">
        <v>151</v>
      </c>
      <c r="E3353" s="196">
        <v>4.3937022300000001E-3</v>
      </c>
      <c r="F3353" s="196">
        <v>6.1212262999999997E-4</v>
      </c>
      <c r="G3353" s="196">
        <v>9.5321288E-4</v>
      </c>
      <c r="H3353" s="196">
        <v>2.8283661699999999E-3</v>
      </c>
    </row>
    <row r="3354" spans="1:8" x14ac:dyDescent="0.35">
      <c r="A3354" s="192" t="s">
        <v>59</v>
      </c>
      <c r="B3354" s="192" t="s">
        <v>71</v>
      </c>
      <c r="C3354" s="192" t="s">
        <v>46</v>
      </c>
      <c r="D3354" s="193">
        <v>464</v>
      </c>
      <c r="E3354" s="196">
        <v>4.8821886599999999E-3</v>
      </c>
      <c r="F3354" s="196">
        <v>4.8690906999999999E-4</v>
      </c>
      <c r="G3354" s="196">
        <v>1.03533062E-3</v>
      </c>
      <c r="H3354" s="196">
        <v>3.35994847E-3</v>
      </c>
    </row>
    <row r="3355" spans="1:8" x14ac:dyDescent="0.35">
      <c r="A3355" s="192" t="s">
        <v>59</v>
      </c>
      <c r="B3355" s="192" t="s">
        <v>72</v>
      </c>
      <c r="C3355" s="192" t="s">
        <v>46</v>
      </c>
      <c r="D3355" s="193">
        <v>83</v>
      </c>
      <c r="E3355" s="196">
        <v>4.4993861700000004E-3</v>
      </c>
      <c r="F3355" s="196">
        <v>6.7310888999999997E-4</v>
      </c>
      <c r="G3355" s="196">
        <v>9.6566798000000001E-4</v>
      </c>
      <c r="H3355" s="196">
        <v>2.8606088800000001E-3</v>
      </c>
    </row>
    <row r="3356" spans="1:8" x14ac:dyDescent="0.35">
      <c r="A3356" s="192" t="s">
        <v>59</v>
      </c>
      <c r="B3356" s="192" t="s">
        <v>70</v>
      </c>
      <c r="C3356" s="192" t="s">
        <v>47</v>
      </c>
      <c r="D3356" s="193">
        <v>76</v>
      </c>
      <c r="E3356" s="196">
        <v>5.4465153600000002E-3</v>
      </c>
      <c r="F3356" s="196">
        <v>6.6413842000000005E-4</v>
      </c>
      <c r="G3356" s="196">
        <v>1.9892176099999999E-3</v>
      </c>
      <c r="H3356" s="196">
        <v>2.79315888E-3</v>
      </c>
    </row>
    <row r="3357" spans="1:8" x14ac:dyDescent="0.35">
      <c r="A3357" s="192" t="s">
        <v>59</v>
      </c>
      <c r="B3357" s="192" t="s">
        <v>71</v>
      </c>
      <c r="C3357" s="192" t="s">
        <v>47</v>
      </c>
      <c r="D3357" s="193">
        <v>193</v>
      </c>
      <c r="E3357" s="196">
        <v>6.6315244499999997E-3</v>
      </c>
      <c r="F3357" s="196">
        <v>5.4793921000000003E-4</v>
      </c>
      <c r="G3357" s="196">
        <v>2.2518467999999999E-3</v>
      </c>
      <c r="H3357" s="196">
        <v>3.8317379099999998E-3</v>
      </c>
    </row>
    <row r="3358" spans="1:8" x14ac:dyDescent="0.35">
      <c r="A3358" s="192" t="s">
        <v>59</v>
      </c>
      <c r="B3358" s="192" t="s">
        <v>72</v>
      </c>
      <c r="C3358" s="192" t="s">
        <v>47</v>
      </c>
      <c r="D3358" s="193">
        <v>53</v>
      </c>
      <c r="E3358" s="196">
        <v>4.8224577999999999E-3</v>
      </c>
      <c r="F3358" s="196">
        <v>5.7717480999999998E-4</v>
      </c>
      <c r="G3358" s="196">
        <v>1.44435686E-3</v>
      </c>
      <c r="H3358" s="196">
        <v>2.8009257099999999E-3</v>
      </c>
    </row>
    <row r="3359" spans="1:8" x14ac:dyDescent="0.35">
      <c r="A3359" s="192" t="s">
        <v>59</v>
      </c>
      <c r="B3359" s="192" t="s">
        <v>70</v>
      </c>
      <c r="C3359" s="192" t="s">
        <v>48</v>
      </c>
      <c r="D3359" s="193">
        <v>30</v>
      </c>
      <c r="E3359" s="196">
        <v>5.2033177400000004E-3</v>
      </c>
      <c r="F3359" s="196">
        <v>4.398146E-4</v>
      </c>
      <c r="G3359" s="196">
        <v>1.9733793700000002E-3</v>
      </c>
      <c r="H3359" s="196">
        <v>2.7901232999999999E-3</v>
      </c>
    </row>
    <row r="3360" spans="1:8" x14ac:dyDescent="0.35">
      <c r="A3360" s="192" t="s">
        <v>59</v>
      </c>
      <c r="B3360" s="192" t="s">
        <v>71</v>
      </c>
      <c r="C3360" s="192" t="s">
        <v>48</v>
      </c>
      <c r="D3360" s="193">
        <v>148</v>
      </c>
      <c r="E3360" s="196">
        <v>6.2834707199999999E-3</v>
      </c>
      <c r="F3360" s="196">
        <v>4.8876976999999997E-4</v>
      </c>
      <c r="G3360" s="196">
        <v>1.8114987700000001E-3</v>
      </c>
      <c r="H3360" s="196">
        <v>3.9832017999999999E-3</v>
      </c>
    </row>
    <row r="3361" spans="1:8" x14ac:dyDescent="0.35">
      <c r="A3361" s="192" t="s">
        <v>59</v>
      </c>
      <c r="B3361" s="192" t="s">
        <v>72</v>
      </c>
      <c r="C3361" s="192" t="s">
        <v>48</v>
      </c>
      <c r="D3361" s="193">
        <v>27</v>
      </c>
      <c r="E3361" s="196">
        <v>5.7420265300000004E-3</v>
      </c>
      <c r="F3361" s="196">
        <v>5.9242080000000003E-4</v>
      </c>
      <c r="G3361" s="196">
        <v>1.8672836800000001E-3</v>
      </c>
      <c r="H3361" s="196">
        <v>3.2823214900000001E-3</v>
      </c>
    </row>
    <row r="3362" spans="1:8" x14ac:dyDescent="0.35">
      <c r="A3362" s="192" t="s">
        <v>59</v>
      </c>
      <c r="B3362" s="192" t="s">
        <v>70</v>
      </c>
      <c r="C3362" s="192" t="s">
        <v>49</v>
      </c>
      <c r="D3362" s="193">
        <v>200</v>
      </c>
      <c r="E3362" s="196">
        <v>4.8423029800000001E-3</v>
      </c>
      <c r="F3362" s="196">
        <v>1.0696178E-3</v>
      </c>
      <c r="G3362" s="196">
        <v>6.5526596999999995E-4</v>
      </c>
      <c r="H3362" s="196">
        <v>3.1174187699999998E-3</v>
      </c>
    </row>
    <row r="3363" spans="1:8" x14ac:dyDescent="0.35">
      <c r="A3363" s="192" t="s">
        <v>59</v>
      </c>
      <c r="B3363" s="192" t="s">
        <v>71</v>
      </c>
      <c r="C3363" s="192" t="s">
        <v>49</v>
      </c>
      <c r="D3363" s="193">
        <v>500</v>
      </c>
      <c r="E3363" s="196">
        <v>5.1236571700000004E-3</v>
      </c>
      <c r="F3363" s="196">
        <v>7.9162014000000002E-4</v>
      </c>
      <c r="G3363" s="196">
        <v>6.9567106000000001E-4</v>
      </c>
      <c r="H3363" s="196">
        <v>3.6363654900000001E-3</v>
      </c>
    </row>
    <row r="3364" spans="1:8" x14ac:dyDescent="0.35">
      <c r="A3364" s="192" t="s">
        <v>59</v>
      </c>
      <c r="B3364" s="192" t="s">
        <v>72</v>
      </c>
      <c r="C3364" s="192" t="s">
        <v>49</v>
      </c>
      <c r="D3364" s="193">
        <v>49</v>
      </c>
      <c r="E3364" s="196">
        <v>5.0701528099999999E-3</v>
      </c>
      <c r="F3364" s="196">
        <v>9.7198578999999996E-4</v>
      </c>
      <c r="G3364" s="196">
        <v>6.1318946999999995E-4</v>
      </c>
      <c r="H3364" s="196">
        <v>3.4849770899999999E-3</v>
      </c>
    </row>
    <row r="3365" spans="1:8" x14ac:dyDescent="0.35">
      <c r="A3365" s="192" t="s">
        <v>59</v>
      </c>
      <c r="B3365" s="192" t="s">
        <v>70</v>
      </c>
      <c r="C3365" s="192" t="s">
        <v>50</v>
      </c>
      <c r="D3365" s="193">
        <v>116</v>
      </c>
      <c r="E3365" s="196">
        <v>5.3931192000000001E-3</v>
      </c>
      <c r="F3365" s="196">
        <v>5.8189630000000003E-4</v>
      </c>
      <c r="G3365" s="196">
        <v>1.48557208E-3</v>
      </c>
      <c r="H3365" s="196">
        <v>3.3256502800000001E-3</v>
      </c>
    </row>
    <row r="3366" spans="1:8" x14ac:dyDescent="0.35">
      <c r="A3366" s="192" t="s">
        <v>59</v>
      </c>
      <c r="B3366" s="192" t="s">
        <v>71</v>
      </c>
      <c r="C3366" s="192" t="s">
        <v>50</v>
      </c>
      <c r="D3366" s="193">
        <v>421</v>
      </c>
      <c r="E3366" s="196">
        <v>5.6449588500000003E-3</v>
      </c>
      <c r="F3366" s="196">
        <v>5.4475102000000003E-4</v>
      </c>
      <c r="G3366" s="196">
        <v>1.44686898E-3</v>
      </c>
      <c r="H3366" s="196">
        <v>3.6533383800000001E-3</v>
      </c>
    </row>
    <row r="3367" spans="1:8" x14ac:dyDescent="0.35">
      <c r="A3367" s="192" t="s">
        <v>59</v>
      </c>
      <c r="B3367" s="192" t="s">
        <v>72</v>
      </c>
      <c r="C3367" s="192" t="s">
        <v>50</v>
      </c>
      <c r="D3367" s="193">
        <v>65</v>
      </c>
      <c r="E3367" s="196">
        <v>5.4250353800000001E-3</v>
      </c>
      <c r="F3367" s="196">
        <v>5.0106814999999996E-4</v>
      </c>
      <c r="G3367" s="196">
        <v>1.40687297E-3</v>
      </c>
      <c r="H3367" s="196">
        <v>3.5170937800000001E-3</v>
      </c>
    </row>
    <row r="3368" spans="1:8" x14ac:dyDescent="0.35">
      <c r="A3368" s="192" t="s">
        <v>59</v>
      </c>
      <c r="B3368" s="192" t="s">
        <v>70</v>
      </c>
      <c r="C3368" s="192" t="s">
        <v>51</v>
      </c>
      <c r="D3368" s="193">
        <v>84</v>
      </c>
      <c r="E3368" s="196">
        <v>5.4327874299999997E-3</v>
      </c>
      <c r="F3368" s="196">
        <v>7.5107449000000001E-4</v>
      </c>
      <c r="G3368" s="196">
        <v>2.0020389499999999E-3</v>
      </c>
      <c r="H3368" s="196">
        <v>2.6796735000000002E-3</v>
      </c>
    </row>
    <row r="3369" spans="1:8" x14ac:dyDescent="0.35">
      <c r="A3369" s="192" t="s">
        <v>59</v>
      </c>
      <c r="B3369" s="192" t="s">
        <v>71</v>
      </c>
      <c r="C3369" s="192" t="s">
        <v>51</v>
      </c>
      <c r="D3369" s="193">
        <v>209</v>
      </c>
      <c r="E3369" s="196">
        <v>7.0744725499999996E-3</v>
      </c>
      <c r="F3369" s="196">
        <v>6.8696811999999999E-4</v>
      </c>
      <c r="G3369" s="196">
        <v>2.4213625299999999E-3</v>
      </c>
      <c r="H3369" s="196">
        <v>3.9661414400000003E-3</v>
      </c>
    </row>
    <row r="3370" spans="1:8" x14ac:dyDescent="0.35">
      <c r="A3370" s="192" t="s">
        <v>59</v>
      </c>
      <c r="B3370" s="192" t="s">
        <v>72</v>
      </c>
      <c r="C3370" s="192" t="s">
        <v>51</v>
      </c>
      <c r="D3370" s="193">
        <v>42</v>
      </c>
      <c r="E3370" s="196">
        <v>5.47481241E-3</v>
      </c>
      <c r="F3370" s="196">
        <v>8.5510334999999997E-4</v>
      </c>
      <c r="G3370" s="196">
        <v>2.0020389599999999E-3</v>
      </c>
      <c r="H3370" s="196">
        <v>2.6176695000000002E-3</v>
      </c>
    </row>
    <row r="3371" spans="1:8" x14ac:dyDescent="0.35">
      <c r="A3371" s="192" t="s">
        <v>59</v>
      </c>
      <c r="B3371" s="192" t="s">
        <v>70</v>
      </c>
      <c r="C3371" s="192" t="s">
        <v>52</v>
      </c>
      <c r="D3371" s="193">
        <v>158</v>
      </c>
      <c r="E3371" s="196">
        <v>5.25470265E-3</v>
      </c>
      <c r="F3371" s="196">
        <v>7.7502318000000005E-4</v>
      </c>
      <c r="G3371" s="196">
        <v>8.0381189E-4</v>
      </c>
      <c r="H3371" s="196">
        <v>3.6758670799999999E-3</v>
      </c>
    </row>
    <row r="3372" spans="1:8" x14ac:dyDescent="0.35">
      <c r="A3372" s="192" t="s">
        <v>59</v>
      </c>
      <c r="B3372" s="192" t="s">
        <v>71</v>
      </c>
      <c r="C3372" s="192" t="s">
        <v>52</v>
      </c>
      <c r="D3372" s="193">
        <v>335</v>
      </c>
      <c r="E3372" s="196">
        <v>5.8480166200000003E-3</v>
      </c>
      <c r="F3372" s="196">
        <v>6.6645910000000003E-4</v>
      </c>
      <c r="G3372" s="196">
        <v>8.3164016000000004E-4</v>
      </c>
      <c r="H3372" s="196">
        <v>4.3499168399999998E-3</v>
      </c>
    </row>
    <row r="3373" spans="1:8" x14ac:dyDescent="0.35">
      <c r="A3373" s="192" t="s">
        <v>59</v>
      </c>
      <c r="B3373" s="192" t="s">
        <v>72</v>
      </c>
      <c r="C3373" s="192" t="s">
        <v>52</v>
      </c>
      <c r="D3373" s="193">
        <v>75</v>
      </c>
      <c r="E3373" s="196">
        <v>5.1445985399999998E-3</v>
      </c>
      <c r="F3373" s="196">
        <v>7.9984543E-4</v>
      </c>
      <c r="G3373" s="196">
        <v>9.2962931999999998E-4</v>
      </c>
      <c r="H3373" s="196">
        <v>3.4151232199999999E-3</v>
      </c>
    </row>
    <row r="3374" spans="1:8" x14ac:dyDescent="0.35">
      <c r="A3374" s="192" t="s">
        <v>59</v>
      </c>
      <c r="B3374" s="192" t="s">
        <v>70</v>
      </c>
      <c r="C3374" s="192" t="s">
        <v>53</v>
      </c>
      <c r="D3374" s="193">
        <v>229</v>
      </c>
      <c r="E3374" s="196">
        <v>3.2618164499999998E-3</v>
      </c>
      <c r="F3374" s="196">
        <v>3.2119296E-4</v>
      </c>
      <c r="G3374" s="196">
        <v>7.2133245000000003E-4</v>
      </c>
      <c r="H3374" s="196">
        <v>2.2192905400000001E-3</v>
      </c>
    </row>
    <row r="3375" spans="1:8" x14ac:dyDescent="0.35">
      <c r="A3375" s="192" t="s">
        <v>59</v>
      </c>
      <c r="B3375" s="192" t="s">
        <v>71</v>
      </c>
      <c r="C3375" s="192" t="s">
        <v>53</v>
      </c>
      <c r="D3375" s="193">
        <v>389</v>
      </c>
      <c r="E3375" s="196">
        <v>3.77017256E-3</v>
      </c>
      <c r="F3375" s="196">
        <v>2.8491835000000001E-4</v>
      </c>
      <c r="G3375" s="196">
        <v>7.0024612000000003E-4</v>
      </c>
      <c r="H3375" s="196">
        <v>2.7850076200000001E-3</v>
      </c>
    </row>
    <row r="3376" spans="1:8" x14ac:dyDescent="0.35">
      <c r="A3376" s="192" t="s">
        <v>59</v>
      </c>
      <c r="B3376" s="192" t="s">
        <v>72</v>
      </c>
      <c r="C3376" s="192" t="s">
        <v>53</v>
      </c>
      <c r="D3376" s="193">
        <v>73</v>
      </c>
      <c r="E3376" s="196">
        <v>3.5001266199999998E-3</v>
      </c>
      <c r="F3376" s="196">
        <v>3.7084576999999998E-4</v>
      </c>
      <c r="G3376" s="196">
        <v>6.4640384000000004E-4</v>
      </c>
      <c r="H3376" s="196">
        <v>2.4828765099999999E-3</v>
      </c>
    </row>
    <row r="3377" spans="1:8" x14ac:dyDescent="0.35">
      <c r="A3377" s="192" t="s">
        <v>59</v>
      </c>
      <c r="B3377" s="192" t="s">
        <v>70</v>
      </c>
      <c r="C3377" s="192" t="s">
        <v>54</v>
      </c>
      <c r="D3377" s="193">
        <v>37</v>
      </c>
      <c r="E3377" s="196">
        <v>4.3349597299999999E-3</v>
      </c>
      <c r="F3377" s="196">
        <v>2.0395373999999999E-4</v>
      </c>
      <c r="G3377" s="196">
        <v>1.41641621E-3</v>
      </c>
      <c r="H3377" s="196">
        <v>2.7145893900000001E-3</v>
      </c>
    </row>
    <row r="3378" spans="1:8" x14ac:dyDescent="0.35">
      <c r="A3378" s="192" t="s">
        <v>59</v>
      </c>
      <c r="B3378" s="192" t="s">
        <v>71</v>
      </c>
      <c r="C3378" s="192" t="s">
        <v>54</v>
      </c>
      <c r="D3378" s="193">
        <v>123</v>
      </c>
      <c r="E3378" s="196">
        <v>5.8387908000000002E-3</v>
      </c>
      <c r="F3378" s="196">
        <v>1.5629681000000001E-4</v>
      </c>
      <c r="G3378" s="196">
        <v>1.4654845700000001E-3</v>
      </c>
      <c r="H3378" s="196">
        <v>4.2170089500000001E-3</v>
      </c>
    </row>
    <row r="3379" spans="1:8" x14ac:dyDescent="0.35">
      <c r="A3379" s="192" t="s">
        <v>59</v>
      </c>
      <c r="B3379" s="192" t="s">
        <v>72</v>
      </c>
      <c r="C3379" s="192" t="s">
        <v>54</v>
      </c>
      <c r="D3379" s="193">
        <v>18</v>
      </c>
      <c r="E3379" s="196">
        <v>5.4861107900000001E-3</v>
      </c>
      <c r="F3379" s="196">
        <v>1.5239177E-4</v>
      </c>
      <c r="G3379" s="196">
        <v>1.94187225E-3</v>
      </c>
      <c r="H3379" s="196">
        <v>3.3918464799999998E-3</v>
      </c>
    </row>
    <row r="3380" spans="1:8" x14ac:dyDescent="0.35">
      <c r="A3380" s="192" t="s">
        <v>59</v>
      </c>
      <c r="B3380" s="192" t="s">
        <v>70</v>
      </c>
      <c r="C3380" s="192" t="s">
        <v>55</v>
      </c>
      <c r="D3380" s="193">
        <v>708</v>
      </c>
      <c r="E3380" s="196">
        <v>4.4854275499999997E-3</v>
      </c>
      <c r="F3380" s="196">
        <v>9.8564333000000001E-4</v>
      </c>
      <c r="G3380" s="196">
        <v>7.8242678000000005E-4</v>
      </c>
      <c r="H3380" s="196">
        <v>2.7173569499999999E-3</v>
      </c>
    </row>
    <row r="3381" spans="1:8" x14ac:dyDescent="0.35">
      <c r="A3381" s="192" t="s">
        <v>59</v>
      </c>
      <c r="B3381" s="192" t="s">
        <v>71</v>
      </c>
      <c r="C3381" s="192" t="s">
        <v>55</v>
      </c>
      <c r="D3381" s="193">
        <v>1172</v>
      </c>
      <c r="E3381" s="196">
        <v>4.3281701900000002E-3</v>
      </c>
      <c r="F3381" s="196">
        <v>7.7116687999999995E-4</v>
      </c>
      <c r="G3381" s="196">
        <v>7.7218405999999996E-4</v>
      </c>
      <c r="H3381" s="196">
        <v>2.7848187500000001E-3</v>
      </c>
    </row>
    <row r="3382" spans="1:8" x14ac:dyDescent="0.35">
      <c r="A3382" s="192" t="s">
        <v>59</v>
      </c>
      <c r="B3382" s="192" t="s">
        <v>72</v>
      </c>
      <c r="C3382" s="192" t="s">
        <v>55</v>
      </c>
      <c r="D3382" s="193">
        <v>187</v>
      </c>
      <c r="E3382" s="196">
        <v>4.3681296000000003E-3</v>
      </c>
      <c r="F3382" s="196">
        <v>9.8336279000000009E-4</v>
      </c>
      <c r="G3382" s="196">
        <v>8.2992893000000004E-4</v>
      </c>
      <c r="H3382" s="196">
        <v>2.5548373399999998E-3</v>
      </c>
    </row>
    <row r="3383" spans="1:8" x14ac:dyDescent="0.35">
      <c r="A3383" s="192" t="s">
        <v>59</v>
      </c>
      <c r="B3383" s="192" t="s">
        <v>70</v>
      </c>
      <c r="C3383" s="192" t="s">
        <v>56</v>
      </c>
      <c r="D3383" s="193">
        <v>144</v>
      </c>
      <c r="E3383" s="196">
        <v>5.1748164800000003E-3</v>
      </c>
      <c r="F3383" s="196">
        <v>9.1716474999999997E-4</v>
      </c>
      <c r="G3383" s="196">
        <v>1.6251122900000001E-3</v>
      </c>
      <c r="H3383" s="196">
        <v>2.6325389499999999E-3</v>
      </c>
    </row>
    <row r="3384" spans="1:8" x14ac:dyDescent="0.35">
      <c r="A3384" s="192" t="s">
        <v>59</v>
      </c>
      <c r="B3384" s="192" t="s">
        <v>71</v>
      </c>
      <c r="C3384" s="192" t="s">
        <v>56</v>
      </c>
      <c r="D3384" s="193">
        <v>256</v>
      </c>
      <c r="E3384" s="196">
        <v>6.0108323700000001E-3</v>
      </c>
      <c r="F3384" s="196">
        <v>8.2099042000000001E-4</v>
      </c>
      <c r="G3384" s="196">
        <v>1.81740067E-3</v>
      </c>
      <c r="H3384" s="196">
        <v>3.3724407999999998E-3</v>
      </c>
    </row>
    <row r="3385" spans="1:8" x14ac:dyDescent="0.35">
      <c r="A3385" s="192" t="s">
        <v>59</v>
      </c>
      <c r="B3385" s="192" t="s">
        <v>72</v>
      </c>
      <c r="C3385" s="192" t="s">
        <v>56</v>
      </c>
      <c r="D3385" s="193">
        <v>52</v>
      </c>
      <c r="E3385" s="196">
        <v>5.4907850199999997E-3</v>
      </c>
      <c r="F3385" s="196">
        <v>8.2442997000000003E-4</v>
      </c>
      <c r="G3385" s="196">
        <v>1.9867340900000001E-3</v>
      </c>
      <c r="H3385" s="196">
        <v>2.6796204999999999E-3</v>
      </c>
    </row>
    <row r="3386" spans="1:8" x14ac:dyDescent="0.35">
      <c r="A3386" s="192" t="s">
        <v>59</v>
      </c>
      <c r="B3386" s="192" t="s">
        <v>70</v>
      </c>
      <c r="C3386" s="192" t="s">
        <v>57</v>
      </c>
      <c r="D3386" s="193">
        <v>355</v>
      </c>
      <c r="E3386" s="196">
        <v>4.42025274E-3</v>
      </c>
      <c r="F3386" s="196">
        <v>7.5244500000000002E-4</v>
      </c>
      <c r="G3386" s="196">
        <v>8.0982631999999995E-4</v>
      </c>
      <c r="H3386" s="196">
        <v>2.8579809999999999E-3</v>
      </c>
    </row>
    <row r="3387" spans="1:8" x14ac:dyDescent="0.35">
      <c r="A3387" s="192" t="s">
        <v>59</v>
      </c>
      <c r="B3387" s="192" t="s">
        <v>71</v>
      </c>
      <c r="C3387" s="192" t="s">
        <v>57</v>
      </c>
      <c r="D3387" s="193">
        <v>989</v>
      </c>
      <c r="E3387" s="196">
        <v>4.6648314300000004E-3</v>
      </c>
      <c r="F3387" s="196">
        <v>6.0609973000000004E-4</v>
      </c>
      <c r="G3387" s="196">
        <v>8.7002138000000001E-4</v>
      </c>
      <c r="H3387" s="196">
        <v>3.1887098299999998E-3</v>
      </c>
    </row>
    <row r="3388" spans="1:8" x14ac:dyDescent="0.35">
      <c r="A3388" s="192" t="s">
        <v>59</v>
      </c>
      <c r="B3388" s="192" t="s">
        <v>72</v>
      </c>
      <c r="C3388" s="192" t="s">
        <v>57</v>
      </c>
      <c r="D3388" s="193">
        <v>123</v>
      </c>
      <c r="E3388" s="196">
        <v>4.6954040200000002E-3</v>
      </c>
      <c r="F3388" s="196">
        <v>6.7374259999999995E-4</v>
      </c>
      <c r="G3388" s="196">
        <v>1.0279280900000001E-3</v>
      </c>
      <c r="H3388" s="196">
        <v>2.99373281E-3</v>
      </c>
    </row>
    <row r="3389" spans="1:8" x14ac:dyDescent="0.35">
      <c r="A3389" s="192" t="s">
        <v>60</v>
      </c>
      <c r="B3389" s="192" t="s">
        <v>70</v>
      </c>
      <c r="C3389" s="192" t="s">
        <v>10</v>
      </c>
      <c r="D3389" s="193">
        <v>10418</v>
      </c>
      <c r="E3389" s="196">
        <v>4.6653903700000004E-3</v>
      </c>
      <c r="F3389" s="196">
        <v>8.9383645999999996E-4</v>
      </c>
      <c r="G3389" s="196">
        <v>9.3142943000000002E-4</v>
      </c>
      <c r="H3389" s="196">
        <v>2.84011734E-3</v>
      </c>
    </row>
    <row r="3390" spans="1:8" x14ac:dyDescent="0.35">
      <c r="A3390" s="192" t="s">
        <v>60</v>
      </c>
      <c r="B3390" s="192" t="s">
        <v>71</v>
      </c>
      <c r="C3390" s="192" t="s">
        <v>10</v>
      </c>
      <c r="D3390" s="193">
        <v>18331</v>
      </c>
      <c r="E3390" s="196">
        <v>5.44391926E-3</v>
      </c>
      <c r="F3390" s="196">
        <v>7.0285815000000005E-4</v>
      </c>
      <c r="G3390" s="196">
        <v>1.20277721E-3</v>
      </c>
      <c r="H3390" s="196">
        <v>3.5381950299999999E-3</v>
      </c>
    </row>
    <row r="3391" spans="1:8" x14ac:dyDescent="0.35">
      <c r="A3391" s="192" t="s">
        <v>60</v>
      </c>
      <c r="B3391" s="192" t="s">
        <v>72</v>
      </c>
      <c r="C3391" s="192" t="s">
        <v>10</v>
      </c>
      <c r="D3391" s="193">
        <v>3355</v>
      </c>
      <c r="E3391" s="196">
        <v>5.0039221900000002E-3</v>
      </c>
      <c r="F3391" s="196">
        <v>7.96472E-4</v>
      </c>
      <c r="G3391" s="196">
        <v>1.1840948099999999E-3</v>
      </c>
      <c r="H3391" s="196">
        <v>3.0232238000000001E-3</v>
      </c>
    </row>
    <row r="3392" spans="1:8" x14ac:dyDescent="0.35">
      <c r="A3392" s="192" t="s">
        <v>60</v>
      </c>
      <c r="B3392" s="192" t="s">
        <v>70</v>
      </c>
      <c r="C3392" s="192" t="s">
        <v>15</v>
      </c>
      <c r="D3392" s="193">
        <v>163</v>
      </c>
      <c r="E3392" s="196">
        <v>5.2993635300000001E-3</v>
      </c>
      <c r="F3392" s="196">
        <v>1.0802230099999999E-3</v>
      </c>
      <c r="G3392" s="196">
        <v>1.2134313800000001E-3</v>
      </c>
      <c r="H3392" s="196">
        <v>3.0057087099999999E-3</v>
      </c>
    </row>
    <row r="3393" spans="1:8" x14ac:dyDescent="0.35">
      <c r="A3393" s="192" t="s">
        <v>60</v>
      </c>
      <c r="B3393" s="192" t="s">
        <v>71</v>
      </c>
      <c r="C3393" s="192" t="s">
        <v>15</v>
      </c>
      <c r="D3393" s="193">
        <v>285</v>
      </c>
      <c r="E3393" s="196">
        <v>5.5834549199999996E-3</v>
      </c>
      <c r="F3393" s="196">
        <v>8.4108977000000001E-4</v>
      </c>
      <c r="G3393" s="196">
        <v>1.3940056E-3</v>
      </c>
      <c r="H3393" s="196">
        <v>3.3483590800000001E-3</v>
      </c>
    </row>
    <row r="3394" spans="1:8" x14ac:dyDescent="0.35">
      <c r="A3394" s="192" t="s">
        <v>60</v>
      </c>
      <c r="B3394" s="192" t="s">
        <v>72</v>
      </c>
      <c r="C3394" s="192" t="s">
        <v>15</v>
      </c>
      <c r="D3394" s="193">
        <v>65</v>
      </c>
      <c r="E3394" s="196">
        <v>5.61965789E-3</v>
      </c>
      <c r="F3394" s="196">
        <v>1.0861820900000001E-3</v>
      </c>
      <c r="G3394" s="196">
        <v>1.1399570400000001E-3</v>
      </c>
      <c r="H3394" s="196">
        <v>3.3935182700000001E-3</v>
      </c>
    </row>
    <row r="3395" spans="1:8" x14ac:dyDescent="0.35">
      <c r="A3395" s="192" t="s">
        <v>60</v>
      </c>
      <c r="B3395" s="192" t="s">
        <v>70</v>
      </c>
      <c r="C3395" s="192" t="s">
        <v>16</v>
      </c>
      <c r="D3395" s="193">
        <v>122</v>
      </c>
      <c r="E3395" s="196">
        <v>4.8053276599999998E-3</v>
      </c>
      <c r="F3395" s="196">
        <v>7.1190019000000001E-4</v>
      </c>
      <c r="G3395" s="196">
        <v>1.3936321200000001E-3</v>
      </c>
      <c r="H3395" s="196">
        <v>2.6997948399999998E-3</v>
      </c>
    </row>
    <row r="3396" spans="1:8" x14ac:dyDescent="0.35">
      <c r="A3396" s="192" t="s">
        <v>60</v>
      </c>
      <c r="B3396" s="192" t="s">
        <v>71</v>
      </c>
      <c r="C3396" s="192" t="s">
        <v>16</v>
      </c>
      <c r="D3396" s="193">
        <v>202</v>
      </c>
      <c r="E3396" s="196">
        <v>5.3986177400000002E-3</v>
      </c>
      <c r="F3396" s="196">
        <v>5.8598022000000004E-4</v>
      </c>
      <c r="G3396" s="196">
        <v>1.63916368E-3</v>
      </c>
      <c r="H3396" s="196">
        <v>3.1734733499999999E-3</v>
      </c>
    </row>
    <row r="3397" spans="1:8" x14ac:dyDescent="0.35">
      <c r="A3397" s="192" t="s">
        <v>60</v>
      </c>
      <c r="B3397" s="192" t="s">
        <v>72</v>
      </c>
      <c r="C3397" s="192" t="s">
        <v>16</v>
      </c>
      <c r="D3397" s="193">
        <v>52</v>
      </c>
      <c r="E3397" s="196">
        <v>4.8350692299999999E-3</v>
      </c>
      <c r="F3397" s="196">
        <v>6.4458664999999995E-4</v>
      </c>
      <c r="G3397" s="196">
        <v>1.80132634E-3</v>
      </c>
      <c r="H3397" s="196">
        <v>2.3891556899999999E-3</v>
      </c>
    </row>
    <row r="3398" spans="1:8" x14ac:dyDescent="0.35">
      <c r="A3398" s="192" t="s">
        <v>60</v>
      </c>
      <c r="B3398" s="192" t="s">
        <v>70</v>
      </c>
      <c r="C3398" s="192" t="s">
        <v>17</v>
      </c>
      <c r="D3398" s="193">
        <v>125</v>
      </c>
      <c r="E3398" s="196">
        <v>5.08916643E-3</v>
      </c>
      <c r="F3398" s="196">
        <v>9.8120346000000005E-4</v>
      </c>
      <c r="G3398" s="196">
        <v>9.1620345000000003E-4</v>
      </c>
      <c r="H3398" s="196">
        <v>3.1917590000000002E-3</v>
      </c>
    </row>
    <row r="3399" spans="1:8" x14ac:dyDescent="0.35">
      <c r="A3399" s="192" t="s">
        <v>60</v>
      </c>
      <c r="B3399" s="192" t="s">
        <v>71</v>
      </c>
      <c r="C3399" s="192" t="s">
        <v>17</v>
      </c>
      <c r="D3399" s="193">
        <v>233</v>
      </c>
      <c r="E3399" s="196">
        <v>5.7986108500000001E-3</v>
      </c>
      <c r="F3399" s="196">
        <v>8.1112872999999995E-4</v>
      </c>
      <c r="G3399" s="196">
        <v>9.0759591999999998E-4</v>
      </c>
      <c r="H3399" s="196">
        <v>4.07988569E-3</v>
      </c>
    </row>
    <row r="3400" spans="1:8" x14ac:dyDescent="0.35">
      <c r="A3400" s="192" t="s">
        <v>60</v>
      </c>
      <c r="B3400" s="192" t="s">
        <v>72</v>
      </c>
      <c r="C3400" s="192" t="s">
        <v>17</v>
      </c>
      <c r="D3400" s="193">
        <v>32</v>
      </c>
      <c r="E3400" s="196">
        <v>5.1772277200000001E-3</v>
      </c>
      <c r="F3400" s="196">
        <v>8.3839676000000004E-4</v>
      </c>
      <c r="G3400" s="196">
        <v>1.0970049799999999E-3</v>
      </c>
      <c r="H3400" s="196">
        <v>3.2418255299999999E-3</v>
      </c>
    </row>
    <row r="3401" spans="1:8" x14ac:dyDescent="0.35">
      <c r="A3401" s="192" t="s">
        <v>60</v>
      </c>
      <c r="B3401" s="192" t="s">
        <v>70</v>
      </c>
      <c r="C3401" s="192" t="s">
        <v>18</v>
      </c>
      <c r="D3401" s="193">
        <v>101</v>
      </c>
      <c r="E3401" s="196">
        <v>6.0166847799999999E-3</v>
      </c>
      <c r="F3401" s="196">
        <v>1.3978270499999999E-3</v>
      </c>
      <c r="G3401" s="196">
        <v>1.00694423E-3</v>
      </c>
      <c r="H3401" s="196">
        <v>3.6119130900000001E-3</v>
      </c>
    </row>
    <row r="3402" spans="1:8" x14ac:dyDescent="0.35">
      <c r="A3402" s="192" t="s">
        <v>60</v>
      </c>
      <c r="B3402" s="192" t="s">
        <v>71</v>
      </c>
      <c r="C3402" s="192" t="s">
        <v>18</v>
      </c>
      <c r="D3402" s="193">
        <v>294</v>
      </c>
      <c r="E3402" s="196">
        <v>6.4295160099999997E-3</v>
      </c>
      <c r="F3402" s="196">
        <v>1.1197717499999999E-3</v>
      </c>
      <c r="G3402" s="196">
        <v>1.0058812900000001E-3</v>
      </c>
      <c r="H3402" s="196">
        <v>4.30386251E-3</v>
      </c>
    </row>
    <row r="3403" spans="1:8" x14ac:dyDescent="0.35">
      <c r="A3403" s="192" t="s">
        <v>60</v>
      </c>
      <c r="B3403" s="192" t="s">
        <v>72</v>
      </c>
      <c r="C3403" s="192" t="s">
        <v>18</v>
      </c>
      <c r="D3403" s="193">
        <v>42</v>
      </c>
      <c r="E3403" s="196">
        <v>6.2384257500000002E-3</v>
      </c>
      <c r="F3403" s="196">
        <v>1.31613738E-3</v>
      </c>
      <c r="G3403" s="196">
        <v>1.16732778E-3</v>
      </c>
      <c r="H3403" s="196">
        <v>3.7549601099999999E-3</v>
      </c>
    </row>
    <row r="3404" spans="1:8" x14ac:dyDescent="0.35">
      <c r="A3404" s="192" t="s">
        <v>60</v>
      </c>
      <c r="B3404" s="192" t="s">
        <v>70</v>
      </c>
      <c r="C3404" s="192" t="s">
        <v>19</v>
      </c>
      <c r="D3404" s="193">
        <v>46</v>
      </c>
      <c r="E3404" s="196">
        <v>5.4131439100000003E-3</v>
      </c>
      <c r="F3404" s="196">
        <v>6.5418653000000001E-4</v>
      </c>
      <c r="G3404" s="196">
        <v>1.65257627E-3</v>
      </c>
      <c r="H3404" s="196">
        <v>3.1063806199999999E-3</v>
      </c>
    </row>
    <row r="3405" spans="1:8" x14ac:dyDescent="0.35">
      <c r="A3405" s="192" t="s">
        <v>60</v>
      </c>
      <c r="B3405" s="192" t="s">
        <v>71</v>
      </c>
      <c r="C3405" s="192" t="s">
        <v>19</v>
      </c>
      <c r="D3405" s="193">
        <v>194</v>
      </c>
      <c r="E3405" s="196">
        <v>6.8468401600000001E-3</v>
      </c>
      <c r="F3405" s="196">
        <v>6.5817082999999996E-4</v>
      </c>
      <c r="G3405" s="196">
        <v>1.7763814800000001E-3</v>
      </c>
      <c r="H3405" s="196">
        <v>4.4122873700000002E-3</v>
      </c>
    </row>
    <row r="3406" spans="1:8" x14ac:dyDescent="0.35">
      <c r="A3406" s="192" t="s">
        <v>60</v>
      </c>
      <c r="B3406" s="192" t="s">
        <v>72</v>
      </c>
      <c r="C3406" s="192" t="s">
        <v>19</v>
      </c>
      <c r="D3406" s="193">
        <v>30</v>
      </c>
      <c r="E3406" s="196">
        <v>6.6257713600000002E-3</v>
      </c>
      <c r="F3406" s="196">
        <v>6.6010779000000004E-4</v>
      </c>
      <c r="G3406" s="196">
        <v>1.9949843699999998E-3</v>
      </c>
      <c r="H3406" s="196">
        <v>3.9706787599999996E-3</v>
      </c>
    </row>
    <row r="3407" spans="1:8" x14ac:dyDescent="0.35">
      <c r="A3407" s="192" t="s">
        <v>60</v>
      </c>
      <c r="B3407" s="192" t="s">
        <v>70</v>
      </c>
      <c r="C3407" s="192" t="s">
        <v>20</v>
      </c>
      <c r="D3407" s="193">
        <v>87</v>
      </c>
      <c r="E3407" s="196">
        <v>5.1450082900000001E-3</v>
      </c>
      <c r="F3407" s="196">
        <v>9.5718897999999997E-4</v>
      </c>
      <c r="G3407" s="196">
        <v>1.14357153E-3</v>
      </c>
      <c r="H3407" s="196">
        <v>3.0442473199999999E-3</v>
      </c>
    </row>
    <row r="3408" spans="1:8" x14ac:dyDescent="0.35">
      <c r="A3408" s="192" t="s">
        <v>60</v>
      </c>
      <c r="B3408" s="192" t="s">
        <v>71</v>
      </c>
      <c r="C3408" s="192" t="s">
        <v>20</v>
      </c>
      <c r="D3408" s="193">
        <v>340</v>
      </c>
      <c r="E3408" s="196">
        <v>6.1286762300000004E-3</v>
      </c>
      <c r="F3408" s="196">
        <v>8.2243984999999997E-4</v>
      </c>
      <c r="G3408" s="196">
        <v>1.4005308100000001E-3</v>
      </c>
      <c r="H3408" s="196">
        <v>3.9057050999999998E-3</v>
      </c>
    </row>
    <row r="3409" spans="1:8" x14ac:dyDescent="0.35">
      <c r="A3409" s="192" t="s">
        <v>60</v>
      </c>
      <c r="B3409" s="192" t="s">
        <v>72</v>
      </c>
      <c r="C3409" s="192" t="s">
        <v>20</v>
      </c>
      <c r="D3409" s="193">
        <v>30</v>
      </c>
      <c r="E3409" s="196">
        <v>5.6635799899999997E-3</v>
      </c>
      <c r="F3409" s="196">
        <v>1.0640429800000001E-3</v>
      </c>
      <c r="G3409" s="196">
        <v>1.56597198E-3</v>
      </c>
      <c r="H3409" s="196">
        <v>3.0335646000000001E-3</v>
      </c>
    </row>
    <row r="3410" spans="1:8" x14ac:dyDescent="0.35">
      <c r="A3410" s="192" t="s">
        <v>60</v>
      </c>
      <c r="B3410" s="192" t="s">
        <v>70</v>
      </c>
      <c r="C3410" s="192" t="s">
        <v>21</v>
      </c>
      <c r="D3410" s="193">
        <v>37</v>
      </c>
      <c r="E3410" s="196">
        <v>4.42379855E-3</v>
      </c>
      <c r="F3410" s="196">
        <v>1.6951323700000001E-3</v>
      </c>
      <c r="G3410" s="196">
        <v>7.3354582000000003E-4</v>
      </c>
      <c r="H3410" s="196">
        <v>1.9951198999999999E-3</v>
      </c>
    </row>
    <row r="3411" spans="1:8" x14ac:dyDescent="0.35">
      <c r="A3411" s="192" t="s">
        <v>60</v>
      </c>
      <c r="B3411" s="192" t="s">
        <v>71</v>
      </c>
      <c r="C3411" s="192" t="s">
        <v>21</v>
      </c>
      <c r="D3411" s="193">
        <v>152</v>
      </c>
      <c r="E3411" s="196">
        <v>4.15242727E-3</v>
      </c>
      <c r="F3411" s="196">
        <v>7.3038474999999998E-4</v>
      </c>
      <c r="G3411" s="196">
        <v>5.6415974000000003E-4</v>
      </c>
      <c r="H3411" s="196">
        <v>2.8578823299999999E-3</v>
      </c>
    </row>
    <row r="3412" spans="1:8" x14ac:dyDescent="0.35">
      <c r="A3412" s="192" t="s">
        <v>60</v>
      </c>
      <c r="B3412" s="192" t="s">
        <v>72</v>
      </c>
      <c r="C3412" s="192" t="s">
        <v>21</v>
      </c>
      <c r="D3412" s="193">
        <v>8</v>
      </c>
      <c r="E3412" s="196">
        <v>3.2667821100000002E-3</v>
      </c>
      <c r="F3412" s="196">
        <v>5.8738392999999999E-4</v>
      </c>
      <c r="G3412" s="196">
        <v>4.4270806000000002E-4</v>
      </c>
      <c r="H3412" s="196">
        <v>2.2366894000000002E-3</v>
      </c>
    </row>
    <row r="3413" spans="1:8" x14ac:dyDescent="0.35">
      <c r="A3413" s="192" t="s">
        <v>60</v>
      </c>
      <c r="B3413" s="192" t="s">
        <v>70</v>
      </c>
      <c r="C3413" s="192" t="s">
        <v>22</v>
      </c>
      <c r="D3413" s="193">
        <v>70</v>
      </c>
      <c r="E3413" s="196">
        <v>5.7655420799999999E-3</v>
      </c>
      <c r="F3413" s="196">
        <v>1.06101169E-3</v>
      </c>
      <c r="G3413" s="196">
        <v>1.56084634E-3</v>
      </c>
      <c r="H3413" s="196">
        <v>3.1436836200000001E-3</v>
      </c>
    </row>
    <row r="3414" spans="1:8" x14ac:dyDescent="0.35">
      <c r="A3414" s="192" t="s">
        <v>60</v>
      </c>
      <c r="B3414" s="192" t="s">
        <v>71</v>
      </c>
      <c r="C3414" s="192" t="s">
        <v>22</v>
      </c>
      <c r="D3414" s="193">
        <v>203</v>
      </c>
      <c r="E3414" s="196">
        <v>7.1750704800000002E-3</v>
      </c>
      <c r="F3414" s="196">
        <v>1.03750434E-3</v>
      </c>
      <c r="G3414" s="196">
        <v>1.5849637299999999E-3</v>
      </c>
      <c r="H3414" s="196">
        <v>4.5526019299999996E-3</v>
      </c>
    </row>
    <row r="3415" spans="1:8" x14ac:dyDescent="0.35">
      <c r="A3415" s="192" t="s">
        <v>60</v>
      </c>
      <c r="B3415" s="192" t="s">
        <v>72</v>
      </c>
      <c r="C3415" s="192" t="s">
        <v>22</v>
      </c>
      <c r="D3415" s="193">
        <v>30</v>
      </c>
      <c r="E3415" s="196">
        <v>6.9197528800000003E-3</v>
      </c>
      <c r="F3415" s="196">
        <v>1.4116509899999999E-3</v>
      </c>
      <c r="G3415" s="196">
        <v>1.5200615E-3</v>
      </c>
      <c r="H3415" s="196">
        <v>3.9880399200000003E-3</v>
      </c>
    </row>
    <row r="3416" spans="1:8" x14ac:dyDescent="0.35">
      <c r="A3416" s="192" t="s">
        <v>60</v>
      </c>
      <c r="B3416" s="192" t="s">
        <v>70</v>
      </c>
      <c r="C3416" s="192" t="s">
        <v>23</v>
      </c>
      <c r="D3416" s="193">
        <v>44</v>
      </c>
      <c r="E3416" s="196">
        <v>5.5981689600000002E-3</v>
      </c>
      <c r="F3416" s="196">
        <v>1.18607927E-3</v>
      </c>
      <c r="G3416" s="196">
        <v>1.491477E-3</v>
      </c>
      <c r="H3416" s="196">
        <v>2.9206121399999998E-3</v>
      </c>
    </row>
    <row r="3417" spans="1:8" x14ac:dyDescent="0.35">
      <c r="A3417" s="192" t="s">
        <v>60</v>
      </c>
      <c r="B3417" s="192" t="s">
        <v>71</v>
      </c>
      <c r="C3417" s="192" t="s">
        <v>23</v>
      </c>
      <c r="D3417" s="193">
        <v>215</v>
      </c>
      <c r="E3417" s="196">
        <v>6.77788521E-3</v>
      </c>
      <c r="F3417" s="196">
        <v>1.05846228E-3</v>
      </c>
      <c r="G3417" s="196">
        <v>1.6848080999999999E-3</v>
      </c>
      <c r="H3417" s="196">
        <v>4.0346143300000002E-3</v>
      </c>
    </row>
    <row r="3418" spans="1:8" x14ac:dyDescent="0.35">
      <c r="A3418" s="192" t="s">
        <v>60</v>
      </c>
      <c r="B3418" s="192" t="s">
        <v>72</v>
      </c>
      <c r="C3418" s="192" t="s">
        <v>23</v>
      </c>
      <c r="D3418" s="193">
        <v>32</v>
      </c>
      <c r="E3418" s="196">
        <v>6.9234661799999998E-3</v>
      </c>
      <c r="F3418" s="196">
        <v>1.44639734E-3</v>
      </c>
      <c r="G3418" s="196">
        <v>1.93467859E-3</v>
      </c>
      <c r="H3418" s="196">
        <v>3.54238986E-3</v>
      </c>
    </row>
    <row r="3419" spans="1:8" x14ac:dyDescent="0.35">
      <c r="A3419" s="192" t="s">
        <v>60</v>
      </c>
      <c r="B3419" s="192" t="s">
        <v>70</v>
      </c>
      <c r="C3419" s="192" t="s">
        <v>24</v>
      </c>
      <c r="D3419" s="193">
        <v>86</v>
      </c>
      <c r="E3419" s="196">
        <v>4.7027075599999999E-3</v>
      </c>
      <c r="F3419" s="196">
        <v>3.1492226000000002E-4</v>
      </c>
      <c r="G3419" s="196">
        <v>9.7747067999999992E-4</v>
      </c>
      <c r="H3419" s="196">
        <v>3.41031416E-3</v>
      </c>
    </row>
    <row r="3420" spans="1:8" x14ac:dyDescent="0.35">
      <c r="A3420" s="192" t="s">
        <v>60</v>
      </c>
      <c r="B3420" s="192" t="s">
        <v>71</v>
      </c>
      <c r="C3420" s="192" t="s">
        <v>24</v>
      </c>
      <c r="D3420" s="193">
        <v>372</v>
      </c>
      <c r="E3420" s="196">
        <v>5.7193969199999996E-3</v>
      </c>
      <c r="F3420" s="196">
        <v>3.1526881999999998E-4</v>
      </c>
      <c r="G3420" s="196">
        <v>1.24259483E-3</v>
      </c>
      <c r="H3420" s="196">
        <v>4.1615327800000003E-3</v>
      </c>
    </row>
    <row r="3421" spans="1:8" x14ac:dyDescent="0.35">
      <c r="A3421" s="192" t="s">
        <v>60</v>
      </c>
      <c r="B3421" s="192" t="s">
        <v>72</v>
      </c>
      <c r="C3421" s="192" t="s">
        <v>24</v>
      </c>
      <c r="D3421" s="193">
        <v>56</v>
      </c>
      <c r="E3421" s="196">
        <v>5.1527361999999998E-3</v>
      </c>
      <c r="F3421" s="196">
        <v>3.0671274999999998E-4</v>
      </c>
      <c r="G3421" s="196">
        <v>1.3291581400000001E-3</v>
      </c>
      <c r="H3421" s="196">
        <v>3.5168648299999999E-3</v>
      </c>
    </row>
    <row r="3422" spans="1:8" x14ac:dyDescent="0.35">
      <c r="A3422" s="192" t="s">
        <v>60</v>
      </c>
      <c r="B3422" s="192" t="s">
        <v>70</v>
      </c>
      <c r="C3422" s="192" t="s">
        <v>25</v>
      </c>
      <c r="D3422" s="193">
        <v>251</v>
      </c>
      <c r="E3422" s="196">
        <v>5.6099211899999996E-3</v>
      </c>
      <c r="F3422" s="196">
        <v>1.0826137399999999E-3</v>
      </c>
      <c r="G3422" s="196">
        <v>1.8937211800000001E-3</v>
      </c>
      <c r="H3422" s="196">
        <v>2.6335857599999999E-3</v>
      </c>
    </row>
    <row r="3423" spans="1:8" x14ac:dyDescent="0.35">
      <c r="A3423" s="192" t="s">
        <v>60</v>
      </c>
      <c r="B3423" s="192" t="s">
        <v>71</v>
      </c>
      <c r="C3423" s="192" t="s">
        <v>25</v>
      </c>
      <c r="D3423" s="193">
        <v>615</v>
      </c>
      <c r="E3423" s="196">
        <v>7.4267349499999996E-3</v>
      </c>
      <c r="F3423" s="196">
        <v>1.01345578E-3</v>
      </c>
      <c r="G3423" s="196">
        <v>2.3556531900000002E-3</v>
      </c>
      <c r="H3423" s="196">
        <v>4.0576254700000003E-3</v>
      </c>
    </row>
    <row r="3424" spans="1:8" x14ac:dyDescent="0.35">
      <c r="A3424" s="192" t="s">
        <v>60</v>
      </c>
      <c r="B3424" s="192" t="s">
        <v>72</v>
      </c>
      <c r="C3424" s="192" t="s">
        <v>25</v>
      </c>
      <c r="D3424" s="193">
        <v>144</v>
      </c>
      <c r="E3424" s="196">
        <v>6.2379434300000002E-3</v>
      </c>
      <c r="F3424" s="196">
        <v>1.04110382E-3</v>
      </c>
      <c r="G3424" s="196">
        <v>2.15301867E-3</v>
      </c>
      <c r="H3424" s="196">
        <v>3.0438204899999998E-3</v>
      </c>
    </row>
    <row r="3425" spans="1:8" x14ac:dyDescent="0.35">
      <c r="A3425" s="192" t="s">
        <v>60</v>
      </c>
      <c r="B3425" s="192" t="s">
        <v>70</v>
      </c>
      <c r="C3425" s="192" t="s">
        <v>26</v>
      </c>
      <c r="D3425" s="193">
        <v>241</v>
      </c>
      <c r="E3425" s="196">
        <v>5.1519995299999996E-3</v>
      </c>
      <c r="F3425" s="196">
        <v>7.1595948999999995E-4</v>
      </c>
      <c r="G3425" s="196">
        <v>1.3261677399999999E-3</v>
      </c>
      <c r="H3425" s="196">
        <v>3.1098718199999999E-3</v>
      </c>
    </row>
    <row r="3426" spans="1:8" x14ac:dyDescent="0.35">
      <c r="A3426" s="192" t="s">
        <v>60</v>
      </c>
      <c r="B3426" s="192" t="s">
        <v>71</v>
      </c>
      <c r="C3426" s="192" t="s">
        <v>26</v>
      </c>
      <c r="D3426" s="193">
        <v>485</v>
      </c>
      <c r="E3426" s="196">
        <v>6.8045291700000003E-3</v>
      </c>
      <c r="F3426" s="196">
        <v>6.269089E-4</v>
      </c>
      <c r="G3426" s="196">
        <v>1.9911461800000002E-3</v>
      </c>
      <c r="H3426" s="196">
        <v>4.1864735999999998E-3</v>
      </c>
    </row>
    <row r="3427" spans="1:8" x14ac:dyDescent="0.35">
      <c r="A3427" s="192" t="s">
        <v>60</v>
      </c>
      <c r="B3427" s="192" t="s">
        <v>72</v>
      </c>
      <c r="C3427" s="192" t="s">
        <v>26</v>
      </c>
      <c r="D3427" s="193">
        <v>113</v>
      </c>
      <c r="E3427" s="196">
        <v>5.2742950899999997E-3</v>
      </c>
      <c r="F3427" s="196">
        <v>5.8423443000000001E-4</v>
      </c>
      <c r="G3427" s="196">
        <v>1.39308812E-3</v>
      </c>
      <c r="H3427" s="196">
        <v>3.2969720600000002E-3</v>
      </c>
    </row>
    <row r="3428" spans="1:8" x14ac:dyDescent="0.35">
      <c r="A3428" s="192" t="s">
        <v>60</v>
      </c>
      <c r="B3428" s="192" t="s">
        <v>70</v>
      </c>
      <c r="C3428" s="192" t="s">
        <v>27</v>
      </c>
      <c r="D3428" s="193">
        <v>46</v>
      </c>
      <c r="E3428" s="196">
        <v>5.2314813000000002E-3</v>
      </c>
      <c r="F3428" s="196">
        <v>4.7529165999999999E-4</v>
      </c>
      <c r="G3428" s="196">
        <v>1.2069743600000001E-3</v>
      </c>
      <c r="H3428" s="196">
        <v>3.5492147399999998E-3</v>
      </c>
    </row>
    <row r="3429" spans="1:8" x14ac:dyDescent="0.35">
      <c r="A3429" s="192" t="s">
        <v>60</v>
      </c>
      <c r="B3429" s="192" t="s">
        <v>71</v>
      </c>
      <c r="C3429" s="192" t="s">
        <v>27</v>
      </c>
      <c r="D3429" s="193">
        <v>240</v>
      </c>
      <c r="E3429" s="196">
        <v>5.4390429800000003E-3</v>
      </c>
      <c r="F3429" s="196">
        <v>5.2777756000000004E-4</v>
      </c>
      <c r="G3429" s="196">
        <v>1.0747489799999999E-3</v>
      </c>
      <c r="H3429" s="196">
        <v>3.83651596E-3</v>
      </c>
    </row>
    <row r="3430" spans="1:8" x14ac:dyDescent="0.35">
      <c r="A3430" s="192" t="s">
        <v>60</v>
      </c>
      <c r="B3430" s="192" t="s">
        <v>72</v>
      </c>
      <c r="C3430" s="192" t="s">
        <v>27</v>
      </c>
      <c r="D3430" s="193">
        <v>17</v>
      </c>
      <c r="E3430" s="196">
        <v>5.6392971699999999E-3</v>
      </c>
      <c r="F3430" s="196">
        <v>5.5419370000000005E-4</v>
      </c>
      <c r="G3430" s="196">
        <v>1.1798745800000001E-3</v>
      </c>
      <c r="H3430" s="196">
        <v>3.9052284600000001E-3</v>
      </c>
    </row>
    <row r="3431" spans="1:8" x14ac:dyDescent="0.35">
      <c r="A3431" s="192" t="s">
        <v>60</v>
      </c>
      <c r="B3431" s="192" t="s">
        <v>70</v>
      </c>
      <c r="C3431" s="192" t="s">
        <v>28</v>
      </c>
      <c r="D3431" s="193">
        <v>235</v>
      </c>
      <c r="E3431" s="196">
        <v>4.1342590100000003E-3</v>
      </c>
      <c r="F3431" s="196">
        <v>3.9066169E-4</v>
      </c>
      <c r="G3431" s="196">
        <v>1.05186146E-3</v>
      </c>
      <c r="H3431" s="196">
        <v>2.69173538E-3</v>
      </c>
    </row>
    <row r="3432" spans="1:8" x14ac:dyDescent="0.35">
      <c r="A3432" s="192" t="s">
        <v>60</v>
      </c>
      <c r="B3432" s="192" t="s">
        <v>71</v>
      </c>
      <c r="C3432" s="192" t="s">
        <v>28</v>
      </c>
      <c r="D3432" s="193">
        <v>281</v>
      </c>
      <c r="E3432" s="196">
        <v>5.5730605799999998E-3</v>
      </c>
      <c r="F3432" s="196">
        <v>3.1876046000000002E-4</v>
      </c>
      <c r="G3432" s="196">
        <v>1.4416515999999999E-3</v>
      </c>
      <c r="H3432" s="196">
        <v>3.81264802E-3</v>
      </c>
    </row>
    <row r="3433" spans="1:8" x14ac:dyDescent="0.35">
      <c r="A3433" s="192" t="s">
        <v>60</v>
      </c>
      <c r="B3433" s="192" t="s">
        <v>72</v>
      </c>
      <c r="C3433" s="192" t="s">
        <v>28</v>
      </c>
      <c r="D3433" s="193">
        <v>83</v>
      </c>
      <c r="E3433" s="196">
        <v>3.9799473399999997E-3</v>
      </c>
      <c r="F3433" s="196">
        <v>3.3230122E-4</v>
      </c>
      <c r="G3433" s="196">
        <v>9.8449330999999998E-4</v>
      </c>
      <c r="H3433" s="196">
        <v>2.66315238E-3</v>
      </c>
    </row>
    <row r="3434" spans="1:8" x14ac:dyDescent="0.35">
      <c r="A3434" s="192" t="s">
        <v>60</v>
      </c>
      <c r="B3434" s="192" t="s">
        <v>70</v>
      </c>
      <c r="C3434" s="192" t="s">
        <v>29</v>
      </c>
      <c r="D3434" s="193">
        <v>255</v>
      </c>
      <c r="E3434" s="196">
        <v>5.0376268599999999E-3</v>
      </c>
      <c r="F3434" s="196">
        <v>6.7519946999999999E-4</v>
      </c>
      <c r="G3434" s="196">
        <v>1.37504514E-3</v>
      </c>
      <c r="H3434" s="196">
        <v>2.98738174E-3</v>
      </c>
    </row>
    <row r="3435" spans="1:8" x14ac:dyDescent="0.35">
      <c r="A3435" s="192" t="s">
        <v>60</v>
      </c>
      <c r="B3435" s="192" t="s">
        <v>71</v>
      </c>
      <c r="C3435" s="192" t="s">
        <v>29</v>
      </c>
      <c r="D3435" s="193">
        <v>583</v>
      </c>
      <c r="E3435" s="196">
        <v>5.8885829099999997E-3</v>
      </c>
      <c r="F3435" s="196">
        <v>6.4385973999999996E-4</v>
      </c>
      <c r="G3435" s="196">
        <v>1.6651774799999999E-3</v>
      </c>
      <c r="H3435" s="196">
        <v>3.5795452E-3</v>
      </c>
    </row>
    <row r="3436" spans="1:8" x14ac:dyDescent="0.35">
      <c r="A3436" s="192" t="s">
        <v>60</v>
      </c>
      <c r="B3436" s="192" t="s">
        <v>72</v>
      </c>
      <c r="C3436" s="192" t="s">
        <v>29</v>
      </c>
      <c r="D3436" s="193">
        <v>97</v>
      </c>
      <c r="E3436" s="196">
        <v>5.3207328599999999E-3</v>
      </c>
      <c r="F3436" s="196">
        <v>6.2810206000000004E-4</v>
      </c>
      <c r="G3436" s="196">
        <v>1.5086863000000001E-3</v>
      </c>
      <c r="H3436" s="196">
        <v>3.1839440100000001E-3</v>
      </c>
    </row>
    <row r="3437" spans="1:8" x14ac:dyDescent="0.35">
      <c r="A3437" s="192" t="s">
        <v>60</v>
      </c>
      <c r="B3437" s="192" t="s">
        <v>70</v>
      </c>
      <c r="C3437" s="192" t="s">
        <v>30</v>
      </c>
      <c r="D3437" s="193">
        <v>71</v>
      </c>
      <c r="E3437" s="196">
        <v>5.2774515400000003E-3</v>
      </c>
      <c r="F3437" s="196">
        <v>7.9127519999999999E-4</v>
      </c>
      <c r="G3437" s="196">
        <v>1.1913142900000001E-3</v>
      </c>
      <c r="H3437" s="196">
        <v>3.2948615200000001E-3</v>
      </c>
    </row>
    <row r="3438" spans="1:8" x14ac:dyDescent="0.35">
      <c r="A3438" s="192" t="s">
        <v>60</v>
      </c>
      <c r="B3438" s="192" t="s">
        <v>71</v>
      </c>
      <c r="C3438" s="192" t="s">
        <v>30</v>
      </c>
      <c r="D3438" s="193">
        <v>202</v>
      </c>
      <c r="E3438" s="196">
        <v>6.8194785899999997E-3</v>
      </c>
      <c r="F3438" s="196">
        <v>7.6514919000000002E-4</v>
      </c>
      <c r="G3438" s="196">
        <v>1.73760059E-3</v>
      </c>
      <c r="H3438" s="196">
        <v>4.3167283000000002E-3</v>
      </c>
    </row>
    <row r="3439" spans="1:8" x14ac:dyDescent="0.35">
      <c r="A3439" s="192" t="s">
        <v>60</v>
      </c>
      <c r="B3439" s="192" t="s">
        <v>72</v>
      </c>
      <c r="C3439" s="192" t="s">
        <v>30</v>
      </c>
      <c r="D3439" s="193">
        <v>42</v>
      </c>
      <c r="E3439" s="196">
        <v>5.9967480400000004E-3</v>
      </c>
      <c r="F3439" s="196">
        <v>7.4459856999999996E-4</v>
      </c>
      <c r="G3439" s="196">
        <v>1.46494685E-3</v>
      </c>
      <c r="H3439" s="196">
        <v>3.7872021199999999E-3</v>
      </c>
    </row>
    <row r="3440" spans="1:8" x14ac:dyDescent="0.35">
      <c r="A3440" s="192" t="s">
        <v>60</v>
      </c>
      <c r="B3440" s="192" t="s">
        <v>70</v>
      </c>
      <c r="C3440" s="192" t="s">
        <v>31</v>
      </c>
      <c r="D3440" s="193">
        <v>3789</v>
      </c>
      <c r="E3440" s="196">
        <v>4.5597572999999999E-3</v>
      </c>
      <c r="F3440" s="196">
        <v>1.0552993399999999E-3</v>
      </c>
      <c r="G3440" s="196">
        <v>7.1944347000000002E-4</v>
      </c>
      <c r="H3440" s="196">
        <v>2.7850140100000001E-3</v>
      </c>
    </row>
    <row r="3441" spans="1:8" x14ac:dyDescent="0.35">
      <c r="A3441" s="192" t="s">
        <v>60</v>
      </c>
      <c r="B3441" s="192" t="s">
        <v>71</v>
      </c>
      <c r="C3441" s="192" t="s">
        <v>31</v>
      </c>
      <c r="D3441" s="193">
        <v>2056</v>
      </c>
      <c r="E3441" s="196">
        <v>4.6774174800000004E-3</v>
      </c>
      <c r="F3441" s="196">
        <v>8.3347382000000002E-4</v>
      </c>
      <c r="G3441" s="196">
        <v>7.0723987000000002E-4</v>
      </c>
      <c r="H3441" s="196">
        <v>3.1367033099999999E-3</v>
      </c>
    </row>
    <row r="3442" spans="1:8" x14ac:dyDescent="0.35">
      <c r="A3442" s="192" t="s">
        <v>60</v>
      </c>
      <c r="B3442" s="192" t="s">
        <v>72</v>
      </c>
      <c r="C3442" s="192" t="s">
        <v>31</v>
      </c>
      <c r="D3442" s="193">
        <v>525</v>
      </c>
      <c r="E3442" s="196">
        <v>4.3808198800000002E-3</v>
      </c>
      <c r="F3442" s="196">
        <v>1.0318560299999999E-3</v>
      </c>
      <c r="G3442" s="196">
        <v>7.0141069999999999E-4</v>
      </c>
      <c r="H3442" s="196">
        <v>2.64755267E-3</v>
      </c>
    </row>
    <row r="3443" spans="1:8" x14ac:dyDescent="0.35">
      <c r="A3443" s="192" t="s">
        <v>60</v>
      </c>
      <c r="B3443" s="192" t="s">
        <v>70</v>
      </c>
      <c r="C3443" s="192" t="s">
        <v>32</v>
      </c>
      <c r="D3443" s="193">
        <v>639</v>
      </c>
      <c r="E3443" s="196">
        <v>4.3491890199999998E-3</v>
      </c>
      <c r="F3443" s="196">
        <v>9.3148628E-4</v>
      </c>
      <c r="G3443" s="196">
        <v>7.3706360000000003E-4</v>
      </c>
      <c r="H3443" s="196">
        <v>2.6806386200000001E-3</v>
      </c>
    </row>
    <row r="3444" spans="1:8" x14ac:dyDescent="0.35">
      <c r="A3444" s="192" t="s">
        <v>60</v>
      </c>
      <c r="B3444" s="192" t="s">
        <v>71</v>
      </c>
      <c r="C3444" s="192" t="s">
        <v>32</v>
      </c>
      <c r="D3444" s="193">
        <v>1403</v>
      </c>
      <c r="E3444" s="196">
        <v>4.41856547E-3</v>
      </c>
      <c r="F3444" s="196">
        <v>7.7622993E-4</v>
      </c>
      <c r="G3444" s="196">
        <v>7.4163970000000001E-4</v>
      </c>
      <c r="H3444" s="196">
        <v>2.9006953599999999E-3</v>
      </c>
    </row>
    <row r="3445" spans="1:8" x14ac:dyDescent="0.35">
      <c r="A3445" s="192" t="s">
        <v>60</v>
      </c>
      <c r="B3445" s="192" t="s">
        <v>72</v>
      </c>
      <c r="C3445" s="192" t="s">
        <v>32</v>
      </c>
      <c r="D3445" s="193">
        <v>293</v>
      </c>
      <c r="E3445" s="196">
        <v>4.5956182000000002E-3</v>
      </c>
      <c r="F3445" s="196">
        <v>8.1911238999999995E-4</v>
      </c>
      <c r="G3445" s="196">
        <v>8.1646574000000002E-4</v>
      </c>
      <c r="H3445" s="196">
        <v>2.9600395900000001E-3</v>
      </c>
    </row>
    <row r="3446" spans="1:8" x14ac:dyDescent="0.35">
      <c r="A3446" s="192" t="s">
        <v>60</v>
      </c>
      <c r="B3446" s="192" t="s">
        <v>70</v>
      </c>
      <c r="C3446" s="192" t="s">
        <v>204</v>
      </c>
      <c r="D3446" s="193">
        <v>341</v>
      </c>
      <c r="E3446" s="196">
        <v>4.7569781499999996E-3</v>
      </c>
      <c r="F3446" s="196">
        <v>7.2210658999999995E-4</v>
      </c>
      <c r="G3446" s="196">
        <v>9.8719021000000001E-4</v>
      </c>
      <c r="H3446" s="196">
        <v>3.0476808700000001E-3</v>
      </c>
    </row>
    <row r="3447" spans="1:8" x14ac:dyDescent="0.35">
      <c r="A3447" s="192" t="s">
        <v>60</v>
      </c>
      <c r="B3447" s="192" t="s">
        <v>71</v>
      </c>
      <c r="C3447" s="192" t="s">
        <v>204</v>
      </c>
      <c r="D3447" s="193">
        <v>558</v>
      </c>
      <c r="E3447" s="196">
        <v>5.5988854800000003E-3</v>
      </c>
      <c r="F3447" s="196">
        <v>5.9552528000000003E-4</v>
      </c>
      <c r="G3447" s="196">
        <v>1.3575681199999999E-3</v>
      </c>
      <c r="H3447" s="196">
        <v>3.6457916199999999E-3</v>
      </c>
    </row>
    <row r="3448" spans="1:8" x14ac:dyDescent="0.35">
      <c r="A3448" s="192" t="s">
        <v>60</v>
      </c>
      <c r="B3448" s="192" t="s">
        <v>72</v>
      </c>
      <c r="C3448" s="192" t="s">
        <v>204</v>
      </c>
      <c r="D3448" s="193">
        <v>110</v>
      </c>
      <c r="E3448" s="196">
        <v>5.0107321399999998E-3</v>
      </c>
      <c r="F3448" s="196">
        <v>5.7481035000000005E-4</v>
      </c>
      <c r="G3448" s="196">
        <v>1.52441051E-3</v>
      </c>
      <c r="H3448" s="196">
        <v>2.9115107000000002E-3</v>
      </c>
    </row>
    <row r="3449" spans="1:8" x14ac:dyDescent="0.35">
      <c r="A3449" s="192" t="s">
        <v>60</v>
      </c>
      <c r="B3449" s="192" t="s">
        <v>70</v>
      </c>
      <c r="C3449" s="192" t="s">
        <v>34</v>
      </c>
      <c r="D3449" s="193">
        <v>70</v>
      </c>
      <c r="E3449" s="196">
        <v>5.2956347200000002E-3</v>
      </c>
      <c r="F3449" s="196">
        <v>9.0724179999999998E-4</v>
      </c>
      <c r="G3449" s="196">
        <v>1.45552224E-3</v>
      </c>
      <c r="H3449" s="196">
        <v>2.93287015E-3</v>
      </c>
    </row>
    <row r="3450" spans="1:8" x14ac:dyDescent="0.35">
      <c r="A3450" s="192" t="s">
        <v>60</v>
      </c>
      <c r="B3450" s="192" t="s">
        <v>71</v>
      </c>
      <c r="C3450" s="192" t="s">
        <v>34</v>
      </c>
      <c r="D3450" s="193">
        <v>264</v>
      </c>
      <c r="E3450" s="196">
        <v>7.1703578599999996E-3</v>
      </c>
      <c r="F3450" s="196">
        <v>8.5380693999999996E-4</v>
      </c>
      <c r="G3450" s="196">
        <v>1.7137518699999999E-3</v>
      </c>
      <c r="H3450" s="196">
        <v>4.6027985900000002E-3</v>
      </c>
    </row>
    <row r="3451" spans="1:8" x14ac:dyDescent="0.35">
      <c r="A3451" s="192" t="s">
        <v>60</v>
      </c>
      <c r="B3451" s="192" t="s">
        <v>72</v>
      </c>
      <c r="C3451" s="192" t="s">
        <v>34</v>
      </c>
      <c r="D3451" s="193">
        <v>51</v>
      </c>
      <c r="E3451" s="196">
        <v>5.7834057099999999E-3</v>
      </c>
      <c r="F3451" s="196">
        <v>8.6102010000000003E-4</v>
      </c>
      <c r="G3451" s="196">
        <v>1.2565811499999999E-3</v>
      </c>
      <c r="H3451" s="196">
        <v>3.6658040299999998E-3</v>
      </c>
    </row>
    <row r="3452" spans="1:8" x14ac:dyDescent="0.35">
      <c r="A3452" s="192" t="s">
        <v>60</v>
      </c>
      <c r="B3452" s="192" t="s">
        <v>70</v>
      </c>
      <c r="C3452" s="192" t="s">
        <v>35</v>
      </c>
      <c r="D3452" s="193">
        <v>147</v>
      </c>
      <c r="E3452" s="196">
        <v>4.9126824299999998E-3</v>
      </c>
      <c r="F3452" s="196">
        <v>7.3585890000000002E-4</v>
      </c>
      <c r="G3452" s="196">
        <v>1.1035523099999999E-3</v>
      </c>
      <c r="H3452" s="196">
        <v>3.0732707599999999E-3</v>
      </c>
    </row>
    <row r="3453" spans="1:8" x14ac:dyDescent="0.35">
      <c r="A3453" s="192" t="s">
        <v>60</v>
      </c>
      <c r="B3453" s="192" t="s">
        <v>71</v>
      </c>
      <c r="C3453" s="192" t="s">
        <v>35</v>
      </c>
      <c r="D3453" s="193">
        <v>326</v>
      </c>
      <c r="E3453" s="196">
        <v>5.2005933700000001E-3</v>
      </c>
      <c r="F3453" s="196">
        <v>7.2550958000000001E-4</v>
      </c>
      <c r="G3453" s="196">
        <v>1.15896932E-3</v>
      </c>
      <c r="H3453" s="196">
        <v>3.3161140000000002E-3</v>
      </c>
    </row>
    <row r="3454" spans="1:8" x14ac:dyDescent="0.35">
      <c r="A3454" s="192" t="s">
        <v>60</v>
      </c>
      <c r="B3454" s="192" t="s">
        <v>72</v>
      </c>
      <c r="C3454" s="192" t="s">
        <v>35</v>
      </c>
      <c r="D3454" s="193">
        <v>74</v>
      </c>
      <c r="E3454" s="196">
        <v>4.9984356999999997E-3</v>
      </c>
      <c r="F3454" s="196">
        <v>8.1409514999999997E-4</v>
      </c>
      <c r="G3454" s="196">
        <v>1.2554739600000001E-3</v>
      </c>
      <c r="H3454" s="196">
        <v>2.92886611E-3</v>
      </c>
    </row>
    <row r="3455" spans="1:8" x14ac:dyDescent="0.35">
      <c r="A3455" s="192" t="s">
        <v>60</v>
      </c>
      <c r="B3455" s="192" t="s">
        <v>70</v>
      </c>
      <c r="C3455" s="192" t="s">
        <v>36</v>
      </c>
      <c r="D3455" s="193">
        <v>157</v>
      </c>
      <c r="E3455" s="196">
        <v>4.0972957099999997E-3</v>
      </c>
      <c r="F3455" s="196">
        <v>6.5861619E-4</v>
      </c>
      <c r="G3455" s="196">
        <v>9.2607311000000002E-4</v>
      </c>
      <c r="H3455" s="196">
        <v>2.5126059000000001E-3</v>
      </c>
    </row>
    <row r="3456" spans="1:8" x14ac:dyDescent="0.35">
      <c r="A3456" s="192" t="s">
        <v>60</v>
      </c>
      <c r="B3456" s="192" t="s">
        <v>71</v>
      </c>
      <c r="C3456" s="192" t="s">
        <v>36</v>
      </c>
      <c r="D3456" s="193">
        <v>352</v>
      </c>
      <c r="E3456" s="196">
        <v>4.9573203499999998E-3</v>
      </c>
      <c r="F3456" s="196">
        <v>5.6239454000000003E-4</v>
      </c>
      <c r="G3456" s="196">
        <v>1.0974653E-3</v>
      </c>
      <c r="H3456" s="196">
        <v>3.2974600400000002E-3</v>
      </c>
    </row>
    <row r="3457" spans="1:8" x14ac:dyDescent="0.35">
      <c r="A3457" s="192" t="s">
        <v>60</v>
      </c>
      <c r="B3457" s="192" t="s">
        <v>72</v>
      </c>
      <c r="C3457" s="192" t="s">
        <v>36</v>
      </c>
      <c r="D3457" s="193">
        <v>47</v>
      </c>
      <c r="E3457" s="196">
        <v>5.4119875499999996E-3</v>
      </c>
      <c r="F3457" s="196">
        <v>6.4913294E-4</v>
      </c>
      <c r="G3457" s="196">
        <v>1.3041762299999999E-3</v>
      </c>
      <c r="H3457" s="196">
        <v>3.4586779200000001E-3</v>
      </c>
    </row>
    <row r="3458" spans="1:8" x14ac:dyDescent="0.35">
      <c r="A3458" s="192" t="s">
        <v>60</v>
      </c>
      <c r="B3458" s="192" t="s">
        <v>70</v>
      </c>
      <c r="C3458" s="192" t="s">
        <v>58</v>
      </c>
      <c r="D3458" s="193">
        <v>1</v>
      </c>
      <c r="E3458" s="196">
        <v>6.4004624999999997E-3</v>
      </c>
      <c r="F3458" s="196">
        <v>7.6388887999999996E-4</v>
      </c>
      <c r="G3458" s="196">
        <v>4.1898145800000003E-3</v>
      </c>
      <c r="H3458" s="196">
        <v>1.4467590200000001E-3</v>
      </c>
    </row>
    <row r="3459" spans="1:8" x14ac:dyDescent="0.35">
      <c r="A3459" s="192" t="s">
        <v>60</v>
      </c>
      <c r="B3459" s="192" t="s">
        <v>72</v>
      </c>
      <c r="C3459" s="192" t="s">
        <v>58</v>
      </c>
      <c r="D3459" s="193">
        <v>1</v>
      </c>
      <c r="E3459" s="196">
        <v>4.7222222199999999E-3</v>
      </c>
      <c r="F3459" s="196">
        <v>1.2384256900000001E-3</v>
      </c>
      <c r="G3459" s="196">
        <v>2.0486111100000001E-3</v>
      </c>
      <c r="H3459" s="196">
        <v>1.4351847200000001E-3</v>
      </c>
    </row>
    <row r="3460" spans="1:8" x14ac:dyDescent="0.35">
      <c r="A3460" s="192" t="s">
        <v>60</v>
      </c>
      <c r="B3460" s="192" t="s">
        <v>70</v>
      </c>
      <c r="C3460" s="192" t="s">
        <v>37</v>
      </c>
      <c r="D3460" s="193">
        <v>179</v>
      </c>
      <c r="E3460" s="196">
        <v>4.1051751300000003E-3</v>
      </c>
      <c r="F3460" s="196">
        <v>2.5579324E-4</v>
      </c>
      <c r="G3460" s="196">
        <v>8.5415350000000003E-4</v>
      </c>
      <c r="H3460" s="196">
        <v>2.9952278999999999E-3</v>
      </c>
    </row>
    <row r="3461" spans="1:8" x14ac:dyDescent="0.35">
      <c r="A3461" s="192" t="s">
        <v>60</v>
      </c>
      <c r="B3461" s="192" t="s">
        <v>71</v>
      </c>
      <c r="C3461" s="192" t="s">
        <v>37</v>
      </c>
      <c r="D3461" s="193">
        <v>394</v>
      </c>
      <c r="E3461" s="196">
        <v>5.4113494100000003E-3</v>
      </c>
      <c r="F3461" s="196">
        <v>2.4141028E-4</v>
      </c>
      <c r="G3461" s="196">
        <v>1.14078045E-3</v>
      </c>
      <c r="H3461" s="196">
        <v>4.0291581899999998E-3</v>
      </c>
    </row>
    <row r="3462" spans="1:8" x14ac:dyDescent="0.35">
      <c r="A3462" s="192" t="s">
        <v>60</v>
      </c>
      <c r="B3462" s="192" t="s">
        <v>72</v>
      </c>
      <c r="C3462" s="192" t="s">
        <v>37</v>
      </c>
      <c r="D3462" s="193">
        <v>56</v>
      </c>
      <c r="E3462" s="196">
        <v>5.1031330499999999E-3</v>
      </c>
      <c r="F3462" s="196">
        <v>2.7736417999999998E-4</v>
      </c>
      <c r="G3462" s="196">
        <v>1.18820253E-3</v>
      </c>
      <c r="H3462" s="196">
        <v>3.6375659E-3</v>
      </c>
    </row>
    <row r="3463" spans="1:8" x14ac:dyDescent="0.35">
      <c r="A3463" s="192" t="s">
        <v>60</v>
      </c>
      <c r="B3463" s="192" t="s">
        <v>70</v>
      </c>
      <c r="C3463" s="192" t="s">
        <v>38</v>
      </c>
      <c r="D3463" s="193">
        <v>220</v>
      </c>
      <c r="E3463" s="196">
        <v>4.2594168300000004E-3</v>
      </c>
      <c r="F3463" s="196">
        <v>7.3558480000000001E-4</v>
      </c>
      <c r="G3463" s="196">
        <v>7.9824259000000003E-4</v>
      </c>
      <c r="H3463" s="196">
        <v>2.7255889800000001E-3</v>
      </c>
    </row>
    <row r="3464" spans="1:8" x14ac:dyDescent="0.35">
      <c r="A3464" s="192" t="s">
        <v>60</v>
      </c>
      <c r="B3464" s="192" t="s">
        <v>71</v>
      </c>
      <c r="C3464" s="192" t="s">
        <v>38</v>
      </c>
      <c r="D3464" s="193">
        <v>709</v>
      </c>
      <c r="E3464" s="196">
        <v>4.51003607E-3</v>
      </c>
      <c r="F3464" s="196">
        <v>6.7568735000000002E-4</v>
      </c>
      <c r="G3464" s="196">
        <v>8.4337267000000004E-4</v>
      </c>
      <c r="H3464" s="196">
        <v>2.9909755800000002E-3</v>
      </c>
    </row>
    <row r="3465" spans="1:8" x14ac:dyDescent="0.35">
      <c r="A3465" s="192" t="s">
        <v>60</v>
      </c>
      <c r="B3465" s="192" t="s">
        <v>72</v>
      </c>
      <c r="C3465" s="192" t="s">
        <v>38</v>
      </c>
      <c r="D3465" s="193">
        <v>172</v>
      </c>
      <c r="E3465" s="196">
        <v>4.5250589999999997E-3</v>
      </c>
      <c r="F3465" s="196">
        <v>7.9060321999999995E-4</v>
      </c>
      <c r="G3465" s="196">
        <v>8.5365500000000004E-4</v>
      </c>
      <c r="H3465" s="196">
        <v>2.88080026E-3</v>
      </c>
    </row>
    <row r="3466" spans="1:8" x14ac:dyDescent="0.35">
      <c r="A3466" s="192" t="s">
        <v>60</v>
      </c>
      <c r="B3466" s="192" t="s">
        <v>70</v>
      </c>
      <c r="C3466" s="192" t="s">
        <v>39</v>
      </c>
      <c r="D3466" s="193">
        <v>104</v>
      </c>
      <c r="E3466" s="196">
        <v>4.4186251100000002E-3</v>
      </c>
      <c r="F3466" s="196">
        <v>7.6077253E-4</v>
      </c>
      <c r="G3466" s="196">
        <v>1.22507098E-3</v>
      </c>
      <c r="H3466" s="196">
        <v>2.43278116E-3</v>
      </c>
    </row>
    <row r="3467" spans="1:8" x14ac:dyDescent="0.35">
      <c r="A3467" s="192" t="s">
        <v>60</v>
      </c>
      <c r="B3467" s="192" t="s">
        <v>71</v>
      </c>
      <c r="C3467" s="192" t="s">
        <v>39</v>
      </c>
      <c r="D3467" s="193">
        <v>299</v>
      </c>
      <c r="E3467" s="196">
        <v>5.7049731199999999E-3</v>
      </c>
      <c r="F3467" s="196">
        <v>6.4640597999999995E-4</v>
      </c>
      <c r="G3467" s="196">
        <v>1.42864308E-3</v>
      </c>
      <c r="H3467" s="196">
        <v>3.6299235700000001E-3</v>
      </c>
    </row>
    <row r="3468" spans="1:8" x14ac:dyDescent="0.35">
      <c r="A3468" s="192" t="s">
        <v>60</v>
      </c>
      <c r="B3468" s="192" t="s">
        <v>72</v>
      </c>
      <c r="C3468" s="192" t="s">
        <v>39</v>
      </c>
      <c r="D3468" s="193">
        <v>45</v>
      </c>
      <c r="E3468" s="196">
        <v>5.5378083900000001E-3</v>
      </c>
      <c r="F3468" s="196">
        <v>8.2407382000000001E-4</v>
      </c>
      <c r="G3468" s="196">
        <v>1.23379604E-3</v>
      </c>
      <c r="H3468" s="196">
        <v>3.47993803E-3</v>
      </c>
    </row>
    <row r="3469" spans="1:8" x14ac:dyDescent="0.35">
      <c r="A3469" s="192" t="s">
        <v>60</v>
      </c>
      <c r="B3469" s="192" t="s">
        <v>70</v>
      </c>
      <c r="C3469" s="192" t="s">
        <v>40</v>
      </c>
      <c r="D3469" s="193">
        <v>34</v>
      </c>
      <c r="E3469" s="196">
        <v>5.0374452700000004E-3</v>
      </c>
      <c r="F3469" s="196">
        <v>5.8449049E-4</v>
      </c>
      <c r="G3469" s="196">
        <v>1.6244551200000001E-3</v>
      </c>
      <c r="H3469" s="196">
        <v>2.8284992199999999E-3</v>
      </c>
    </row>
    <row r="3470" spans="1:8" x14ac:dyDescent="0.35">
      <c r="A3470" s="192" t="s">
        <v>60</v>
      </c>
      <c r="B3470" s="192" t="s">
        <v>71</v>
      </c>
      <c r="C3470" s="192" t="s">
        <v>40</v>
      </c>
      <c r="D3470" s="193">
        <v>239</v>
      </c>
      <c r="E3470" s="196">
        <v>6.99287129E-3</v>
      </c>
      <c r="F3470" s="196">
        <v>5.2005827000000001E-4</v>
      </c>
      <c r="G3470" s="196">
        <v>1.9880770199999999E-3</v>
      </c>
      <c r="H3470" s="196">
        <v>4.4847355499999996E-3</v>
      </c>
    </row>
    <row r="3471" spans="1:8" x14ac:dyDescent="0.35">
      <c r="A3471" s="192" t="s">
        <v>60</v>
      </c>
      <c r="B3471" s="192" t="s">
        <v>72</v>
      </c>
      <c r="C3471" s="192" t="s">
        <v>40</v>
      </c>
      <c r="D3471" s="193">
        <v>39</v>
      </c>
      <c r="E3471" s="196">
        <v>6.6687438499999996E-3</v>
      </c>
      <c r="F3471" s="196">
        <v>5.7573574000000004E-4</v>
      </c>
      <c r="G3471" s="196">
        <v>2.1041070800000001E-3</v>
      </c>
      <c r="H3471" s="196">
        <v>3.9889005199999997E-3</v>
      </c>
    </row>
    <row r="3472" spans="1:8" x14ac:dyDescent="0.35">
      <c r="A3472" s="192" t="s">
        <v>60</v>
      </c>
      <c r="B3472" s="192" t="s">
        <v>70</v>
      </c>
      <c r="C3472" s="192" t="s">
        <v>41</v>
      </c>
      <c r="D3472" s="193">
        <v>318</v>
      </c>
      <c r="E3472" s="196">
        <v>4.5405672399999996E-3</v>
      </c>
      <c r="F3472" s="196">
        <v>9.6876432000000002E-4</v>
      </c>
      <c r="G3472" s="196">
        <v>9.3691740999999999E-4</v>
      </c>
      <c r="H3472" s="196">
        <v>2.6348850499999998E-3</v>
      </c>
    </row>
    <row r="3473" spans="1:8" x14ac:dyDescent="0.35">
      <c r="A3473" s="192" t="s">
        <v>60</v>
      </c>
      <c r="B3473" s="192" t="s">
        <v>71</v>
      </c>
      <c r="C3473" s="192" t="s">
        <v>41</v>
      </c>
      <c r="D3473" s="193">
        <v>841</v>
      </c>
      <c r="E3473" s="196">
        <v>4.54197744E-3</v>
      </c>
      <c r="F3473" s="196">
        <v>8.6618364999999998E-4</v>
      </c>
      <c r="G3473" s="196">
        <v>8.7412448000000003E-4</v>
      </c>
      <c r="H3473" s="196">
        <v>2.8016688399999999E-3</v>
      </c>
    </row>
    <row r="3474" spans="1:8" x14ac:dyDescent="0.35">
      <c r="A3474" s="192" t="s">
        <v>60</v>
      </c>
      <c r="B3474" s="192" t="s">
        <v>72</v>
      </c>
      <c r="C3474" s="192" t="s">
        <v>41</v>
      </c>
      <c r="D3474" s="193">
        <v>125</v>
      </c>
      <c r="E3474" s="196">
        <v>4.3199071599999998E-3</v>
      </c>
      <c r="F3474" s="196">
        <v>8.6259236999999996E-4</v>
      </c>
      <c r="G3474" s="196">
        <v>8.7120345999999998E-4</v>
      </c>
      <c r="H3474" s="196">
        <v>2.58611086E-3</v>
      </c>
    </row>
    <row r="3475" spans="1:8" x14ac:dyDescent="0.35">
      <c r="A3475" s="192" t="s">
        <v>60</v>
      </c>
      <c r="B3475" s="192" t="s">
        <v>70</v>
      </c>
      <c r="C3475" s="192" t="s">
        <v>42</v>
      </c>
      <c r="D3475" s="193">
        <v>117</v>
      </c>
      <c r="E3475" s="196">
        <v>4.2172164500000001E-3</v>
      </c>
      <c r="F3475" s="196">
        <v>6.1599771000000005E-4</v>
      </c>
      <c r="G3475" s="196">
        <v>8.8299277000000005E-4</v>
      </c>
      <c r="H3475" s="196">
        <v>2.7182254800000001E-3</v>
      </c>
    </row>
    <row r="3476" spans="1:8" x14ac:dyDescent="0.35">
      <c r="A3476" s="192" t="s">
        <v>60</v>
      </c>
      <c r="B3476" s="192" t="s">
        <v>71</v>
      </c>
      <c r="C3476" s="192" t="s">
        <v>42</v>
      </c>
      <c r="D3476" s="193">
        <v>287</v>
      </c>
      <c r="E3476" s="196">
        <v>6.2584685999999999E-3</v>
      </c>
      <c r="F3476" s="196">
        <v>5.6608087000000005E-4</v>
      </c>
      <c r="G3476" s="196">
        <v>1.53088278E-3</v>
      </c>
      <c r="H3476" s="196">
        <v>4.1615044699999998E-3</v>
      </c>
    </row>
    <row r="3477" spans="1:8" x14ac:dyDescent="0.35">
      <c r="A3477" s="192" t="s">
        <v>60</v>
      </c>
      <c r="B3477" s="192" t="s">
        <v>72</v>
      </c>
      <c r="C3477" s="192" t="s">
        <v>42</v>
      </c>
      <c r="D3477" s="193">
        <v>63</v>
      </c>
      <c r="E3477" s="196">
        <v>5.02167819E-3</v>
      </c>
      <c r="F3477" s="196">
        <v>6.0662819999999997E-4</v>
      </c>
      <c r="G3477" s="196">
        <v>1.1860667800000001E-3</v>
      </c>
      <c r="H3477" s="196">
        <v>3.2289826999999998E-3</v>
      </c>
    </row>
    <row r="3478" spans="1:8" x14ac:dyDescent="0.35">
      <c r="A3478" s="192" t="s">
        <v>60</v>
      </c>
      <c r="B3478" s="192" t="s">
        <v>70</v>
      </c>
      <c r="C3478" s="192" t="s">
        <v>43</v>
      </c>
      <c r="D3478" s="193">
        <v>74</v>
      </c>
      <c r="E3478" s="196">
        <v>5.0125122899999999E-3</v>
      </c>
      <c r="F3478" s="196">
        <v>1.04119722E-3</v>
      </c>
      <c r="G3478" s="196">
        <v>1.65947172E-3</v>
      </c>
      <c r="H3478" s="196">
        <v>2.3118428399999998E-3</v>
      </c>
    </row>
    <row r="3479" spans="1:8" x14ac:dyDescent="0.35">
      <c r="A3479" s="192" t="s">
        <v>60</v>
      </c>
      <c r="B3479" s="192" t="s">
        <v>71</v>
      </c>
      <c r="C3479" s="192" t="s">
        <v>43</v>
      </c>
      <c r="D3479" s="193">
        <v>264</v>
      </c>
      <c r="E3479" s="196">
        <v>6.9904336100000001E-3</v>
      </c>
      <c r="F3479" s="196">
        <v>9.0457503000000001E-4</v>
      </c>
      <c r="G3479" s="196">
        <v>2.0501014599999998E-3</v>
      </c>
      <c r="H3479" s="196">
        <v>4.0357566399999998E-3</v>
      </c>
    </row>
    <row r="3480" spans="1:8" x14ac:dyDescent="0.35">
      <c r="A3480" s="192" t="s">
        <v>60</v>
      </c>
      <c r="B3480" s="192" t="s">
        <v>72</v>
      </c>
      <c r="C3480" s="192" t="s">
        <v>43</v>
      </c>
      <c r="D3480" s="193">
        <v>42</v>
      </c>
      <c r="E3480" s="196">
        <v>6.76973084E-3</v>
      </c>
      <c r="F3480" s="196">
        <v>1.41258799E-3</v>
      </c>
      <c r="G3480" s="196">
        <v>2.24647238E-3</v>
      </c>
      <c r="H3480" s="196">
        <v>3.1106699100000002E-3</v>
      </c>
    </row>
    <row r="3481" spans="1:8" x14ac:dyDescent="0.35">
      <c r="A3481" s="192" t="s">
        <v>60</v>
      </c>
      <c r="B3481" s="192" t="s">
        <v>70</v>
      </c>
      <c r="C3481" s="192" t="s">
        <v>44</v>
      </c>
      <c r="D3481" s="193">
        <v>69</v>
      </c>
      <c r="E3481" s="196">
        <v>5.51563316E-3</v>
      </c>
      <c r="F3481" s="196">
        <v>1.0510598399999999E-3</v>
      </c>
      <c r="G3481" s="196">
        <v>1.3378956200000001E-3</v>
      </c>
      <c r="H3481" s="196">
        <v>3.1266771499999998E-3</v>
      </c>
    </row>
    <row r="3482" spans="1:8" x14ac:dyDescent="0.35">
      <c r="A3482" s="192" t="s">
        <v>60</v>
      </c>
      <c r="B3482" s="192" t="s">
        <v>71</v>
      </c>
      <c r="C3482" s="192" t="s">
        <v>44</v>
      </c>
      <c r="D3482" s="193">
        <v>256</v>
      </c>
      <c r="E3482" s="196">
        <v>6.6847509200000004E-3</v>
      </c>
      <c r="F3482" s="196">
        <v>1.06047429E-3</v>
      </c>
      <c r="G3482" s="196">
        <v>1.53365498E-3</v>
      </c>
      <c r="H3482" s="196">
        <v>4.0906211600000002E-3</v>
      </c>
    </row>
    <row r="3483" spans="1:8" x14ac:dyDescent="0.35">
      <c r="A3483" s="192" t="s">
        <v>60</v>
      </c>
      <c r="B3483" s="192" t="s">
        <v>72</v>
      </c>
      <c r="C3483" s="192" t="s">
        <v>44</v>
      </c>
      <c r="D3483" s="193">
        <v>44</v>
      </c>
      <c r="E3483" s="196">
        <v>5.8412245200000004E-3</v>
      </c>
      <c r="F3483" s="196">
        <v>1.0332489200000001E-3</v>
      </c>
      <c r="G3483" s="196">
        <v>1.77057005E-3</v>
      </c>
      <c r="H3483" s="196">
        <v>3.0374050199999999E-3</v>
      </c>
    </row>
    <row r="3484" spans="1:8" x14ac:dyDescent="0.35">
      <c r="A3484" s="192" t="s">
        <v>60</v>
      </c>
      <c r="B3484" s="192" t="s">
        <v>70</v>
      </c>
      <c r="C3484" s="192" t="s">
        <v>45</v>
      </c>
      <c r="D3484" s="193">
        <v>17</v>
      </c>
      <c r="E3484" s="196">
        <v>5.1171021600000003E-3</v>
      </c>
      <c r="F3484" s="196">
        <v>5.7325680999999998E-4</v>
      </c>
      <c r="G3484" s="196">
        <v>1.0723036700000001E-3</v>
      </c>
      <c r="H3484" s="196">
        <v>3.4715411300000002E-3</v>
      </c>
    </row>
    <row r="3485" spans="1:8" x14ac:dyDescent="0.35">
      <c r="A3485" s="192" t="s">
        <v>60</v>
      </c>
      <c r="B3485" s="192" t="s">
        <v>71</v>
      </c>
      <c r="C3485" s="192" t="s">
        <v>45</v>
      </c>
      <c r="D3485" s="193">
        <v>130</v>
      </c>
      <c r="E3485" s="196">
        <v>7.1362176800000001E-3</v>
      </c>
      <c r="F3485" s="196">
        <v>5.7033449999999999E-4</v>
      </c>
      <c r="G3485" s="196">
        <v>1.85576898E-3</v>
      </c>
      <c r="H3485" s="196">
        <v>4.7101137299999998E-3</v>
      </c>
    </row>
    <row r="3486" spans="1:8" x14ac:dyDescent="0.35">
      <c r="A3486" s="192" t="s">
        <v>60</v>
      </c>
      <c r="B3486" s="192" t="s">
        <v>72</v>
      </c>
      <c r="C3486" s="192" t="s">
        <v>45</v>
      </c>
      <c r="D3486" s="193">
        <v>19</v>
      </c>
      <c r="E3486" s="196">
        <v>5.7894734599999997E-3</v>
      </c>
      <c r="F3486" s="196">
        <v>5.6225608999999998E-4</v>
      </c>
      <c r="G3486" s="196">
        <v>1.5119393900000001E-3</v>
      </c>
      <c r="H3486" s="196">
        <v>3.71527762E-3</v>
      </c>
    </row>
    <row r="3487" spans="1:8" x14ac:dyDescent="0.35">
      <c r="A3487" s="192" t="s">
        <v>60</v>
      </c>
      <c r="B3487" s="192" t="s">
        <v>70</v>
      </c>
      <c r="C3487" s="192" t="s">
        <v>46</v>
      </c>
      <c r="D3487" s="193">
        <v>161</v>
      </c>
      <c r="E3487" s="196">
        <v>4.5220120399999996E-3</v>
      </c>
      <c r="F3487" s="196">
        <v>6.3168540000000002E-4</v>
      </c>
      <c r="G3487" s="196">
        <v>9.1356086000000003E-4</v>
      </c>
      <c r="H3487" s="196">
        <v>2.97676535E-3</v>
      </c>
    </row>
    <row r="3488" spans="1:8" x14ac:dyDescent="0.35">
      <c r="A3488" s="192" t="s">
        <v>60</v>
      </c>
      <c r="B3488" s="192" t="s">
        <v>71</v>
      </c>
      <c r="C3488" s="192" t="s">
        <v>46</v>
      </c>
      <c r="D3488" s="193">
        <v>448</v>
      </c>
      <c r="E3488" s="196">
        <v>5.1460191000000004E-3</v>
      </c>
      <c r="F3488" s="196">
        <v>5.2065224000000005E-4</v>
      </c>
      <c r="G3488" s="196">
        <v>1.0222126800000001E-3</v>
      </c>
      <c r="H3488" s="196">
        <v>3.6031536999999998E-3</v>
      </c>
    </row>
    <row r="3489" spans="1:8" x14ac:dyDescent="0.35">
      <c r="A3489" s="192" t="s">
        <v>60</v>
      </c>
      <c r="B3489" s="192" t="s">
        <v>72</v>
      </c>
      <c r="C3489" s="192" t="s">
        <v>46</v>
      </c>
      <c r="D3489" s="193">
        <v>81</v>
      </c>
      <c r="E3489" s="196">
        <v>4.3975763499999997E-3</v>
      </c>
      <c r="F3489" s="196">
        <v>5.2712023000000001E-4</v>
      </c>
      <c r="G3489" s="196">
        <v>1.0352363900000001E-3</v>
      </c>
      <c r="H3489" s="196">
        <v>2.8352192199999999E-3</v>
      </c>
    </row>
    <row r="3490" spans="1:8" x14ac:dyDescent="0.35">
      <c r="A3490" s="192" t="s">
        <v>60</v>
      </c>
      <c r="B3490" s="192" t="s">
        <v>70</v>
      </c>
      <c r="C3490" s="192" t="s">
        <v>47</v>
      </c>
      <c r="D3490" s="193">
        <v>59</v>
      </c>
      <c r="E3490" s="196">
        <v>4.7412505600000002E-3</v>
      </c>
      <c r="F3490" s="196">
        <v>6.1342571E-4</v>
      </c>
      <c r="G3490" s="196">
        <v>1.6427336099999999E-3</v>
      </c>
      <c r="H3490" s="196">
        <v>2.48509079E-3</v>
      </c>
    </row>
    <row r="3491" spans="1:8" x14ac:dyDescent="0.35">
      <c r="A3491" s="192" t="s">
        <v>60</v>
      </c>
      <c r="B3491" s="192" t="s">
        <v>71</v>
      </c>
      <c r="C3491" s="192" t="s">
        <v>47</v>
      </c>
      <c r="D3491" s="193">
        <v>214</v>
      </c>
      <c r="E3491" s="196">
        <v>6.9595337699999999E-3</v>
      </c>
      <c r="F3491" s="196">
        <v>5.9146739999999995E-4</v>
      </c>
      <c r="G3491" s="196">
        <v>2.3220078199999998E-3</v>
      </c>
      <c r="H3491" s="196">
        <v>4.0460581000000004E-3</v>
      </c>
    </row>
    <row r="3492" spans="1:8" x14ac:dyDescent="0.35">
      <c r="A3492" s="192" t="s">
        <v>60</v>
      </c>
      <c r="B3492" s="192" t="s">
        <v>72</v>
      </c>
      <c r="C3492" s="192" t="s">
        <v>47</v>
      </c>
      <c r="D3492" s="193">
        <v>51</v>
      </c>
      <c r="E3492" s="196">
        <v>5.6007168800000003E-3</v>
      </c>
      <c r="F3492" s="196">
        <v>5.9572420999999998E-4</v>
      </c>
      <c r="G3492" s="196">
        <v>2.20996705E-3</v>
      </c>
      <c r="H3492" s="196">
        <v>2.79502522E-3</v>
      </c>
    </row>
    <row r="3493" spans="1:8" x14ac:dyDescent="0.35">
      <c r="A3493" s="192" t="s">
        <v>60</v>
      </c>
      <c r="B3493" s="192" t="s">
        <v>70</v>
      </c>
      <c r="C3493" s="192" t="s">
        <v>48</v>
      </c>
      <c r="D3493" s="193">
        <v>19</v>
      </c>
      <c r="E3493" s="196">
        <v>5.3746342399999996E-3</v>
      </c>
      <c r="F3493" s="196">
        <v>2.8813329000000002E-4</v>
      </c>
      <c r="G3493" s="196">
        <v>1.54909824E-3</v>
      </c>
      <c r="H3493" s="196">
        <v>3.5337473199999999E-3</v>
      </c>
    </row>
    <row r="3494" spans="1:8" x14ac:dyDescent="0.35">
      <c r="A3494" s="192" t="s">
        <v>60</v>
      </c>
      <c r="B3494" s="192" t="s">
        <v>71</v>
      </c>
      <c r="C3494" s="192" t="s">
        <v>48</v>
      </c>
      <c r="D3494" s="193">
        <v>167</v>
      </c>
      <c r="E3494" s="196">
        <v>5.9769347700000001E-3</v>
      </c>
      <c r="F3494" s="196">
        <v>2.3293665E-4</v>
      </c>
      <c r="G3494" s="196">
        <v>1.6421321699999999E-3</v>
      </c>
      <c r="H3494" s="196">
        <v>4.0922319800000004E-3</v>
      </c>
    </row>
    <row r="3495" spans="1:8" x14ac:dyDescent="0.35">
      <c r="A3495" s="192" t="s">
        <v>60</v>
      </c>
      <c r="B3495" s="192" t="s">
        <v>72</v>
      </c>
      <c r="C3495" s="192" t="s">
        <v>48</v>
      </c>
      <c r="D3495" s="193">
        <v>43</v>
      </c>
      <c r="E3495" s="196">
        <v>4.7475234200000001E-3</v>
      </c>
      <c r="F3495" s="196">
        <v>1.7953247000000001E-4</v>
      </c>
      <c r="G3495" s="196">
        <v>1.4074610500000001E-3</v>
      </c>
      <c r="H3495" s="196">
        <v>3.1503012700000001E-3</v>
      </c>
    </row>
    <row r="3496" spans="1:8" x14ac:dyDescent="0.35">
      <c r="A3496" s="192" t="s">
        <v>60</v>
      </c>
      <c r="B3496" s="192" t="s">
        <v>70</v>
      </c>
      <c r="C3496" s="192" t="s">
        <v>49</v>
      </c>
      <c r="D3496" s="193">
        <v>201</v>
      </c>
      <c r="E3496" s="196">
        <v>4.9978116099999997E-3</v>
      </c>
      <c r="F3496" s="196">
        <v>9.4561886999999995E-4</v>
      </c>
      <c r="G3496" s="196">
        <v>7.4770798E-4</v>
      </c>
      <c r="H3496" s="196">
        <v>3.30448429E-3</v>
      </c>
    </row>
    <row r="3497" spans="1:8" x14ac:dyDescent="0.35">
      <c r="A3497" s="192" t="s">
        <v>60</v>
      </c>
      <c r="B3497" s="192" t="s">
        <v>71</v>
      </c>
      <c r="C3497" s="192" t="s">
        <v>49</v>
      </c>
      <c r="D3497" s="193">
        <v>493</v>
      </c>
      <c r="E3497" s="196">
        <v>5.2038959799999996E-3</v>
      </c>
      <c r="F3497" s="196">
        <v>7.4013013E-4</v>
      </c>
      <c r="G3497" s="196">
        <v>7.0970411999999997E-4</v>
      </c>
      <c r="H3497" s="196">
        <v>3.7540612499999998E-3</v>
      </c>
    </row>
    <row r="3498" spans="1:8" x14ac:dyDescent="0.35">
      <c r="A3498" s="192" t="s">
        <v>60</v>
      </c>
      <c r="B3498" s="192" t="s">
        <v>72</v>
      </c>
      <c r="C3498" s="192" t="s">
        <v>49</v>
      </c>
      <c r="D3498" s="193">
        <v>45</v>
      </c>
      <c r="E3498" s="196">
        <v>5.5342075799999996E-3</v>
      </c>
      <c r="F3498" s="196">
        <v>1.1571499900000001E-3</v>
      </c>
      <c r="G3498" s="196">
        <v>6.4969113000000001E-4</v>
      </c>
      <c r="H3498" s="196">
        <v>3.7273659899999998E-3</v>
      </c>
    </row>
    <row r="3499" spans="1:8" x14ac:dyDescent="0.35">
      <c r="A3499" s="192" t="s">
        <v>60</v>
      </c>
      <c r="B3499" s="192" t="s">
        <v>70</v>
      </c>
      <c r="C3499" s="192" t="s">
        <v>50</v>
      </c>
      <c r="D3499" s="193">
        <v>99</v>
      </c>
      <c r="E3499" s="196">
        <v>5.2065794300000003E-3</v>
      </c>
      <c r="F3499" s="196">
        <v>5.7730054E-4</v>
      </c>
      <c r="G3499" s="196">
        <v>1.2740831399999999E-3</v>
      </c>
      <c r="H3499" s="196">
        <v>3.35519523E-3</v>
      </c>
    </row>
    <row r="3500" spans="1:8" x14ac:dyDescent="0.35">
      <c r="A3500" s="192" t="s">
        <v>60</v>
      </c>
      <c r="B3500" s="192" t="s">
        <v>71</v>
      </c>
      <c r="C3500" s="192" t="s">
        <v>50</v>
      </c>
      <c r="D3500" s="193">
        <v>441</v>
      </c>
      <c r="E3500" s="196">
        <v>5.7266731600000001E-3</v>
      </c>
      <c r="F3500" s="196">
        <v>5.5243215999999996E-4</v>
      </c>
      <c r="G3500" s="196">
        <v>1.41550115E-3</v>
      </c>
      <c r="H3500" s="196">
        <v>3.7587131299999998E-3</v>
      </c>
    </row>
    <row r="3501" spans="1:8" x14ac:dyDescent="0.35">
      <c r="A3501" s="192" t="s">
        <v>60</v>
      </c>
      <c r="B3501" s="192" t="s">
        <v>72</v>
      </c>
      <c r="C3501" s="192" t="s">
        <v>50</v>
      </c>
      <c r="D3501" s="193">
        <v>55</v>
      </c>
      <c r="E3501" s="196">
        <v>5.4425502699999998E-3</v>
      </c>
      <c r="F3501" s="196">
        <v>5.4124551999999997E-4</v>
      </c>
      <c r="G3501" s="196">
        <v>1.52840887E-3</v>
      </c>
      <c r="H3501" s="196">
        <v>3.3728954E-3</v>
      </c>
    </row>
    <row r="3502" spans="1:8" x14ac:dyDescent="0.35">
      <c r="A3502" s="192" t="s">
        <v>60</v>
      </c>
      <c r="B3502" s="192" t="s">
        <v>70</v>
      </c>
      <c r="C3502" s="192" t="s">
        <v>51</v>
      </c>
      <c r="D3502" s="193">
        <v>51</v>
      </c>
      <c r="E3502" s="196">
        <v>5.3547111100000003E-3</v>
      </c>
      <c r="F3502" s="196">
        <v>8.0246891999999998E-4</v>
      </c>
      <c r="G3502" s="196">
        <v>1.9008712199999999E-3</v>
      </c>
      <c r="H3502" s="196">
        <v>2.6513705200000002E-3</v>
      </c>
    </row>
    <row r="3503" spans="1:8" x14ac:dyDescent="0.35">
      <c r="A3503" s="192" t="s">
        <v>60</v>
      </c>
      <c r="B3503" s="192" t="s">
        <v>71</v>
      </c>
      <c r="C3503" s="192" t="s">
        <v>51</v>
      </c>
      <c r="D3503" s="193">
        <v>197</v>
      </c>
      <c r="E3503" s="196">
        <v>7.12210916E-3</v>
      </c>
      <c r="F3503" s="196">
        <v>6.7158983000000004E-4</v>
      </c>
      <c r="G3503" s="196">
        <v>2.55369877E-3</v>
      </c>
      <c r="H3503" s="196">
        <v>3.8968201499999999E-3</v>
      </c>
    </row>
    <row r="3504" spans="1:8" x14ac:dyDescent="0.35">
      <c r="A3504" s="192" t="s">
        <v>60</v>
      </c>
      <c r="B3504" s="192" t="s">
        <v>72</v>
      </c>
      <c r="C3504" s="192" t="s">
        <v>51</v>
      </c>
      <c r="D3504" s="193">
        <v>38</v>
      </c>
      <c r="E3504" s="196">
        <v>5.62652267E-3</v>
      </c>
      <c r="F3504" s="196">
        <v>6.1829897000000001E-4</v>
      </c>
      <c r="G3504" s="196">
        <v>2.4418248400000001E-3</v>
      </c>
      <c r="H3504" s="196">
        <v>2.5663983799999999E-3</v>
      </c>
    </row>
    <row r="3505" spans="1:8" x14ac:dyDescent="0.35">
      <c r="A3505" s="192" t="s">
        <v>60</v>
      </c>
      <c r="B3505" s="192" t="s">
        <v>70</v>
      </c>
      <c r="C3505" s="192" t="s">
        <v>52</v>
      </c>
      <c r="D3505" s="193">
        <v>166</v>
      </c>
      <c r="E3505" s="196">
        <v>5.1109296000000004E-3</v>
      </c>
      <c r="F3505" s="196">
        <v>8.3667978999999999E-4</v>
      </c>
      <c r="G3505" s="196">
        <v>8.3870177000000003E-4</v>
      </c>
      <c r="H3505" s="196">
        <v>3.4355475099999999E-3</v>
      </c>
    </row>
    <row r="3506" spans="1:8" x14ac:dyDescent="0.35">
      <c r="A3506" s="192" t="s">
        <v>60</v>
      </c>
      <c r="B3506" s="192" t="s">
        <v>71</v>
      </c>
      <c r="C3506" s="192" t="s">
        <v>52</v>
      </c>
      <c r="D3506" s="193">
        <v>327</v>
      </c>
      <c r="E3506" s="196">
        <v>5.7143360300000003E-3</v>
      </c>
      <c r="F3506" s="196">
        <v>7.2272459999999999E-4</v>
      </c>
      <c r="G3506" s="196">
        <v>8.7605452000000001E-4</v>
      </c>
      <c r="H3506" s="196">
        <v>4.1155564400000002E-3</v>
      </c>
    </row>
    <row r="3507" spans="1:8" x14ac:dyDescent="0.35">
      <c r="A3507" s="192" t="s">
        <v>60</v>
      </c>
      <c r="B3507" s="192" t="s">
        <v>72</v>
      </c>
      <c r="C3507" s="192" t="s">
        <v>52</v>
      </c>
      <c r="D3507" s="193">
        <v>63</v>
      </c>
      <c r="E3507" s="196">
        <v>6.0251320699999996E-3</v>
      </c>
      <c r="F3507" s="196">
        <v>8.5115357E-4</v>
      </c>
      <c r="G3507" s="196">
        <v>1.1574071600000001E-3</v>
      </c>
      <c r="H3507" s="196">
        <v>4.0165709200000003E-3</v>
      </c>
    </row>
    <row r="3508" spans="1:8" x14ac:dyDescent="0.35">
      <c r="A3508" s="192" t="s">
        <v>60</v>
      </c>
      <c r="B3508" s="192" t="s">
        <v>70</v>
      </c>
      <c r="C3508" s="192" t="s">
        <v>53</v>
      </c>
      <c r="D3508" s="193">
        <v>218</v>
      </c>
      <c r="E3508" s="196">
        <v>3.4127057499999999E-3</v>
      </c>
      <c r="F3508" s="196">
        <v>3.4541687000000002E-4</v>
      </c>
      <c r="G3508" s="196">
        <v>6.6365078000000003E-4</v>
      </c>
      <c r="H3508" s="196">
        <v>2.4036376299999998E-3</v>
      </c>
    </row>
    <row r="3509" spans="1:8" x14ac:dyDescent="0.35">
      <c r="A3509" s="192" t="s">
        <v>60</v>
      </c>
      <c r="B3509" s="192" t="s">
        <v>71</v>
      </c>
      <c r="C3509" s="192" t="s">
        <v>53</v>
      </c>
      <c r="D3509" s="193">
        <v>396</v>
      </c>
      <c r="E3509" s="196">
        <v>3.8615025099999999E-3</v>
      </c>
      <c r="F3509" s="196">
        <v>2.9385263000000002E-4</v>
      </c>
      <c r="G3509" s="196">
        <v>6.6346307999999999E-4</v>
      </c>
      <c r="H3509" s="196">
        <v>2.9041863100000001E-3</v>
      </c>
    </row>
    <row r="3510" spans="1:8" x14ac:dyDescent="0.35">
      <c r="A3510" s="192" t="s">
        <v>60</v>
      </c>
      <c r="B3510" s="192" t="s">
        <v>72</v>
      </c>
      <c r="C3510" s="192" t="s">
        <v>53</v>
      </c>
      <c r="D3510" s="193">
        <v>73</v>
      </c>
      <c r="E3510" s="196">
        <v>3.2672181799999998E-3</v>
      </c>
      <c r="F3510" s="196">
        <v>3.4214842999999998E-4</v>
      </c>
      <c r="G3510" s="196">
        <v>6.2325574000000005E-4</v>
      </c>
      <c r="H3510" s="196">
        <v>2.3018135600000001E-3</v>
      </c>
    </row>
    <row r="3511" spans="1:8" x14ac:dyDescent="0.35">
      <c r="A3511" s="192" t="s">
        <v>60</v>
      </c>
      <c r="B3511" s="192" t="s">
        <v>70</v>
      </c>
      <c r="C3511" s="192" t="s">
        <v>54</v>
      </c>
      <c r="D3511" s="193">
        <v>42</v>
      </c>
      <c r="E3511" s="196">
        <v>4.5202268299999997E-3</v>
      </c>
      <c r="F3511" s="196">
        <v>1.3558174000000001E-4</v>
      </c>
      <c r="G3511" s="196">
        <v>1.4147925200000001E-3</v>
      </c>
      <c r="H3511" s="196">
        <v>2.9698520200000002E-3</v>
      </c>
    </row>
    <row r="3512" spans="1:8" x14ac:dyDescent="0.35">
      <c r="A3512" s="192" t="s">
        <v>60</v>
      </c>
      <c r="B3512" s="192" t="s">
        <v>71</v>
      </c>
      <c r="C3512" s="192" t="s">
        <v>54</v>
      </c>
      <c r="D3512" s="193">
        <v>113</v>
      </c>
      <c r="E3512" s="196">
        <v>6.21210236E-3</v>
      </c>
      <c r="F3512" s="196">
        <v>2.0853795000000001E-4</v>
      </c>
      <c r="G3512" s="196">
        <v>1.5288018E-3</v>
      </c>
      <c r="H3512" s="196">
        <v>4.4747621299999997E-3</v>
      </c>
    </row>
    <row r="3513" spans="1:8" x14ac:dyDescent="0.35">
      <c r="A3513" s="192" t="s">
        <v>60</v>
      </c>
      <c r="B3513" s="192" t="s">
        <v>72</v>
      </c>
      <c r="C3513" s="192" t="s">
        <v>54</v>
      </c>
      <c r="D3513" s="193">
        <v>13</v>
      </c>
      <c r="E3513" s="196">
        <v>5.71937296E-3</v>
      </c>
      <c r="F3513" s="196">
        <v>2.8044844000000001E-4</v>
      </c>
      <c r="G3513" s="196">
        <v>1.1128915499999999E-3</v>
      </c>
      <c r="H3513" s="196">
        <v>4.3260325200000001E-3</v>
      </c>
    </row>
    <row r="3514" spans="1:8" x14ac:dyDescent="0.35">
      <c r="A3514" s="192" t="s">
        <v>60</v>
      </c>
      <c r="B3514" s="192" t="s">
        <v>70</v>
      </c>
      <c r="C3514" s="192" t="s">
        <v>55</v>
      </c>
      <c r="D3514" s="193">
        <v>676</v>
      </c>
      <c r="E3514" s="196">
        <v>4.5183915900000003E-3</v>
      </c>
      <c r="F3514" s="196">
        <v>1.0333111700000001E-3</v>
      </c>
      <c r="G3514" s="196">
        <v>7.7969172000000005E-4</v>
      </c>
      <c r="H3514" s="196">
        <v>2.7053881900000001E-3</v>
      </c>
    </row>
    <row r="3515" spans="1:8" x14ac:dyDescent="0.35">
      <c r="A3515" s="192" t="s">
        <v>60</v>
      </c>
      <c r="B3515" s="192" t="s">
        <v>71</v>
      </c>
      <c r="C3515" s="192" t="s">
        <v>55</v>
      </c>
      <c r="D3515" s="193">
        <v>1064</v>
      </c>
      <c r="E3515" s="196">
        <v>4.4140622599999997E-3</v>
      </c>
      <c r="F3515" s="196">
        <v>7.8533982999999996E-4</v>
      </c>
      <c r="G3515" s="196">
        <v>8.0716087999999997E-4</v>
      </c>
      <c r="H3515" s="196">
        <v>2.8215610300000001E-3</v>
      </c>
    </row>
    <row r="3516" spans="1:8" x14ac:dyDescent="0.35">
      <c r="A3516" s="192" t="s">
        <v>60</v>
      </c>
      <c r="B3516" s="192" t="s">
        <v>72</v>
      </c>
      <c r="C3516" s="192" t="s">
        <v>55</v>
      </c>
      <c r="D3516" s="193">
        <v>177</v>
      </c>
      <c r="E3516" s="196">
        <v>4.4435941199999999E-3</v>
      </c>
      <c r="F3516" s="196">
        <v>9.0022734000000002E-4</v>
      </c>
      <c r="G3516" s="196">
        <v>8.8721465999999996E-4</v>
      </c>
      <c r="H3516" s="196">
        <v>2.6561516800000001E-3</v>
      </c>
    </row>
    <row r="3517" spans="1:8" x14ac:dyDescent="0.35">
      <c r="A3517" s="192" t="s">
        <v>60</v>
      </c>
      <c r="B3517" s="192" t="s">
        <v>70</v>
      </c>
      <c r="C3517" s="192" t="s">
        <v>56</v>
      </c>
      <c r="D3517" s="193">
        <v>138</v>
      </c>
      <c r="E3517" s="196">
        <v>5.34931877E-3</v>
      </c>
      <c r="F3517" s="196">
        <v>7.3394701000000005E-4</v>
      </c>
      <c r="G3517" s="196">
        <v>1.6768985699999999E-3</v>
      </c>
      <c r="H3517" s="196">
        <v>2.9384726299999998E-3</v>
      </c>
    </row>
    <row r="3518" spans="1:8" x14ac:dyDescent="0.35">
      <c r="A3518" s="192" t="s">
        <v>60</v>
      </c>
      <c r="B3518" s="192" t="s">
        <v>71</v>
      </c>
      <c r="C3518" s="192" t="s">
        <v>56</v>
      </c>
      <c r="D3518" s="193">
        <v>325</v>
      </c>
      <c r="E3518" s="196">
        <v>6.0230054399999997E-3</v>
      </c>
      <c r="F3518" s="196">
        <v>6.3247841E-4</v>
      </c>
      <c r="G3518" s="196">
        <v>1.7063031800000001E-3</v>
      </c>
      <c r="H3518" s="196">
        <v>3.6842234000000001E-3</v>
      </c>
    </row>
    <row r="3519" spans="1:8" x14ac:dyDescent="0.35">
      <c r="A3519" s="192" t="s">
        <v>60</v>
      </c>
      <c r="B3519" s="192" t="s">
        <v>72</v>
      </c>
      <c r="C3519" s="192" t="s">
        <v>56</v>
      </c>
      <c r="D3519" s="193">
        <v>47</v>
      </c>
      <c r="E3519" s="196">
        <v>5.3629824399999996E-3</v>
      </c>
      <c r="F3519" s="196">
        <v>7.6339609000000003E-4</v>
      </c>
      <c r="G3519" s="196">
        <v>1.76467665E-3</v>
      </c>
      <c r="H3519" s="196">
        <v>2.8349091800000002E-3</v>
      </c>
    </row>
    <row r="3520" spans="1:8" x14ac:dyDescent="0.35">
      <c r="A3520" s="192" t="s">
        <v>60</v>
      </c>
      <c r="B3520" s="192" t="s">
        <v>70</v>
      </c>
      <c r="C3520" s="192" t="s">
        <v>57</v>
      </c>
      <c r="D3520" s="193">
        <v>332</v>
      </c>
      <c r="E3520" s="196">
        <v>4.5096355200000002E-3</v>
      </c>
      <c r="F3520" s="196">
        <v>7.7166278999999999E-4</v>
      </c>
      <c r="G3520" s="196">
        <v>8.5393633999999996E-4</v>
      </c>
      <c r="H3520" s="196">
        <v>2.8840358999999999E-3</v>
      </c>
    </row>
    <row r="3521" spans="1:8" x14ac:dyDescent="0.35">
      <c r="A3521" s="192" t="s">
        <v>60</v>
      </c>
      <c r="B3521" s="192" t="s">
        <v>71</v>
      </c>
      <c r="C3521" s="192" t="s">
        <v>57</v>
      </c>
      <c r="D3521" s="193">
        <v>872</v>
      </c>
      <c r="E3521" s="196">
        <v>4.7174702400000004E-3</v>
      </c>
      <c r="F3521" s="196">
        <v>6.2109747999999996E-4</v>
      </c>
      <c r="G3521" s="196">
        <v>8.6103389E-4</v>
      </c>
      <c r="H3521" s="196">
        <v>3.2353383800000001E-3</v>
      </c>
    </row>
    <row r="3522" spans="1:8" x14ac:dyDescent="0.35">
      <c r="A3522" s="192" t="s">
        <v>60</v>
      </c>
      <c r="B3522" s="192" t="s">
        <v>72</v>
      </c>
      <c r="C3522" s="192" t="s">
        <v>57</v>
      </c>
      <c r="D3522" s="193">
        <v>90</v>
      </c>
      <c r="E3522" s="196">
        <v>4.4557610199999998E-3</v>
      </c>
      <c r="F3522" s="196">
        <v>6.8377034000000005E-4</v>
      </c>
      <c r="G3522" s="196">
        <v>9.3621375000000001E-4</v>
      </c>
      <c r="H3522" s="196">
        <v>2.8357765000000001E-3</v>
      </c>
    </row>
    <row r="3523" spans="1:8" x14ac:dyDescent="0.35">
      <c r="A3523" s="192" t="s">
        <v>61</v>
      </c>
      <c r="B3523" s="192" t="s">
        <v>70</v>
      </c>
      <c r="C3523" s="192" t="s">
        <v>10</v>
      </c>
      <c r="D3523" s="193">
        <v>9784</v>
      </c>
      <c r="E3523" s="196">
        <v>4.7248635299999998E-3</v>
      </c>
      <c r="F3523" s="196">
        <v>8.9737732999999997E-4</v>
      </c>
      <c r="G3523" s="196">
        <v>9.2675731000000001E-4</v>
      </c>
      <c r="H3523" s="196">
        <v>2.9006941100000001E-3</v>
      </c>
    </row>
    <row r="3524" spans="1:8" x14ac:dyDescent="0.35">
      <c r="A3524" s="192" t="s">
        <v>61</v>
      </c>
      <c r="B3524" s="192" t="s">
        <v>71</v>
      </c>
      <c r="C3524" s="192" t="s">
        <v>10</v>
      </c>
      <c r="D3524" s="193">
        <v>17830</v>
      </c>
      <c r="E3524" s="196">
        <v>5.4721330500000004E-3</v>
      </c>
      <c r="F3524" s="196">
        <v>7.2344236E-4</v>
      </c>
      <c r="G3524" s="196">
        <v>1.1331834E-3</v>
      </c>
      <c r="H3524" s="196">
        <v>3.6153958100000002E-3</v>
      </c>
    </row>
    <row r="3525" spans="1:8" x14ac:dyDescent="0.35">
      <c r="A3525" s="192" t="s">
        <v>61</v>
      </c>
      <c r="B3525" s="192" t="s">
        <v>72</v>
      </c>
      <c r="C3525" s="192" t="s">
        <v>10</v>
      </c>
      <c r="D3525" s="193">
        <v>3046</v>
      </c>
      <c r="E3525" s="196">
        <v>5.0536751899999998E-3</v>
      </c>
      <c r="F3525" s="196">
        <v>8.1895858999999998E-4</v>
      </c>
      <c r="G3525" s="196">
        <v>1.1196907299999999E-3</v>
      </c>
      <c r="H3525" s="196">
        <v>3.1148961899999999E-3</v>
      </c>
    </row>
    <row r="3526" spans="1:8" x14ac:dyDescent="0.35">
      <c r="A3526" s="192" t="s">
        <v>61</v>
      </c>
      <c r="B3526" s="192" t="s">
        <v>70</v>
      </c>
      <c r="C3526" s="192" t="s">
        <v>15</v>
      </c>
      <c r="D3526" s="193">
        <v>168</v>
      </c>
      <c r="E3526" s="196">
        <v>5.3062304700000002E-3</v>
      </c>
      <c r="F3526" s="196">
        <v>9.9971038000000001E-4</v>
      </c>
      <c r="G3526" s="196">
        <v>1.0965743799999999E-3</v>
      </c>
      <c r="H3526" s="196">
        <v>3.2099451900000002E-3</v>
      </c>
    </row>
    <row r="3527" spans="1:8" x14ac:dyDescent="0.35">
      <c r="A3527" s="192" t="s">
        <v>61</v>
      </c>
      <c r="B3527" s="192" t="s">
        <v>71</v>
      </c>
      <c r="C3527" s="192" t="s">
        <v>15</v>
      </c>
      <c r="D3527" s="193">
        <v>250</v>
      </c>
      <c r="E3527" s="196">
        <v>5.7009719900000004E-3</v>
      </c>
      <c r="F3527" s="196">
        <v>9.2861088000000002E-4</v>
      </c>
      <c r="G3527" s="196">
        <v>1.2828701400000001E-3</v>
      </c>
      <c r="H3527" s="196">
        <v>3.4894904799999999E-3</v>
      </c>
    </row>
    <row r="3528" spans="1:8" x14ac:dyDescent="0.35">
      <c r="A3528" s="192" t="s">
        <v>61</v>
      </c>
      <c r="B3528" s="192" t="s">
        <v>72</v>
      </c>
      <c r="C3528" s="192" t="s">
        <v>15</v>
      </c>
      <c r="D3528" s="193">
        <v>37</v>
      </c>
      <c r="E3528" s="196">
        <v>5.1557805599999999E-3</v>
      </c>
      <c r="F3528" s="196">
        <v>9.5877104999999999E-4</v>
      </c>
      <c r="G3528" s="196">
        <v>1.14364342E-3</v>
      </c>
      <c r="H3528" s="196">
        <v>3.0533656299999998E-3</v>
      </c>
    </row>
    <row r="3529" spans="1:8" x14ac:dyDescent="0.35">
      <c r="A3529" s="192" t="s">
        <v>61</v>
      </c>
      <c r="B3529" s="192" t="s">
        <v>70</v>
      </c>
      <c r="C3529" s="192" t="s">
        <v>16</v>
      </c>
      <c r="D3529" s="193">
        <v>128</v>
      </c>
      <c r="E3529" s="196">
        <v>4.9701603599999998E-3</v>
      </c>
      <c r="F3529" s="196">
        <v>6.593603E-4</v>
      </c>
      <c r="G3529" s="196">
        <v>1.5089696800000001E-3</v>
      </c>
      <c r="H3529" s="196">
        <v>2.8018299299999998E-3</v>
      </c>
    </row>
    <row r="3530" spans="1:8" x14ac:dyDescent="0.35">
      <c r="A3530" s="192" t="s">
        <v>61</v>
      </c>
      <c r="B3530" s="192" t="s">
        <v>71</v>
      </c>
      <c r="C3530" s="192" t="s">
        <v>16</v>
      </c>
      <c r="D3530" s="193">
        <v>196</v>
      </c>
      <c r="E3530" s="196">
        <v>5.4473731399999996E-3</v>
      </c>
      <c r="F3530" s="196">
        <v>5.5537817000000001E-4</v>
      </c>
      <c r="G3530" s="196">
        <v>1.6487148200000001E-3</v>
      </c>
      <c r="H3530" s="196">
        <v>3.2432797100000002E-3</v>
      </c>
    </row>
    <row r="3531" spans="1:8" x14ac:dyDescent="0.35">
      <c r="A3531" s="192" t="s">
        <v>61</v>
      </c>
      <c r="B3531" s="192" t="s">
        <v>72</v>
      </c>
      <c r="C3531" s="192" t="s">
        <v>16</v>
      </c>
      <c r="D3531" s="193">
        <v>52</v>
      </c>
      <c r="E3531" s="196">
        <v>5.9167999799999999E-3</v>
      </c>
      <c r="F3531" s="196">
        <v>9.9403463000000006E-4</v>
      </c>
      <c r="G3531" s="196">
        <v>1.7100691600000001E-3</v>
      </c>
      <c r="H3531" s="196">
        <v>3.21269561E-3</v>
      </c>
    </row>
    <row r="3532" spans="1:8" x14ac:dyDescent="0.35">
      <c r="A3532" s="192" t="s">
        <v>61</v>
      </c>
      <c r="B3532" s="192" t="s">
        <v>70</v>
      </c>
      <c r="C3532" s="192" t="s">
        <v>17</v>
      </c>
      <c r="D3532" s="193">
        <v>113</v>
      </c>
      <c r="E3532" s="196">
        <v>5.0946408400000002E-3</v>
      </c>
      <c r="F3532" s="196">
        <v>8.9478835999999996E-4</v>
      </c>
      <c r="G3532" s="196">
        <v>8.6539224E-4</v>
      </c>
      <c r="H3532" s="196">
        <v>3.3344597600000001E-3</v>
      </c>
    </row>
    <row r="3533" spans="1:8" x14ac:dyDescent="0.35">
      <c r="A3533" s="192" t="s">
        <v>61</v>
      </c>
      <c r="B3533" s="192" t="s">
        <v>71</v>
      </c>
      <c r="C3533" s="192" t="s">
        <v>17</v>
      </c>
      <c r="D3533" s="193">
        <v>228</v>
      </c>
      <c r="E3533" s="196">
        <v>5.9121687800000001E-3</v>
      </c>
      <c r="F3533" s="196">
        <v>8.2937354000000001E-4</v>
      </c>
      <c r="G3533" s="196">
        <v>9.3445395999999998E-4</v>
      </c>
      <c r="H3533" s="196">
        <v>4.1483408199999997E-3</v>
      </c>
    </row>
    <row r="3534" spans="1:8" x14ac:dyDescent="0.35">
      <c r="A3534" s="192" t="s">
        <v>61</v>
      </c>
      <c r="B3534" s="192" t="s">
        <v>72</v>
      </c>
      <c r="C3534" s="192" t="s">
        <v>17</v>
      </c>
      <c r="D3534" s="193">
        <v>36</v>
      </c>
      <c r="E3534" s="196">
        <v>5.4700357500000003E-3</v>
      </c>
      <c r="F3534" s="196">
        <v>8.0729141000000001E-4</v>
      </c>
      <c r="G3534" s="196">
        <v>1.08957027E-3</v>
      </c>
      <c r="H3534" s="196">
        <v>3.5731735600000002E-3</v>
      </c>
    </row>
    <row r="3535" spans="1:8" x14ac:dyDescent="0.35">
      <c r="A3535" s="192" t="s">
        <v>61</v>
      </c>
      <c r="B3535" s="192" t="s">
        <v>70</v>
      </c>
      <c r="C3535" s="192" t="s">
        <v>18</v>
      </c>
      <c r="D3535" s="193">
        <v>84</v>
      </c>
      <c r="E3535" s="196">
        <v>6.1941962199999999E-3</v>
      </c>
      <c r="F3535" s="196">
        <v>1.10794177E-3</v>
      </c>
      <c r="G3535" s="196">
        <v>1.1210315099999999E-3</v>
      </c>
      <c r="H3535" s="196">
        <v>3.9652224200000001E-3</v>
      </c>
    </row>
    <row r="3536" spans="1:8" x14ac:dyDescent="0.35">
      <c r="A3536" s="192" t="s">
        <v>61</v>
      </c>
      <c r="B3536" s="192" t="s">
        <v>71</v>
      </c>
      <c r="C3536" s="192" t="s">
        <v>18</v>
      </c>
      <c r="D3536" s="193">
        <v>278</v>
      </c>
      <c r="E3536" s="196">
        <v>6.7242869999999998E-3</v>
      </c>
      <c r="F3536" s="196">
        <v>9.8629404000000003E-4</v>
      </c>
      <c r="G3536" s="196">
        <v>1.0860892300000001E-3</v>
      </c>
      <c r="H3536" s="196">
        <v>4.6519032299999997E-3</v>
      </c>
    </row>
    <row r="3537" spans="1:8" x14ac:dyDescent="0.35">
      <c r="A3537" s="192" t="s">
        <v>61</v>
      </c>
      <c r="B3537" s="192" t="s">
        <v>72</v>
      </c>
      <c r="C3537" s="192" t="s">
        <v>18</v>
      </c>
      <c r="D3537" s="193">
        <v>48</v>
      </c>
      <c r="E3537" s="196">
        <v>6.0153836400000001E-3</v>
      </c>
      <c r="F3537" s="196">
        <v>1.1856189599999999E-3</v>
      </c>
      <c r="G3537" s="196">
        <v>1.17862631E-3</v>
      </c>
      <c r="H3537" s="196">
        <v>3.65113788E-3</v>
      </c>
    </row>
    <row r="3538" spans="1:8" x14ac:dyDescent="0.35">
      <c r="A3538" s="192" t="s">
        <v>61</v>
      </c>
      <c r="B3538" s="192" t="s">
        <v>70</v>
      </c>
      <c r="C3538" s="192" t="s">
        <v>19</v>
      </c>
      <c r="D3538" s="193">
        <v>50</v>
      </c>
      <c r="E3538" s="196">
        <v>5.89074049E-3</v>
      </c>
      <c r="F3538" s="196">
        <v>9.5995346000000005E-4</v>
      </c>
      <c r="G3538" s="196">
        <v>1.07800901E-3</v>
      </c>
      <c r="H3538" s="196">
        <v>3.8527775499999999E-3</v>
      </c>
    </row>
    <row r="3539" spans="1:8" x14ac:dyDescent="0.35">
      <c r="A3539" s="192" t="s">
        <v>61</v>
      </c>
      <c r="B3539" s="192" t="s">
        <v>71</v>
      </c>
      <c r="C3539" s="192" t="s">
        <v>19</v>
      </c>
      <c r="D3539" s="193">
        <v>182</v>
      </c>
      <c r="E3539" s="196">
        <v>6.9158905499999996E-3</v>
      </c>
      <c r="F3539" s="196">
        <v>5.7736799999999998E-4</v>
      </c>
      <c r="G3539" s="196">
        <v>1.5394788E-3</v>
      </c>
      <c r="H3539" s="196">
        <v>4.7990433199999998E-3</v>
      </c>
    </row>
    <row r="3540" spans="1:8" x14ac:dyDescent="0.35">
      <c r="A3540" s="192" t="s">
        <v>61</v>
      </c>
      <c r="B3540" s="192" t="s">
        <v>72</v>
      </c>
      <c r="C3540" s="192" t="s">
        <v>19</v>
      </c>
      <c r="D3540" s="193">
        <v>31</v>
      </c>
      <c r="E3540" s="196">
        <v>7.0015678200000004E-3</v>
      </c>
      <c r="F3540" s="196">
        <v>7.9263711E-4</v>
      </c>
      <c r="G3540" s="196">
        <v>1.46916043E-3</v>
      </c>
      <c r="H3540" s="196">
        <v>4.7397697500000001E-3</v>
      </c>
    </row>
    <row r="3541" spans="1:8" x14ac:dyDescent="0.35">
      <c r="A3541" s="192" t="s">
        <v>61</v>
      </c>
      <c r="B3541" s="192" t="s">
        <v>70</v>
      </c>
      <c r="C3541" s="192" t="s">
        <v>20</v>
      </c>
      <c r="D3541" s="193">
        <v>89</v>
      </c>
      <c r="E3541" s="196">
        <v>5.46504347E-3</v>
      </c>
      <c r="F3541" s="196">
        <v>8.7806883000000001E-4</v>
      </c>
      <c r="G3541" s="196">
        <v>1.2887534E-3</v>
      </c>
      <c r="H3541" s="196">
        <v>3.2982207299999998E-3</v>
      </c>
    </row>
    <row r="3542" spans="1:8" x14ac:dyDescent="0.35">
      <c r="A3542" s="192" t="s">
        <v>61</v>
      </c>
      <c r="B3542" s="192" t="s">
        <v>71</v>
      </c>
      <c r="C3542" s="192" t="s">
        <v>20</v>
      </c>
      <c r="D3542" s="193">
        <v>320</v>
      </c>
      <c r="E3542" s="196">
        <v>5.7052587300000001E-3</v>
      </c>
      <c r="F3542" s="196">
        <v>7.4898702999999999E-4</v>
      </c>
      <c r="G3542" s="196">
        <v>1.0741823400000001E-3</v>
      </c>
      <c r="H3542" s="196">
        <v>3.88208889E-3</v>
      </c>
    </row>
    <row r="3543" spans="1:8" x14ac:dyDescent="0.35">
      <c r="A3543" s="192" t="s">
        <v>61</v>
      </c>
      <c r="B3543" s="192" t="s">
        <v>72</v>
      </c>
      <c r="C3543" s="192" t="s">
        <v>20</v>
      </c>
      <c r="D3543" s="193">
        <v>19</v>
      </c>
      <c r="E3543" s="196">
        <v>5.6347463E-3</v>
      </c>
      <c r="F3543" s="196">
        <v>8.5952700000000001E-4</v>
      </c>
      <c r="G3543" s="196">
        <v>1.2445172800000001E-3</v>
      </c>
      <c r="H3543" s="196">
        <v>3.5307016E-3</v>
      </c>
    </row>
    <row r="3544" spans="1:8" x14ac:dyDescent="0.35">
      <c r="A3544" s="192" t="s">
        <v>61</v>
      </c>
      <c r="B3544" s="192" t="s">
        <v>70</v>
      </c>
      <c r="C3544" s="192" t="s">
        <v>21</v>
      </c>
      <c r="D3544" s="193">
        <v>34</v>
      </c>
      <c r="E3544" s="196">
        <v>3.6751086900000001E-3</v>
      </c>
      <c r="F3544" s="196">
        <v>7.8601560000000003E-4</v>
      </c>
      <c r="G3544" s="196">
        <v>4.5513319999999999E-4</v>
      </c>
      <c r="H3544" s="196">
        <v>2.4339594700000002E-3</v>
      </c>
    </row>
    <row r="3545" spans="1:8" x14ac:dyDescent="0.35">
      <c r="A3545" s="192" t="s">
        <v>61</v>
      </c>
      <c r="B3545" s="192" t="s">
        <v>71</v>
      </c>
      <c r="C3545" s="192" t="s">
        <v>21</v>
      </c>
      <c r="D3545" s="193">
        <v>162</v>
      </c>
      <c r="E3545" s="196">
        <v>3.7713617999999998E-3</v>
      </c>
      <c r="F3545" s="196">
        <v>6.1185389999999997E-4</v>
      </c>
      <c r="G3545" s="196">
        <v>5.0540098000000002E-4</v>
      </c>
      <c r="H3545" s="196">
        <v>2.6541064299999998E-3</v>
      </c>
    </row>
    <row r="3546" spans="1:8" x14ac:dyDescent="0.35">
      <c r="A3546" s="192" t="s">
        <v>61</v>
      </c>
      <c r="B3546" s="192" t="s">
        <v>72</v>
      </c>
      <c r="C3546" s="192" t="s">
        <v>21</v>
      </c>
      <c r="D3546" s="193">
        <v>3</v>
      </c>
      <c r="E3546" s="196">
        <v>4.35570948E-3</v>
      </c>
      <c r="F3546" s="196">
        <v>6.0956781999999996E-4</v>
      </c>
      <c r="G3546" s="196">
        <v>7.0216017000000004E-4</v>
      </c>
      <c r="H3546" s="196">
        <v>3.0439812400000002E-3</v>
      </c>
    </row>
    <row r="3547" spans="1:8" x14ac:dyDescent="0.35">
      <c r="A3547" s="192" t="s">
        <v>61</v>
      </c>
      <c r="B3547" s="192" t="s">
        <v>70</v>
      </c>
      <c r="C3547" s="192" t="s">
        <v>22</v>
      </c>
      <c r="D3547" s="193">
        <v>58</v>
      </c>
      <c r="E3547" s="196">
        <v>6.6528972199999996E-3</v>
      </c>
      <c r="F3547" s="196">
        <v>1.0855680899999999E-3</v>
      </c>
      <c r="G3547" s="196">
        <v>1.53276641E-3</v>
      </c>
      <c r="H3547" s="196">
        <v>4.0345623199999998E-3</v>
      </c>
    </row>
    <row r="3548" spans="1:8" x14ac:dyDescent="0.35">
      <c r="A3548" s="192" t="s">
        <v>61</v>
      </c>
      <c r="B3548" s="192" t="s">
        <v>71</v>
      </c>
      <c r="C3548" s="192" t="s">
        <v>22</v>
      </c>
      <c r="D3548" s="193">
        <v>204</v>
      </c>
      <c r="E3548" s="196">
        <v>7.1459692600000001E-3</v>
      </c>
      <c r="F3548" s="196">
        <v>1.03780839E-3</v>
      </c>
      <c r="G3548" s="196">
        <v>1.5669818600000001E-3</v>
      </c>
      <c r="H3548" s="196">
        <v>4.5411784799999997E-3</v>
      </c>
    </row>
    <row r="3549" spans="1:8" x14ac:dyDescent="0.35">
      <c r="A3549" s="192" t="s">
        <v>61</v>
      </c>
      <c r="B3549" s="192" t="s">
        <v>72</v>
      </c>
      <c r="C3549" s="192" t="s">
        <v>22</v>
      </c>
      <c r="D3549" s="193">
        <v>37</v>
      </c>
      <c r="E3549" s="196">
        <v>6.7414286499999998E-3</v>
      </c>
      <c r="F3549" s="196">
        <v>1.11111088E-3</v>
      </c>
      <c r="G3549" s="196">
        <v>1.35041262E-3</v>
      </c>
      <c r="H3549" s="196">
        <v>4.2799046600000001E-3</v>
      </c>
    </row>
    <row r="3550" spans="1:8" x14ac:dyDescent="0.35">
      <c r="A3550" s="192" t="s">
        <v>61</v>
      </c>
      <c r="B3550" s="192" t="s">
        <v>70</v>
      </c>
      <c r="C3550" s="192" t="s">
        <v>23</v>
      </c>
      <c r="D3550" s="193">
        <v>47</v>
      </c>
      <c r="E3550" s="196">
        <v>6.5238374600000001E-3</v>
      </c>
      <c r="F3550" s="196">
        <v>1.30048241E-3</v>
      </c>
      <c r="G3550" s="196">
        <v>1.5033981E-3</v>
      </c>
      <c r="H3550" s="196">
        <v>3.7199564499999999E-3</v>
      </c>
    </row>
    <row r="3551" spans="1:8" x14ac:dyDescent="0.35">
      <c r="A3551" s="192" t="s">
        <v>61</v>
      </c>
      <c r="B3551" s="192" t="s">
        <v>71</v>
      </c>
      <c r="C3551" s="192" t="s">
        <v>23</v>
      </c>
      <c r="D3551" s="193">
        <v>212</v>
      </c>
      <c r="E3551" s="196">
        <v>6.3017555299999996E-3</v>
      </c>
      <c r="F3551" s="196">
        <v>9.0239539000000002E-4</v>
      </c>
      <c r="G3551" s="196">
        <v>1.6931448199999999E-3</v>
      </c>
      <c r="H3551" s="196">
        <v>3.7062148E-3</v>
      </c>
    </row>
    <row r="3552" spans="1:8" x14ac:dyDescent="0.35">
      <c r="A3552" s="192" t="s">
        <v>61</v>
      </c>
      <c r="B3552" s="192" t="s">
        <v>72</v>
      </c>
      <c r="C3552" s="192" t="s">
        <v>23</v>
      </c>
      <c r="D3552" s="193">
        <v>19</v>
      </c>
      <c r="E3552" s="196">
        <v>6.0489764200000002E-3</v>
      </c>
      <c r="F3552" s="196">
        <v>1.5472707499999999E-3</v>
      </c>
      <c r="G3552" s="196">
        <v>2.2691274400000001E-3</v>
      </c>
      <c r="H3552" s="196">
        <v>2.23257773E-3</v>
      </c>
    </row>
    <row r="3553" spans="1:8" x14ac:dyDescent="0.35">
      <c r="A3553" s="192" t="s">
        <v>61</v>
      </c>
      <c r="B3553" s="192" t="s">
        <v>70</v>
      </c>
      <c r="C3553" s="192" t="s">
        <v>24</v>
      </c>
      <c r="D3553" s="193">
        <v>84</v>
      </c>
      <c r="E3553" s="196">
        <v>4.6082724899999998E-3</v>
      </c>
      <c r="F3553" s="196">
        <v>3.3633684999999998E-4</v>
      </c>
      <c r="G3553" s="196">
        <v>8.7659803999999997E-4</v>
      </c>
      <c r="H3553" s="196">
        <v>3.3953370399999998E-3</v>
      </c>
    </row>
    <row r="3554" spans="1:8" x14ac:dyDescent="0.35">
      <c r="A3554" s="192" t="s">
        <v>61</v>
      </c>
      <c r="B3554" s="192" t="s">
        <v>71</v>
      </c>
      <c r="C3554" s="192" t="s">
        <v>24</v>
      </c>
      <c r="D3554" s="193">
        <v>362</v>
      </c>
      <c r="E3554" s="196">
        <v>5.5065413499999997E-3</v>
      </c>
      <c r="F3554" s="196">
        <v>3.9259106E-4</v>
      </c>
      <c r="G3554" s="196">
        <v>1.1611799100000001E-3</v>
      </c>
      <c r="H3554" s="196">
        <v>3.9527698700000001E-3</v>
      </c>
    </row>
    <row r="3555" spans="1:8" x14ac:dyDescent="0.35">
      <c r="A3555" s="192" t="s">
        <v>61</v>
      </c>
      <c r="B3555" s="192" t="s">
        <v>72</v>
      </c>
      <c r="C3555" s="192" t="s">
        <v>24</v>
      </c>
      <c r="D3555" s="193">
        <v>39</v>
      </c>
      <c r="E3555" s="196">
        <v>5.4688982099999998E-3</v>
      </c>
      <c r="F3555" s="196">
        <v>3.5137674E-4</v>
      </c>
      <c r="G3555" s="196">
        <v>1.5503321699999999E-3</v>
      </c>
      <c r="H3555" s="196">
        <v>3.5671887199999999E-3</v>
      </c>
    </row>
    <row r="3556" spans="1:8" x14ac:dyDescent="0.35">
      <c r="A3556" s="192" t="s">
        <v>61</v>
      </c>
      <c r="B3556" s="192" t="s">
        <v>70</v>
      </c>
      <c r="C3556" s="192" t="s">
        <v>25</v>
      </c>
      <c r="D3556" s="193">
        <v>260</v>
      </c>
      <c r="E3556" s="196">
        <v>5.2822290899999999E-3</v>
      </c>
      <c r="F3556" s="196">
        <v>1.04918956E-3</v>
      </c>
      <c r="G3556" s="196">
        <v>1.4863779599999999E-3</v>
      </c>
      <c r="H3556" s="196">
        <v>2.7466611000000001E-3</v>
      </c>
    </row>
    <row r="3557" spans="1:8" x14ac:dyDescent="0.35">
      <c r="A3557" s="192" t="s">
        <v>61</v>
      </c>
      <c r="B3557" s="192" t="s">
        <v>71</v>
      </c>
      <c r="C3557" s="192" t="s">
        <v>25</v>
      </c>
      <c r="D3557" s="193">
        <v>611</v>
      </c>
      <c r="E3557" s="196">
        <v>6.7244420700000003E-3</v>
      </c>
      <c r="F3557" s="196">
        <v>9.4585355000000005E-4</v>
      </c>
      <c r="G3557" s="196">
        <v>1.9506764000000001E-3</v>
      </c>
      <c r="H3557" s="196">
        <v>3.8279116600000002E-3</v>
      </c>
    </row>
    <row r="3558" spans="1:8" x14ac:dyDescent="0.35">
      <c r="A3558" s="192" t="s">
        <v>61</v>
      </c>
      <c r="B3558" s="192" t="s">
        <v>72</v>
      </c>
      <c r="C3558" s="192" t="s">
        <v>25</v>
      </c>
      <c r="D3558" s="193">
        <v>121</v>
      </c>
      <c r="E3558" s="196">
        <v>6.0631884699999996E-3</v>
      </c>
      <c r="F3558" s="196">
        <v>8.9789920999999999E-4</v>
      </c>
      <c r="G3558" s="196">
        <v>1.9669227800000002E-3</v>
      </c>
      <c r="H3558" s="196">
        <v>3.1983659899999998E-3</v>
      </c>
    </row>
    <row r="3559" spans="1:8" x14ac:dyDescent="0.35">
      <c r="A3559" s="192" t="s">
        <v>61</v>
      </c>
      <c r="B3559" s="192" t="s">
        <v>70</v>
      </c>
      <c r="C3559" s="192" t="s">
        <v>26</v>
      </c>
      <c r="D3559" s="193">
        <v>239</v>
      </c>
      <c r="E3559" s="196">
        <v>5.0504607700000001E-3</v>
      </c>
      <c r="F3559" s="196">
        <v>7.3846442000000004E-4</v>
      </c>
      <c r="G3559" s="196">
        <v>1.2969740400000001E-3</v>
      </c>
      <c r="H3559" s="196">
        <v>3.0150218600000001E-3</v>
      </c>
    </row>
    <row r="3560" spans="1:8" x14ac:dyDescent="0.35">
      <c r="A3560" s="192" t="s">
        <v>61</v>
      </c>
      <c r="B3560" s="192" t="s">
        <v>71</v>
      </c>
      <c r="C3560" s="192" t="s">
        <v>26</v>
      </c>
      <c r="D3560" s="193">
        <v>450</v>
      </c>
      <c r="E3560" s="196">
        <v>6.5842847399999998E-3</v>
      </c>
      <c r="F3560" s="196">
        <v>6.3292157000000005E-4</v>
      </c>
      <c r="G3560" s="196">
        <v>2.0087446199999999E-3</v>
      </c>
      <c r="H3560" s="196">
        <v>3.9426180799999998E-3</v>
      </c>
    </row>
    <row r="3561" spans="1:8" x14ac:dyDescent="0.35">
      <c r="A3561" s="192" t="s">
        <v>61</v>
      </c>
      <c r="B3561" s="192" t="s">
        <v>72</v>
      </c>
      <c r="C3561" s="192" t="s">
        <v>26</v>
      </c>
      <c r="D3561" s="193">
        <v>94</v>
      </c>
      <c r="E3561" s="196">
        <v>5.0028317299999998E-3</v>
      </c>
      <c r="F3561" s="196">
        <v>6.2142901999999998E-4</v>
      </c>
      <c r="G3561" s="196">
        <v>1.2545555400000001E-3</v>
      </c>
      <c r="H3561" s="196">
        <v>3.1268466799999999E-3</v>
      </c>
    </row>
    <row r="3562" spans="1:8" x14ac:dyDescent="0.35">
      <c r="A3562" s="192" t="s">
        <v>61</v>
      </c>
      <c r="B3562" s="192" t="s">
        <v>70</v>
      </c>
      <c r="C3562" s="192" t="s">
        <v>27</v>
      </c>
      <c r="D3562" s="193">
        <v>32</v>
      </c>
      <c r="E3562" s="196">
        <v>4.9399593000000004E-3</v>
      </c>
      <c r="F3562" s="196">
        <v>5.5555532999999999E-4</v>
      </c>
      <c r="G3562" s="196">
        <v>1.0966432399999999E-3</v>
      </c>
      <c r="H3562" s="196">
        <v>3.28776017E-3</v>
      </c>
    </row>
    <row r="3563" spans="1:8" x14ac:dyDescent="0.35">
      <c r="A3563" s="192" t="s">
        <v>61</v>
      </c>
      <c r="B3563" s="192" t="s">
        <v>71</v>
      </c>
      <c r="C3563" s="192" t="s">
        <v>27</v>
      </c>
      <c r="D3563" s="193">
        <v>261</v>
      </c>
      <c r="E3563" s="196">
        <v>5.59484506E-3</v>
      </c>
      <c r="F3563" s="196">
        <v>5.0868254999999996E-4</v>
      </c>
      <c r="G3563" s="196">
        <v>1.1275185500000001E-3</v>
      </c>
      <c r="H3563" s="196">
        <v>3.9586435000000001E-3</v>
      </c>
    </row>
    <row r="3564" spans="1:8" x14ac:dyDescent="0.35">
      <c r="A3564" s="192" t="s">
        <v>61</v>
      </c>
      <c r="B3564" s="192" t="s">
        <v>72</v>
      </c>
      <c r="C3564" s="192" t="s">
        <v>27</v>
      </c>
      <c r="D3564" s="193">
        <v>18</v>
      </c>
      <c r="E3564" s="196">
        <v>5.3870881800000001E-3</v>
      </c>
      <c r="F3564" s="196">
        <v>8.0504087999999998E-4</v>
      </c>
      <c r="G3564" s="196">
        <v>1.1844132999999999E-3</v>
      </c>
      <c r="H3564" s="196">
        <v>3.3976335600000001E-3</v>
      </c>
    </row>
    <row r="3565" spans="1:8" x14ac:dyDescent="0.35">
      <c r="A3565" s="192" t="s">
        <v>61</v>
      </c>
      <c r="B3565" s="192" t="s">
        <v>70</v>
      </c>
      <c r="C3565" s="192" t="s">
        <v>28</v>
      </c>
      <c r="D3565" s="193">
        <v>247</v>
      </c>
      <c r="E3565" s="196">
        <v>4.1468452199999997E-3</v>
      </c>
      <c r="F3565" s="196">
        <v>3.5354788000000002E-4</v>
      </c>
      <c r="G3565" s="196">
        <v>1.0398858E-3</v>
      </c>
      <c r="H3565" s="196">
        <v>2.7534110600000001E-3</v>
      </c>
    </row>
    <row r="3566" spans="1:8" x14ac:dyDescent="0.35">
      <c r="A3566" s="192" t="s">
        <v>61</v>
      </c>
      <c r="B3566" s="192" t="s">
        <v>71</v>
      </c>
      <c r="C3566" s="192" t="s">
        <v>28</v>
      </c>
      <c r="D3566" s="193">
        <v>233</v>
      </c>
      <c r="E3566" s="196">
        <v>5.1399318199999997E-3</v>
      </c>
      <c r="F3566" s="196">
        <v>2.8994771999999998E-4</v>
      </c>
      <c r="G3566" s="196">
        <v>1.3434864800000001E-3</v>
      </c>
      <c r="H3566" s="196">
        <v>3.5064971199999999E-3</v>
      </c>
    </row>
    <row r="3567" spans="1:8" x14ac:dyDescent="0.35">
      <c r="A3567" s="192" t="s">
        <v>61</v>
      </c>
      <c r="B3567" s="192" t="s">
        <v>72</v>
      </c>
      <c r="C3567" s="192" t="s">
        <v>28</v>
      </c>
      <c r="D3567" s="193">
        <v>72</v>
      </c>
      <c r="E3567" s="196">
        <v>4.0502827000000003E-3</v>
      </c>
      <c r="F3567" s="196">
        <v>3.5718848999999998E-4</v>
      </c>
      <c r="G3567" s="196">
        <v>1.1149688999999999E-3</v>
      </c>
      <c r="H3567" s="196">
        <v>2.5781247499999998E-3</v>
      </c>
    </row>
    <row r="3568" spans="1:8" x14ac:dyDescent="0.35">
      <c r="A3568" s="192" t="s">
        <v>61</v>
      </c>
      <c r="B3568" s="192" t="s">
        <v>70</v>
      </c>
      <c r="C3568" s="192" t="s">
        <v>29</v>
      </c>
      <c r="D3568" s="193">
        <v>257</v>
      </c>
      <c r="E3568" s="196">
        <v>5.2809299999999997E-3</v>
      </c>
      <c r="F3568" s="196">
        <v>7.1128741E-4</v>
      </c>
      <c r="G3568" s="196">
        <v>1.43563527E-3</v>
      </c>
      <c r="H3568" s="196">
        <v>3.1340068300000001E-3</v>
      </c>
    </row>
    <row r="3569" spans="1:8" x14ac:dyDescent="0.35">
      <c r="A3569" s="192" t="s">
        <v>61</v>
      </c>
      <c r="B3569" s="192" t="s">
        <v>71</v>
      </c>
      <c r="C3569" s="192" t="s">
        <v>29</v>
      </c>
      <c r="D3569" s="193">
        <v>533</v>
      </c>
      <c r="E3569" s="196">
        <v>5.9310721200000003E-3</v>
      </c>
      <c r="F3569" s="196">
        <v>6.2393571999999999E-4</v>
      </c>
      <c r="G3569" s="196">
        <v>1.6847332800000001E-3</v>
      </c>
      <c r="H3569" s="196">
        <v>3.6224026399999999E-3</v>
      </c>
    </row>
    <row r="3570" spans="1:8" x14ac:dyDescent="0.35">
      <c r="A3570" s="192" t="s">
        <v>61</v>
      </c>
      <c r="B3570" s="192" t="s">
        <v>72</v>
      </c>
      <c r="C3570" s="192" t="s">
        <v>29</v>
      </c>
      <c r="D3570" s="193">
        <v>88</v>
      </c>
      <c r="E3570" s="196">
        <v>5.4854532700000002E-3</v>
      </c>
      <c r="F3570" s="196">
        <v>6.1303115000000004E-4</v>
      </c>
      <c r="G3570" s="196">
        <v>1.6900775899999999E-3</v>
      </c>
      <c r="H3570" s="196">
        <v>3.1823440000000001E-3</v>
      </c>
    </row>
    <row r="3571" spans="1:8" x14ac:dyDescent="0.35">
      <c r="A3571" s="192" t="s">
        <v>61</v>
      </c>
      <c r="B3571" s="192" t="s">
        <v>70</v>
      </c>
      <c r="C3571" s="192" t="s">
        <v>30</v>
      </c>
      <c r="D3571" s="193">
        <v>62</v>
      </c>
      <c r="E3571" s="196">
        <v>5.6404940799999999E-3</v>
      </c>
      <c r="F3571" s="196">
        <v>8.6114823E-4</v>
      </c>
      <c r="G3571" s="196">
        <v>1.4723339799999999E-3</v>
      </c>
      <c r="H3571" s="196">
        <v>3.3070114199999999E-3</v>
      </c>
    </row>
    <row r="3572" spans="1:8" x14ac:dyDescent="0.35">
      <c r="A3572" s="192" t="s">
        <v>61</v>
      </c>
      <c r="B3572" s="192" t="s">
        <v>71</v>
      </c>
      <c r="C3572" s="192" t="s">
        <v>30</v>
      </c>
      <c r="D3572" s="193">
        <v>200</v>
      </c>
      <c r="E3572" s="196">
        <v>6.8594326299999996E-3</v>
      </c>
      <c r="F3572" s="196">
        <v>9.7401593999999999E-4</v>
      </c>
      <c r="G3572" s="196">
        <v>1.65902753E-3</v>
      </c>
      <c r="H3572" s="196">
        <v>4.2263886100000004E-3</v>
      </c>
    </row>
    <row r="3573" spans="1:8" x14ac:dyDescent="0.35">
      <c r="A3573" s="192" t="s">
        <v>61</v>
      </c>
      <c r="B3573" s="192" t="s">
        <v>72</v>
      </c>
      <c r="C3573" s="192" t="s">
        <v>30</v>
      </c>
      <c r="D3573" s="193">
        <v>18</v>
      </c>
      <c r="E3573" s="196">
        <v>5.0868053500000001E-3</v>
      </c>
      <c r="F3573" s="196">
        <v>8.5069416000000005E-4</v>
      </c>
      <c r="G3573" s="196">
        <v>1.29565304E-3</v>
      </c>
      <c r="H3573" s="196">
        <v>2.9404575899999999E-3</v>
      </c>
    </row>
    <row r="3574" spans="1:8" x14ac:dyDescent="0.35">
      <c r="A3574" s="192" t="s">
        <v>61</v>
      </c>
      <c r="B3574" s="192" t="s">
        <v>70</v>
      </c>
      <c r="C3574" s="192" t="s">
        <v>31</v>
      </c>
      <c r="D3574" s="193">
        <v>3379</v>
      </c>
      <c r="E3574" s="196">
        <v>4.4471433300000002E-3</v>
      </c>
      <c r="F3574" s="196">
        <v>1.0119074599999999E-3</v>
      </c>
      <c r="G3574" s="196">
        <v>7.1676685000000005E-4</v>
      </c>
      <c r="H3574" s="196">
        <v>2.7184685499999999E-3</v>
      </c>
    </row>
    <row r="3575" spans="1:8" x14ac:dyDescent="0.35">
      <c r="A3575" s="192" t="s">
        <v>61</v>
      </c>
      <c r="B3575" s="192" t="s">
        <v>71</v>
      </c>
      <c r="C3575" s="192" t="s">
        <v>31</v>
      </c>
      <c r="D3575" s="193">
        <v>2048</v>
      </c>
      <c r="E3575" s="196">
        <v>4.6970054199999998E-3</v>
      </c>
      <c r="F3575" s="196">
        <v>8.2559631999999997E-4</v>
      </c>
      <c r="G3575" s="196">
        <v>6.9352867000000004E-4</v>
      </c>
      <c r="H3575" s="196">
        <v>3.1778799399999999E-3</v>
      </c>
    </row>
    <row r="3576" spans="1:8" x14ac:dyDescent="0.35">
      <c r="A3576" s="192" t="s">
        <v>61</v>
      </c>
      <c r="B3576" s="192" t="s">
        <v>72</v>
      </c>
      <c r="C3576" s="192" t="s">
        <v>31</v>
      </c>
      <c r="D3576" s="193">
        <v>501</v>
      </c>
      <c r="E3576" s="196">
        <v>4.4646815100000004E-3</v>
      </c>
      <c r="F3576" s="196">
        <v>9.5905386E-4</v>
      </c>
      <c r="G3576" s="196">
        <v>6.9497554000000003E-4</v>
      </c>
      <c r="H3576" s="196">
        <v>2.8106516000000002E-3</v>
      </c>
    </row>
    <row r="3577" spans="1:8" x14ac:dyDescent="0.35">
      <c r="A3577" s="192" t="s">
        <v>61</v>
      </c>
      <c r="B3577" s="192" t="s">
        <v>70</v>
      </c>
      <c r="C3577" s="192" t="s">
        <v>32</v>
      </c>
      <c r="D3577" s="193">
        <v>574</v>
      </c>
      <c r="E3577" s="196">
        <v>4.5124973300000003E-3</v>
      </c>
      <c r="F3577" s="196">
        <v>1.0090412500000001E-3</v>
      </c>
      <c r="G3577" s="196">
        <v>6.7500622000000001E-4</v>
      </c>
      <c r="H3577" s="196">
        <v>2.82844939E-3</v>
      </c>
    </row>
    <row r="3578" spans="1:8" x14ac:dyDescent="0.35">
      <c r="A3578" s="192" t="s">
        <v>61</v>
      </c>
      <c r="B3578" s="192" t="s">
        <v>71</v>
      </c>
      <c r="C3578" s="192" t="s">
        <v>32</v>
      </c>
      <c r="D3578" s="193">
        <v>1305</v>
      </c>
      <c r="E3578" s="196">
        <v>4.5632802200000003E-3</v>
      </c>
      <c r="F3578" s="196">
        <v>8.3003381E-4</v>
      </c>
      <c r="G3578" s="196">
        <v>6.9420473999999999E-4</v>
      </c>
      <c r="H3578" s="196">
        <v>3.0390412000000002E-3</v>
      </c>
    </row>
    <row r="3579" spans="1:8" x14ac:dyDescent="0.35">
      <c r="A3579" s="192" t="s">
        <v>61</v>
      </c>
      <c r="B3579" s="192" t="s">
        <v>72</v>
      </c>
      <c r="C3579" s="192" t="s">
        <v>32</v>
      </c>
      <c r="D3579" s="193">
        <v>233</v>
      </c>
      <c r="E3579" s="196">
        <v>4.6615201899999998E-3</v>
      </c>
      <c r="F3579" s="196">
        <v>8.4853339000000002E-4</v>
      </c>
      <c r="G3579" s="196">
        <v>8.6944617000000004E-4</v>
      </c>
      <c r="H3579" s="196">
        <v>2.94354014E-3</v>
      </c>
    </row>
    <row r="3580" spans="1:8" x14ac:dyDescent="0.35">
      <c r="A3580" s="192" t="s">
        <v>61</v>
      </c>
      <c r="B3580" s="192" t="s">
        <v>70</v>
      </c>
      <c r="C3580" s="192" t="s">
        <v>204</v>
      </c>
      <c r="D3580" s="193">
        <v>324</v>
      </c>
      <c r="E3580" s="196">
        <v>4.9334845499999997E-3</v>
      </c>
      <c r="F3580" s="196">
        <v>8.5255176999999996E-4</v>
      </c>
      <c r="G3580" s="196">
        <v>1.0279490199999999E-3</v>
      </c>
      <c r="H3580" s="196">
        <v>3.0529833100000001E-3</v>
      </c>
    </row>
    <row r="3581" spans="1:8" x14ac:dyDescent="0.35">
      <c r="A3581" s="192" t="s">
        <v>61</v>
      </c>
      <c r="B3581" s="192" t="s">
        <v>71</v>
      </c>
      <c r="C3581" s="192" t="s">
        <v>204</v>
      </c>
      <c r="D3581" s="193">
        <v>484</v>
      </c>
      <c r="E3581" s="196">
        <v>5.7229728699999998E-3</v>
      </c>
      <c r="F3581" s="196">
        <v>6.0240162000000004E-4</v>
      </c>
      <c r="G3581" s="196">
        <v>1.25234325E-3</v>
      </c>
      <c r="H3581" s="196">
        <v>3.8682274999999999E-3</v>
      </c>
    </row>
    <row r="3582" spans="1:8" x14ac:dyDescent="0.35">
      <c r="A3582" s="192" t="s">
        <v>61</v>
      </c>
      <c r="B3582" s="192" t="s">
        <v>72</v>
      </c>
      <c r="C3582" s="192" t="s">
        <v>204</v>
      </c>
      <c r="D3582" s="193">
        <v>95</v>
      </c>
      <c r="E3582" s="196">
        <v>4.8971732700000001E-3</v>
      </c>
      <c r="F3582" s="196">
        <v>7.0211963000000005E-4</v>
      </c>
      <c r="G3582" s="196">
        <v>1.2772902199999999E-3</v>
      </c>
      <c r="H3582" s="196">
        <v>2.9177629099999998E-3</v>
      </c>
    </row>
    <row r="3583" spans="1:8" x14ac:dyDescent="0.35">
      <c r="A3583" s="192" t="s">
        <v>61</v>
      </c>
      <c r="B3583" s="192" t="s">
        <v>70</v>
      </c>
      <c r="C3583" s="192" t="s">
        <v>34</v>
      </c>
      <c r="D3583" s="193">
        <v>87</v>
      </c>
      <c r="E3583" s="196">
        <v>6.5577104900000002E-3</v>
      </c>
      <c r="F3583" s="196">
        <v>1.47203575E-3</v>
      </c>
      <c r="G3583" s="196">
        <v>1.4556724E-3</v>
      </c>
      <c r="H3583" s="196">
        <v>3.6300019000000002E-3</v>
      </c>
    </row>
    <row r="3584" spans="1:8" x14ac:dyDescent="0.35">
      <c r="A3584" s="192" t="s">
        <v>61</v>
      </c>
      <c r="B3584" s="192" t="s">
        <v>71</v>
      </c>
      <c r="C3584" s="192" t="s">
        <v>34</v>
      </c>
      <c r="D3584" s="193">
        <v>254</v>
      </c>
      <c r="E3584" s="196">
        <v>7.18959587E-3</v>
      </c>
      <c r="F3584" s="196">
        <v>1.19659498E-3</v>
      </c>
      <c r="G3584" s="196">
        <v>1.51843625E-3</v>
      </c>
      <c r="H3584" s="196">
        <v>4.4745185799999997E-3</v>
      </c>
    </row>
    <row r="3585" spans="1:8" x14ac:dyDescent="0.35">
      <c r="A3585" s="192" t="s">
        <v>61</v>
      </c>
      <c r="B3585" s="192" t="s">
        <v>72</v>
      </c>
      <c r="C3585" s="192" t="s">
        <v>34</v>
      </c>
      <c r="D3585" s="193">
        <v>45</v>
      </c>
      <c r="E3585" s="196">
        <v>6.8845162300000002E-3</v>
      </c>
      <c r="F3585" s="196">
        <v>1.38785991E-3</v>
      </c>
      <c r="G3585" s="196">
        <v>1.6509771100000001E-3</v>
      </c>
      <c r="H3585" s="196">
        <v>3.8456787699999999E-3</v>
      </c>
    </row>
    <row r="3586" spans="1:8" x14ac:dyDescent="0.35">
      <c r="A3586" s="192" t="s">
        <v>61</v>
      </c>
      <c r="B3586" s="192" t="s">
        <v>70</v>
      </c>
      <c r="C3586" s="192" t="s">
        <v>35</v>
      </c>
      <c r="D3586" s="193">
        <v>134</v>
      </c>
      <c r="E3586" s="196">
        <v>4.8695755099999998E-3</v>
      </c>
      <c r="F3586" s="196">
        <v>8.0992583000000001E-4</v>
      </c>
      <c r="G3586" s="196">
        <v>9.6021603000000005E-4</v>
      </c>
      <c r="H3586" s="196">
        <v>3.0994331499999998E-3</v>
      </c>
    </row>
    <row r="3587" spans="1:8" x14ac:dyDescent="0.35">
      <c r="A3587" s="192" t="s">
        <v>61</v>
      </c>
      <c r="B3587" s="192" t="s">
        <v>71</v>
      </c>
      <c r="C3587" s="192" t="s">
        <v>35</v>
      </c>
      <c r="D3587" s="193">
        <v>331</v>
      </c>
      <c r="E3587" s="196">
        <v>5.1647642299999996E-3</v>
      </c>
      <c r="F3587" s="196">
        <v>6.9696183999999996E-4</v>
      </c>
      <c r="G3587" s="196">
        <v>1.05859047E-3</v>
      </c>
      <c r="H3587" s="196">
        <v>3.40921146E-3</v>
      </c>
    </row>
    <row r="3588" spans="1:8" x14ac:dyDescent="0.35">
      <c r="A3588" s="192" t="s">
        <v>61</v>
      </c>
      <c r="B3588" s="192" t="s">
        <v>72</v>
      </c>
      <c r="C3588" s="192" t="s">
        <v>35</v>
      </c>
      <c r="D3588" s="193">
        <v>89</v>
      </c>
      <c r="E3588" s="196">
        <v>4.8915415599999996E-3</v>
      </c>
      <c r="F3588" s="196">
        <v>6.5699102000000003E-4</v>
      </c>
      <c r="G3588" s="196">
        <v>1.2453181000000001E-3</v>
      </c>
      <c r="H3588" s="196">
        <v>2.9892319399999999E-3</v>
      </c>
    </row>
    <row r="3589" spans="1:8" x14ac:dyDescent="0.35">
      <c r="A3589" s="192" t="s">
        <v>61</v>
      </c>
      <c r="B3589" s="192" t="s">
        <v>70</v>
      </c>
      <c r="C3589" s="192" t="s">
        <v>36</v>
      </c>
      <c r="D3589" s="193">
        <v>124</v>
      </c>
      <c r="E3589" s="196">
        <v>4.3443844399999997E-3</v>
      </c>
      <c r="F3589" s="196">
        <v>7.5259458000000005E-4</v>
      </c>
      <c r="G3589" s="196">
        <v>9.9219662E-4</v>
      </c>
      <c r="H3589" s="196">
        <v>2.5995928200000002E-3</v>
      </c>
    </row>
    <row r="3590" spans="1:8" x14ac:dyDescent="0.35">
      <c r="A3590" s="192" t="s">
        <v>61</v>
      </c>
      <c r="B3590" s="192" t="s">
        <v>71</v>
      </c>
      <c r="C3590" s="192" t="s">
        <v>36</v>
      </c>
      <c r="D3590" s="193">
        <v>388</v>
      </c>
      <c r="E3590" s="196">
        <v>5.0438499899999999E-3</v>
      </c>
      <c r="F3590" s="196">
        <v>6.1539446999999998E-4</v>
      </c>
      <c r="G3590" s="196">
        <v>1.1135569400000001E-3</v>
      </c>
      <c r="H3590" s="196">
        <v>3.3148981000000002E-3</v>
      </c>
    </row>
    <row r="3591" spans="1:8" x14ac:dyDescent="0.35">
      <c r="A3591" s="192" t="s">
        <v>61</v>
      </c>
      <c r="B3591" s="192" t="s">
        <v>72</v>
      </c>
      <c r="C3591" s="192" t="s">
        <v>36</v>
      </c>
      <c r="D3591" s="193">
        <v>31</v>
      </c>
      <c r="E3591" s="196">
        <v>4.7050475499999999E-3</v>
      </c>
      <c r="F3591" s="196">
        <v>7.1049858000000001E-4</v>
      </c>
      <c r="G3591" s="196">
        <v>1.2899489799999999E-3</v>
      </c>
      <c r="H3591" s="196">
        <v>2.7045995399999998E-3</v>
      </c>
    </row>
    <row r="3592" spans="1:8" x14ac:dyDescent="0.35">
      <c r="A3592" s="192" t="s">
        <v>61</v>
      </c>
      <c r="B3592" s="192" t="s">
        <v>70</v>
      </c>
      <c r="C3592" s="192" t="s">
        <v>37</v>
      </c>
      <c r="D3592" s="193">
        <v>194</v>
      </c>
      <c r="E3592" s="196">
        <v>4.1748398900000004E-3</v>
      </c>
      <c r="F3592" s="196">
        <v>3.2443178E-4</v>
      </c>
      <c r="G3592" s="196">
        <v>9.0957878E-4</v>
      </c>
      <c r="H3592" s="196">
        <v>2.9408287799999999E-3</v>
      </c>
    </row>
    <row r="3593" spans="1:8" x14ac:dyDescent="0.35">
      <c r="A3593" s="192" t="s">
        <v>61</v>
      </c>
      <c r="B3593" s="192" t="s">
        <v>71</v>
      </c>
      <c r="C3593" s="192" t="s">
        <v>37</v>
      </c>
      <c r="D3593" s="193">
        <v>408</v>
      </c>
      <c r="E3593" s="196">
        <v>5.5232159900000001E-3</v>
      </c>
      <c r="F3593" s="196">
        <v>2.7678468000000002E-4</v>
      </c>
      <c r="G3593" s="196">
        <v>1.14257078E-3</v>
      </c>
      <c r="H3593" s="196">
        <v>4.1038600699999997E-3</v>
      </c>
    </row>
    <row r="3594" spans="1:8" x14ac:dyDescent="0.35">
      <c r="A3594" s="192" t="s">
        <v>61</v>
      </c>
      <c r="B3594" s="192" t="s">
        <v>72</v>
      </c>
      <c r="C3594" s="192" t="s">
        <v>37</v>
      </c>
      <c r="D3594" s="193">
        <v>46</v>
      </c>
      <c r="E3594" s="196">
        <v>4.9645226799999997E-3</v>
      </c>
      <c r="F3594" s="196">
        <v>3.4697036000000002E-4</v>
      </c>
      <c r="G3594" s="196">
        <v>1.1221817100000001E-3</v>
      </c>
      <c r="H3594" s="196">
        <v>3.4953701300000002E-3</v>
      </c>
    </row>
    <row r="3595" spans="1:8" x14ac:dyDescent="0.35">
      <c r="A3595" s="192" t="s">
        <v>61</v>
      </c>
      <c r="B3595" s="192" t="s">
        <v>70</v>
      </c>
      <c r="C3595" s="192" t="s">
        <v>38</v>
      </c>
      <c r="D3595" s="193">
        <v>183</v>
      </c>
      <c r="E3595" s="196">
        <v>4.2977760300000004E-3</v>
      </c>
      <c r="F3595" s="196">
        <v>7.7723360999999995E-4</v>
      </c>
      <c r="G3595" s="196">
        <v>8.0316459000000001E-4</v>
      </c>
      <c r="H3595" s="196">
        <v>2.71737732E-3</v>
      </c>
    </row>
    <row r="3596" spans="1:8" x14ac:dyDescent="0.35">
      <c r="A3596" s="192" t="s">
        <v>61</v>
      </c>
      <c r="B3596" s="192" t="s">
        <v>71</v>
      </c>
      <c r="C3596" s="192" t="s">
        <v>38</v>
      </c>
      <c r="D3596" s="193">
        <v>702</v>
      </c>
      <c r="E3596" s="196">
        <v>4.6239907300000003E-3</v>
      </c>
      <c r="F3596" s="196">
        <v>6.8860769999999996E-4</v>
      </c>
      <c r="G3596" s="196">
        <v>8.7685952999999996E-4</v>
      </c>
      <c r="H3596" s="196">
        <v>3.0585230299999999E-3</v>
      </c>
    </row>
    <row r="3597" spans="1:8" x14ac:dyDescent="0.35">
      <c r="A3597" s="192" t="s">
        <v>61</v>
      </c>
      <c r="B3597" s="192" t="s">
        <v>72</v>
      </c>
      <c r="C3597" s="192" t="s">
        <v>38</v>
      </c>
      <c r="D3597" s="193">
        <v>154</v>
      </c>
      <c r="E3597" s="196">
        <v>4.6664560000000002E-3</v>
      </c>
      <c r="F3597" s="196">
        <v>9.4576694000000005E-4</v>
      </c>
      <c r="G3597" s="196">
        <v>9.5418445999999996E-4</v>
      </c>
      <c r="H3597" s="196">
        <v>2.7665041099999999E-3</v>
      </c>
    </row>
    <row r="3598" spans="1:8" x14ac:dyDescent="0.35">
      <c r="A3598" s="192" t="s">
        <v>61</v>
      </c>
      <c r="B3598" s="192" t="s">
        <v>70</v>
      </c>
      <c r="C3598" s="192" t="s">
        <v>39</v>
      </c>
      <c r="D3598" s="193">
        <v>87</v>
      </c>
      <c r="E3598" s="196">
        <v>4.56351081E-3</v>
      </c>
      <c r="F3598" s="196">
        <v>6.9045317000000002E-4</v>
      </c>
      <c r="G3598" s="196">
        <v>1.3197102899999999E-3</v>
      </c>
      <c r="H3598" s="196">
        <v>2.5533469399999999E-3</v>
      </c>
    </row>
    <row r="3599" spans="1:8" x14ac:dyDescent="0.35">
      <c r="A3599" s="192" t="s">
        <v>61</v>
      </c>
      <c r="B3599" s="192" t="s">
        <v>71</v>
      </c>
      <c r="C3599" s="192" t="s">
        <v>39</v>
      </c>
      <c r="D3599" s="193">
        <v>269</v>
      </c>
      <c r="E3599" s="196">
        <v>5.5140779599999997E-3</v>
      </c>
      <c r="F3599" s="196">
        <v>5.8227465000000003E-4</v>
      </c>
      <c r="G3599" s="196">
        <v>1.4588494E-3</v>
      </c>
      <c r="H3599" s="196">
        <v>3.4729534000000001E-3</v>
      </c>
    </row>
    <row r="3600" spans="1:8" x14ac:dyDescent="0.35">
      <c r="A3600" s="192" t="s">
        <v>61</v>
      </c>
      <c r="B3600" s="192" t="s">
        <v>72</v>
      </c>
      <c r="C3600" s="192" t="s">
        <v>39</v>
      </c>
      <c r="D3600" s="193">
        <v>38</v>
      </c>
      <c r="E3600" s="196">
        <v>5.7574924300000004E-3</v>
      </c>
      <c r="F3600" s="196">
        <v>6.2682723999999996E-4</v>
      </c>
      <c r="G3600" s="196">
        <v>1.6054457000000001E-3</v>
      </c>
      <c r="H3600" s="196">
        <v>3.52521901E-3</v>
      </c>
    </row>
    <row r="3601" spans="1:8" x14ac:dyDescent="0.35">
      <c r="A3601" s="192" t="s">
        <v>61</v>
      </c>
      <c r="B3601" s="192" t="s">
        <v>70</v>
      </c>
      <c r="C3601" s="192" t="s">
        <v>40</v>
      </c>
      <c r="D3601" s="193">
        <v>44</v>
      </c>
      <c r="E3601" s="196">
        <v>5.2196440900000004E-3</v>
      </c>
      <c r="F3601" s="196">
        <v>5.9211886999999998E-4</v>
      </c>
      <c r="G3601" s="196">
        <v>1.5004205999999999E-3</v>
      </c>
      <c r="H3601" s="196">
        <v>3.12710419E-3</v>
      </c>
    </row>
    <row r="3602" spans="1:8" x14ac:dyDescent="0.35">
      <c r="A3602" s="192" t="s">
        <v>61</v>
      </c>
      <c r="B3602" s="192" t="s">
        <v>71</v>
      </c>
      <c r="C3602" s="192" t="s">
        <v>40</v>
      </c>
      <c r="D3602" s="193">
        <v>237</v>
      </c>
      <c r="E3602" s="196">
        <v>6.8850110699999996E-3</v>
      </c>
      <c r="F3602" s="196">
        <v>5.5667852999999995E-4</v>
      </c>
      <c r="G3602" s="196">
        <v>2.02394881E-3</v>
      </c>
      <c r="H3602" s="196">
        <v>4.30438326E-3</v>
      </c>
    </row>
    <row r="3603" spans="1:8" x14ac:dyDescent="0.35">
      <c r="A3603" s="192" t="s">
        <v>61</v>
      </c>
      <c r="B3603" s="192" t="s">
        <v>72</v>
      </c>
      <c r="C3603" s="192" t="s">
        <v>40</v>
      </c>
      <c r="D3603" s="193">
        <v>38</v>
      </c>
      <c r="E3603" s="196">
        <v>5.3234646300000001E-3</v>
      </c>
      <c r="F3603" s="196">
        <v>4.9007043999999998E-4</v>
      </c>
      <c r="G3603" s="196">
        <v>1.6678847700000001E-3</v>
      </c>
      <c r="H3603" s="196">
        <v>3.16550898E-3</v>
      </c>
    </row>
    <row r="3604" spans="1:8" x14ac:dyDescent="0.35">
      <c r="A3604" s="192" t="s">
        <v>61</v>
      </c>
      <c r="B3604" s="192" t="s">
        <v>70</v>
      </c>
      <c r="C3604" s="192" t="s">
        <v>41</v>
      </c>
      <c r="D3604" s="193">
        <v>314</v>
      </c>
      <c r="E3604" s="196">
        <v>4.3470966599999999E-3</v>
      </c>
      <c r="F3604" s="196">
        <v>1.0259640399999999E-3</v>
      </c>
      <c r="G3604" s="196">
        <v>6.3443595000000003E-4</v>
      </c>
      <c r="H3604" s="196">
        <v>2.6866962000000002E-3</v>
      </c>
    </row>
    <row r="3605" spans="1:8" x14ac:dyDescent="0.35">
      <c r="A3605" s="192" t="s">
        <v>61</v>
      </c>
      <c r="B3605" s="192" t="s">
        <v>71</v>
      </c>
      <c r="C3605" s="192" t="s">
        <v>41</v>
      </c>
      <c r="D3605" s="193">
        <v>815</v>
      </c>
      <c r="E3605" s="196">
        <v>4.4166664399999996E-3</v>
      </c>
      <c r="F3605" s="196">
        <v>8.1931639000000001E-4</v>
      </c>
      <c r="G3605" s="196">
        <v>6.0800079000000002E-4</v>
      </c>
      <c r="H3605" s="196">
        <v>2.9893487700000001E-3</v>
      </c>
    </row>
    <row r="3606" spans="1:8" x14ac:dyDescent="0.35">
      <c r="A3606" s="192" t="s">
        <v>61</v>
      </c>
      <c r="B3606" s="192" t="s">
        <v>72</v>
      </c>
      <c r="C3606" s="192" t="s">
        <v>41</v>
      </c>
      <c r="D3606" s="193">
        <v>148</v>
      </c>
      <c r="E3606" s="196">
        <v>4.3085270300000002E-3</v>
      </c>
      <c r="F3606" s="196">
        <v>9.4649315000000002E-4</v>
      </c>
      <c r="G3606" s="196">
        <v>5.7393310000000003E-4</v>
      </c>
      <c r="H3606" s="196">
        <v>2.7881003499999999E-3</v>
      </c>
    </row>
    <row r="3607" spans="1:8" x14ac:dyDescent="0.35">
      <c r="A3607" s="192" t="s">
        <v>61</v>
      </c>
      <c r="B3607" s="192" t="s">
        <v>70</v>
      </c>
      <c r="C3607" s="192" t="s">
        <v>42</v>
      </c>
      <c r="D3607" s="193">
        <v>94</v>
      </c>
      <c r="E3607" s="196">
        <v>4.2316782799999998E-3</v>
      </c>
      <c r="F3607" s="196">
        <v>6.4162211E-4</v>
      </c>
      <c r="G3607" s="196">
        <v>7.2473383000000002E-4</v>
      </c>
      <c r="H3607" s="196">
        <v>2.86532189E-3</v>
      </c>
    </row>
    <row r="3608" spans="1:8" x14ac:dyDescent="0.35">
      <c r="A3608" s="192" t="s">
        <v>61</v>
      </c>
      <c r="B3608" s="192" t="s">
        <v>71</v>
      </c>
      <c r="C3608" s="192" t="s">
        <v>42</v>
      </c>
      <c r="D3608" s="193">
        <v>276</v>
      </c>
      <c r="E3608" s="196">
        <v>6.45070092E-3</v>
      </c>
      <c r="F3608" s="196">
        <v>6.0801607999999997E-4</v>
      </c>
      <c r="G3608" s="196">
        <v>1.3974014500000001E-3</v>
      </c>
      <c r="H3608" s="196">
        <v>4.44528289E-3</v>
      </c>
    </row>
    <row r="3609" spans="1:8" x14ac:dyDescent="0.35">
      <c r="A3609" s="192" t="s">
        <v>61</v>
      </c>
      <c r="B3609" s="192" t="s">
        <v>72</v>
      </c>
      <c r="C3609" s="192" t="s">
        <v>42</v>
      </c>
      <c r="D3609" s="193">
        <v>82</v>
      </c>
      <c r="E3609" s="196">
        <v>5.3117940099999999E-3</v>
      </c>
      <c r="F3609" s="196">
        <v>5.8858376000000005E-4</v>
      </c>
      <c r="G3609" s="196">
        <v>1.05493428E-3</v>
      </c>
      <c r="H3609" s="196">
        <v>3.6682754900000001E-3</v>
      </c>
    </row>
    <row r="3610" spans="1:8" x14ac:dyDescent="0.35">
      <c r="A3610" s="192" t="s">
        <v>61</v>
      </c>
      <c r="B3610" s="192" t="s">
        <v>70</v>
      </c>
      <c r="C3610" s="192" t="s">
        <v>43</v>
      </c>
      <c r="D3610" s="193">
        <v>86</v>
      </c>
      <c r="E3610" s="196">
        <v>5.3154605799999996E-3</v>
      </c>
      <c r="F3610" s="196">
        <v>1.1645400200000001E-3</v>
      </c>
      <c r="G3610" s="196">
        <v>1.3203863000000001E-3</v>
      </c>
      <c r="H3610" s="196">
        <v>2.8305337700000001E-3</v>
      </c>
    </row>
    <row r="3611" spans="1:8" x14ac:dyDescent="0.35">
      <c r="A3611" s="192" t="s">
        <v>61</v>
      </c>
      <c r="B3611" s="192" t="s">
        <v>71</v>
      </c>
      <c r="C3611" s="192" t="s">
        <v>43</v>
      </c>
      <c r="D3611" s="193">
        <v>245</v>
      </c>
      <c r="E3611" s="196">
        <v>7.0153059000000002E-3</v>
      </c>
      <c r="F3611" s="196">
        <v>1.05371289E-3</v>
      </c>
      <c r="G3611" s="196">
        <v>1.5841361999999999E-3</v>
      </c>
      <c r="H3611" s="196">
        <v>4.3774563099999997E-3</v>
      </c>
    </row>
    <row r="3612" spans="1:8" x14ac:dyDescent="0.35">
      <c r="A3612" s="192" t="s">
        <v>61</v>
      </c>
      <c r="B3612" s="192" t="s">
        <v>72</v>
      </c>
      <c r="C3612" s="192" t="s">
        <v>43</v>
      </c>
      <c r="D3612" s="193">
        <v>25</v>
      </c>
      <c r="E3612" s="196">
        <v>6.3749997699999996E-3</v>
      </c>
      <c r="F3612" s="196">
        <v>1.2124998E-3</v>
      </c>
      <c r="G3612" s="196">
        <v>1.70416644E-3</v>
      </c>
      <c r="H3612" s="196">
        <v>3.45833313E-3</v>
      </c>
    </row>
    <row r="3613" spans="1:8" x14ac:dyDescent="0.35">
      <c r="A3613" s="192" t="s">
        <v>61</v>
      </c>
      <c r="B3613" s="192" t="s">
        <v>70</v>
      </c>
      <c r="C3613" s="192" t="s">
        <v>44</v>
      </c>
      <c r="D3613" s="193">
        <v>75</v>
      </c>
      <c r="E3613" s="196">
        <v>5.2729936100000003E-3</v>
      </c>
      <c r="F3613" s="196">
        <v>9.854935799999999E-4</v>
      </c>
      <c r="G3613" s="196">
        <v>1.372222E-3</v>
      </c>
      <c r="H3613" s="196">
        <v>2.9152775499999999E-3</v>
      </c>
    </row>
    <row r="3614" spans="1:8" x14ac:dyDescent="0.35">
      <c r="A3614" s="192" t="s">
        <v>61</v>
      </c>
      <c r="B3614" s="192" t="s">
        <v>71</v>
      </c>
      <c r="C3614" s="192" t="s">
        <v>44</v>
      </c>
      <c r="D3614" s="193">
        <v>291</v>
      </c>
      <c r="E3614" s="196">
        <v>6.6257793199999996E-3</v>
      </c>
      <c r="F3614" s="196">
        <v>9.4720448000000003E-4</v>
      </c>
      <c r="G3614" s="196">
        <v>1.6113018099999999E-3</v>
      </c>
      <c r="H3614" s="196">
        <v>4.0672725899999996E-3</v>
      </c>
    </row>
    <row r="3615" spans="1:8" x14ac:dyDescent="0.35">
      <c r="A3615" s="192" t="s">
        <v>61</v>
      </c>
      <c r="B3615" s="192" t="s">
        <v>72</v>
      </c>
      <c r="C3615" s="192" t="s">
        <v>44</v>
      </c>
      <c r="D3615" s="193">
        <v>49</v>
      </c>
      <c r="E3615" s="196">
        <v>5.39021137E-3</v>
      </c>
      <c r="F3615" s="196">
        <v>8.9214828000000002E-4</v>
      </c>
      <c r="G3615" s="196">
        <v>1.4330590900000001E-3</v>
      </c>
      <c r="H3615" s="196">
        <v>3.0650035500000001E-3</v>
      </c>
    </row>
    <row r="3616" spans="1:8" x14ac:dyDescent="0.35">
      <c r="A3616" s="192" t="s">
        <v>61</v>
      </c>
      <c r="B3616" s="192" t="s">
        <v>70</v>
      </c>
      <c r="C3616" s="192" t="s">
        <v>45</v>
      </c>
      <c r="D3616" s="193">
        <v>24</v>
      </c>
      <c r="E3616" s="196">
        <v>5.9789734600000002E-3</v>
      </c>
      <c r="F3616" s="196">
        <v>6.2741098999999996E-4</v>
      </c>
      <c r="G3616" s="196">
        <v>1.6358022500000001E-3</v>
      </c>
      <c r="H3616" s="196">
        <v>3.71575974E-3</v>
      </c>
    </row>
    <row r="3617" spans="1:8" x14ac:dyDescent="0.35">
      <c r="A3617" s="192" t="s">
        <v>61</v>
      </c>
      <c r="B3617" s="192" t="s">
        <v>71</v>
      </c>
      <c r="C3617" s="192" t="s">
        <v>45</v>
      </c>
      <c r="D3617" s="193">
        <v>160</v>
      </c>
      <c r="E3617" s="196">
        <v>7.2726415400000003E-3</v>
      </c>
      <c r="F3617" s="196">
        <v>6.1508945000000002E-4</v>
      </c>
      <c r="G3617" s="196">
        <v>1.6396120100000001E-3</v>
      </c>
      <c r="H3617" s="196">
        <v>5.0179395500000003E-3</v>
      </c>
    </row>
    <row r="3618" spans="1:8" x14ac:dyDescent="0.35">
      <c r="A3618" s="192" t="s">
        <v>61</v>
      </c>
      <c r="B3618" s="192" t="s">
        <v>72</v>
      </c>
      <c r="C3618" s="192" t="s">
        <v>45</v>
      </c>
      <c r="D3618" s="193">
        <v>11</v>
      </c>
      <c r="E3618" s="196">
        <v>6.4835855299999997E-3</v>
      </c>
      <c r="F3618" s="196">
        <v>5.9132973000000004E-4</v>
      </c>
      <c r="G3618" s="196">
        <v>1.9875840799999998E-3</v>
      </c>
      <c r="H3618" s="196">
        <v>3.9046714600000001E-3</v>
      </c>
    </row>
    <row r="3619" spans="1:8" x14ac:dyDescent="0.35">
      <c r="A3619" s="192" t="s">
        <v>61</v>
      </c>
      <c r="B3619" s="192" t="s">
        <v>70</v>
      </c>
      <c r="C3619" s="192" t="s">
        <v>46</v>
      </c>
      <c r="D3619" s="193">
        <v>148</v>
      </c>
      <c r="E3619" s="196">
        <v>4.59717506E-3</v>
      </c>
      <c r="F3619" s="196">
        <v>6.3602642999999995E-4</v>
      </c>
      <c r="G3619" s="196">
        <v>1.0280590799999999E-3</v>
      </c>
      <c r="H3619" s="196">
        <v>2.9330891099999998E-3</v>
      </c>
    </row>
    <row r="3620" spans="1:8" x14ac:dyDescent="0.35">
      <c r="A3620" s="192" t="s">
        <v>61</v>
      </c>
      <c r="B3620" s="192" t="s">
        <v>71</v>
      </c>
      <c r="C3620" s="192" t="s">
        <v>46</v>
      </c>
      <c r="D3620" s="193">
        <v>457</v>
      </c>
      <c r="E3620" s="196">
        <v>5.1831841899999996E-3</v>
      </c>
      <c r="F3620" s="196">
        <v>5.1004413999999995E-4</v>
      </c>
      <c r="G3620" s="196">
        <v>1.02672397E-3</v>
      </c>
      <c r="H3620" s="196">
        <v>3.6464156099999998E-3</v>
      </c>
    </row>
    <row r="3621" spans="1:8" x14ac:dyDescent="0.35">
      <c r="A3621" s="192" t="s">
        <v>61</v>
      </c>
      <c r="B3621" s="192" t="s">
        <v>72</v>
      </c>
      <c r="C3621" s="192" t="s">
        <v>46</v>
      </c>
      <c r="D3621" s="193">
        <v>70</v>
      </c>
      <c r="E3621" s="196">
        <v>5.0057868000000002E-3</v>
      </c>
      <c r="F3621" s="196">
        <v>5.6712937999999998E-4</v>
      </c>
      <c r="G3621" s="196">
        <v>1.1311175E-3</v>
      </c>
      <c r="H3621" s="196">
        <v>3.30753942E-3</v>
      </c>
    </row>
    <row r="3622" spans="1:8" x14ac:dyDescent="0.35">
      <c r="A3622" s="192" t="s">
        <v>61</v>
      </c>
      <c r="B3622" s="192" t="s">
        <v>70</v>
      </c>
      <c r="C3622" s="192" t="s">
        <v>47</v>
      </c>
      <c r="D3622" s="193">
        <v>59</v>
      </c>
      <c r="E3622" s="196">
        <v>5.5792919899999996E-3</v>
      </c>
      <c r="F3622" s="196">
        <v>7.0699914999999998E-4</v>
      </c>
      <c r="G3622" s="196">
        <v>1.6719630399999999E-3</v>
      </c>
      <c r="H3622" s="196">
        <v>3.2003293100000001E-3</v>
      </c>
    </row>
    <row r="3623" spans="1:8" x14ac:dyDescent="0.35">
      <c r="A3623" s="192" t="s">
        <v>61</v>
      </c>
      <c r="B3623" s="192" t="s">
        <v>71</v>
      </c>
      <c r="C3623" s="192" t="s">
        <v>47</v>
      </c>
      <c r="D3623" s="193">
        <v>203</v>
      </c>
      <c r="E3623" s="196">
        <v>7.0950211800000001E-3</v>
      </c>
      <c r="F3623" s="196">
        <v>6.6964263999999996E-4</v>
      </c>
      <c r="G3623" s="196">
        <v>2.3287832900000002E-3</v>
      </c>
      <c r="H3623" s="196">
        <v>4.0965947999999997E-3</v>
      </c>
    </row>
    <row r="3624" spans="1:8" x14ac:dyDescent="0.35">
      <c r="A3624" s="192" t="s">
        <v>61</v>
      </c>
      <c r="B3624" s="192" t="s">
        <v>72</v>
      </c>
      <c r="C3624" s="192" t="s">
        <v>47</v>
      </c>
      <c r="D3624" s="193">
        <v>52</v>
      </c>
      <c r="E3624" s="196">
        <v>5.4131051599999999E-3</v>
      </c>
      <c r="F3624" s="196">
        <v>5.9027749000000005E-4</v>
      </c>
      <c r="G3624" s="196">
        <v>1.82425189E-3</v>
      </c>
      <c r="H3624" s="196">
        <v>2.9985752400000002E-3</v>
      </c>
    </row>
    <row r="3625" spans="1:8" x14ac:dyDescent="0.35">
      <c r="A3625" s="192" t="s">
        <v>61</v>
      </c>
      <c r="B3625" s="192" t="s">
        <v>70</v>
      </c>
      <c r="C3625" s="192" t="s">
        <v>48</v>
      </c>
      <c r="D3625" s="193">
        <v>25</v>
      </c>
      <c r="E3625" s="196">
        <v>4.99490718E-3</v>
      </c>
      <c r="F3625" s="196">
        <v>1.8842574000000001E-4</v>
      </c>
      <c r="G3625" s="196">
        <v>1.7203701300000001E-3</v>
      </c>
      <c r="H3625" s="196">
        <v>3.0726849099999998E-3</v>
      </c>
    </row>
    <row r="3626" spans="1:8" x14ac:dyDescent="0.35">
      <c r="A3626" s="192" t="s">
        <v>61</v>
      </c>
      <c r="B3626" s="192" t="s">
        <v>71</v>
      </c>
      <c r="C3626" s="192" t="s">
        <v>48</v>
      </c>
      <c r="D3626" s="193">
        <v>165</v>
      </c>
      <c r="E3626" s="196">
        <v>6.9069161300000003E-3</v>
      </c>
      <c r="F3626" s="196">
        <v>5.5499415999999996E-4</v>
      </c>
      <c r="G3626" s="196">
        <v>1.4775530700000001E-3</v>
      </c>
      <c r="H3626" s="196">
        <v>4.8624436700000001E-3</v>
      </c>
    </row>
    <row r="3627" spans="1:8" x14ac:dyDescent="0.35">
      <c r="A3627" s="192" t="s">
        <v>61</v>
      </c>
      <c r="B3627" s="192" t="s">
        <v>72</v>
      </c>
      <c r="C3627" s="192" t="s">
        <v>48</v>
      </c>
      <c r="D3627" s="193">
        <v>36</v>
      </c>
      <c r="E3627" s="196">
        <v>4.82060163E-3</v>
      </c>
      <c r="F3627" s="196">
        <v>2.6363146999999998E-4</v>
      </c>
      <c r="G3627" s="196">
        <v>1.04906099E-3</v>
      </c>
      <c r="H3627" s="196">
        <v>3.4969775799999999E-3</v>
      </c>
    </row>
    <row r="3628" spans="1:8" x14ac:dyDescent="0.35">
      <c r="A3628" s="192" t="s">
        <v>61</v>
      </c>
      <c r="B3628" s="192" t="s">
        <v>70</v>
      </c>
      <c r="C3628" s="192" t="s">
        <v>49</v>
      </c>
      <c r="D3628" s="193">
        <v>180</v>
      </c>
      <c r="E3628" s="196">
        <v>5.1731607799999999E-3</v>
      </c>
      <c r="F3628" s="196">
        <v>1.0825614799999999E-3</v>
      </c>
      <c r="G3628" s="196">
        <v>7.3212422999999996E-4</v>
      </c>
      <c r="H3628" s="196">
        <v>3.3584745400000002E-3</v>
      </c>
    </row>
    <row r="3629" spans="1:8" x14ac:dyDescent="0.35">
      <c r="A3629" s="192" t="s">
        <v>61</v>
      </c>
      <c r="B3629" s="192" t="s">
        <v>71</v>
      </c>
      <c r="C3629" s="192" t="s">
        <v>49</v>
      </c>
      <c r="D3629" s="193">
        <v>532</v>
      </c>
      <c r="E3629" s="196">
        <v>5.3906030099999998E-3</v>
      </c>
      <c r="F3629" s="196">
        <v>8.5458848999999998E-4</v>
      </c>
      <c r="G3629" s="196">
        <v>6.7590827000000003E-4</v>
      </c>
      <c r="H3629" s="196">
        <v>3.86010575E-3</v>
      </c>
    </row>
    <row r="3630" spans="1:8" x14ac:dyDescent="0.35">
      <c r="A3630" s="192" t="s">
        <v>61</v>
      </c>
      <c r="B3630" s="192" t="s">
        <v>72</v>
      </c>
      <c r="C3630" s="192" t="s">
        <v>49</v>
      </c>
      <c r="D3630" s="193">
        <v>32</v>
      </c>
      <c r="E3630" s="196">
        <v>5.5627891199999998E-3</v>
      </c>
      <c r="F3630" s="196">
        <v>1.0319008200000001E-3</v>
      </c>
      <c r="G3630" s="196">
        <v>7.0167802999999995E-4</v>
      </c>
      <c r="H3630" s="196">
        <v>3.8292098199999998E-3</v>
      </c>
    </row>
    <row r="3631" spans="1:8" x14ac:dyDescent="0.35">
      <c r="A3631" s="192" t="s">
        <v>61</v>
      </c>
      <c r="B3631" s="192" t="s">
        <v>70</v>
      </c>
      <c r="C3631" s="192" t="s">
        <v>50</v>
      </c>
      <c r="D3631" s="193">
        <v>110</v>
      </c>
      <c r="E3631" s="196">
        <v>5.7815654099999999E-3</v>
      </c>
      <c r="F3631" s="196">
        <v>9.2066474000000004E-4</v>
      </c>
      <c r="G3631" s="196">
        <v>1.36311002E-3</v>
      </c>
      <c r="H3631" s="196">
        <v>3.4977901699999999E-3</v>
      </c>
    </row>
    <row r="3632" spans="1:8" x14ac:dyDescent="0.35">
      <c r="A3632" s="192" t="s">
        <v>61</v>
      </c>
      <c r="B3632" s="192" t="s">
        <v>71</v>
      </c>
      <c r="C3632" s="192" t="s">
        <v>50</v>
      </c>
      <c r="D3632" s="193">
        <v>421</v>
      </c>
      <c r="E3632" s="196">
        <v>5.9416785200000002E-3</v>
      </c>
      <c r="F3632" s="196">
        <v>7.1121423E-4</v>
      </c>
      <c r="G3632" s="196">
        <v>1.2814504600000001E-3</v>
      </c>
      <c r="H3632" s="196">
        <v>3.9490133499999998E-3</v>
      </c>
    </row>
    <row r="3633" spans="1:8" x14ac:dyDescent="0.35">
      <c r="A3633" s="192" t="s">
        <v>61</v>
      </c>
      <c r="B3633" s="192" t="s">
        <v>72</v>
      </c>
      <c r="C3633" s="192" t="s">
        <v>50</v>
      </c>
      <c r="D3633" s="193">
        <v>56</v>
      </c>
      <c r="E3633" s="196">
        <v>5.3862844499999998E-3</v>
      </c>
      <c r="F3633" s="196">
        <v>6.7728977000000004E-4</v>
      </c>
      <c r="G3633" s="196">
        <v>1.5261240900000001E-3</v>
      </c>
      <c r="H3633" s="196">
        <v>3.1828701700000002E-3</v>
      </c>
    </row>
    <row r="3634" spans="1:8" x14ac:dyDescent="0.35">
      <c r="A3634" s="192" t="s">
        <v>61</v>
      </c>
      <c r="B3634" s="192" t="s">
        <v>70</v>
      </c>
      <c r="C3634" s="192" t="s">
        <v>51</v>
      </c>
      <c r="D3634" s="193">
        <v>66</v>
      </c>
      <c r="E3634" s="196">
        <v>5.2272725300000003E-3</v>
      </c>
      <c r="F3634" s="196">
        <v>7.6090749E-4</v>
      </c>
      <c r="G3634" s="196">
        <v>1.80537998E-3</v>
      </c>
      <c r="H3634" s="196">
        <v>2.66098462E-3</v>
      </c>
    </row>
    <row r="3635" spans="1:8" x14ac:dyDescent="0.35">
      <c r="A3635" s="192" t="s">
        <v>61</v>
      </c>
      <c r="B3635" s="192" t="s">
        <v>71</v>
      </c>
      <c r="C3635" s="192" t="s">
        <v>51</v>
      </c>
      <c r="D3635" s="193">
        <v>190</v>
      </c>
      <c r="E3635" s="196">
        <v>7.1038618499999996E-3</v>
      </c>
      <c r="F3635" s="196">
        <v>7.0071857000000002E-4</v>
      </c>
      <c r="G3635" s="196">
        <v>2.2515226500000002E-3</v>
      </c>
      <c r="H3635" s="196">
        <v>4.1516201100000004E-3</v>
      </c>
    </row>
    <row r="3636" spans="1:8" x14ac:dyDescent="0.35">
      <c r="A3636" s="192" t="s">
        <v>61</v>
      </c>
      <c r="B3636" s="192" t="s">
        <v>72</v>
      </c>
      <c r="C3636" s="192" t="s">
        <v>51</v>
      </c>
      <c r="D3636" s="193">
        <v>33</v>
      </c>
      <c r="E3636" s="196">
        <v>6.1900250299999999E-3</v>
      </c>
      <c r="F3636" s="196">
        <v>6.4008111000000002E-4</v>
      </c>
      <c r="G3636" s="196">
        <v>2.2408106800000001E-3</v>
      </c>
      <c r="H3636" s="196">
        <v>3.3091327599999998E-3</v>
      </c>
    </row>
    <row r="3637" spans="1:8" x14ac:dyDescent="0.35">
      <c r="A3637" s="192" t="s">
        <v>61</v>
      </c>
      <c r="B3637" s="192" t="s">
        <v>70</v>
      </c>
      <c r="C3637" s="192" t="s">
        <v>52</v>
      </c>
      <c r="D3637" s="193">
        <v>161</v>
      </c>
      <c r="E3637" s="196">
        <v>5.2285338199999998E-3</v>
      </c>
      <c r="F3637" s="196">
        <v>6.9545065999999998E-4</v>
      </c>
      <c r="G3637" s="196">
        <v>8.6388578999999999E-4</v>
      </c>
      <c r="H3637" s="196">
        <v>3.6691969400000001E-3</v>
      </c>
    </row>
    <row r="3638" spans="1:8" x14ac:dyDescent="0.35">
      <c r="A3638" s="192" t="s">
        <v>61</v>
      </c>
      <c r="B3638" s="192" t="s">
        <v>71</v>
      </c>
      <c r="C3638" s="192" t="s">
        <v>52</v>
      </c>
      <c r="D3638" s="193">
        <v>310</v>
      </c>
      <c r="E3638" s="196">
        <v>5.73525215E-3</v>
      </c>
      <c r="F3638" s="196">
        <v>6.3078679999999999E-4</v>
      </c>
      <c r="G3638" s="196">
        <v>8.4535519999999996E-4</v>
      </c>
      <c r="H3638" s="196">
        <v>4.2591096700000004E-3</v>
      </c>
    </row>
    <row r="3639" spans="1:8" x14ac:dyDescent="0.35">
      <c r="A3639" s="192" t="s">
        <v>61</v>
      </c>
      <c r="B3639" s="192" t="s">
        <v>72</v>
      </c>
      <c r="C3639" s="192" t="s">
        <v>52</v>
      </c>
      <c r="D3639" s="193">
        <v>51</v>
      </c>
      <c r="E3639" s="196">
        <v>5.4940538800000004E-3</v>
      </c>
      <c r="F3639" s="196">
        <v>7.4732179999999996E-4</v>
      </c>
      <c r="G3639" s="196">
        <v>7.9248342000000002E-4</v>
      </c>
      <c r="H3639" s="196">
        <v>3.95424811E-3</v>
      </c>
    </row>
    <row r="3640" spans="1:8" x14ac:dyDescent="0.35">
      <c r="A3640" s="192" t="s">
        <v>61</v>
      </c>
      <c r="B3640" s="192" t="s">
        <v>70</v>
      </c>
      <c r="C3640" s="192" t="s">
        <v>53</v>
      </c>
      <c r="D3640" s="193">
        <v>229</v>
      </c>
      <c r="E3640" s="196">
        <v>3.6401724200000002E-3</v>
      </c>
      <c r="F3640" s="196">
        <v>3.3817500999999998E-4</v>
      </c>
      <c r="G3640" s="196">
        <v>7.2006889000000005E-4</v>
      </c>
      <c r="H3640" s="196">
        <v>2.5819280300000001E-3</v>
      </c>
    </row>
    <row r="3641" spans="1:8" x14ac:dyDescent="0.35">
      <c r="A3641" s="192" t="s">
        <v>61</v>
      </c>
      <c r="B3641" s="192" t="s">
        <v>71</v>
      </c>
      <c r="C3641" s="192" t="s">
        <v>53</v>
      </c>
      <c r="D3641" s="193">
        <v>351</v>
      </c>
      <c r="E3641" s="196">
        <v>4.12712992E-3</v>
      </c>
      <c r="F3641" s="196">
        <v>3.5434449999999999E-4</v>
      </c>
      <c r="G3641" s="196">
        <v>6.8128733999999998E-4</v>
      </c>
      <c r="H3641" s="196">
        <v>3.0914976000000001E-3</v>
      </c>
    </row>
    <row r="3642" spans="1:8" x14ac:dyDescent="0.35">
      <c r="A3642" s="192" t="s">
        <v>61</v>
      </c>
      <c r="B3642" s="192" t="s">
        <v>72</v>
      </c>
      <c r="C3642" s="192" t="s">
        <v>53</v>
      </c>
      <c r="D3642" s="193">
        <v>72</v>
      </c>
      <c r="E3642" s="196">
        <v>3.66544473E-3</v>
      </c>
      <c r="F3642" s="196">
        <v>3.2423458999999999E-4</v>
      </c>
      <c r="G3642" s="196">
        <v>6.6406224999999996E-4</v>
      </c>
      <c r="H3642" s="196">
        <v>2.6771474000000001E-3</v>
      </c>
    </row>
    <row r="3643" spans="1:8" x14ac:dyDescent="0.35">
      <c r="A3643" s="192" t="s">
        <v>61</v>
      </c>
      <c r="B3643" s="192" t="s">
        <v>70</v>
      </c>
      <c r="C3643" s="192" t="s">
        <v>54</v>
      </c>
      <c r="D3643" s="193">
        <v>34</v>
      </c>
      <c r="E3643" s="196">
        <v>5.1058684800000002E-3</v>
      </c>
      <c r="F3643" s="196">
        <v>4.7623887999999998E-4</v>
      </c>
      <c r="G3643" s="196">
        <v>1.63058255E-3</v>
      </c>
      <c r="H3643" s="196">
        <v>2.9990466200000001E-3</v>
      </c>
    </row>
    <row r="3644" spans="1:8" x14ac:dyDescent="0.35">
      <c r="A3644" s="192" t="s">
        <v>61</v>
      </c>
      <c r="B3644" s="192" t="s">
        <v>71</v>
      </c>
      <c r="C3644" s="192" t="s">
        <v>54</v>
      </c>
      <c r="D3644" s="193">
        <v>125</v>
      </c>
      <c r="E3644" s="196">
        <v>6.71777752E-3</v>
      </c>
      <c r="F3644" s="196">
        <v>4.4648125000000001E-4</v>
      </c>
      <c r="G3644" s="196">
        <v>1.5924071700000001E-3</v>
      </c>
      <c r="H3644" s="196">
        <v>4.6788886200000001E-3</v>
      </c>
    </row>
    <row r="3645" spans="1:8" x14ac:dyDescent="0.35">
      <c r="A3645" s="192" t="s">
        <v>61</v>
      </c>
      <c r="B3645" s="192" t="s">
        <v>72</v>
      </c>
      <c r="C3645" s="192" t="s">
        <v>54</v>
      </c>
      <c r="D3645" s="193">
        <v>7</v>
      </c>
      <c r="E3645" s="196">
        <v>5.5208331299999996E-3</v>
      </c>
      <c r="F3645" s="196">
        <v>1.3558183000000001E-4</v>
      </c>
      <c r="G3645" s="196">
        <v>1.39880932E-3</v>
      </c>
      <c r="H3645" s="196">
        <v>3.9864415599999998E-3</v>
      </c>
    </row>
    <row r="3646" spans="1:8" x14ac:dyDescent="0.35">
      <c r="A3646" s="192" t="s">
        <v>61</v>
      </c>
      <c r="B3646" s="192" t="s">
        <v>70</v>
      </c>
      <c r="C3646" s="192" t="s">
        <v>55</v>
      </c>
      <c r="D3646" s="193">
        <v>675</v>
      </c>
      <c r="E3646" s="196">
        <v>4.7987823400000001E-3</v>
      </c>
      <c r="F3646" s="196">
        <v>1.0958159399999999E-3</v>
      </c>
      <c r="G3646" s="196">
        <v>8.3287013000000001E-4</v>
      </c>
      <c r="H3646" s="196">
        <v>2.8700957799999999E-3</v>
      </c>
    </row>
    <row r="3647" spans="1:8" x14ac:dyDescent="0.35">
      <c r="A3647" s="192" t="s">
        <v>61</v>
      </c>
      <c r="B3647" s="192" t="s">
        <v>71</v>
      </c>
      <c r="C3647" s="192" t="s">
        <v>55</v>
      </c>
      <c r="D3647" s="193">
        <v>1107</v>
      </c>
      <c r="E3647" s="196">
        <v>4.5907250300000002E-3</v>
      </c>
      <c r="F3647" s="196">
        <v>8.0087967999999999E-4</v>
      </c>
      <c r="G3647" s="196">
        <v>8.0055556000000003E-4</v>
      </c>
      <c r="H3647" s="196">
        <v>2.9892893000000001E-3</v>
      </c>
    </row>
    <row r="3648" spans="1:8" x14ac:dyDescent="0.35">
      <c r="A3648" s="192" t="s">
        <v>61</v>
      </c>
      <c r="B3648" s="192" t="s">
        <v>72</v>
      </c>
      <c r="C3648" s="192" t="s">
        <v>55</v>
      </c>
      <c r="D3648" s="193">
        <v>168</v>
      </c>
      <c r="E3648" s="196">
        <v>5.1275901399999999E-3</v>
      </c>
      <c r="F3648" s="196">
        <v>1.2522732300000001E-3</v>
      </c>
      <c r="G3648" s="196">
        <v>8.0894484000000003E-4</v>
      </c>
      <c r="H3648" s="196">
        <v>3.0663715699999999E-3</v>
      </c>
    </row>
    <row r="3649" spans="1:8" x14ac:dyDescent="0.35">
      <c r="A3649" s="192" t="s">
        <v>61</v>
      </c>
      <c r="B3649" s="192" t="s">
        <v>70</v>
      </c>
      <c r="C3649" s="192" t="s">
        <v>56</v>
      </c>
      <c r="D3649" s="193">
        <v>132</v>
      </c>
      <c r="E3649" s="196">
        <v>5.1985126599999997E-3</v>
      </c>
      <c r="F3649" s="196">
        <v>7.9334995000000005E-4</v>
      </c>
      <c r="G3649" s="196">
        <v>1.59722198E-3</v>
      </c>
      <c r="H3649" s="196">
        <v>2.80794025E-3</v>
      </c>
    </row>
    <row r="3650" spans="1:8" x14ac:dyDescent="0.35">
      <c r="A3650" s="192" t="s">
        <v>61</v>
      </c>
      <c r="B3650" s="192" t="s">
        <v>71</v>
      </c>
      <c r="C3650" s="192" t="s">
        <v>56</v>
      </c>
      <c r="D3650" s="193">
        <v>258</v>
      </c>
      <c r="E3650" s="196">
        <v>6.3469887200000002E-3</v>
      </c>
      <c r="F3650" s="196">
        <v>6.4536655000000005E-4</v>
      </c>
      <c r="G3650" s="196">
        <v>1.64118552E-3</v>
      </c>
      <c r="H3650" s="196">
        <v>4.06043615E-3</v>
      </c>
    </row>
    <row r="3651" spans="1:8" x14ac:dyDescent="0.35">
      <c r="A3651" s="192" t="s">
        <v>61</v>
      </c>
      <c r="B3651" s="192" t="s">
        <v>72</v>
      </c>
      <c r="C3651" s="192" t="s">
        <v>56</v>
      </c>
      <c r="D3651" s="193">
        <v>47</v>
      </c>
      <c r="E3651" s="196">
        <v>5.7436955600000004E-3</v>
      </c>
      <c r="F3651" s="196">
        <v>7.5674718000000004E-4</v>
      </c>
      <c r="G3651" s="196">
        <v>1.6528760599999999E-3</v>
      </c>
      <c r="H3651" s="196">
        <v>3.3340718600000001E-3</v>
      </c>
    </row>
    <row r="3652" spans="1:8" x14ac:dyDescent="0.35">
      <c r="A3652" s="192" t="s">
        <v>61</v>
      </c>
      <c r="B3652" s="192" t="s">
        <v>70</v>
      </c>
      <c r="C3652" s="192" t="s">
        <v>57</v>
      </c>
      <c r="D3652" s="193">
        <v>290</v>
      </c>
      <c r="E3652" s="196">
        <v>4.7209847599999997E-3</v>
      </c>
      <c r="F3652" s="196">
        <v>8.0435800000000003E-4</v>
      </c>
      <c r="G3652" s="196">
        <v>8.8585545E-4</v>
      </c>
      <c r="H3652" s="196">
        <v>3.0307708300000001E-3</v>
      </c>
    </row>
    <row r="3653" spans="1:8" x14ac:dyDescent="0.35">
      <c r="A3653" s="192" t="s">
        <v>61</v>
      </c>
      <c r="B3653" s="192" t="s">
        <v>71</v>
      </c>
      <c r="C3653" s="192" t="s">
        <v>57</v>
      </c>
      <c r="D3653" s="193">
        <v>816</v>
      </c>
      <c r="E3653" s="196">
        <v>4.9231938600000002E-3</v>
      </c>
      <c r="F3653" s="196">
        <v>6.7034573000000004E-4</v>
      </c>
      <c r="G3653" s="196">
        <v>8.9551538000000005E-4</v>
      </c>
      <c r="H3653" s="196">
        <v>3.35733227E-3</v>
      </c>
    </row>
    <row r="3654" spans="1:8" x14ac:dyDescent="0.35">
      <c r="A3654" s="192" t="s">
        <v>61</v>
      </c>
      <c r="B3654" s="192" t="s">
        <v>72</v>
      </c>
      <c r="C3654" s="192" t="s">
        <v>57</v>
      </c>
      <c r="D3654" s="193">
        <v>105</v>
      </c>
      <c r="E3654" s="196">
        <v>4.84766287E-3</v>
      </c>
      <c r="F3654" s="196">
        <v>7.3192218000000002E-4</v>
      </c>
      <c r="G3654" s="196">
        <v>9.2901211999999996E-4</v>
      </c>
      <c r="H3654" s="196">
        <v>3.1867281500000001E-3</v>
      </c>
    </row>
    <row r="3655" spans="1:8" x14ac:dyDescent="0.35">
      <c r="A3655" s="192" t="s">
        <v>62</v>
      </c>
      <c r="B3655" s="192" t="s">
        <v>70</v>
      </c>
      <c r="C3655" s="192" t="s">
        <v>10</v>
      </c>
      <c r="D3655" s="193">
        <v>9700</v>
      </c>
      <c r="E3655" s="196">
        <v>4.9073749499999996E-3</v>
      </c>
      <c r="F3655" s="196">
        <v>9.6402466999999999E-4</v>
      </c>
      <c r="G3655" s="196">
        <v>9.1729165999999995E-4</v>
      </c>
      <c r="H3655" s="196">
        <v>3.0260175600000001E-3</v>
      </c>
    </row>
    <row r="3656" spans="1:8" x14ac:dyDescent="0.35">
      <c r="A3656" s="192" t="s">
        <v>62</v>
      </c>
      <c r="B3656" s="192" t="s">
        <v>71</v>
      </c>
      <c r="C3656" s="192" t="s">
        <v>10</v>
      </c>
      <c r="D3656" s="193">
        <v>17394</v>
      </c>
      <c r="E3656" s="196">
        <v>5.7247248399999997E-3</v>
      </c>
      <c r="F3656" s="196">
        <v>8.0429609999999995E-4</v>
      </c>
      <c r="G3656" s="196">
        <v>1.1477115300000001E-3</v>
      </c>
      <c r="H3656" s="196">
        <v>3.7725989499999999E-3</v>
      </c>
    </row>
    <row r="3657" spans="1:8" x14ac:dyDescent="0.35">
      <c r="A3657" s="192" t="s">
        <v>62</v>
      </c>
      <c r="B3657" s="192" t="s">
        <v>72</v>
      </c>
      <c r="C3657" s="192" t="s">
        <v>10</v>
      </c>
      <c r="D3657" s="193">
        <v>3038</v>
      </c>
      <c r="E3657" s="196">
        <v>5.3731436400000004E-3</v>
      </c>
      <c r="F3657" s="196">
        <v>9.3850553999999997E-4</v>
      </c>
      <c r="G3657" s="196">
        <v>1.1445758700000001E-3</v>
      </c>
      <c r="H3657" s="196">
        <v>3.2899703200000002E-3</v>
      </c>
    </row>
    <row r="3658" spans="1:8" x14ac:dyDescent="0.35">
      <c r="A3658" s="192" t="s">
        <v>62</v>
      </c>
      <c r="B3658" s="192" t="s">
        <v>70</v>
      </c>
      <c r="C3658" s="192" t="s">
        <v>15</v>
      </c>
      <c r="D3658" s="193">
        <v>184</v>
      </c>
      <c r="E3658" s="196">
        <v>5.10435512E-3</v>
      </c>
      <c r="F3658" s="196">
        <v>1.0429873999999999E-3</v>
      </c>
      <c r="G3658" s="196">
        <v>9.482561E-4</v>
      </c>
      <c r="H3658" s="196">
        <v>3.1131111599999998E-3</v>
      </c>
    </row>
    <row r="3659" spans="1:8" x14ac:dyDescent="0.35">
      <c r="A3659" s="192" t="s">
        <v>62</v>
      </c>
      <c r="B3659" s="192" t="s">
        <v>71</v>
      </c>
      <c r="C3659" s="192" t="s">
        <v>15</v>
      </c>
      <c r="D3659" s="193">
        <v>274</v>
      </c>
      <c r="E3659" s="196">
        <v>5.9581556699999996E-3</v>
      </c>
      <c r="F3659" s="196">
        <v>8.3654341999999998E-4</v>
      </c>
      <c r="G3659" s="196">
        <v>1.2933391599999999E-3</v>
      </c>
      <c r="H3659" s="196">
        <v>3.82827259E-3</v>
      </c>
    </row>
    <row r="3660" spans="1:8" x14ac:dyDescent="0.35">
      <c r="A3660" s="192" t="s">
        <v>62</v>
      </c>
      <c r="B3660" s="192" t="s">
        <v>72</v>
      </c>
      <c r="C3660" s="192" t="s">
        <v>15</v>
      </c>
      <c r="D3660" s="193">
        <v>46</v>
      </c>
      <c r="E3660" s="196">
        <v>5.6501607999999998E-3</v>
      </c>
      <c r="F3660" s="196">
        <v>9.2969986000000001E-4</v>
      </c>
      <c r="G3660" s="196">
        <v>9.6039624999999995E-4</v>
      </c>
      <c r="H3660" s="196">
        <v>3.7600642100000001E-3</v>
      </c>
    </row>
    <row r="3661" spans="1:8" x14ac:dyDescent="0.35">
      <c r="A3661" s="192" t="s">
        <v>62</v>
      </c>
      <c r="B3661" s="192" t="s">
        <v>70</v>
      </c>
      <c r="C3661" s="192" t="s">
        <v>16</v>
      </c>
      <c r="D3661" s="193">
        <v>157</v>
      </c>
      <c r="E3661" s="196">
        <v>5.1084422100000004E-3</v>
      </c>
      <c r="F3661" s="196">
        <v>7.2179440000000002E-4</v>
      </c>
      <c r="G3661" s="196">
        <v>1.42818152E-3</v>
      </c>
      <c r="H3661" s="196">
        <v>2.9584657999999998E-3</v>
      </c>
    </row>
    <row r="3662" spans="1:8" x14ac:dyDescent="0.35">
      <c r="A3662" s="192" t="s">
        <v>62</v>
      </c>
      <c r="B3662" s="192" t="s">
        <v>71</v>
      </c>
      <c r="C3662" s="192" t="s">
        <v>16</v>
      </c>
      <c r="D3662" s="193">
        <v>230</v>
      </c>
      <c r="E3662" s="196">
        <v>5.7098930900000002E-3</v>
      </c>
      <c r="F3662" s="196">
        <v>5.1887050999999997E-4</v>
      </c>
      <c r="G3662" s="196">
        <v>1.7215678000000001E-3</v>
      </c>
      <c r="H3662" s="196">
        <v>3.4694542700000001E-3</v>
      </c>
    </row>
    <row r="3663" spans="1:8" x14ac:dyDescent="0.35">
      <c r="A3663" s="192" t="s">
        <v>62</v>
      </c>
      <c r="B3663" s="192" t="s">
        <v>72</v>
      </c>
      <c r="C3663" s="192" t="s">
        <v>16</v>
      </c>
      <c r="D3663" s="193">
        <v>53</v>
      </c>
      <c r="E3663" s="196">
        <v>5.5081671299999999E-3</v>
      </c>
      <c r="F3663" s="196">
        <v>5.6647423000000003E-4</v>
      </c>
      <c r="G3663" s="196">
        <v>1.7883033600000001E-3</v>
      </c>
      <c r="H3663" s="196">
        <v>3.1533890199999999E-3</v>
      </c>
    </row>
    <row r="3664" spans="1:8" x14ac:dyDescent="0.35">
      <c r="A3664" s="192" t="s">
        <v>62</v>
      </c>
      <c r="B3664" s="192" t="s">
        <v>70</v>
      </c>
      <c r="C3664" s="192" t="s">
        <v>17</v>
      </c>
      <c r="D3664" s="193">
        <v>141</v>
      </c>
      <c r="E3664" s="196">
        <v>5.3023211000000001E-3</v>
      </c>
      <c r="F3664" s="196">
        <v>1.00013111E-3</v>
      </c>
      <c r="G3664" s="196">
        <v>9.5514817000000004E-4</v>
      </c>
      <c r="H3664" s="196">
        <v>3.3470414099999999E-3</v>
      </c>
    </row>
    <row r="3665" spans="1:8" x14ac:dyDescent="0.35">
      <c r="A3665" s="192" t="s">
        <v>62</v>
      </c>
      <c r="B3665" s="192" t="s">
        <v>71</v>
      </c>
      <c r="C3665" s="192" t="s">
        <v>17</v>
      </c>
      <c r="D3665" s="193">
        <v>224</v>
      </c>
      <c r="E3665" s="196">
        <v>6.1013452500000001E-3</v>
      </c>
      <c r="F3665" s="196">
        <v>8.8417634000000002E-4</v>
      </c>
      <c r="G3665" s="196">
        <v>9.960418500000001E-4</v>
      </c>
      <c r="H3665" s="196">
        <v>4.2211265699999998E-3</v>
      </c>
    </row>
    <row r="3666" spans="1:8" x14ac:dyDescent="0.35">
      <c r="A3666" s="192" t="s">
        <v>62</v>
      </c>
      <c r="B3666" s="192" t="s">
        <v>72</v>
      </c>
      <c r="C3666" s="192" t="s">
        <v>17</v>
      </c>
      <c r="D3666" s="193">
        <v>25</v>
      </c>
      <c r="E3666" s="196">
        <v>5.55324046E-3</v>
      </c>
      <c r="F3666" s="196">
        <v>1.07407382E-3</v>
      </c>
      <c r="G3666" s="196">
        <v>1.06388877E-3</v>
      </c>
      <c r="H3666" s="196">
        <v>3.4152775200000001E-3</v>
      </c>
    </row>
    <row r="3667" spans="1:8" x14ac:dyDescent="0.35">
      <c r="A3667" s="192" t="s">
        <v>62</v>
      </c>
      <c r="B3667" s="192" t="s">
        <v>70</v>
      </c>
      <c r="C3667" s="192" t="s">
        <v>18</v>
      </c>
      <c r="D3667" s="193">
        <v>92</v>
      </c>
      <c r="E3667" s="196">
        <v>6.4702846E-3</v>
      </c>
      <c r="F3667" s="196">
        <v>1.0382697100000001E-3</v>
      </c>
      <c r="G3667" s="196">
        <v>9.5662212000000003E-4</v>
      </c>
      <c r="H3667" s="196">
        <v>4.4753922599999997E-3</v>
      </c>
    </row>
    <row r="3668" spans="1:8" x14ac:dyDescent="0.35">
      <c r="A3668" s="192" t="s">
        <v>62</v>
      </c>
      <c r="B3668" s="192" t="s">
        <v>71</v>
      </c>
      <c r="C3668" s="192" t="s">
        <v>18</v>
      </c>
      <c r="D3668" s="193">
        <v>257</v>
      </c>
      <c r="E3668" s="196">
        <v>6.9288169399999997E-3</v>
      </c>
      <c r="F3668" s="196">
        <v>8.6494787000000002E-4</v>
      </c>
      <c r="G3668" s="196">
        <v>1.1387175300000001E-3</v>
      </c>
      <c r="H3668" s="196">
        <v>4.9251511099999996E-3</v>
      </c>
    </row>
    <row r="3669" spans="1:8" x14ac:dyDescent="0.35">
      <c r="A3669" s="192" t="s">
        <v>62</v>
      </c>
      <c r="B3669" s="192" t="s">
        <v>72</v>
      </c>
      <c r="C3669" s="192" t="s">
        <v>18</v>
      </c>
      <c r="D3669" s="193">
        <v>57</v>
      </c>
      <c r="E3669" s="196">
        <v>5.9171943500000001E-3</v>
      </c>
      <c r="F3669" s="196">
        <v>1.0268434600000001E-3</v>
      </c>
      <c r="G3669" s="196">
        <v>8.9404621000000004E-4</v>
      </c>
      <c r="H3669" s="196">
        <v>3.9963041700000002E-3</v>
      </c>
    </row>
    <row r="3670" spans="1:8" x14ac:dyDescent="0.35">
      <c r="A3670" s="192" t="s">
        <v>62</v>
      </c>
      <c r="B3670" s="192" t="s">
        <v>70</v>
      </c>
      <c r="C3670" s="192" t="s">
        <v>19</v>
      </c>
      <c r="D3670" s="193">
        <v>48</v>
      </c>
      <c r="E3670" s="196">
        <v>5.7764272499999996E-3</v>
      </c>
      <c r="F3670" s="196">
        <v>6.6695581000000002E-4</v>
      </c>
      <c r="G3670" s="196">
        <v>1.09495536E-3</v>
      </c>
      <c r="H3670" s="196">
        <v>4.0145156E-3</v>
      </c>
    </row>
    <row r="3671" spans="1:8" x14ac:dyDescent="0.35">
      <c r="A3671" s="192" t="s">
        <v>62</v>
      </c>
      <c r="B3671" s="192" t="s">
        <v>71</v>
      </c>
      <c r="C3671" s="192" t="s">
        <v>19</v>
      </c>
      <c r="D3671" s="193">
        <v>201</v>
      </c>
      <c r="E3671" s="196">
        <v>6.9618917000000002E-3</v>
      </c>
      <c r="F3671" s="196">
        <v>6.3081558999999998E-4</v>
      </c>
      <c r="G3671" s="196">
        <v>1.4476803499999999E-3</v>
      </c>
      <c r="H3671" s="196">
        <v>4.8833952600000003E-3</v>
      </c>
    </row>
    <row r="3672" spans="1:8" x14ac:dyDescent="0.35">
      <c r="A3672" s="192" t="s">
        <v>62</v>
      </c>
      <c r="B3672" s="192" t="s">
        <v>72</v>
      </c>
      <c r="C3672" s="192" t="s">
        <v>19</v>
      </c>
      <c r="D3672" s="193">
        <v>32</v>
      </c>
      <c r="E3672" s="196">
        <v>6.9791664400000002E-3</v>
      </c>
      <c r="F3672" s="196">
        <v>1.5794991899999999E-3</v>
      </c>
      <c r="G3672" s="196">
        <v>1.5983070199999999E-3</v>
      </c>
      <c r="H3672" s="196">
        <v>3.8013596499999998E-3</v>
      </c>
    </row>
    <row r="3673" spans="1:8" x14ac:dyDescent="0.35">
      <c r="A3673" s="192" t="s">
        <v>62</v>
      </c>
      <c r="B3673" s="192" t="s">
        <v>70</v>
      </c>
      <c r="C3673" s="192" t="s">
        <v>20</v>
      </c>
      <c r="D3673" s="193">
        <v>87</v>
      </c>
      <c r="E3673" s="196">
        <v>5.9357702699999997E-3</v>
      </c>
      <c r="F3673" s="196">
        <v>8.5062769999999998E-4</v>
      </c>
      <c r="G3673" s="196">
        <v>1.2256543099999999E-3</v>
      </c>
      <c r="H3673" s="196">
        <v>3.85948786E-3</v>
      </c>
    </row>
    <row r="3674" spans="1:8" x14ac:dyDescent="0.35">
      <c r="A3674" s="192" t="s">
        <v>62</v>
      </c>
      <c r="B3674" s="192" t="s">
        <v>71</v>
      </c>
      <c r="C3674" s="192" t="s">
        <v>20</v>
      </c>
      <c r="D3674" s="193">
        <v>314</v>
      </c>
      <c r="E3674" s="196">
        <v>6.1805921899999996E-3</v>
      </c>
      <c r="F3674" s="196">
        <v>8.1265457E-4</v>
      </c>
      <c r="G3674" s="196">
        <v>1.31664283E-3</v>
      </c>
      <c r="H3674" s="196">
        <v>4.0512942900000001E-3</v>
      </c>
    </row>
    <row r="3675" spans="1:8" x14ac:dyDescent="0.35">
      <c r="A3675" s="192" t="s">
        <v>62</v>
      </c>
      <c r="B3675" s="192" t="s">
        <v>72</v>
      </c>
      <c r="C3675" s="192" t="s">
        <v>20</v>
      </c>
      <c r="D3675" s="193">
        <v>29</v>
      </c>
      <c r="E3675" s="196">
        <v>7.0079020299999998E-3</v>
      </c>
      <c r="F3675" s="196">
        <v>1.2368292999999999E-3</v>
      </c>
      <c r="G3675" s="196">
        <v>1.39846723E-3</v>
      </c>
      <c r="H3675" s="196">
        <v>4.37260519E-3</v>
      </c>
    </row>
    <row r="3676" spans="1:8" x14ac:dyDescent="0.35">
      <c r="A3676" s="192" t="s">
        <v>62</v>
      </c>
      <c r="B3676" s="192" t="s">
        <v>70</v>
      </c>
      <c r="C3676" s="192" t="s">
        <v>21</v>
      </c>
      <c r="D3676" s="193">
        <v>37</v>
      </c>
      <c r="E3676" s="196">
        <v>4.0305928600000004E-3</v>
      </c>
      <c r="F3676" s="196">
        <v>9.6283759000000005E-4</v>
      </c>
      <c r="G3676" s="196">
        <v>5.0832055999999997E-4</v>
      </c>
      <c r="H3676" s="196">
        <v>2.5594342100000002E-3</v>
      </c>
    </row>
    <row r="3677" spans="1:8" x14ac:dyDescent="0.35">
      <c r="A3677" s="192" t="s">
        <v>62</v>
      </c>
      <c r="B3677" s="192" t="s">
        <v>71</v>
      </c>
      <c r="C3677" s="192" t="s">
        <v>21</v>
      </c>
      <c r="D3677" s="193">
        <v>166</v>
      </c>
      <c r="E3677" s="196">
        <v>4.02275746E-3</v>
      </c>
      <c r="F3677" s="196">
        <v>7.3585985999999998E-4</v>
      </c>
      <c r="G3677" s="196">
        <v>5.1678911999999998E-4</v>
      </c>
      <c r="H3677" s="196">
        <v>2.7701079799999999E-3</v>
      </c>
    </row>
    <row r="3678" spans="1:8" x14ac:dyDescent="0.35">
      <c r="A3678" s="192" t="s">
        <v>62</v>
      </c>
      <c r="B3678" s="192" t="s">
        <v>72</v>
      </c>
      <c r="C3678" s="192" t="s">
        <v>21</v>
      </c>
      <c r="D3678" s="193">
        <v>8</v>
      </c>
      <c r="E3678" s="196">
        <v>3.6660876700000001E-3</v>
      </c>
      <c r="F3678" s="196">
        <v>5.5121501000000004E-4</v>
      </c>
      <c r="G3678" s="196">
        <v>4.9189790999999998E-4</v>
      </c>
      <c r="H3678" s="196">
        <v>2.6229742999999998E-3</v>
      </c>
    </row>
    <row r="3679" spans="1:8" x14ac:dyDescent="0.35">
      <c r="A3679" s="192" t="s">
        <v>62</v>
      </c>
      <c r="B3679" s="192" t="s">
        <v>70</v>
      </c>
      <c r="C3679" s="192" t="s">
        <v>22</v>
      </c>
      <c r="D3679" s="193">
        <v>41</v>
      </c>
      <c r="E3679" s="196">
        <v>6.2449184700000002E-3</v>
      </c>
      <c r="F3679" s="196">
        <v>1.26157382E-3</v>
      </c>
      <c r="G3679" s="196">
        <v>1.95206615E-3</v>
      </c>
      <c r="H3679" s="196">
        <v>3.0312779699999998E-3</v>
      </c>
    </row>
    <row r="3680" spans="1:8" x14ac:dyDescent="0.35">
      <c r="A3680" s="192" t="s">
        <v>62</v>
      </c>
      <c r="B3680" s="192" t="s">
        <v>71</v>
      </c>
      <c r="C3680" s="192" t="s">
        <v>22</v>
      </c>
      <c r="D3680" s="193">
        <v>196</v>
      </c>
      <c r="E3680" s="196">
        <v>7.83877763E-3</v>
      </c>
      <c r="F3680" s="196">
        <v>1.1050286000000001E-3</v>
      </c>
      <c r="G3680" s="196">
        <v>1.70947869E-3</v>
      </c>
      <c r="H3680" s="196">
        <v>5.0242698800000004E-3</v>
      </c>
    </row>
    <row r="3681" spans="1:8" x14ac:dyDescent="0.35">
      <c r="A3681" s="192" t="s">
        <v>62</v>
      </c>
      <c r="B3681" s="192" t="s">
        <v>72</v>
      </c>
      <c r="C3681" s="192" t="s">
        <v>22</v>
      </c>
      <c r="D3681" s="193">
        <v>35</v>
      </c>
      <c r="E3681" s="196">
        <v>7.7136240600000003E-3</v>
      </c>
      <c r="F3681" s="196">
        <v>1.4275790799999999E-3</v>
      </c>
      <c r="G3681" s="196">
        <v>1.3650791199999999E-3</v>
      </c>
      <c r="H3681" s="196">
        <v>4.9209653699999996E-3</v>
      </c>
    </row>
    <row r="3682" spans="1:8" x14ac:dyDescent="0.35">
      <c r="A3682" s="192" t="s">
        <v>62</v>
      </c>
      <c r="B3682" s="192" t="s">
        <v>70</v>
      </c>
      <c r="C3682" s="192" t="s">
        <v>23</v>
      </c>
      <c r="D3682" s="193">
        <v>41</v>
      </c>
      <c r="E3682" s="196">
        <v>5.6292342000000004E-3</v>
      </c>
      <c r="F3682" s="196">
        <v>1.22656933E-3</v>
      </c>
      <c r="G3682" s="196">
        <v>1.6133127799999999E-3</v>
      </c>
      <c r="H3682" s="196">
        <v>2.7893516199999999E-3</v>
      </c>
    </row>
    <row r="3683" spans="1:8" x14ac:dyDescent="0.35">
      <c r="A3683" s="192" t="s">
        <v>62</v>
      </c>
      <c r="B3683" s="192" t="s">
        <v>71</v>
      </c>
      <c r="C3683" s="192" t="s">
        <v>23</v>
      </c>
      <c r="D3683" s="193">
        <v>230</v>
      </c>
      <c r="E3683" s="196">
        <v>6.9335746199999998E-3</v>
      </c>
      <c r="F3683" s="196">
        <v>9.9275335999999994E-4</v>
      </c>
      <c r="G3683" s="196">
        <v>1.5761370299999999E-3</v>
      </c>
      <c r="H3683" s="196">
        <v>4.3646837599999998E-3</v>
      </c>
    </row>
    <row r="3684" spans="1:8" x14ac:dyDescent="0.35">
      <c r="A3684" s="192" t="s">
        <v>62</v>
      </c>
      <c r="B3684" s="192" t="s">
        <v>72</v>
      </c>
      <c r="C3684" s="192" t="s">
        <v>23</v>
      </c>
      <c r="D3684" s="193">
        <v>11</v>
      </c>
      <c r="E3684" s="196">
        <v>9.2824071899999996E-3</v>
      </c>
      <c r="F3684" s="196">
        <v>1.0700756200000001E-3</v>
      </c>
      <c r="G3684" s="196">
        <v>2.6336277699999999E-3</v>
      </c>
      <c r="H3684" s="196">
        <v>5.5787035299999996E-3</v>
      </c>
    </row>
    <row r="3685" spans="1:8" x14ac:dyDescent="0.35">
      <c r="A3685" s="192" t="s">
        <v>62</v>
      </c>
      <c r="B3685" s="192" t="s">
        <v>70</v>
      </c>
      <c r="C3685" s="192" t="s">
        <v>24</v>
      </c>
      <c r="D3685" s="193">
        <v>84</v>
      </c>
      <c r="E3685" s="196">
        <v>5.3078149999999996E-3</v>
      </c>
      <c r="F3685" s="196">
        <v>4.2713821E-4</v>
      </c>
      <c r="G3685" s="196">
        <v>1.4993934799999999E-3</v>
      </c>
      <c r="H3685" s="196">
        <v>3.3812828499999999E-3</v>
      </c>
    </row>
    <row r="3686" spans="1:8" x14ac:dyDescent="0.35">
      <c r="A3686" s="192" t="s">
        <v>62</v>
      </c>
      <c r="B3686" s="192" t="s">
        <v>71</v>
      </c>
      <c r="C3686" s="192" t="s">
        <v>24</v>
      </c>
      <c r="D3686" s="193">
        <v>371</v>
      </c>
      <c r="E3686" s="196">
        <v>6.1877618200000001E-3</v>
      </c>
      <c r="F3686" s="196">
        <v>4.4321505000000002E-4</v>
      </c>
      <c r="G3686" s="196">
        <v>1.7002343699999999E-3</v>
      </c>
      <c r="H3686" s="196">
        <v>4.0443119199999999E-3</v>
      </c>
    </row>
    <row r="3687" spans="1:8" x14ac:dyDescent="0.35">
      <c r="A3687" s="192" t="s">
        <v>62</v>
      </c>
      <c r="B3687" s="192" t="s">
        <v>72</v>
      </c>
      <c r="C3687" s="192" t="s">
        <v>24</v>
      </c>
      <c r="D3687" s="193">
        <v>37</v>
      </c>
      <c r="E3687" s="196">
        <v>6.5402901000000003E-3</v>
      </c>
      <c r="F3687" s="196">
        <v>4.8454675999999998E-4</v>
      </c>
      <c r="G3687" s="196">
        <v>2.0173295899999998E-3</v>
      </c>
      <c r="H3687" s="196">
        <v>4.0384131900000004E-3</v>
      </c>
    </row>
    <row r="3688" spans="1:8" x14ac:dyDescent="0.35">
      <c r="A3688" s="192" t="s">
        <v>62</v>
      </c>
      <c r="B3688" s="192" t="s">
        <v>70</v>
      </c>
      <c r="C3688" s="192" t="s">
        <v>25</v>
      </c>
      <c r="D3688" s="193">
        <v>276</v>
      </c>
      <c r="E3688" s="196">
        <v>5.4645562499999996E-3</v>
      </c>
      <c r="F3688" s="196">
        <v>1.15816202E-3</v>
      </c>
      <c r="G3688" s="196">
        <v>1.2761672400000001E-3</v>
      </c>
      <c r="H3688" s="196">
        <v>3.03022654E-3</v>
      </c>
    </row>
    <row r="3689" spans="1:8" x14ac:dyDescent="0.35">
      <c r="A3689" s="192" t="s">
        <v>62</v>
      </c>
      <c r="B3689" s="192" t="s">
        <v>71</v>
      </c>
      <c r="C3689" s="192" t="s">
        <v>25</v>
      </c>
      <c r="D3689" s="193">
        <v>526</v>
      </c>
      <c r="E3689" s="196">
        <v>6.9934469799999999E-3</v>
      </c>
      <c r="F3689" s="196">
        <v>1.1436326999999999E-3</v>
      </c>
      <c r="G3689" s="196">
        <v>1.62545305E-3</v>
      </c>
      <c r="H3689" s="196">
        <v>4.2243607600000004E-3</v>
      </c>
    </row>
    <row r="3690" spans="1:8" x14ac:dyDescent="0.35">
      <c r="A3690" s="192" t="s">
        <v>62</v>
      </c>
      <c r="B3690" s="192" t="s">
        <v>72</v>
      </c>
      <c r="C3690" s="192" t="s">
        <v>25</v>
      </c>
      <c r="D3690" s="193">
        <v>127</v>
      </c>
      <c r="E3690" s="196">
        <v>6.7156056199999996E-3</v>
      </c>
      <c r="F3690" s="196">
        <v>1.40884711E-3</v>
      </c>
      <c r="G3690" s="196">
        <v>1.6880830200000001E-3</v>
      </c>
      <c r="H3690" s="196">
        <v>3.61867501E-3</v>
      </c>
    </row>
    <row r="3691" spans="1:8" x14ac:dyDescent="0.35">
      <c r="A3691" s="192" t="s">
        <v>62</v>
      </c>
      <c r="B3691" s="192" t="s">
        <v>70</v>
      </c>
      <c r="C3691" s="192" t="s">
        <v>26</v>
      </c>
      <c r="D3691" s="193">
        <v>220</v>
      </c>
      <c r="E3691" s="196">
        <v>5.1952859499999997E-3</v>
      </c>
      <c r="F3691" s="196">
        <v>7.5357721999999995E-4</v>
      </c>
      <c r="G3691" s="196">
        <v>1.3594273599999999E-3</v>
      </c>
      <c r="H3691" s="196">
        <v>3.0822808900000001E-3</v>
      </c>
    </row>
    <row r="3692" spans="1:8" x14ac:dyDescent="0.35">
      <c r="A3692" s="192" t="s">
        <v>62</v>
      </c>
      <c r="B3692" s="192" t="s">
        <v>71</v>
      </c>
      <c r="C3692" s="192" t="s">
        <v>26</v>
      </c>
      <c r="D3692" s="193">
        <v>409</v>
      </c>
      <c r="E3692" s="196">
        <v>6.73472425E-3</v>
      </c>
      <c r="F3692" s="196">
        <v>6.4098838999999996E-4</v>
      </c>
      <c r="G3692" s="196">
        <v>2.0087383299999999E-3</v>
      </c>
      <c r="H3692" s="196">
        <v>4.0849970399999998E-3</v>
      </c>
    </row>
    <row r="3693" spans="1:8" x14ac:dyDescent="0.35">
      <c r="A3693" s="192" t="s">
        <v>62</v>
      </c>
      <c r="B3693" s="192" t="s">
        <v>72</v>
      </c>
      <c r="C3693" s="192" t="s">
        <v>26</v>
      </c>
      <c r="D3693" s="193">
        <v>102</v>
      </c>
      <c r="E3693" s="196">
        <v>6.2871048899999999E-3</v>
      </c>
      <c r="F3693" s="196">
        <v>7.8374612000000005E-4</v>
      </c>
      <c r="G3693" s="196">
        <v>1.59449864E-3</v>
      </c>
      <c r="H3693" s="196">
        <v>3.9088595800000001E-3</v>
      </c>
    </row>
    <row r="3694" spans="1:8" x14ac:dyDescent="0.35">
      <c r="A3694" s="192" t="s">
        <v>62</v>
      </c>
      <c r="B3694" s="192" t="s">
        <v>70</v>
      </c>
      <c r="C3694" s="192" t="s">
        <v>27</v>
      </c>
      <c r="D3694" s="193">
        <v>28</v>
      </c>
      <c r="E3694" s="196">
        <v>4.3171294300000003E-3</v>
      </c>
      <c r="F3694" s="196">
        <v>6.0391836999999999E-4</v>
      </c>
      <c r="G3694" s="196">
        <v>1.0825890999999999E-3</v>
      </c>
      <c r="H3694" s="196">
        <v>2.6306214400000001E-3</v>
      </c>
    </row>
    <row r="3695" spans="1:8" x14ac:dyDescent="0.35">
      <c r="A3695" s="192" t="s">
        <v>62</v>
      </c>
      <c r="B3695" s="192" t="s">
        <v>71</v>
      </c>
      <c r="C3695" s="192" t="s">
        <v>27</v>
      </c>
      <c r="D3695" s="193">
        <v>240</v>
      </c>
      <c r="E3695" s="196">
        <v>5.5733022099999996E-3</v>
      </c>
      <c r="F3695" s="196">
        <v>5.9804181000000002E-4</v>
      </c>
      <c r="G3695" s="196">
        <v>1.27420887E-3</v>
      </c>
      <c r="H3695" s="196">
        <v>3.70105108E-3</v>
      </c>
    </row>
    <row r="3696" spans="1:8" x14ac:dyDescent="0.35">
      <c r="A3696" s="192" t="s">
        <v>62</v>
      </c>
      <c r="B3696" s="192" t="s">
        <v>72</v>
      </c>
      <c r="C3696" s="192" t="s">
        <v>27</v>
      </c>
      <c r="D3696" s="193">
        <v>15</v>
      </c>
      <c r="E3696" s="196">
        <v>5.5987651799999996E-3</v>
      </c>
      <c r="F3696" s="196">
        <v>7.1296281000000005E-4</v>
      </c>
      <c r="G3696" s="196">
        <v>1.0262343399999999E-3</v>
      </c>
      <c r="H3696" s="196">
        <v>3.8595676799999998E-3</v>
      </c>
    </row>
    <row r="3697" spans="1:8" x14ac:dyDescent="0.35">
      <c r="A3697" s="192" t="s">
        <v>62</v>
      </c>
      <c r="B3697" s="192" t="s">
        <v>70</v>
      </c>
      <c r="C3697" s="192" t="s">
        <v>28</v>
      </c>
      <c r="D3697" s="193">
        <v>233</v>
      </c>
      <c r="E3697" s="196">
        <v>4.57682578E-3</v>
      </c>
      <c r="F3697" s="196">
        <v>4.568528E-4</v>
      </c>
      <c r="G3697" s="196">
        <v>1.0336689E-3</v>
      </c>
      <c r="H3697" s="196">
        <v>3.0863036000000001E-3</v>
      </c>
    </row>
    <row r="3698" spans="1:8" x14ac:dyDescent="0.35">
      <c r="A3698" s="192" t="s">
        <v>62</v>
      </c>
      <c r="B3698" s="192" t="s">
        <v>71</v>
      </c>
      <c r="C3698" s="192" t="s">
        <v>28</v>
      </c>
      <c r="D3698" s="193">
        <v>258</v>
      </c>
      <c r="E3698" s="196">
        <v>5.8048913799999997E-3</v>
      </c>
      <c r="F3698" s="196">
        <v>4.0926440999999999E-4</v>
      </c>
      <c r="G3698" s="196">
        <v>1.6544194300000001E-3</v>
      </c>
      <c r="H3698" s="196">
        <v>3.74120708E-3</v>
      </c>
    </row>
    <row r="3699" spans="1:8" x14ac:dyDescent="0.35">
      <c r="A3699" s="192" t="s">
        <v>62</v>
      </c>
      <c r="B3699" s="192" t="s">
        <v>72</v>
      </c>
      <c r="C3699" s="192" t="s">
        <v>28</v>
      </c>
      <c r="D3699" s="193">
        <v>71</v>
      </c>
      <c r="E3699" s="196">
        <v>5.0683031200000001E-3</v>
      </c>
      <c r="F3699" s="196">
        <v>4.4959545E-4</v>
      </c>
      <c r="G3699" s="196">
        <v>1.4495302800000001E-3</v>
      </c>
      <c r="H3699" s="196">
        <v>3.1691769099999999E-3</v>
      </c>
    </row>
    <row r="3700" spans="1:8" x14ac:dyDescent="0.35">
      <c r="A3700" s="192" t="s">
        <v>62</v>
      </c>
      <c r="B3700" s="192" t="s">
        <v>70</v>
      </c>
      <c r="C3700" s="192" t="s">
        <v>29</v>
      </c>
      <c r="D3700" s="193">
        <v>237</v>
      </c>
      <c r="E3700" s="196">
        <v>5.4411819800000002E-3</v>
      </c>
      <c r="F3700" s="196">
        <v>6.8760721000000005E-4</v>
      </c>
      <c r="G3700" s="196">
        <v>1.5826689500000001E-3</v>
      </c>
      <c r="H3700" s="196">
        <v>3.1709053700000002E-3</v>
      </c>
    </row>
    <row r="3701" spans="1:8" x14ac:dyDescent="0.35">
      <c r="A3701" s="192" t="s">
        <v>62</v>
      </c>
      <c r="B3701" s="192" t="s">
        <v>71</v>
      </c>
      <c r="C3701" s="192" t="s">
        <v>29</v>
      </c>
      <c r="D3701" s="193">
        <v>536</v>
      </c>
      <c r="E3701" s="196">
        <v>5.9919799600000002E-3</v>
      </c>
      <c r="F3701" s="196">
        <v>6.9869810999999998E-4</v>
      </c>
      <c r="G3701" s="196">
        <v>1.66403204E-3</v>
      </c>
      <c r="H3701" s="196">
        <v>3.6292493400000001E-3</v>
      </c>
    </row>
    <row r="3702" spans="1:8" x14ac:dyDescent="0.35">
      <c r="A3702" s="192" t="s">
        <v>62</v>
      </c>
      <c r="B3702" s="192" t="s">
        <v>72</v>
      </c>
      <c r="C3702" s="192" t="s">
        <v>29</v>
      </c>
      <c r="D3702" s="193">
        <v>109</v>
      </c>
      <c r="E3702" s="196">
        <v>6.12905599E-3</v>
      </c>
      <c r="F3702" s="196">
        <v>8.3673096999999997E-4</v>
      </c>
      <c r="G3702" s="196">
        <v>2.0589107500000002E-3</v>
      </c>
      <c r="H3702" s="196">
        <v>3.23341379E-3</v>
      </c>
    </row>
    <row r="3703" spans="1:8" x14ac:dyDescent="0.35">
      <c r="A3703" s="192" t="s">
        <v>62</v>
      </c>
      <c r="B3703" s="192" t="s">
        <v>70</v>
      </c>
      <c r="C3703" s="192" t="s">
        <v>30</v>
      </c>
      <c r="D3703" s="193">
        <v>57</v>
      </c>
      <c r="E3703" s="196">
        <v>5.8268353700000001E-3</v>
      </c>
      <c r="F3703" s="196">
        <v>1.1054253299999999E-3</v>
      </c>
      <c r="G3703" s="196">
        <v>1.54666159E-3</v>
      </c>
      <c r="H3703" s="196">
        <v>3.1747479999999998E-3</v>
      </c>
    </row>
    <row r="3704" spans="1:8" x14ac:dyDescent="0.35">
      <c r="A3704" s="192" t="s">
        <v>62</v>
      </c>
      <c r="B3704" s="192" t="s">
        <v>71</v>
      </c>
      <c r="C3704" s="192" t="s">
        <v>30</v>
      </c>
      <c r="D3704" s="193">
        <v>192</v>
      </c>
      <c r="E3704" s="196">
        <v>7.2052225600000002E-3</v>
      </c>
      <c r="F3704" s="196">
        <v>1.1648218099999999E-3</v>
      </c>
      <c r="G3704" s="196">
        <v>1.73514636E-3</v>
      </c>
      <c r="H3704" s="196">
        <v>4.3052538900000001E-3</v>
      </c>
    </row>
    <row r="3705" spans="1:8" x14ac:dyDescent="0.35">
      <c r="A3705" s="192" t="s">
        <v>62</v>
      </c>
      <c r="B3705" s="192" t="s">
        <v>72</v>
      </c>
      <c r="C3705" s="192" t="s">
        <v>30</v>
      </c>
      <c r="D3705" s="193">
        <v>35</v>
      </c>
      <c r="E3705" s="196">
        <v>5.9209653900000004E-3</v>
      </c>
      <c r="F3705" s="196">
        <v>1.0727510799999999E-3</v>
      </c>
      <c r="G3705" s="196">
        <v>1.9421293400000001E-3</v>
      </c>
      <c r="H3705" s="196">
        <v>2.9060843999999999E-3</v>
      </c>
    </row>
    <row r="3706" spans="1:8" x14ac:dyDescent="0.35">
      <c r="A3706" s="192" t="s">
        <v>62</v>
      </c>
      <c r="B3706" s="192" t="s">
        <v>70</v>
      </c>
      <c r="C3706" s="192" t="s">
        <v>31</v>
      </c>
      <c r="D3706" s="193">
        <v>3283</v>
      </c>
      <c r="E3706" s="196">
        <v>4.5699257800000002E-3</v>
      </c>
      <c r="F3706" s="196">
        <v>1.00808293E-3</v>
      </c>
      <c r="G3706" s="196">
        <v>6.9766293999999997E-4</v>
      </c>
      <c r="H3706" s="196">
        <v>2.8641794300000001E-3</v>
      </c>
    </row>
    <row r="3707" spans="1:8" x14ac:dyDescent="0.35">
      <c r="A3707" s="192" t="s">
        <v>62</v>
      </c>
      <c r="B3707" s="192" t="s">
        <v>71</v>
      </c>
      <c r="C3707" s="192" t="s">
        <v>31</v>
      </c>
      <c r="D3707" s="193">
        <v>1954</v>
      </c>
      <c r="E3707" s="196">
        <v>4.6864454200000001E-3</v>
      </c>
      <c r="F3707" s="196">
        <v>8.316272E-4</v>
      </c>
      <c r="G3707" s="196">
        <v>6.8693349000000003E-4</v>
      </c>
      <c r="H3707" s="196">
        <v>3.16788426E-3</v>
      </c>
    </row>
    <row r="3708" spans="1:8" x14ac:dyDescent="0.35">
      <c r="A3708" s="192" t="s">
        <v>62</v>
      </c>
      <c r="B3708" s="192" t="s">
        <v>72</v>
      </c>
      <c r="C3708" s="192" t="s">
        <v>31</v>
      </c>
      <c r="D3708" s="193">
        <v>568</v>
      </c>
      <c r="E3708" s="196">
        <v>4.3976996199999998E-3</v>
      </c>
      <c r="F3708" s="196">
        <v>9.3368927999999999E-4</v>
      </c>
      <c r="G3708" s="196">
        <v>7.0373606000000003E-4</v>
      </c>
      <c r="H3708" s="196">
        <v>2.7602738E-3</v>
      </c>
    </row>
    <row r="3709" spans="1:8" x14ac:dyDescent="0.35">
      <c r="A3709" s="192" t="s">
        <v>62</v>
      </c>
      <c r="B3709" s="192" t="s">
        <v>70</v>
      </c>
      <c r="C3709" s="192" t="s">
        <v>32</v>
      </c>
      <c r="D3709" s="193">
        <v>608</v>
      </c>
      <c r="E3709" s="196">
        <v>4.8662126200000001E-3</v>
      </c>
      <c r="F3709" s="196">
        <v>1.19264336E-3</v>
      </c>
      <c r="G3709" s="196">
        <v>7.5631220000000005E-4</v>
      </c>
      <c r="H3709" s="196">
        <v>2.9172565599999999E-3</v>
      </c>
    </row>
    <row r="3710" spans="1:8" x14ac:dyDescent="0.35">
      <c r="A3710" s="192" t="s">
        <v>62</v>
      </c>
      <c r="B3710" s="192" t="s">
        <v>71</v>
      </c>
      <c r="C3710" s="192" t="s">
        <v>32</v>
      </c>
      <c r="D3710" s="193">
        <v>1335</v>
      </c>
      <c r="E3710" s="196">
        <v>5.0398717899999999E-3</v>
      </c>
      <c r="F3710" s="196">
        <v>9.4484300999999997E-4</v>
      </c>
      <c r="G3710" s="196">
        <v>7.8955100999999995E-4</v>
      </c>
      <c r="H3710" s="196">
        <v>3.30547728E-3</v>
      </c>
    </row>
    <row r="3711" spans="1:8" x14ac:dyDescent="0.35">
      <c r="A3711" s="192" t="s">
        <v>62</v>
      </c>
      <c r="B3711" s="192" t="s">
        <v>72</v>
      </c>
      <c r="C3711" s="192" t="s">
        <v>32</v>
      </c>
      <c r="D3711" s="193">
        <v>202</v>
      </c>
      <c r="E3711" s="196">
        <v>5.0526560699999997E-3</v>
      </c>
      <c r="F3711" s="196">
        <v>1.33422693E-3</v>
      </c>
      <c r="G3711" s="196">
        <v>8.2668661000000004E-4</v>
      </c>
      <c r="H3711" s="196">
        <v>2.8917420499999999E-3</v>
      </c>
    </row>
    <row r="3712" spans="1:8" x14ac:dyDescent="0.35">
      <c r="A3712" s="192" t="s">
        <v>62</v>
      </c>
      <c r="B3712" s="192" t="s">
        <v>70</v>
      </c>
      <c r="C3712" s="192" t="s">
        <v>204</v>
      </c>
      <c r="D3712" s="193">
        <v>316</v>
      </c>
      <c r="E3712" s="196">
        <v>5.0733266399999996E-3</v>
      </c>
      <c r="F3712" s="196">
        <v>8.6527166999999996E-4</v>
      </c>
      <c r="G3712" s="196">
        <v>1.0625437199999999E-3</v>
      </c>
      <c r="H3712" s="196">
        <v>3.1455107700000002E-3</v>
      </c>
    </row>
    <row r="3713" spans="1:8" x14ac:dyDescent="0.35">
      <c r="A3713" s="192" t="s">
        <v>62</v>
      </c>
      <c r="B3713" s="192" t="s">
        <v>71</v>
      </c>
      <c r="C3713" s="192" t="s">
        <v>204</v>
      </c>
      <c r="D3713" s="193">
        <v>499</v>
      </c>
      <c r="E3713" s="196">
        <v>6.0530085599999998E-3</v>
      </c>
      <c r="F3713" s="196">
        <v>7.1555122999999998E-4</v>
      </c>
      <c r="G3713" s="196">
        <v>1.3179597500000001E-3</v>
      </c>
      <c r="H3713" s="196">
        <v>4.0194970999999999E-3</v>
      </c>
    </row>
    <row r="3714" spans="1:8" x14ac:dyDescent="0.35">
      <c r="A3714" s="192" t="s">
        <v>62</v>
      </c>
      <c r="B3714" s="192" t="s">
        <v>72</v>
      </c>
      <c r="C3714" s="192" t="s">
        <v>204</v>
      </c>
      <c r="D3714" s="193">
        <v>96</v>
      </c>
      <c r="E3714" s="196">
        <v>4.91090351E-3</v>
      </c>
      <c r="F3714" s="196">
        <v>7.6473258999999998E-4</v>
      </c>
      <c r="G3714" s="196">
        <v>1.1365497300000001E-3</v>
      </c>
      <c r="H3714" s="196">
        <v>3.0096206500000002E-3</v>
      </c>
    </row>
    <row r="3715" spans="1:8" x14ac:dyDescent="0.35">
      <c r="A3715" s="192" t="s">
        <v>62</v>
      </c>
      <c r="B3715" s="192" t="s">
        <v>70</v>
      </c>
      <c r="C3715" s="192" t="s">
        <v>34</v>
      </c>
      <c r="D3715" s="193">
        <v>79</v>
      </c>
      <c r="E3715" s="196">
        <v>5.7835205999999997E-3</v>
      </c>
      <c r="F3715" s="196">
        <v>1.2710968E-3</v>
      </c>
      <c r="G3715" s="196">
        <v>1.3761425399999999E-3</v>
      </c>
      <c r="H3715" s="196">
        <v>3.1362808200000002E-3</v>
      </c>
    </row>
    <row r="3716" spans="1:8" x14ac:dyDescent="0.35">
      <c r="A3716" s="192" t="s">
        <v>62</v>
      </c>
      <c r="B3716" s="192" t="s">
        <v>71</v>
      </c>
      <c r="C3716" s="192" t="s">
        <v>34</v>
      </c>
      <c r="D3716" s="193">
        <v>237</v>
      </c>
      <c r="E3716" s="196">
        <v>7.2519629600000003E-3</v>
      </c>
      <c r="F3716" s="196">
        <v>1.3429830500000001E-3</v>
      </c>
      <c r="G3716" s="196">
        <v>1.5092199399999999E-3</v>
      </c>
      <c r="H3716" s="196">
        <v>4.3997594900000003E-3</v>
      </c>
    </row>
    <row r="3717" spans="1:8" x14ac:dyDescent="0.35">
      <c r="A3717" s="192" t="s">
        <v>62</v>
      </c>
      <c r="B3717" s="192" t="s">
        <v>72</v>
      </c>
      <c r="C3717" s="192" t="s">
        <v>34</v>
      </c>
      <c r="D3717" s="193">
        <v>53</v>
      </c>
      <c r="E3717" s="196">
        <v>5.9800836099999999E-3</v>
      </c>
      <c r="F3717" s="196">
        <v>1.1637401599999999E-3</v>
      </c>
      <c r="G3717" s="196">
        <v>1.28777931E-3</v>
      </c>
      <c r="H3717" s="196">
        <v>3.52856371E-3</v>
      </c>
    </row>
    <row r="3718" spans="1:8" x14ac:dyDescent="0.35">
      <c r="A3718" s="192" t="s">
        <v>62</v>
      </c>
      <c r="B3718" s="192" t="s">
        <v>70</v>
      </c>
      <c r="C3718" s="192" t="s">
        <v>35</v>
      </c>
      <c r="D3718" s="193">
        <v>125</v>
      </c>
      <c r="E3718" s="196">
        <v>5.2213886600000004E-3</v>
      </c>
      <c r="F3718" s="196">
        <v>8.8731457000000005E-4</v>
      </c>
      <c r="G3718" s="196">
        <v>1.09111086E-3</v>
      </c>
      <c r="H3718" s="196">
        <v>3.24296273E-3</v>
      </c>
    </row>
    <row r="3719" spans="1:8" x14ac:dyDescent="0.35">
      <c r="A3719" s="192" t="s">
        <v>62</v>
      </c>
      <c r="B3719" s="192" t="s">
        <v>71</v>
      </c>
      <c r="C3719" s="192" t="s">
        <v>35</v>
      </c>
      <c r="D3719" s="193">
        <v>299</v>
      </c>
      <c r="E3719" s="196">
        <v>5.4918398600000001E-3</v>
      </c>
      <c r="F3719" s="196">
        <v>7.4917910999999998E-4</v>
      </c>
      <c r="G3719" s="196">
        <v>1.08962724E-3</v>
      </c>
      <c r="H3719" s="196">
        <v>3.6530330199999999E-3</v>
      </c>
    </row>
    <row r="3720" spans="1:8" x14ac:dyDescent="0.35">
      <c r="A3720" s="192" t="s">
        <v>62</v>
      </c>
      <c r="B3720" s="192" t="s">
        <v>72</v>
      </c>
      <c r="C3720" s="192" t="s">
        <v>35</v>
      </c>
      <c r="D3720" s="193">
        <v>83</v>
      </c>
      <c r="E3720" s="196">
        <v>4.9910751900000003E-3</v>
      </c>
      <c r="F3720" s="196">
        <v>7.3613873000000002E-4</v>
      </c>
      <c r="G3720" s="196">
        <v>1.1774874699999999E-3</v>
      </c>
      <c r="H3720" s="196">
        <v>3.0774484499999999E-3</v>
      </c>
    </row>
    <row r="3721" spans="1:8" x14ac:dyDescent="0.35">
      <c r="A3721" s="192" t="s">
        <v>62</v>
      </c>
      <c r="B3721" s="192" t="s">
        <v>70</v>
      </c>
      <c r="C3721" s="192" t="s">
        <v>36</v>
      </c>
      <c r="D3721" s="193">
        <v>111</v>
      </c>
      <c r="E3721" s="196">
        <v>4.3156695999999996E-3</v>
      </c>
      <c r="F3721" s="196">
        <v>8.2457433999999995E-4</v>
      </c>
      <c r="G3721" s="196">
        <v>7.5377436999999995E-4</v>
      </c>
      <c r="H3721" s="196">
        <v>2.7373203999999998E-3</v>
      </c>
    </row>
    <row r="3722" spans="1:8" x14ac:dyDescent="0.35">
      <c r="A3722" s="192" t="s">
        <v>62</v>
      </c>
      <c r="B3722" s="192" t="s">
        <v>71</v>
      </c>
      <c r="C3722" s="192" t="s">
        <v>36</v>
      </c>
      <c r="D3722" s="193">
        <v>350</v>
      </c>
      <c r="E3722" s="196">
        <v>5.68432513E-3</v>
      </c>
      <c r="F3722" s="196">
        <v>7.6263204999999998E-4</v>
      </c>
      <c r="G3722" s="196">
        <v>1.0325725E-3</v>
      </c>
      <c r="H3722" s="196">
        <v>3.8891201400000001E-3</v>
      </c>
    </row>
    <row r="3723" spans="1:8" x14ac:dyDescent="0.35">
      <c r="A3723" s="192" t="s">
        <v>62</v>
      </c>
      <c r="B3723" s="192" t="s">
        <v>72</v>
      </c>
      <c r="C3723" s="192" t="s">
        <v>36</v>
      </c>
      <c r="D3723" s="193">
        <v>35</v>
      </c>
      <c r="E3723" s="196">
        <v>5.7605817600000003E-3</v>
      </c>
      <c r="F3723" s="196">
        <v>8.2638868000000005E-4</v>
      </c>
      <c r="G3723" s="196">
        <v>1.1458331699999999E-3</v>
      </c>
      <c r="H3723" s="196">
        <v>3.7883595900000001E-3</v>
      </c>
    </row>
    <row r="3724" spans="1:8" x14ac:dyDescent="0.35">
      <c r="A3724" s="192" t="s">
        <v>62</v>
      </c>
      <c r="B3724" s="192" t="s">
        <v>71</v>
      </c>
      <c r="C3724" s="192" t="s">
        <v>58</v>
      </c>
      <c r="D3724" s="193">
        <v>1</v>
      </c>
      <c r="E3724" s="196">
        <v>5.9606479100000002E-3</v>
      </c>
      <c r="F3724" s="196">
        <v>8.1018471999999998E-4</v>
      </c>
      <c r="G3724" s="196">
        <v>3.5069444400000001E-3</v>
      </c>
      <c r="H3724" s="196">
        <v>1.6435180500000001E-3</v>
      </c>
    </row>
    <row r="3725" spans="1:8" x14ac:dyDescent="0.35">
      <c r="A3725" s="192" t="s">
        <v>62</v>
      </c>
      <c r="B3725" s="192" t="s">
        <v>70</v>
      </c>
      <c r="C3725" s="192" t="s">
        <v>37</v>
      </c>
      <c r="D3725" s="193">
        <v>194</v>
      </c>
      <c r="E3725" s="196">
        <v>4.2167809700000003E-3</v>
      </c>
      <c r="F3725" s="196">
        <v>3.2532671E-4</v>
      </c>
      <c r="G3725" s="196">
        <v>7.3883137000000005E-4</v>
      </c>
      <c r="H3725" s="196">
        <v>3.1526224E-3</v>
      </c>
    </row>
    <row r="3726" spans="1:8" x14ac:dyDescent="0.35">
      <c r="A3726" s="192" t="s">
        <v>62</v>
      </c>
      <c r="B3726" s="192" t="s">
        <v>71</v>
      </c>
      <c r="C3726" s="192" t="s">
        <v>37</v>
      </c>
      <c r="D3726" s="193">
        <v>410</v>
      </c>
      <c r="E3726" s="196">
        <v>5.3015184999999996E-3</v>
      </c>
      <c r="F3726" s="196">
        <v>2.8054402E-4</v>
      </c>
      <c r="G3726" s="196">
        <v>8.9837374999999998E-4</v>
      </c>
      <c r="H3726" s="196">
        <v>4.1226002600000004E-3</v>
      </c>
    </row>
    <row r="3727" spans="1:8" x14ac:dyDescent="0.35">
      <c r="A3727" s="192" t="s">
        <v>62</v>
      </c>
      <c r="B3727" s="192" t="s">
        <v>72</v>
      </c>
      <c r="C3727" s="192" t="s">
        <v>37</v>
      </c>
      <c r="D3727" s="193">
        <v>60</v>
      </c>
      <c r="E3727" s="196">
        <v>5.6682096399999996E-3</v>
      </c>
      <c r="F3727" s="196">
        <v>3.1134240000000002E-4</v>
      </c>
      <c r="G3727" s="196">
        <v>9.4135780000000004E-4</v>
      </c>
      <c r="H3727" s="196">
        <v>4.4155090199999997E-3</v>
      </c>
    </row>
    <row r="3728" spans="1:8" x14ac:dyDescent="0.35">
      <c r="A3728" s="192" t="s">
        <v>62</v>
      </c>
      <c r="B3728" s="192" t="s">
        <v>70</v>
      </c>
      <c r="C3728" s="192" t="s">
        <v>38</v>
      </c>
      <c r="D3728" s="193">
        <v>206</v>
      </c>
      <c r="E3728" s="196">
        <v>4.7298631100000004E-3</v>
      </c>
      <c r="F3728" s="196">
        <v>1.1111670599999999E-3</v>
      </c>
      <c r="G3728" s="196">
        <v>9.3592657000000001E-4</v>
      </c>
      <c r="H3728" s="196">
        <v>2.6827690000000002E-3</v>
      </c>
    </row>
    <row r="3729" spans="1:8" x14ac:dyDescent="0.35">
      <c r="A3729" s="192" t="s">
        <v>62</v>
      </c>
      <c r="B3729" s="192" t="s">
        <v>71</v>
      </c>
      <c r="C3729" s="192" t="s">
        <v>38</v>
      </c>
      <c r="D3729" s="193">
        <v>674</v>
      </c>
      <c r="E3729" s="196">
        <v>5.2425401499999998E-3</v>
      </c>
      <c r="F3729" s="196">
        <v>9.309915E-4</v>
      </c>
      <c r="G3729" s="196">
        <v>9.8441425999999991E-4</v>
      </c>
      <c r="H3729" s="196">
        <v>3.3271339300000001E-3</v>
      </c>
    </row>
    <row r="3730" spans="1:8" x14ac:dyDescent="0.35">
      <c r="A3730" s="192" t="s">
        <v>62</v>
      </c>
      <c r="B3730" s="192" t="s">
        <v>72</v>
      </c>
      <c r="C3730" s="192" t="s">
        <v>38</v>
      </c>
      <c r="D3730" s="193">
        <v>118</v>
      </c>
      <c r="E3730" s="196">
        <v>4.8789624099999998E-3</v>
      </c>
      <c r="F3730" s="196">
        <v>1.18261508E-3</v>
      </c>
      <c r="G3730" s="196">
        <v>9.1425353000000001E-4</v>
      </c>
      <c r="H3730" s="196">
        <v>2.7820933099999999E-3</v>
      </c>
    </row>
    <row r="3731" spans="1:8" x14ac:dyDescent="0.35">
      <c r="A3731" s="192" t="s">
        <v>62</v>
      </c>
      <c r="B3731" s="192" t="s">
        <v>70</v>
      </c>
      <c r="C3731" s="192" t="s">
        <v>39</v>
      </c>
      <c r="D3731" s="193">
        <v>110</v>
      </c>
      <c r="E3731" s="196">
        <v>4.8547977099999999E-3</v>
      </c>
      <c r="F3731" s="196">
        <v>7.0433477999999996E-4</v>
      </c>
      <c r="G3731" s="196">
        <v>1.2854584999999999E-3</v>
      </c>
      <c r="H3731" s="196">
        <v>2.8650039700000001E-3</v>
      </c>
    </row>
    <row r="3732" spans="1:8" x14ac:dyDescent="0.35">
      <c r="A3732" s="192" t="s">
        <v>62</v>
      </c>
      <c r="B3732" s="192" t="s">
        <v>71</v>
      </c>
      <c r="C3732" s="192" t="s">
        <v>39</v>
      </c>
      <c r="D3732" s="193">
        <v>279</v>
      </c>
      <c r="E3732" s="196">
        <v>5.7383758800000004E-3</v>
      </c>
      <c r="F3732" s="196">
        <v>5.9724685000000003E-4</v>
      </c>
      <c r="G3732" s="196">
        <v>1.49467321E-3</v>
      </c>
      <c r="H3732" s="196">
        <v>3.6464553700000001E-3</v>
      </c>
    </row>
    <row r="3733" spans="1:8" x14ac:dyDescent="0.35">
      <c r="A3733" s="192" t="s">
        <v>62</v>
      </c>
      <c r="B3733" s="192" t="s">
        <v>72</v>
      </c>
      <c r="C3733" s="192" t="s">
        <v>39</v>
      </c>
      <c r="D3733" s="193">
        <v>19</v>
      </c>
      <c r="E3733" s="196">
        <v>6.6422999499999996E-3</v>
      </c>
      <c r="F3733" s="196">
        <v>6.8896180000000003E-4</v>
      </c>
      <c r="G3733" s="196">
        <v>1.8226118000000001E-3</v>
      </c>
      <c r="H3733" s="196">
        <v>4.13072587E-3</v>
      </c>
    </row>
    <row r="3734" spans="1:8" x14ac:dyDescent="0.35">
      <c r="A3734" s="192" t="s">
        <v>62</v>
      </c>
      <c r="B3734" s="192" t="s">
        <v>70</v>
      </c>
      <c r="C3734" s="192" t="s">
        <v>40</v>
      </c>
      <c r="D3734" s="193">
        <v>51</v>
      </c>
      <c r="E3734" s="196">
        <v>5.31545005E-3</v>
      </c>
      <c r="F3734" s="196">
        <v>7.8136321000000001E-4</v>
      </c>
      <c r="G3734" s="196">
        <v>1.25045363E-3</v>
      </c>
      <c r="H3734" s="196">
        <v>3.2836326399999999E-3</v>
      </c>
    </row>
    <row r="3735" spans="1:8" x14ac:dyDescent="0.35">
      <c r="A3735" s="192" t="s">
        <v>62</v>
      </c>
      <c r="B3735" s="192" t="s">
        <v>71</v>
      </c>
      <c r="C3735" s="192" t="s">
        <v>40</v>
      </c>
      <c r="D3735" s="193">
        <v>221</v>
      </c>
      <c r="E3735" s="196">
        <v>6.7680050199999996E-3</v>
      </c>
      <c r="F3735" s="196">
        <v>6.7071996000000003E-4</v>
      </c>
      <c r="G3735" s="196">
        <v>1.6187990099999999E-3</v>
      </c>
      <c r="H3735" s="196">
        <v>4.4784855800000002E-3</v>
      </c>
    </row>
    <row r="3736" spans="1:8" x14ac:dyDescent="0.35">
      <c r="A3736" s="192" t="s">
        <v>62</v>
      </c>
      <c r="B3736" s="192" t="s">
        <v>72</v>
      </c>
      <c r="C3736" s="192" t="s">
        <v>40</v>
      </c>
      <c r="D3736" s="193">
        <v>30</v>
      </c>
      <c r="E3736" s="196">
        <v>5.4687498100000004E-3</v>
      </c>
      <c r="F3736" s="196">
        <v>7.9783925000000003E-4</v>
      </c>
      <c r="G3736" s="196">
        <v>1.68634237E-3</v>
      </c>
      <c r="H3736" s="196">
        <v>2.98456765E-3</v>
      </c>
    </row>
    <row r="3737" spans="1:8" x14ac:dyDescent="0.35">
      <c r="A3737" s="192" t="s">
        <v>62</v>
      </c>
      <c r="B3737" s="192" t="s">
        <v>70</v>
      </c>
      <c r="C3737" s="192" t="s">
        <v>41</v>
      </c>
      <c r="D3737" s="193">
        <v>295</v>
      </c>
      <c r="E3737" s="196">
        <v>4.3626802399999998E-3</v>
      </c>
      <c r="F3737" s="196">
        <v>9.4722983E-4</v>
      </c>
      <c r="G3737" s="196">
        <v>4.8348218000000002E-4</v>
      </c>
      <c r="H3737" s="196">
        <v>2.9319677500000002E-3</v>
      </c>
    </row>
    <row r="3738" spans="1:8" x14ac:dyDescent="0.35">
      <c r="A3738" s="192" t="s">
        <v>62</v>
      </c>
      <c r="B3738" s="192" t="s">
        <v>71</v>
      </c>
      <c r="C3738" s="192" t="s">
        <v>41</v>
      </c>
      <c r="D3738" s="193">
        <v>725</v>
      </c>
      <c r="E3738" s="196">
        <v>4.7118452200000001E-3</v>
      </c>
      <c r="F3738" s="196">
        <v>8.4080435000000002E-4</v>
      </c>
      <c r="G3738" s="196">
        <v>4.9648762999999997E-4</v>
      </c>
      <c r="H3738" s="196">
        <v>3.3745527699999998E-3</v>
      </c>
    </row>
    <row r="3739" spans="1:8" x14ac:dyDescent="0.35">
      <c r="A3739" s="192" t="s">
        <v>62</v>
      </c>
      <c r="B3739" s="192" t="s">
        <v>72</v>
      </c>
      <c r="C3739" s="192" t="s">
        <v>41</v>
      </c>
      <c r="D3739" s="193">
        <v>125</v>
      </c>
      <c r="E3739" s="196">
        <v>4.4902775400000004E-3</v>
      </c>
      <c r="F3739" s="196">
        <v>8.5370349000000003E-4</v>
      </c>
      <c r="G3739" s="196">
        <v>4.8712940000000002E-4</v>
      </c>
      <c r="H3739" s="196">
        <v>3.1494441800000001E-3</v>
      </c>
    </row>
    <row r="3740" spans="1:8" x14ac:dyDescent="0.35">
      <c r="A3740" s="192" t="s">
        <v>62</v>
      </c>
      <c r="B3740" s="192" t="s">
        <v>70</v>
      </c>
      <c r="C3740" s="192" t="s">
        <v>42</v>
      </c>
      <c r="D3740" s="193">
        <v>112</v>
      </c>
      <c r="E3740" s="196">
        <v>4.67168871E-3</v>
      </c>
      <c r="F3740" s="196">
        <v>7.3071652000000005E-4</v>
      </c>
      <c r="G3740" s="196">
        <v>8.7973274000000001E-4</v>
      </c>
      <c r="H3740" s="196">
        <v>3.0612389999999999E-3</v>
      </c>
    </row>
    <row r="3741" spans="1:8" x14ac:dyDescent="0.35">
      <c r="A3741" s="192" t="s">
        <v>62</v>
      </c>
      <c r="B3741" s="192" t="s">
        <v>71</v>
      </c>
      <c r="C3741" s="192" t="s">
        <v>42</v>
      </c>
      <c r="D3741" s="193">
        <v>297</v>
      </c>
      <c r="E3741" s="196">
        <v>6.48927524E-3</v>
      </c>
      <c r="F3741" s="196">
        <v>7.2417827999999998E-4</v>
      </c>
      <c r="G3741" s="196">
        <v>1.34738566E-3</v>
      </c>
      <c r="H3741" s="196">
        <v>4.4177108300000002E-3</v>
      </c>
    </row>
    <row r="3742" spans="1:8" x14ac:dyDescent="0.35">
      <c r="A3742" s="192" t="s">
        <v>62</v>
      </c>
      <c r="B3742" s="192" t="s">
        <v>72</v>
      </c>
      <c r="C3742" s="192" t="s">
        <v>42</v>
      </c>
      <c r="D3742" s="193">
        <v>66</v>
      </c>
      <c r="E3742" s="196">
        <v>5.4527915499999998E-3</v>
      </c>
      <c r="F3742" s="196">
        <v>7.6231032999999997E-4</v>
      </c>
      <c r="G3742" s="196">
        <v>1.3403126E-3</v>
      </c>
      <c r="H3742" s="196">
        <v>3.3501681300000001E-3</v>
      </c>
    </row>
    <row r="3743" spans="1:8" x14ac:dyDescent="0.35">
      <c r="A3743" s="192" t="s">
        <v>62</v>
      </c>
      <c r="B3743" s="192" t="s">
        <v>70</v>
      </c>
      <c r="C3743" s="192" t="s">
        <v>43</v>
      </c>
      <c r="D3743" s="193">
        <v>82</v>
      </c>
      <c r="E3743" s="196">
        <v>5.1508861599999997E-3</v>
      </c>
      <c r="F3743" s="196">
        <v>1.2826047700000001E-3</v>
      </c>
      <c r="G3743" s="196">
        <v>1.41203682E-3</v>
      </c>
      <c r="H3743" s="196">
        <v>2.4562441200000002E-3</v>
      </c>
    </row>
    <row r="3744" spans="1:8" x14ac:dyDescent="0.35">
      <c r="A3744" s="192" t="s">
        <v>62</v>
      </c>
      <c r="B3744" s="192" t="s">
        <v>71</v>
      </c>
      <c r="C3744" s="192" t="s">
        <v>43</v>
      </c>
      <c r="D3744" s="193">
        <v>249</v>
      </c>
      <c r="E3744" s="196">
        <v>6.6618322900000001E-3</v>
      </c>
      <c r="F3744" s="196">
        <v>9.8323827E-4</v>
      </c>
      <c r="G3744" s="196">
        <v>1.47915711E-3</v>
      </c>
      <c r="H3744" s="196">
        <v>4.1994364000000001E-3</v>
      </c>
    </row>
    <row r="3745" spans="1:8" x14ac:dyDescent="0.35">
      <c r="A3745" s="192" t="s">
        <v>62</v>
      </c>
      <c r="B3745" s="192" t="s">
        <v>72</v>
      </c>
      <c r="C3745" s="192" t="s">
        <v>43</v>
      </c>
      <c r="D3745" s="193">
        <v>43</v>
      </c>
      <c r="E3745" s="196">
        <v>6.6906220799999999E-3</v>
      </c>
      <c r="F3745" s="196">
        <v>1.3902344499999999E-3</v>
      </c>
      <c r="G3745" s="196">
        <v>1.4308782999999999E-3</v>
      </c>
      <c r="H3745" s="196">
        <v>3.8695088399999999E-3</v>
      </c>
    </row>
    <row r="3746" spans="1:8" x14ac:dyDescent="0.35">
      <c r="A3746" s="192" t="s">
        <v>62</v>
      </c>
      <c r="B3746" s="192" t="s">
        <v>70</v>
      </c>
      <c r="C3746" s="192" t="s">
        <v>44</v>
      </c>
      <c r="D3746" s="193">
        <v>82</v>
      </c>
      <c r="E3746" s="196">
        <v>5.4839936700000003E-3</v>
      </c>
      <c r="F3746" s="196">
        <v>9.1223436999999998E-4</v>
      </c>
      <c r="G3746" s="196">
        <v>1.5795786000000001E-3</v>
      </c>
      <c r="H3746" s="196">
        <v>2.9921802200000001E-3</v>
      </c>
    </row>
    <row r="3747" spans="1:8" x14ac:dyDescent="0.35">
      <c r="A3747" s="192" t="s">
        <v>62</v>
      </c>
      <c r="B3747" s="192" t="s">
        <v>71</v>
      </c>
      <c r="C3747" s="192" t="s">
        <v>44</v>
      </c>
      <c r="D3747" s="193">
        <v>267</v>
      </c>
      <c r="E3747" s="196">
        <v>6.5781919500000003E-3</v>
      </c>
      <c r="F3747" s="196">
        <v>8.6757849000000003E-4</v>
      </c>
      <c r="G3747" s="196">
        <v>1.60029973E-3</v>
      </c>
      <c r="H3747" s="196">
        <v>4.1103132499999999E-3</v>
      </c>
    </row>
    <row r="3748" spans="1:8" x14ac:dyDescent="0.35">
      <c r="A3748" s="192" t="s">
        <v>62</v>
      </c>
      <c r="B3748" s="192" t="s">
        <v>72</v>
      </c>
      <c r="C3748" s="192" t="s">
        <v>44</v>
      </c>
      <c r="D3748" s="193">
        <v>47</v>
      </c>
      <c r="E3748" s="196">
        <v>5.5538315100000001E-3</v>
      </c>
      <c r="F3748" s="196">
        <v>9.7123691000000005E-4</v>
      </c>
      <c r="G3748" s="196">
        <v>1.4935478600000001E-3</v>
      </c>
      <c r="H3748" s="196">
        <v>3.0890462400000001E-3</v>
      </c>
    </row>
    <row r="3749" spans="1:8" x14ac:dyDescent="0.35">
      <c r="A3749" s="192" t="s">
        <v>62</v>
      </c>
      <c r="B3749" s="192" t="s">
        <v>70</v>
      </c>
      <c r="C3749" s="192" t="s">
        <v>45</v>
      </c>
      <c r="D3749" s="193">
        <v>22</v>
      </c>
      <c r="E3749" s="196">
        <v>6.5146252400000004E-3</v>
      </c>
      <c r="F3749" s="196">
        <v>8.9435996999999998E-4</v>
      </c>
      <c r="G3749" s="196">
        <v>8.9278168000000004E-4</v>
      </c>
      <c r="H3749" s="196">
        <v>4.7274829800000003E-3</v>
      </c>
    </row>
    <row r="3750" spans="1:8" x14ac:dyDescent="0.35">
      <c r="A3750" s="192" t="s">
        <v>62</v>
      </c>
      <c r="B3750" s="192" t="s">
        <v>71</v>
      </c>
      <c r="C3750" s="192" t="s">
        <v>45</v>
      </c>
      <c r="D3750" s="193">
        <v>136</v>
      </c>
      <c r="E3750" s="196">
        <v>6.47390703E-3</v>
      </c>
      <c r="F3750" s="196">
        <v>7.4984658000000004E-4</v>
      </c>
      <c r="G3750" s="196">
        <v>1.2502550799999999E-3</v>
      </c>
      <c r="H3750" s="196">
        <v>4.4738049300000002E-3</v>
      </c>
    </row>
    <row r="3751" spans="1:8" x14ac:dyDescent="0.35">
      <c r="A3751" s="192" t="s">
        <v>62</v>
      </c>
      <c r="B3751" s="192" t="s">
        <v>72</v>
      </c>
      <c r="C3751" s="192" t="s">
        <v>45</v>
      </c>
      <c r="D3751" s="193">
        <v>14</v>
      </c>
      <c r="E3751" s="196">
        <v>7.2123013300000004E-3</v>
      </c>
      <c r="F3751" s="196">
        <v>7.7794279999999995E-4</v>
      </c>
      <c r="G3751" s="196">
        <v>1.47982787E-3</v>
      </c>
      <c r="H3751" s="196">
        <v>4.9545301499999998E-3</v>
      </c>
    </row>
    <row r="3752" spans="1:8" x14ac:dyDescent="0.35">
      <c r="A3752" s="192" t="s">
        <v>62</v>
      </c>
      <c r="B3752" s="192" t="s">
        <v>70</v>
      </c>
      <c r="C3752" s="192" t="s">
        <v>46</v>
      </c>
      <c r="D3752" s="193">
        <v>144</v>
      </c>
      <c r="E3752" s="196">
        <v>4.8508227999999997E-3</v>
      </c>
      <c r="F3752" s="196">
        <v>7.2193260999999995E-4</v>
      </c>
      <c r="G3752" s="196">
        <v>8.8196029000000003E-4</v>
      </c>
      <c r="H3752" s="196">
        <v>3.24692942E-3</v>
      </c>
    </row>
    <row r="3753" spans="1:8" x14ac:dyDescent="0.35">
      <c r="A3753" s="192" t="s">
        <v>62</v>
      </c>
      <c r="B3753" s="192" t="s">
        <v>71</v>
      </c>
      <c r="C3753" s="192" t="s">
        <v>46</v>
      </c>
      <c r="D3753" s="193">
        <v>401</v>
      </c>
      <c r="E3753" s="196">
        <v>5.5514278900000002E-3</v>
      </c>
      <c r="F3753" s="196">
        <v>5.5079292000000005E-4</v>
      </c>
      <c r="G3753" s="196">
        <v>1.0260226600000001E-3</v>
      </c>
      <c r="H3753" s="196">
        <v>3.9746118299999996E-3</v>
      </c>
    </row>
    <row r="3754" spans="1:8" x14ac:dyDescent="0.35">
      <c r="A3754" s="192" t="s">
        <v>62</v>
      </c>
      <c r="B3754" s="192" t="s">
        <v>72</v>
      </c>
      <c r="C3754" s="192" t="s">
        <v>46</v>
      </c>
      <c r="D3754" s="193">
        <v>64</v>
      </c>
      <c r="E3754" s="196">
        <v>5.1980249399999996E-3</v>
      </c>
      <c r="F3754" s="196">
        <v>7.4598503E-4</v>
      </c>
      <c r="G3754" s="196">
        <v>9.8234926999999999E-4</v>
      </c>
      <c r="H3754" s="196">
        <v>3.46969013E-3</v>
      </c>
    </row>
    <row r="3755" spans="1:8" x14ac:dyDescent="0.35">
      <c r="A3755" s="192" t="s">
        <v>62</v>
      </c>
      <c r="B3755" s="192" t="s">
        <v>70</v>
      </c>
      <c r="C3755" s="192" t="s">
        <v>47</v>
      </c>
      <c r="D3755" s="193">
        <v>38</v>
      </c>
      <c r="E3755" s="196">
        <v>5.7291664599999998E-3</v>
      </c>
      <c r="F3755" s="196">
        <v>7.5109624000000005E-4</v>
      </c>
      <c r="G3755" s="196">
        <v>1.82322103E-3</v>
      </c>
      <c r="H3755" s="196">
        <v>3.1548487500000001E-3</v>
      </c>
    </row>
    <row r="3756" spans="1:8" x14ac:dyDescent="0.35">
      <c r="A3756" s="192" t="s">
        <v>62</v>
      </c>
      <c r="B3756" s="192" t="s">
        <v>71</v>
      </c>
      <c r="C3756" s="192" t="s">
        <v>47</v>
      </c>
      <c r="D3756" s="193">
        <v>186</v>
      </c>
      <c r="E3756" s="196">
        <v>7.5257613999999999E-3</v>
      </c>
      <c r="F3756" s="196">
        <v>8.2095010000000001E-4</v>
      </c>
      <c r="G3756" s="196">
        <v>2.37697855E-3</v>
      </c>
      <c r="H3756" s="196">
        <v>4.3278322999999999E-3</v>
      </c>
    </row>
    <row r="3757" spans="1:8" x14ac:dyDescent="0.35">
      <c r="A3757" s="192" t="s">
        <v>62</v>
      </c>
      <c r="B3757" s="192" t="s">
        <v>72</v>
      </c>
      <c r="C3757" s="192" t="s">
        <v>47</v>
      </c>
      <c r="D3757" s="193">
        <v>44</v>
      </c>
      <c r="E3757" s="196">
        <v>6.3589012999999998E-3</v>
      </c>
      <c r="F3757" s="196">
        <v>6.7971354999999995E-4</v>
      </c>
      <c r="G3757" s="196">
        <v>1.9896882500000002E-3</v>
      </c>
      <c r="H3757" s="196">
        <v>3.6894988900000002E-3</v>
      </c>
    </row>
    <row r="3758" spans="1:8" x14ac:dyDescent="0.35">
      <c r="A3758" s="192" t="s">
        <v>62</v>
      </c>
      <c r="B3758" s="192" t="s">
        <v>70</v>
      </c>
      <c r="C3758" s="192" t="s">
        <v>48</v>
      </c>
      <c r="D3758" s="193">
        <v>38</v>
      </c>
      <c r="E3758" s="196">
        <v>4.8178603900000004E-3</v>
      </c>
      <c r="F3758" s="196">
        <v>1.7208802000000001E-4</v>
      </c>
      <c r="G3758" s="196">
        <v>1.63834034E-3</v>
      </c>
      <c r="H3758" s="196">
        <v>2.99707579E-3</v>
      </c>
    </row>
    <row r="3759" spans="1:8" x14ac:dyDescent="0.35">
      <c r="A3759" s="192" t="s">
        <v>62</v>
      </c>
      <c r="B3759" s="192" t="s">
        <v>71</v>
      </c>
      <c r="C3759" s="192" t="s">
        <v>48</v>
      </c>
      <c r="D3759" s="193">
        <v>183</v>
      </c>
      <c r="E3759" s="196">
        <v>6.4342994899999999E-3</v>
      </c>
      <c r="F3759" s="196">
        <v>5.5365796E-4</v>
      </c>
      <c r="G3759" s="196">
        <v>1.3244406399999999E-3</v>
      </c>
      <c r="H3759" s="196">
        <v>4.5450058199999997E-3</v>
      </c>
    </row>
    <row r="3760" spans="1:8" x14ac:dyDescent="0.35">
      <c r="A3760" s="192" t="s">
        <v>62</v>
      </c>
      <c r="B3760" s="192" t="s">
        <v>72</v>
      </c>
      <c r="C3760" s="192" t="s">
        <v>48</v>
      </c>
      <c r="D3760" s="193">
        <v>24</v>
      </c>
      <c r="E3760" s="196">
        <v>5.0245946400000003E-3</v>
      </c>
      <c r="F3760" s="196">
        <v>2.7054377E-4</v>
      </c>
      <c r="G3760" s="196">
        <v>1.17380381E-3</v>
      </c>
      <c r="H3760" s="196">
        <v>3.5686726199999999E-3</v>
      </c>
    </row>
    <row r="3761" spans="1:8" x14ac:dyDescent="0.35">
      <c r="A3761" s="192" t="s">
        <v>62</v>
      </c>
      <c r="B3761" s="192" t="s">
        <v>70</v>
      </c>
      <c r="C3761" s="192" t="s">
        <v>49</v>
      </c>
      <c r="D3761" s="193">
        <v>181</v>
      </c>
      <c r="E3761" s="196">
        <v>5.4848319499999996E-3</v>
      </c>
      <c r="F3761" s="196">
        <v>1.2267236999999999E-3</v>
      </c>
      <c r="G3761" s="196">
        <v>8.2936847999999996E-4</v>
      </c>
      <c r="H3761" s="196">
        <v>3.4287392699999999E-3</v>
      </c>
    </row>
    <row r="3762" spans="1:8" x14ac:dyDescent="0.35">
      <c r="A3762" s="192" t="s">
        <v>62</v>
      </c>
      <c r="B3762" s="192" t="s">
        <v>71</v>
      </c>
      <c r="C3762" s="192" t="s">
        <v>49</v>
      </c>
      <c r="D3762" s="193">
        <v>461</v>
      </c>
      <c r="E3762" s="196">
        <v>5.6713462599999997E-3</v>
      </c>
      <c r="F3762" s="196">
        <v>9.3511465000000002E-4</v>
      </c>
      <c r="G3762" s="196">
        <v>8.3920801999999995E-4</v>
      </c>
      <c r="H3762" s="196">
        <v>3.8970231400000002E-3</v>
      </c>
    </row>
    <row r="3763" spans="1:8" x14ac:dyDescent="0.35">
      <c r="A3763" s="192" t="s">
        <v>62</v>
      </c>
      <c r="B3763" s="192" t="s">
        <v>72</v>
      </c>
      <c r="C3763" s="192" t="s">
        <v>49</v>
      </c>
      <c r="D3763" s="193">
        <v>31</v>
      </c>
      <c r="E3763" s="196">
        <v>5.08960557E-3</v>
      </c>
      <c r="F3763" s="196">
        <v>1.2556001900000001E-3</v>
      </c>
      <c r="G3763" s="196">
        <v>7.2468611999999995E-4</v>
      </c>
      <c r="H3763" s="196">
        <v>3.10931872E-3</v>
      </c>
    </row>
    <row r="3764" spans="1:8" x14ac:dyDescent="0.35">
      <c r="A3764" s="192" t="s">
        <v>62</v>
      </c>
      <c r="B3764" s="192" t="s">
        <v>70</v>
      </c>
      <c r="C3764" s="192" t="s">
        <v>50</v>
      </c>
      <c r="D3764" s="193">
        <v>100</v>
      </c>
      <c r="E3764" s="196">
        <v>6.8949071599999998E-3</v>
      </c>
      <c r="F3764" s="196">
        <v>1.37071739E-3</v>
      </c>
      <c r="G3764" s="196">
        <v>1.1276617999999999E-3</v>
      </c>
      <c r="H3764" s="196">
        <v>4.3965275099999996E-3</v>
      </c>
    </row>
    <row r="3765" spans="1:8" x14ac:dyDescent="0.35">
      <c r="A3765" s="192" t="s">
        <v>62</v>
      </c>
      <c r="B3765" s="192" t="s">
        <v>71</v>
      </c>
      <c r="C3765" s="192" t="s">
        <v>50</v>
      </c>
      <c r="D3765" s="193">
        <v>402</v>
      </c>
      <c r="E3765" s="196">
        <v>6.7298919599999996E-3</v>
      </c>
      <c r="F3765" s="196">
        <v>1.0418391800000001E-3</v>
      </c>
      <c r="G3765" s="196">
        <v>1.09274206E-3</v>
      </c>
      <c r="H3765" s="196">
        <v>4.5953102399999999E-3</v>
      </c>
    </row>
    <row r="3766" spans="1:8" x14ac:dyDescent="0.35">
      <c r="A3766" s="192" t="s">
        <v>62</v>
      </c>
      <c r="B3766" s="192" t="s">
        <v>72</v>
      </c>
      <c r="C3766" s="192" t="s">
        <v>50</v>
      </c>
      <c r="D3766" s="193">
        <v>49</v>
      </c>
      <c r="E3766" s="196">
        <v>6.43896425E-3</v>
      </c>
      <c r="F3766" s="196">
        <v>1.2223637199999999E-3</v>
      </c>
      <c r="G3766" s="196">
        <v>1.23889806E-3</v>
      </c>
      <c r="H3766" s="196">
        <v>3.9777019299999999E-3</v>
      </c>
    </row>
    <row r="3767" spans="1:8" x14ac:dyDescent="0.35">
      <c r="A3767" s="192" t="s">
        <v>62</v>
      </c>
      <c r="B3767" s="192" t="s">
        <v>70</v>
      </c>
      <c r="C3767" s="192" t="s">
        <v>51</v>
      </c>
      <c r="D3767" s="193">
        <v>57</v>
      </c>
      <c r="E3767" s="196">
        <v>4.8353230299999998E-3</v>
      </c>
      <c r="F3767" s="196">
        <v>6.2317223999999998E-4</v>
      </c>
      <c r="G3767" s="196">
        <v>1.7180391E-3</v>
      </c>
      <c r="H3767" s="196">
        <v>2.49411116E-3</v>
      </c>
    </row>
    <row r="3768" spans="1:8" x14ac:dyDescent="0.35">
      <c r="A3768" s="192" t="s">
        <v>62</v>
      </c>
      <c r="B3768" s="192" t="s">
        <v>71</v>
      </c>
      <c r="C3768" s="192" t="s">
        <v>51</v>
      </c>
      <c r="D3768" s="193">
        <v>214</v>
      </c>
      <c r="E3768" s="196">
        <v>7.8311589100000002E-3</v>
      </c>
      <c r="F3768" s="196">
        <v>7.0309769999999999E-4</v>
      </c>
      <c r="G3768" s="196">
        <v>2.4211446300000002E-3</v>
      </c>
      <c r="H3768" s="196">
        <v>4.70691606E-3</v>
      </c>
    </row>
    <row r="3769" spans="1:8" x14ac:dyDescent="0.35">
      <c r="A3769" s="192" t="s">
        <v>62</v>
      </c>
      <c r="B3769" s="192" t="s">
        <v>72</v>
      </c>
      <c r="C3769" s="192" t="s">
        <v>51</v>
      </c>
      <c r="D3769" s="193">
        <v>44</v>
      </c>
      <c r="E3769" s="196">
        <v>7.3700544599999999E-3</v>
      </c>
      <c r="F3769" s="196">
        <v>5.8896239999999998E-4</v>
      </c>
      <c r="G3769" s="196">
        <v>2.1893410700000002E-3</v>
      </c>
      <c r="H3769" s="196">
        <v>4.5917505799999998E-3</v>
      </c>
    </row>
    <row r="3770" spans="1:8" x14ac:dyDescent="0.35">
      <c r="A3770" s="192" t="s">
        <v>62</v>
      </c>
      <c r="B3770" s="192" t="s">
        <v>70</v>
      </c>
      <c r="C3770" s="192" t="s">
        <v>52</v>
      </c>
      <c r="D3770" s="193">
        <v>154</v>
      </c>
      <c r="E3770" s="196">
        <v>5.3488754400000003E-3</v>
      </c>
      <c r="F3770" s="196">
        <v>8.0357118000000003E-4</v>
      </c>
      <c r="G3770" s="196">
        <v>8.0597619999999998E-4</v>
      </c>
      <c r="H3770" s="196">
        <v>3.7393275700000001E-3</v>
      </c>
    </row>
    <row r="3771" spans="1:8" x14ac:dyDescent="0.35">
      <c r="A3771" s="192" t="s">
        <v>62</v>
      </c>
      <c r="B3771" s="192" t="s">
        <v>71</v>
      </c>
      <c r="C3771" s="192" t="s">
        <v>52</v>
      </c>
      <c r="D3771" s="193">
        <v>340</v>
      </c>
      <c r="E3771" s="196">
        <v>5.9129218599999998E-3</v>
      </c>
      <c r="F3771" s="196">
        <v>6.4382464999999999E-4</v>
      </c>
      <c r="G3771" s="196">
        <v>9.1261548999999997E-4</v>
      </c>
      <c r="H3771" s="196">
        <v>4.3564812399999996E-3</v>
      </c>
    </row>
    <row r="3772" spans="1:8" x14ac:dyDescent="0.35">
      <c r="A3772" s="192" t="s">
        <v>62</v>
      </c>
      <c r="B3772" s="192" t="s">
        <v>72</v>
      </c>
      <c r="C3772" s="192" t="s">
        <v>52</v>
      </c>
      <c r="D3772" s="193">
        <v>59</v>
      </c>
      <c r="E3772" s="196">
        <v>5.6185261E-3</v>
      </c>
      <c r="F3772" s="196">
        <v>5.8105747999999998E-4</v>
      </c>
      <c r="G3772" s="196">
        <v>8.0979263000000002E-4</v>
      </c>
      <c r="H3772" s="196">
        <v>4.2276755399999998E-3</v>
      </c>
    </row>
    <row r="3773" spans="1:8" x14ac:dyDescent="0.35">
      <c r="A3773" s="192" t="s">
        <v>62</v>
      </c>
      <c r="B3773" s="192" t="s">
        <v>70</v>
      </c>
      <c r="C3773" s="192" t="s">
        <v>53</v>
      </c>
      <c r="D3773" s="193">
        <v>207</v>
      </c>
      <c r="E3773" s="196">
        <v>3.89716384E-3</v>
      </c>
      <c r="F3773" s="196">
        <v>7.9956142000000001E-4</v>
      </c>
      <c r="G3773" s="196">
        <v>5.3128888000000005E-4</v>
      </c>
      <c r="H3773" s="196">
        <v>2.56631304E-3</v>
      </c>
    </row>
    <row r="3774" spans="1:8" x14ac:dyDescent="0.35">
      <c r="A3774" s="192" t="s">
        <v>62</v>
      </c>
      <c r="B3774" s="192" t="s">
        <v>71</v>
      </c>
      <c r="C3774" s="192" t="s">
        <v>53</v>
      </c>
      <c r="D3774" s="193">
        <v>388</v>
      </c>
      <c r="E3774" s="196">
        <v>4.3550434300000003E-3</v>
      </c>
      <c r="F3774" s="196">
        <v>7.7692438999999998E-4</v>
      </c>
      <c r="G3774" s="196">
        <v>5.5167740999999997E-4</v>
      </c>
      <c r="H3774" s="196">
        <v>3.0264411299999999E-3</v>
      </c>
    </row>
    <row r="3775" spans="1:8" x14ac:dyDescent="0.35">
      <c r="A3775" s="192" t="s">
        <v>62</v>
      </c>
      <c r="B3775" s="192" t="s">
        <v>72</v>
      </c>
      <c r="C3775" s="192" t="s">
        <v>53</v>
      </c>
      <c r="D3775" s="193">
        <v>66</v>
      </c>
      <c r="E3775" s="196">
        <v>4.2245368100000003E-3</v>
      </c>
      <c r="F3775" s="196">
        <v>8.9365853999999998E-4</v>
      </c>
      <c r="G3775" s="196">
        <v>5.2065770000000002E-4</v>
      </c>
      <c r="H3775" s="196">
        <v>2.8102200199999999E-3</v>
      </c>
    </row>
    <row r="3776" spans="1:8" x14ac:dyDescent="0.35">
      <c r="A3776" s="192" t="s">
        <v>62</v>
      </c>
      <c r="B3776" s="192" t="s">
        <v>70</v>
      </c>
      <c r="C3776" s="192" t="s">
        <v>54</v>
      </c>
      <c r="D3776" s="193">
        <v>31</v>
      </c>
      <c r="E3776" s="196">
        <v>5.4431747899999997E-3</v>
      </c>
      <c r="F3776" s="196">
        <v>7.6538205000000002E-4</v>
      </c>
      <c r="G3776" s="196">
        <v>1.35491319E-3</v>
      </c>
      <c r="H3776" s="196">
        <v>3.32287909E-3</v>
      </c>
    </row>
    <row r="3777" spans="1:8" x14ac:dyDescent="0.35">
      <c r="A3777" s="192" t="s">
        <v>62</v>
      </c>
      <c r="B3777" s="192" t="s">
        <v>71</v>
      </c>
      <c r="C3777" s="192" t="s">
        <v>54</v>
      </c>
      <c r="D3777" s="193">
        <v>127</v>
      </c>
      <c r="E3777" s="196">
        <v>6.5067254600000004E-3</v>
      </c>
      <c r="F3777" s="196">
        <v>7.3481676000000001E-4</v>
      </c>
      <c r="G3777" s="196">
        <v>1.4914149199999999E-3</v>
      </c>
      <c r="H3777" s="196">
        <v>4.2804933500000001E-3</v>
      </c>
    </row>
    <row r="3778" spans="1:8" x14ac:dyDescent="0.35">
      <c r="A3778" s="192" t="s">
        <v>62</v>
      </c>
      <c r="B3778" s="192" t="s">
        <v>72</v>
      </c>
      <c r="C3778" s="192" t="s">
        <v>54</v>
      </c>
      <c r="D3778" s="193">
        <v>14</v>
      </c>
      <c r="E3778" s="196">
        <v>5.8763225100000004E-3</v>
      </c>
      <c r="F3778" s="196">
        <v>7.6223510999999999E-4</v>
      </c>
      <c r="G3778" s="196">
        <v>1.4062497399999999E-3</v>
      </c>
      <c r="H3778" s="196">
        <v>3.7078370899999999E-3</v>
      </c>
    </row>
    <row r="3779" spans="1:8" x14ac:dyDescent="0.35">
      <c r="A3779" s="192" t="s">
        <v>62</v>
      </c>
      <c r="B3779" s="192" t="s">
        <v>70</v>
      </c>
      <c r="C3779" s="192" t="s">
        <v>55</v>
      </c>
      <c r="D3779" s="193">
        <v>648</v>
      </c>
      <c r="E3779" s="196">
        <v>5.0216118499999997E-3</v>
      </c>
      <c r="F3779" s="196">
        <v>1.27507691E-3</v>
      </c>
      <c r="G3779" s="196">
        <v>8.3322593000000002E-4</v>
      </c>
      <c r="H3779" s="196">
        <v>2.9133084900000001E-3</v>
      </c>
    </row>
    <row r="3780" spans="1:8" x14ac:dyDescent="0.35">
      <c r="A3780" s="192" t="s">
        <v>62</v>
      </c>
      <c r="B3780" s="192" t="s">
        <v>71</v>
      </c>
      <c r="C3780" s="192" t="s">
        <v>55</v>
      </c>
      <c r="D3780" s="193">
        <v>1081</v>
      </c>
      <c r="E3780" s="196">
        <v>4.8984669600000003E-3</v>
      </c>
      <c r="F3780" s="196">
        <v>9.3897730000000001E-4</v>
      </c>
      <c r="G3780" s="196">
        <v>8.0846114999999995E-4</v>
      </c>
      <c r="H3780" s="196">
        <v>3.15102804E-3</v>
      </c>
    </row>
    <row r="3781" spans="1:8" x14ac:dyDescent="0.35">
      <c r="A3781" s="192" t="s">
        <v>62</v>
      </c>
      <c r="B3781" s="192" t="s">
        <v>72</v>
      </c>
      <c r="C3781" s="192" t="s">
        <v>55</v>
      </c>
      <c r="D3781" s="193">
        <v>148</v>
      </c>
      <c r="E3781" s="196">
        <v>4.7301204999999997E-3</v>
      </c>
      <c r="F3781" s="196">
        <v>1.1359013E-3</v>
      </c>
      <c r="G3781" s="196">
        <v>8.6305029000000001E-4</v>
      </c>
      <c r="H3781" s="196">
        <v>2.7311684499999999E-3</v>
      </c>
    </row>
    <row r="3782" spans="1:8" x14ac:dyDescent="0.35">
      <c r="A3782" s="192" t="s">
        <v>62</v>
      </c>
      <c r="B3782" s="192" t="s">
        <v>70</v>
      </c>
      <c r="C3782" s="192" t="s">
        <v>56</v>
      </c>
      <c r="D3782" s="193">
        <v>136</v>
      </c>
      <c r="E3782" s="196">
        <v>5.5893413899999996E-3</v>
      </c>
      <c r="F3782" s="196">
        <v>7.9954699999999995E-4</v>
      </c>
      <c r="G3782" s="196">
        <v>1.53739424E-3</v>
      </c>
      <c r="H3782" s="196">
        <v>3.2523996899999998E-3</v>
      </c>
    </row>
    <row r="3783" spans="1:8" x14ac:dyDescent="0.35">
      <c r="A3783" s="192" t="s">
        <v>62</v>
      </c>
      <c r="B3783" s="192" t="s">
        <v>71</v>
      </c>
      <c r="C3783" s="192" t="s">
        <v>56</v>
      </c>
      <c r="D3783" s="193">
        <v>266</v>
      </c>
      <c r="E3783" s="196">
        <v>6.4814812599999997E-3</v>
      </c>
      <c r="F3783" s="196">
        <v>6.8234798999999998E-4</v>
      </c>
      <c r="G3783" s="196">
        <v>1.9327830900000001E-3</v>
      </c>
      <c r="H3783" s="196">
        <v>3.8663496700000002E-3</v>
      </c>
    </row>
    <row r="3784" spans="1:8" x14ac:dyDescent="0.35">
      <c r="A3784" s="192" t="s">
        <v>62</v>
      </c>
      <c r="B3784" s="192" t="s">
        <v>72</v>
      </c>
      <c r="C3784" s="192" t="s">
        <v>56</v>
      </c>
      <c r="D3784" s="193">
        <v>51</v>
      </c>
      <c r="E3784" s="196">
        <v>5.6009438399999998E-3</v>
      </c>
      <c r="F3784" s="196">
        <v>7.1713850000000004E-4</v>
      </c>
      <c r="G3784" s="196">
        <v>2.1085237399999998E-3</v>
      </c>
      <c r="H3784" s="196">
        <v>2.7752811699999999E-3</v>
      </c>
    </row>
    <row r="3785" spans="1:8" x14ac:dyDescent="0.35">
      <c r="A3785" s="192" t="s">
        <v>62</v>
      </c>
      <c r="B3785" s="192" t="s">
        <v>70</v>
      </c>
      <c r="C3785" s="192" t="s">
        <v>57</v>
      </c>
      <c r="D3785" s="193">
        <v>327</v>
      </c>
      <c r="E3785" s="196">
        <v>5.3046775300000003E-3</v>
      </c>
      <c r="F3785" s="196">
        <v>1.0156159E-3</v>
      </c>
      <c r="G3785" s="196">
        <v>1.0208543300000001E-3</v>
      </c>
      <c r="H3785" s="196">
        <v>3.2682068099999999E-3</v>
      </c>
    </row>
    <row r="3786" spans="1:8" x14ac:dyDescent="0.35">
      <c r="A3786" s="192" t="s">
        <v>62</v>
      </c>
      <c r="B3786" s="192" t="s">
        <v>71</v>
      </c>
      <c r="C3786" s="192" t="s">
        <v>57</v>
      </c>
      <c r="D3786" s="193">
        <v>788</v>
      </c>
      <c r="E3786" s="196">
        <v>5.2468741699999997E-3</v>
      </c>
      <c r="F3786" s="196">
        <v>7.5783722999999998E-4</v>
      </c>
      <c r="G3786" s="196">
        <v>9.7413139999999996E-4</v>
      </c>
      <c r="H3786" s="196">
        <v>3.5149050499999998E-3</v>
      </c>
    </row>
    <row r="3787" spans="1:8" x14ac:dyDescent="0.35">
      <c r="A3787" s="192" t="s">
        <v>62</v>
      </c>
      <c r="B3787" s="192" t="s">
        <v>72</v>
      </c>
      <c r="C3787" s="192" t="s">
        <v>57</v>
      </c>
      <c r="D3787" s="193">
        <v>93</v>
      </c>
      <c r="E3787" s="196">
        <v>5.41654196E-3</v>
      </c>
      <c r="F3787" s="196">
        <v>8.7340678999999995E-4</v>
      </c>
      <c r="G3787" s="196">
        <v>1.04813798E-3</v>
      </c>
      <c r="H3787" s="196">
        <v>3.4949968000000001E-3</v>
      </c>
    </row>
    <row r="3788" spans="1:8" x14ac:dyDescent="0.35">
      <c r="A3788" s="192" t="s">
        <v>64</v>
      </c>
      <c r="B3788" s="192" t="s">
        <v>70</v>
      </c>
      <c r="C3788" s="192" t="s">
        <v>10</v>
      </c>
      <c r="D3788" s="193">
        <v>9716</v>
      </c>
      <c r="E3788" s="196">
        <v>4.8864068199999996E-3</v>
      </c>
      <c r="F3788" s="196">
        <v>9.9002028000000006E-4</v>
      </c>
      <c r="G3788" s="196">
        <v>8.8999078000000004E-4</v>
      </c>
      <c r="H3788" s="196">
        <v>3.00634763E-3</v>
      </c>
    </row>
    <row r="3789" spans="1:8" x14ac:dyDescent="0.35">
      <c r="A3789" s="192" t="s">
        <v>64</v>
      </c>
      <c r="B3789" s="192" t="s">
        <v>71</v>
      </c>
      <c r="C3789" s="192" t="s">
        <v>10</v>
      </c>
      <c r="D3789" s="193">
        <v>17465</v>
      </c>
      <c r="E3789" s="196">
        <v>5.7138931599999996E-3</v>
      </c>
      <c r="F3789" s="196">
        <v>8.3331785000000005E-4</v>
      </c>
      <c r="G3789" s="196">
        <v>1.08393681E-3</v>
      </c>
      <c r="H3789" s="196">
        <v>3.7965240199999998E-3</v>
      </c>
    </row>
    <row r="3790" spans="1:8" x14ac:dyDescent="0.35">
      <c r="A3790" s="192" t="s">
        <v>64</v>
      </c>
      <c r="B3790" s="192" t="s">
        <v>72</v>
      </c>
      <c r="C3790" s="192" t="s">
        <v>10</v>
      </c>
      <c r="D3790" s="193">
        <v>2968</v>
      </c>
      <c r="E3790" s="196">
        <v>5.3085182499999998E-3</v>
      </c>
      <c r="F3790" s="196">
        <v>9.6272641E-4</v>
      </c>
      <c r="G3790" s="196">
        <v>1.1151898699999999E-3</v>
      </c>
      <c r="H3790" s="196">
        <v>3.2303948E-3</v>
      </c>
    </row>
    <row r="3791" spans="1:8" x14ac:dyDescent="0.35">
      <c r="A3791" s="192" t="s">
        <v>64</v>
      </c>
      <c r="B3791" s="192" t="s">
        <v>70</v>
      </c>
      <c r="C3791" s="192" t="s">
        <v>15</v>
      </c>
      <c r="D3791" s="193">
        <v>167</v>
      </c>
      <c r="E3791" s="196">
        <v>5.7338792299999998E-3</v>
      </c>
      <c r="F3791" s="196">
        <v>1.1998916300000001E-3</v>
      </c>
      <c r="G3791" s="196">
        <v>1.1122890900000001E-3</v>
      </c>
      <c r="H3791" s="196">
        <v>3.4216980099999999E-3</v>
      </c>
    </row>
    <row r="3792" spans="1:8" x14ac:dyDescent="0.35">
      <c r="A3792" s="192" t="s">
        <v>64</v>
      </c>
      <c r="B3792" s="192" t="s">
        <v>71</v>
      </c>
      <c r="C3792" s="192" t="s">
        <v>15</v>
      </c>
      <c r="D3792" s="193">
        <v>286</v>
      </c>
      <c r="E3792" s="196">
        <v>5.9884094799999999E-3</v>
      </c>
      <c r="F3792" s="196">
        <v>8.6311810999999995E-4</v>
      </c>
      <c r="G3792" s="196">
        <v>1.2069409800000001E-3</v>
      </c>
      <c r="H3792" s="196">
        <v>3.9183499199999996E-3</v>
      </c>
    </row>
    <row r="3793" spans="1:8" x14ac:dyDescent="0.35">
      <c r="A3793" s="192" t="s">
        <v>64</v>
      </c>
      <c r="B3793" s="192" t="s">
        <v>72</v>
      </c>
      <c r="C3793" s="192" t="s">
        <v>15</v>
      </c>
      <c r="D3793" s="193">
        <v>58</v>
      </c>
      <c r="E3793" s="196">
        <v>6.0261013200000003E-3</v>
      </c>
      <c r="F3793" s="196">
        <v>1.1288710899999999E-3</v>
      </c>
      <c r="G3793" s="196">
        <v>1.2122842599999999E-3</v>
      </c>
      <c r="H3793" s="196">
        <v>3.6849455099999999E-3</v>
      </c>
    </row>
    <row r="3794" spans="1:8" x14ac:dyDescent="0.35">
      <c r="A3794" s="192" t="s">
        <v>64</v>
      </c>
      <c r="B3794" s="192" t="s">
        <v>70</v>
      </c>
      <c r="C3794" s="192" t="s">
        <v>16</v>
      </c>
      <c r="D3794" s="193">
        <v>113</v>
      </c>
      <c r="E3794" s="196">
        <v>4.8941942799999999E-3</v>
      </c>
      <c r="F3794" s="196">
        <v>7.2424998000000004E-4</v>
      </c>
      <c r="G3794" s="196">
        <v>1.38765955E-3</v>
      </c>
      <c r="H3794" s="196">
        <v>2.7822842399999998E-3</v>
      </c>
    </row>
    <row r="3795" spans="1:8" x14ac:dyDescent="0.35">
      <c r="A3795" s="192" t="s">
        <v>64</v>
      </c>
      <c r="B3795" s="192" t="s">
        <v>71</v>
      </c>
      <c r="C3795" s="192" t="s">
        <v>16</v>
      </c>
      <c r="D3795" s="193">
        <v>197</v>
      </c>
      <c r="E3795" s="196">
        <v>5.61037064E-3</v>
      </c>
      <c r="F3795" s="196">
        <v>6.0091158000000005E-4</v>
      </c>
      <c r="G3795" s="196">
        <v>1.6678414600000001E-3</v>
      </c>
      <c r="H3795" s="196">
        <v>3.34161707E-3</v>
      </c>
    </row>
    <row r="3796" spans="1:8" x14ac:dyDescent="0.35">
      <c r="A3796" s="192" t="s">
        <v>64</v>
      </c>
      <c r="B3796" s="192" t="s">
        <v>72</v>
      </c>
      <c r="C3796" s="192" t="s">
        <v>16</v>
      </c>
      <c r="D3796" s="193">
        <v>42</v>
      </c>
      <c r="E3796" s="196">
        <v>5.1226298700000001E-3</v>
      </c>
      <c r="F3796" s="196">
        <v>6.3519596999999999E-4</v>
      </c>
      <c r="G3796" s="196">
        <v>1.7683528799999999E-3</v>
      </c>
      <c r="H3796" s="196">
        <v>2.7190804100000001E-3</v>
      </c>
    </row>
    <row r="3797" spans="1:8" x14ac:dyDescent="0.35">
      <c r="A3797" s="192" t="s">
        <v>64</v>
      </c>
      <c r="B3797" s="192" t="s">
        <v>70</v>
      </c>
      <c r="C3797" s="192" t="s">
        <v>17</v>
      </c>
      <c r="D3797" s="193">
        <v>122</v>
      </c>
      <c r="E3797" s="196">
        <v>5.5017643199999997E-3</v>
      </c>
      <c r="F3797" s="196">
        <v>1.1215465100000001E-3</v>
      </c>
      <c r="G3797" s="196">
        <v>9.4594312000000004E-4</v>
      </c>
      <c r="H3797" s="196">
        <v>3.4342741899999999E-3</v>
      </c>
    </row>
    <row r="3798" spans="1:8" x14ac:dyDescent="0.35">
      <c r="A3798" s="192" t="s">
        <v>64</v>
      </c>
      <c r="B3798" s="192" t="s">
        <v>71</v>
      </c>
      <c r="C3798" s="192" t="s">
        <v>17</v>
      </c>
      <c r="D3798" s="193">
        <v>233</v>
      </c>
      <c r="E3798" s="196">
        <v>5.9916942099999997E-3</v>
      </c>
      <c r="F3798" s="196">
        <v>7.8599362000000004E-4</v>
      </c>
      <c r="G3798" s="196">
        <v>1.0189156699999999E-3</v>
      </c>
      <c r="H3798" s="196">
        <v>4.1867844199999999E-3</v>
      </c>
    </row>
    <row r="3799" spans="1:8" x14ac:dyDescent="0.35">
      <c r="A3799" s="192" t="s">
        <v>64</v>
      </c>
      <c r="B3799" s="192" t="s">
        <v>72</v>
      </c>
      <c r="C3799" s="192" t="s">
        <v>17</v>
      </c>
      <c r="D3799" s="193">
        <v>31</v>
      </c>
      <c r="E3799" s="196">
        <v>6.2668008900000002E-3</v>
      </c>
      <c r="F3799" s="196">
        <v>1.1327656E-3</v>
      </c>
      <c r="G3799" s="196">
        <v>1.0035839500000001E-3</v>
      </c>
      <c r="H3799" s="196">
        <v>4.1304508000000002E-3</v>
      </c>
    </row>
    <row r="3800" spans="1:8" x14ac:dyDescent="0.35">
      <c r="A3800" s="192" t="s">
        <v>64</v>
      </c>
      <c r="B3800" s="192" t="s">
        <v>70</v>
      </c>
      <c r="C3800" s="192" t="s">
        <v>18</v>
      </c>
      <c r="D3800" s="193">
        <v>90</v>
      </c>
      <c r="E3800" s="196">
        <v>5.8289606200000003E-3</v>
      </c>
      <c r="F3800" s="196">
        <v>1.0875769499999999E-3</v>
      </c>
      <c r="G3800" s="196">
        <v>8.9801930999999996E-4</v>
      </c>
      <c r="H3800" s="196">
        <v>3.8433639799999998E-3</v>
      </c>
    </row>
    <row r="3801" spans="1:8" x14ac:dyDescent="0.35">
      <c r="A3801" s="192" t="s">
        <v>64</v>
      </c>
      <c r="B3801" s="192" t="s">
        <v>71</v>
      </c>
      <c r="C3801" s="192" t="s">
        <v>18</v>
      </c>
      <c r="D3801" s="193">
        <v>272</v>
      </c>
      <c r="E3801" s="196">
        <v>6.9195514400000003E-3</v>
      </c>
      <c r="F3801" s="196">
        <v>9.3090421999999996E-4</v>
      </c>
      <c r="G3801" s="196">
        <v>1.0207735200000001E-3</v>
      </c>
      <c r="H3801" s="196">
        <v>4.9678732100000003E-3</v>
      </c>
    </row>
    <row r="3802" spans="1:8" x14ac:dyDescent="0.35">
      <c r="A3802" s="192" t="s">
        <v>64</v>
      </c>
      <c r="B3802" s="192" t="s">
        <v>72</v>
      </c>
      <c r="C3802" s="192" t="s">
        <v>18</v>
      </c>
      <c r="D3802" s="193">
        <v>53</v>
      </c>
      <c r="E3802" s="196">
        <v>6.19737039E-3</v>
      </c>
      <c r="F3802" s="196">
        <v>1.1615564100000001E-3</v>
      </c>
      <c r="G3802" s="196">
        <v>9.9296797000000001E-4</v>
      </c>
      <c r="H3802" s="196">
        <v>4.0428456499999998E-3</v>
      </c>
    </row>
    <row r="3803" spans="1:8" x14ac:dyDescent="0.35">
      <c r="A3803" s="192" t="s">
        <v>64</v>
      </c>
      <c r="B3803" s="192" t="s">
        <v>70</v>
      </c>
      <c r="C3803" s="192" t="s">
        <v>19</v>
      </c>
      <c r="D3803" s="193">
        <v>52</v>
      </c>
      <c r="E3803" s="196">
        <v>5.7122504700000002E-3</v>
      </c>
      <c r="F3803" s="196">
        <v>7.0290217999999997E-4</v>
      </c>
      <c r="G3803" s="196">
        <v>9.9091857999999999E-4</v>
      </c>
      <c r="H3803" s="196">
        <v>4.0184292200000004E-3</v>
      </c>
    </row>
    <row r="3804" spans="1:8" x14ac:dyDescent="0.35">
      <c r="A3804" s="192" t="s">
        <v>64</v>
      </c>
      <c r="B3804" s="192" t="s">
        <v>71</v>
      </c>
      <c r="C3804" s="192" t="s">
        <v>19</v>
      </c>
      <c r="D3804" s="193">
        <v>178</v>
      </c>
      <c r="E3804" s="196">
        <v>7.4092928399999997E-3</v>
      </c>
      <c r="F3804" s="196">
        <v>6.3475320999999997E-4</v>
      </c>
      <c r="G3804" s="196">
        <v>1.5207550700000001E-3</v>
      </c>
      <c r="H3804" s="196">
        <v>5.2537840799999997E-3</v>
      </c>
    </row>
    <row r="3805" spans="1:8" x14ac:dyDescent="0.35">
      <c r="A3805" s="192" t="s">
        <v>64</v>
      </c>
      <c r="B3805" s="192" t="s">
        <v>72</v>
      </c>
      <c r="C3805" s="192" t="s">
        <v>19</v>
      </c>
      <c r="D3805" s="193">
        <v>25</v>
      </c>
      <c r="E3805" s="196">
        <v>6.2634256800000003E-3</v>
      </c>
      <c r="F3805" s="196">
        <v>6.9861090999999995E-4</v>
      </c>
      <c r="G3805" s="196">
        <v>1.50648124E-3</v>
      </c>
      <c r="H3805" s="196">
        <v>4.0583331300000003E-3</v>
      </c>
    </row>
    <row r="3806" spans="1:8" x14ac:dyDescent="0.35">
      <c r="A3806" s="192" t="s">
        <v>64</v>
      </c>
      <c r="B3806" s="192" t="s">
        <v>70</v>
      </c>
      <c r="C3806" s="192" t="s">
        <v>20</v>
      </c>
      <c r="D3806" s="193">
        <v>77</v>
      </c>
      <c r="E3806" s="196">
        <v>5.7873374000000002E-3</v>
      </c>
      <c r="F3806" s="196">
        <v>1.0406142100000001E-3</v>
      </c>
      <c r="G3806" s="196">
        <v>1.31177828E-3</v>
      </c>
      <c r="H3806" s="196">
        <v>3.43494445E-3</v>
      </c>
    </row>
    <row r="3807" spans="1:8" x14ac:dyDescent="0.35">
      <c r="A3807" s="192" t="s">
        <v>64</v>
      </c>
      <c r="B3807" s="192" t="s">
        <v>71</v>
      </c>
      <c r="C3807" s="192" t="s">
        <v>20</v>
      </c>
      <c r="D3807" s="193">
        <v>298</v>
      </c>
      <c r="E3807" s="196">
        <v>5.9476756099999997E-3</v>
      </c>
      <c r="F3807" s="196">
        <v>9.3831537000000004E-4</v>
      </c>
      <c r="G3807" s="196">
        <v>1.1652138299999999E-3</v>
      </c>
      <c r="H3807" s="196">
        <v>3.84414592E-3</v>
      </c>
    </row>
    <row r="3808" spans="1:8" x14ac:dyDescent="0.35">
      <c r="A3808" s="192" t="s">
        <v>64</v>
      </c>
      <c r="B3808" s="192" t="s">
        <v>72</v>
      </c>
      <c r="C3808" s="192" t="s">
        <v>20</v>
      </c>
      <c r="D3808" s="193">
        <v>25</v>
      </c>
      <c r="E3808" s="196">
        <v>5.9611107999999998E-3</v>
      </c>
      <c r="F3808" s="196">
        <v>9.2777751999999995E-4</v>
      </c>
      <c r="G3808" s="196">
        <v>1.2893516300000001E-3</v>
      </c>
      <c r="H3808" s="196">
        <v>3.7439812700000002E-3</v>
      </c>
    </row>
    <row r="3809" spans="1:8" x14ac:dyDescent="0.35">
      <c r="A3809" s="192" t="s">
        <v>64</v>
      </c>
      <c r="B3809" s="192" t="s">
        <v>70</v>
      </c>
      <c r="C3809" s="192" t="s">
        <v>21</v>
      </c>
      <c r="D3809" s="193">
        <v>32</v>
      </c>
      <c r="E3809" s="196">
        <v>3.9771410299999999E-3</v>
      </c>
      <c r="F3809" s="196">
        <v>7.7618610000000003E-4</v>
      </c>
      <c r="G3809" s="196">
        <v>4.3547436000000001E-4</v>
      </c>
      <c r="H3809" s="196">
        <v>2.7654801600000001E-3</v>
      </c>
    </row>
    <row r="3810" spans="1:8" x14ac:dyDescent="0.35">
      <c r="A3810" s="192" t="s">
        <v>64</v>
      </c>
      <c r="B3810" s="192" t="s">
        <v>71</v>
      </c>
      <c r="C3810" s="192" t="s">
        <v>21</v>
      </c>
      <c r="D3810" s="193">
        <v>144</v>
      </c>
      <c r="E3810" s="196">
        <v>4.1422322499999999E-3</v>
      </c>
      <c r="F3810" s="196">
        <v>8.5431110999999995E-4</v>
      </c>
      <c r="G3810" s="196">
        <v>4.3965382E-4</v>
      </c>
      <c r="H3810" s="196">
        <v>2.8482668599999999E-3</v>
      </c>
    </row>
    <row r="3811" spans="1:8" x14ac:dyDescent="0.35">
      <c r="A3811" s="192" t="s">
        <v>64</v>
      </c>
      <c r="B3811" s="192" t="s">
        <v>72</v>
      </c>
      <c r="C3811" s="192" t="s">
        <v>21</v>
      </c>
      <c r="D3811" s="193">
        <v>3</v>
      </c>
      <c r="E3811" s="196">
        <v>4.1280861E-3</v>
      </c>
      <c r="F3811" s="196">
        <v>7.8317869999999996E-4</v>
      </c>
      <c r="G3811" s="196">
        <v>9.2592349999999994E-5</v>
      </c>
      <c r="H3811" s="196">
        <v>3.2523145799999999E-3</v>
      </c>
    </row>
    <row r="3812" spans="1:8" x14ac:dyDescent="0.35">
      <c r="A3812" s="192" t="s">
        <v>64</v>
      </c>
      <c r="B3812" s="192" t="s">
        <v>70</v>
      </c>
      <c r="C3812" s="192" t="s">
        <v>22</v>
      </c>
      <c r="D3812" s="193">
        <v>67</v>
      </c>
      <c r="E3812" s="196">
        <v>6.1254489100000002E-3</v>
      </c>
      <c r="F3812" s="196">
        <v>1.21596853E-3</v>
      </c>
      <c r="G3812" s="196">
        <v>1.6310804599999999E-3</v>
      </c>
      <c r="H3812" s="196">
        <v>3.27839942E-3</v>
      </c>
    </row>
    <row r="3813" spans="1:8" x14ac:dyDescent="0.35">
      <c r="A3813" s="192" t="s">
        <v>64</v>
      </c>
      <c r="B3813" s="192" t="s">
        <v>71</v>
      </c>
      <c r="C3813" s="192" t="s">
        <v>22</v>
      </c>
      <c r="D3813" s="193">
        <v>183</v>
      </c>
      <c r="E3813" s="196">
        <v>7.2111538799999996E-3</v>
      </c>
      <c r="F3813" s="196">
        <v>1.0490662299999999E-3</v>
      </c>
      <c r="G3813" s="196">
        <v>1.5160769699999999E-3</v>
      </c>
      <c r="H3813" s="196">
        <v>4.64601018E-3</v>
      </c>
    </row>
    <row r="3814" spans="1:8" x14ac:dyDescent="0.35">
      <c r="A3814" s="192" t="s">
        <v>64</v>
      </c>
      <c r="B3814" s="192" t="s">
        <v>72</v>
      </c>
      <c r="C3814" s="192" t="s">
        <v>22</v>
      </c>
      <c r="D3814" s="193">
        <v>24</v>
      </c>
      <c r="E3814" s="196">
        <v>6.7679394900000004E-3</v>
      </c>
      <c r="F3814" s="196">
        <v>9.8379606000000008E-4</v>
      </c>
      <c r="G3814" s="196">
        <v>1.66618422E-3</v>
      </c>
      <c r="H3814" s="196">
        <v>4.1179588399999998E-3</v>
      </c>
    </row>
    <row r="3815" spans="1:8" x14ac:dyDescent="0.35">
      <c r="A3815" s="192" t="s">
        <v>64</v>
      </c>
      <c r="B3815" s="192" t="s">
        <v>70</v>
      </c>
      <c r="C3815" s="192" t="s">
        <v>23</v>
      </c>
      <c r="D3815" s="193">
        <v>28</v>
      </c>
      <c r="E3815" s="196">
        <v>4.7288357300000004E-3</v>
      </c>
      <c r="F3815" s="196">
        <v>3.6044951999999997E-4</v>
      </c>
      <c r="G3815" s="196">
        <v>1.3764878399999999E-3</v>
      </c>
      <c r="H3815" s="196">
        <v>2.9918979100000001E-3</v>
      </c>
    </row>
    <row r="3816" spans="1:8" x14ac:dyDescent="0.35">
      <c r="A3816" s="192" t="s">
        <v>64</v>
      </c>
      <c r="B3816" s="192" t="s">
        <v>71</v>
      </c>
      <c r="C3816" s="192" t="s">
        <v>23</v>
      </c>
      <c r="D3816" s="193">
        <v>223</v>
      </c>
      <c r="E3816" s="196">
        <v>7.1184705399999996E-3</v>
      </c>
      <c r="F3816" s="196">
        <v>4.8528043000000001E-4</v>
      </c>
      <c r="G3816" s="196">
        <v>1.34274804E-3</v>
      </c>
      <c r="H3816" s="196">
        <v>5.2904415500000003E-3</v>
      </c>
    </row>
    <row r="3817" spans="1:8" x14ac:dyDescent="0.35">
      <c r="A3817" s="192" t="s">
        <v>64</v>
      </c>
      <c r="B3817" s="192" t="s">
        <v>72</v>
      </c>
      <c r="C3817" s="192" t="s">
        <v>23</v>
      </c>
      <c r="D3817" s="193">
        <v>19</v>
      </c>
      <c r="E3817" s="196">
        <v>5.7212473599999999E-3</v>
      </c>
      <c r="F3817" s="196">
        <v>4.7027262E-4</v>
      </c>
      <c r="G3817" s="196">
        <v>1.1342590899999999E-3</v>
      </c>
      <c r="H3817" s="196">
        <v>4.1167151200000003E-3</v>
      </c>
    </row>
    <row r="3818" spans="1:8" x14ac:dyDescent="0.35">
      <c r="A3818" s="192" t="s">
        <v>64</v>
      </c>
      <c r="B3818" s="192" t="s">
        <v>70</v>
      </c>
      <c r="C3818" s="192" t="s">
        <v>24</v>
      </c>
      <c r="D3818" s="193">
        <v>100</v>
      </c>
      <c r="E3818" s="196">
        <v>6.0296293900000001E-3</v>
      </c>
      <c r="F3818" s="196">
        <v>1.22280066E-3</v>
      </c>
      <c r="G3818" s="196">
        <v>1.4729164299999999E-3</v>
      </c>
      <c r="H3818" s="196">
        <v>3.3339118E-3</v>
      </c>
    </row>
    <row r="3819" spans="1:8" x14ac:dyDescent="0.35">
      <c r="A3819" s="192" t="s">
        <v>64</v>
      </c>
      <c r="B3819" s="192" t="s">
        <v>71</v>
      </c>
      <c r="C3819" s="192" t="s">
        <v>24</v>
      </c>
      <c r="D3819" s="193">
        <v>338</v>
      </c>
      <c r="E3819" s="196">
        <v>6.5580482100000004E-3</v>
      </c>
      <c r="F3819" s="196">
        <v>1.0561169E-3</v>
      </c>
      <c r="G3819" s="196">
        <v>1.68036356E-3</v>
      </c>
      <c r="H3819" s="196">
        <v>3.8215672799999999E-3</v>
      </c>
    </row>
    <row r="3820" spans="1:8" x14ac:dyDescent="0.35">
      <c r="A3820" s="192" t="s">
        <v>64</v>
      </c>
      <c r="B3820" s="192" t="s">
        <v>72</v>
      </c>
      <c r="C3820" s="192" t="s">
        <v>24</v>
      </c>
      <c r="D3820" s="193">
        <v>45</v>
      </c>
      <c r="E3820" s="196">
        <v>7.3487651800000003E-3</v>
      </c>
      <c r="F3820" s="196">
        <v>1.3665121499999999E-3</v>
      </c>
      <c r="G3820" s="196">
        <v>2.32021578E-3</v>
      </c>
      <c r="H3820" s="196">
        <v>3.6620367799999999E-3</v>
      </c>
    </row>
    <row r="3821" spans="1:8" x14ac:dyDescent="0.35">
      <c r="A3821" s="192" t="s">
        <v>64</v>
      </c>
      <c r="B3821" s="192" t="s">
        <v>70</v>
      </c>
      <c r="C3821" s="192" t="s">
        <v>25</v>
      </c>
      <c r="D3821" s="193">
        <v>266</v>
      </c>
      <c r="E3821" s="196">
        <v>5.0623953300000003E-3</v>
      </c>
      <c r="F3821" s="196">
        <v>1.0110343E-3</v>
      </c>
      <c r="G3821" s="196">
        <v>1.27871736E-3</v>
      </c>
      <c r="H3821" s="196">
        <v>2.7726431700000002E-3</v>
      </c>
    </row>
    <row r="3822" spans="1:8" x14ac:dyDescent="0.35">
      <c r="A3822" s="192" t="s">
        <v>64</v>
      </c>
      <c r="B3822" s="192" t="s">
        <v>71</v>
      </c>
      <c r="C3822" s="192" t="s">
        <v>25</v>
      </c>
      <c r="D3822" s="193">
        <v>555</v>
      </c>
      <c r="E3822" s="196">
        <v>6.8185474800000001E-3</v>
      </c>
      <c r="F3822" s="196">
        <v>1.0087376699999999E-3</v>
      </c>
      <c r="G3822" s="196">
        <v>1.60527169E-3</v>
      </c>
      <c r="H3822" s="196">
        <v>4.2045376299999996E-3</v>
      </c>
    </row>
    <row r="3823" spans="1:8" x14ac:dyDescent="0.35">
      <c r="A3823" s="192" t="s">
        <v>64</v>
      </c>
      <c r="B3823" s="192" t="s">
        <v>72</v>
      </c>
      <c r="C3823" s="192" t="s">
        <v>25</v>
      </c>
      <c r="D3823" s="193">
        <v>117</v>
      </c>
      <c r="E3823" s="196">
        <v>6.0180236599999999E-3</v>
      </c>
      <c r="F3823" s="196">
        <v>1.06600165E-3</v>
      </c>
      <c r="G3823" s="196">
        <v>1.75075156E-3</v>
      </c>
      <c r="H3823" s="196">
        <v>3.2012699399999998E-3</v>
      </c>
    </row>
    <row r="3824" spans="1:8" x14ac:dyDescent="0.35">
      <c r="A3824" s="192" t="s">
        <v>64</v>
      </c>
      <c r="B3824" s="192" t="s">
        <v>70</v>
      </c>
      <c r="C3824" s="192" t="s">
        <v>26</v>
      </c>
      <c r="D3824" s="193">
        <v>198</v>
      </c>
      <c r="E3824" s="196">
        <v>5.23913885E-3</v>
      </c>
      <c r="F3824" s="196">
        <v>8.7758349000000002E-4</v>
      </c>
      <c r="G3824" s="196">
        <v>1.2522795199999999E-3</v>
      </c>
      <c r="H3824" s="196">
        <v>3.1092753800000001E-3</v>
      </c>
    </row>
    <row r="3825" spans="1:8" x14ac:dyDescent="0.35">
      <c r="A3825" s="192" t="s">
        <v>64</v>
      </c>
      <c r="B3825" s="192" t="s">
        <v>71</v>
      </c>
      <c r="C3825" s="192" t="s">
        <v>26</v>
      </c>
      <c r="D3825" s="193">
        <v>461</v>
      </c>
      <c r="E3825" s="196">
        <v>7.18717338E-3</v>
      </c>
      <c r="F3825" s="196">
        <v>9.1397501999999995E-4</v>
      </c>
      <c r="G3825" s="196">
        <v>1.6639800199999999E-3</v>
      </c>
      <c r="H3825" s="196">
        <v>4.6092178399999998E-3</v>
      </c>
    </row>
    <row r="3826" spans="1:8" x14ac:dyDescent="0.35">
      <c r="A3826" s="192" t="s">
        <v>64</v>
      </c>
      <c r="B3826" s="192" t="s">
        <v>72</v>
      </c>
      <c r="C3826" s="192" t="s">
        <v>26</v>
      </c>
      <c r="D3826" s="193">
        <v>109</v>
      </c>
      <c r="E3826" s="196">
        <v>5.7810904799999998E-3</v>
      </c>
      <c r="F3826" s="196">
        <v>9.8719395999999999E-4</v>
      </c>
      <c r="G3826" s="196">
        <v>1.5136550400000001E-3</v>
      </c>
      <c r="H3826" s="196">
        <v>3.2802410100000001E-3</v>
      </c>
    </row>
    <row r="3827" spans="1:8" x14ac:dyDescent="0.35">
      <c r="A3827" s="192" t="s">
        <v>64</v>
      </c>
      <c r="B3827" s="192" t="s">
        <v>70</v>
      </c>
      <c r="C3827" s="192" t="s">
        <v>27</v>
      </c>
      <c r="D3827" s="193">
        <v>25</v>
      </c>
      <c r="E3827" s="196">
        <v>4.8861108000000002E-3</v>
      </c>
      <c r="F3827" s="196">
        <v>1.1208331599999999E-3</v>
      </c>
      <c r="G3827" s="196">
        <v>9.0416643999999995E-4</v>
      </c>
      <c r="H3827" s="196">
        <v>2.8611109099999999E-3</v>
      </c>
    </row>
    <row r="3828" spans="1:8" x14ac:dyDescent="0.35">
      <c r="A3828" s="192" t="s">
        <v>64</v>
      </c>
      <c r="B3828" s="192" t="s">
        <v>71</v>
      </c>
      <c r="C3828" s="192" t="s">
        <v>27</v>
      </c>
      <c r="D3828" s="193">
        <v>234</v>
      </c>
      <c r="E3828" s="196">
        <v>5.6245546099999997E-3</v>
      </c>
      <c r="F3828" s="196">
        <v>6.0674834E-4</v>
      </c>
      <c r="G3828" s="196">
        <v>1.1147710600000001E-3</v>
      </c>
      <c r="H3828" s="196">
        <v>3.9030347299999998E-3</v>
      </c>
    </row>
    <row r="3829" spans="1:8" x14ac:dyDescent="0.35">
      <c r="A3829" s="192" t="s">
        <v>64</v>
      </c>
      <c r="B3829" s="192" t="s">
        <v>72</v>
      </c>
      <c r="C3829" s="192" t="s">
        <v>27</v>
      </c>
      <c r="D3829" s="193">
        <v>22</v>
      </c>
      <c r="E3829" s="196">
        <v>5.5576596500000004E-3</v>
      </c>
      <c r="F3829" s="196">
        <v>7.5494503000000002E-4</v>
      </c>
      <c r="G3829" s="196">
        <v>1.1426765099999999E-3</v>
      </c>
      <c r="H3829" s="196">
        <v>3.6600376500000001E-3</v>
      </c>
    </row>
    <row r="3830" spans="1:8" x14ac:dyDescent="0.35">
      <c r="A3830" s="192" t="s">
        <v>64</v>
      </c>
      <c r="B3830" s="192" t="s">
        <v>70</v>
      </c>
      <c r="C3830" s="192" t="s">
        <v>28</v>
      </c>
      <c r="D3830" s="193">
        <v>276</v>
      </c>
      <c r="E3830" s="196">
        <v>4.3901383099999997E-3</v>
      </c>
      <c r="F3830" s="196">
        <v>4.3645975999999999E-4</v>
      </c>
      <c r="G3830" s="196">
        <v>1.01654733E-3</v>
      </c>
      <c r="H3830" s="196">
        <v>2.9371307400000001E-3</v>
      </c>
    </row>
    <row r="3831" spans="1:8" x14ac:dyDescent="0.35">
      <c r="A3831" s="192" t="s">
        <v>64</v>
      </c>
      <c r="B3831" s="192" t="s">
        <v>71</v>
      </c>
      <c r="C3831" s="192" t="s">
        <v>28</v>
      </c>
      <c r="D3831" s="193">
        <v>250</v>
      </c>
      <c r="E3831" s="196">
        <v>6.0356016199999999E-3</v>
      </c>
      <c r="F3831" s="196">
        <v>4.3657382999999999E-4</v>
      </c>
      <c r="G3831" s="196">
        <v>1.49374975E-3</v>
      </c>
      <c r="H3831" s="196">
        <v>4.1052775399999996E-3</v>
      </c>
    </row>
    <row r="3832" spans="1:8" x14ac:dyDescent="0.35">
      <c r="A3832" s="192" t="s">
        <v>64</v>
      </c>
      <c r="B3832" s="192" t="s">
        <v>72</v>
      </c>
      <c r="C3832" s="192" t="s">
        <v>28</v>
      </c>
      <c r="D3832" s="193">
        <v>64</v>
      </c>
      <c r="E3832" s="196">
        <v>5.1878976199999996E-3</v>
      </c>
      <c r="F3832" s="196">
        <v>4.0256047999999997E-4</v>
      </c>
      <c r="G3832" s="196">
        <v>1.3885269299999999E-3</v>
      </c>
      <c r="H3832" s="196">
        <v>3.3968096199999999E-3</v>
      </c>
    </row>
    <row r="3833" spans="1:8" x14ac:dyDescent="0.35">
      <c r="A3833" s="192" t="s">
        <v>64</v>
      </c>
      <c r="B3833" s="192" t="s">
        <v>70</v>
      </c>
      <c r="C3833" s="192" t="s">
        <v>29</v>
      </c>
      <c r="D3833" s="193">
        <v>223</v>
      </c>
      <c r="E3833" s="196">
        <v>5.1744931999999997E-3</v>
      </c>
      <c r="F3833" s="196">
        <v>6.8188402000000003E-4</v>
      </c>
      <c r="G3833" s="196">
        <v>1.4646132000000001E-3</v>
      </c>
      <c r="H3833" s="196">
        <v>3.02799552E-3</v>
      </c>
    </row>
    <row r="3834" spans="1:8" x14ac:dyDescent="0.35">
      <c r="A3834" s="192" t="s">
        <v>64</v>
      </c>
      <c r="B3834" s="192" t="s">
        <v>71</v>
      </c>
      <c r="C3834" s="192" t="s">
        <v>29</v>
      </c>
      <c r="D3834" s="193">
        <v>558</v>
      </c>
      <c r="E3834" s="196">
        <v>6.1612444599999996E-3</v>
      </c>
      <c r="F3834" s="196">
        <v>7.2201039999999995E-4</v>
      </c>
      <c r="G3834" s="196">
        <v>1.76861371E-3</v>
      </c>
      <c r="H3834" s="196">
        <v>3.67061987E-3</v>
      </c>
    </row>
    <row r="3835" spans="1:8" x14ac:dyDescent="0.35">
      <c r="A3835" s="192" t="s">
        <v>64</v>
      </c>
      <c r="B3835" s="192" t="s">
        <v>72</v>
      </c>
      <c r="C3835" s="192" t="s">
        <v>29</v>
      </c>
      <c r="D3835" s="193">
        <v>114</v>
      </c>
      <c r="E3835" s="196">
        <v>5.2485377499999998E-3</v>
      </c>
      <c r="F3835" s="196">
        <v>6.6977314000000001E-4</v>
      </c>
      <c r="G3835" s="196">
        <v>1.6949924700000001E-3</v>
      </c>
      <c r="H3835" s="196">
        <v>2.8837716800000001E-3</v>
      </c>
    </row>
    <row r="3836" spans="1:8" x14ac:dyDescent="0.35">
      <c r="A3836" s="192" t="s">
        <v>64</v>
      </c>
      <c r="B3836" s="192" t="s">
        <v>70</v>
      </c>
      <c r="C3836" s="192" t="s">
        <v>30</v>
      </c>
      <c r="D3836" s="193">
        <v>61</v>
      </c>
      <c r="E3836" s="196">
        <v>5.6329687999999998E-3</v>
      </c>
      <c r="F3836" s="196">
        <v>1.0909985399999999E-3</v>
      </c>
      <c r="G3836" s="196">
        <v>1.3987550900000001E-3</v>
      </c>
      <c r="H3836" s="196">
        <v>3.1432146999999999E-3</v>
      </c>
    </row>
    <row r="3837" spans="1:8" x14ac:dyDescent="0.35">
      <c r="A3837" s="192" t="s">
        <v>64</v>
      </c>
      <c r="B3837" s="192" t="s">
        <v>71</v>
      </c>
      <c r="C3837" s="192" t="s">
        <v>30</v>
      </c>
      <c r="D3837" s="193">
        <v>196</v>
      </c>
      <c r="E3837" s="196">
        <v>7.0736486500000001E-3</v>
      </c>
      <c r="F3837" s="196">
        <v>1.0155656800000001E-3</v>
      </c>
      <c r="G3837" s="196">
        <v>1.8313607699999999E-3</v>
      </c>
      <c r="H3837" s="196">
        <v>4.2267217199999998E-3</v>
      </c>
    </row>
    <row r="3838" spans="1:8" x14ac:dyDescent="0.35">
      <c r="A3838" s="192" t="s">
        <v>64</v>
      </c>
      <c r="B3838" s="192" t="s">
        <v>72</v>
      </c>
      <c r="C3838" s="192" t="s">
        <v>30</v>
      </c>
      <c r="D3838" s="193">
        <v>74</v>
      </c>
      <c r="E3838" s="196">
        <v>6.9705640999999999E-3</v>
      </c>
      <c r="F3838" s="196">
        <v>1.4020268000000001E-3</v>
      </c>
      <c r="G3838" s="196">
        <v>1.5132317100000001E-3</v>
      </c>
      <c r="H3838" s="196">
        <v>4.0553050400000002E-3</v>
      </c>
    </row>
    <row r="3839" spans="1:8" x14ac:dyDescent="0.35">
      <c r="A3839" s="192" t="s">
        <v>64</v>
      </c>
      <c r="B3839" s="192" t="s">
        <v>70</v>
      </c>
      <c r="C3839" s="192" t="s">
        <v>31</v>
      </c>
      <c r="D3839" s="193">
        <v>3269</v>
      </c>
      <c r="E3839" s="196">
        <v>4.5602628399999999E-3</v>
      </c>
      <c r="F3839" s="196">
        <v>9.7469682999999998E-4</v>
      </c>
      <c r="G3839" s="196">
        <v>7.1909355000000005E-4</v>
      </c>
      <c r="H3839" s="196">
        <v>2.8664719800000002E-3</v>
      </c>
    </row>
    <row r="3840" spans="1:8" x14ac:dyDescent="0.35">
      <c r="A3840" s="192" t="s">
        <v>64</v>
      </c>
      <c r="B3840" s="192" t="s">
        <v>71</v>
      </c>
      <c r="C3840" s="192" t="s">
        <v>31</v>
      </c>
      <c r="D3840" s="193">
        <v>1921</v>
      </c>
      <c r="E3840" s="196">
        <v>4.6300330700000001E-3</v>
      </c>
      <c r="F3840" s="196">
        <v>7.7639660000000004E-4</v>
      </c>
      <c r="G3840" s="196">
        <v>7.2512363000000002E-4</v>
      </c>
      <c r="H3840" s="196">
        <v>3.1285123499999999E-3</v>
      </c>
    </row>
    <row r="3841" spans="1:8" x14ac:dyDescent="0.35">
      <c r="A3841" s="192" t="s">
        <v>64</v>
      </c>
      <c r="B3841" s="192" t="s">
        <v>72</v>
      </c>
      <c r="C3841" s="192" t="s">
        <v>31</v>
      </c>
      <c r="D3841" s="193">
        <v>434</v>
      </c>
      <c r="E3841" s="196">
        <v>4.3376373700000003E-3</v>
      </c>
      <c r="F3841" s="196">
        <v>9.0939128999999999E-4</v>
      </c>
      <c r="G3841" s="196">
        <v>6.9919117000000002E-4</v>
      </c>
      <c r="H3841" s="196">
        <v>2.7290544199999999E-3</v>
      </c>
    </row>
    <row r="3842" spans="1:8" x14ac:dyDescent="0.35">
      <c r="A3842" s="192" t="s">
        <v>64</v>
      </c>
      <c r="B3842" s="192" t="s">
        <v>70</v>
      </c>
      <c r="C3842" s="192" t="s">
        <v>32</v>
      </c>
      <c r="D3842" s="193">
        <v>684</v>
      </c>
      <c r="E3842" s="196">
        <v>4.6306108199999996E-3</v>
      </c>
      <c r="F3842" s="196">
        <v>1.18292426E-3</v>
      </c>
      <c r="G3842" s="196">
        <v>6.6226016000000003E-4</v>
      </c>
      <c r="H3842" s="196">
        <v>2.7854259000000001E-3</v>
      </c>
    </row>
    <row r="3843" spans="1:8" x14ac:dyDescent="0.35">
      <c r="A3843" s="192" t="s">
        <v>64</v>
      </c>
      <c r="B3843" s="192" t="s">
        <v>71</v>
      </c>
      <c r="C3843" s="192" t="s">
        <v>32</v>
      </c>
      <c r="D3843" s="193">
        <v>1420</v>
      </c>
      <c r="E3843" s="196">
        <v>4.8350936600000003E-3</v>
      </c>
      <c r="F3843" s="196">
        <v>9.1630780000000005E-4</v>
      </c>
      <c r="G3843" s="196">
        <v>6.2007670000000003E-4</v>
      </c>
      <c r="H3843" s="196">
        <v>3.2987086799999999E-3</v>
      </c>
    </row>
    <row r="3844" spans="1:8" x14ac:dyDescent="0.35">
      <c r="A3844" s="192" t="s">
        <v>64</v>
      </c>
      <c r="B3844" s="192" t="s">
        <v>72</v>
      </c>
      <c r="C3844" s="192" t="s">
        <v>32</v>
      </c>
      <c r="D3844" s="193">
        <v>227</v>
      </c>
      <c r="E3844" s="196">
        <v>5.0551678300000003E-3</v>
      </c>
      <c r="F3844" s="196">
        <v>1.2717202600000001E-3</v>
      </c>
      <c r="G3844" s="196">
        <v>6.6961346999999997E-4</v>
      </c>
      <c r="H3844" s="196">
        <v>3.1138335700000002E-3</v>
      </c>
    </row>
    <row r="3845" spans="1:8" x14ac:dyDescent="0.35">
      <c r="A3845" s="192" t="s">
        <v>64</v>
      </c>
      <c r="B3845" s="192" t="s">
        <v>70</v>
      </c>
      <c r="C3845" s="192" t="s">
        <v>204</v>
      </c>
      <c r="D3845" s="193">
        <v>304</v>
      </c>
      <c r="E3845" s="196">
        <v>5.0796476499999996E-3</v>
      </c>
      <c r="F3845" s="196">
        <v>1.18329657E-3</v>
      </c>
      <c r="G3845" s="196">
        <v>8.3546515999999998E-4</v>
      </c>
      <c r="H3845" s="196">
        <v>3.06088548E-3</v>
      </c>
    </row>
    <row r="3846" spans="1:8" x14ac:dyDescent="0.35">
      <c r="A3846" s="192" t="s">
        <v>64</v>
      </c>
      <c r="B3846" s="192" t="s">
        <v>71</v>
      </c>
      <c r="C3846" s="192" t="s">
        <v>204</v>
      </c>
      <c r="D3846" s="193">
        <v>480</v>
      </c>
      <c r="E3846" s="196">
        <v>5.97255957E-3</v>
      </c>
      <c r="F3846" s="196">
        <v>1.0186147200000001E-3</v>
      </c>
      <c r="G3846" s="196">
        <v>1.30480783E-3</v>
      </c>
      <c r="H3846" s="196">
        <v>3.6491365299999999E-3</v>
      </c>
    </row>
    <row r="3847" spans="1:8" x14ac:dyDescent="0.35">
      <c r="A3847" s="192" t="s">
        <v>64</v>
      </c>
      <c r="B3847" s="192" t="s">
        <v>72</v>
      </c>
      <c r="C3847" s="192" t="s">
        <v>204</v>
      </c>
      <c r="D3847" s="193">
        <v>120</v>
      </c>
      <c r="E3847" s="196">
        <v>5.2460452900000001E-3</v>
      </c>
      <c r="F3847" s="196">
        <v>1.1630013E-3</v>
      </c>
      <c r="G3847" s="196">
        <v>1.1580823299999999E-3</v>
      </c>
      <c r="H3847" s="196">
        <v>2.92496117E-3</v>
      </c>
    </row>
    <row r="3848" spans="1:8" x14ac:dyDescent="0.35">
      <c r="A3848" s="192" t="s">
        <v>64</v>
      </c>
      <c r="B3848" s="192" t="s">
        <v>70</v>
      </c>
      <c r="C3848" s="192" t="s">
        <v>34</v>
      </c>
      <c r="D3848" s="193">
        <v>83</v>
      </c>
      <c r="E3848" s="196">
        <v>5.7622152999999999E-3</v>
      </c>
      <c r="F3848" s="196">
        <v>1.20802634E-3</v>
      </c>
      <c r="G3848" s="196">
        <v>1.36587997E-3</v>
      </c>
      <c r="H3848" s="196">
        <v>3.1883085699999998E-3</v>
      </c>
    </row>
    <row r="3849" spans="1:8" x14ac:dyDescent="0.35">
      <c r="A3849" s="192" t="s">
        <v>64</v>
      </c>
      <c r="B3849" s="192" t="s">
        <v>71</v>
      </c>
      <c r="C3849" s="192" t="s">
        <v>34</v>
      </c>
      <c r="D3849" s="193">
        <v>244</v>
      </c>
      <c r="E3849" s="196">
        <v>6.5266865499999998E-3</v>
      </c>
      <c r="F3849" s="196">
        <v>1.03227436E-3</v>
      </c>
      <c r="G3849" s="196">
        <v>1.39230394E-3</v>
      </c>
      <c r="H3849" s="196">
        <v>4.1021077500000003E-3</v>
      </c>
    </row>
    <row r="3850" spans="1:8" x14ac:dyDescent="0.35">
      <c r="A3850" s="192" t="s">
        <v>64</v>
      </c>
      <c r="B3850" s="192" t="s">
        <v>72</v>
      </c>
      <c r="C3850" s="192" t="s">
        <v>34</v>
      </c>
      <c r="D3850" s="193">
        <v>46</v>
      </c>
      <c r="E3850" s="196">
        <v>6.3058572399999997E-3</v>
      </c>
      <c r="F3850" s="196">
        <v>1.09198852E-3</v>
      </c>
      <c r="G3850" s="196">
        <v>1.9054446299999999E-3</v>
      </c>
      <c r="H3850" s="196">
        <v>3.3084236799999999E-3</v>
      </c>
    </row>
    <row r="3851" spans="1:8" x14ac:dyDescent="0.35">
      <c r="A3851" s="192" t="s">
        <v>64</v>
      </c>
      <c r="B3851" s="192" t="s">
        <v>70</v>
      </c>
      <c r="C3851" s="192" t="s">
        <v>35</v>
      </c>
      <c r="D3851" s="193">
        <v>145</v>
      </c>
      <c r="E3851" s="196">
        <v>5.0634576099999997E-3</v>
      </c>
      <c r="F3851" s="196">
        <v>7.8192824999999996E-4</v>
      </c>
      <c r="G3851" s="196">
        <v>9.4947295000000003E-4</v>
      </c>
      <c r="H3851" s="196">
        <v>3.3320559400000001E-3</v>
      </c>
    </row>
    <row r="3852" spans="1:8" x14ac:dyDescent="0.35">
      <c r="A3852" s="192" t="s">
        <v>64</v>
      </c>
      <c r="B3852" s="192" t="s">
        <v>71</v>
      </c>
      <c r="C3852" s="192" t="s">
        <v>35</v>
      </c>
      <c r="D3852" s="193">
        <v>277</v>
      </c>
      <c r="E3852" s="196">
        <v>5.4164993099999996E-3</v>
      </c>
      <c r="F3852" s="196">
        <v>7.4496065999999999E-4</v>
      </c>
      <c r="G3852" s="196">
        <v>9.802026499999999E-4</v>
      </c>
      <c r="H3852" s="196">
        <v>3.6913355000000002E-3</v>
      </c>
    </row>
    <row r="3853" spans="1:8" x14ac:dyDescent="0.35">
      <c r="A3853" s="192" t="s">
        <v>64</v>
      </c>
      <c r="B3853" s="192" t="s">
        <v>72</v>
      </c>
      <c r="C3853" s="192" t="s">
        <v>35</v>
      </c>
      <c r="D3853" s="193">
        <v>64</v>
      </c>
      <c r="E3853" s="196">
        <v>5.1124853099999996E-3</v>
      </c>
      <c r="F3853" s="196">
        <v>7.0873093000000005E-4</v>
      </c>
      <c r="G3853" s="196">
        <v>1.12865281E-3</v>
      </c>
      <c r="H3853" s="196">
        <v>3.2751010199999998E-3</v>
      </c>
    </row>
    <row r="3854" spans="1:8" x14ac:dyDescent="0.35">
      <c r="A3854" s="192" t="s">
        <v>64</v>
      </c>
      <c r="B3854" s="192" t="s">
        <v>70</v>
      </c>
      <c r="C3854" s="192" t="s">
        <v>36</v>
      </c>
      <c r="D3854" s="193">
        <v>124</v>
      </c>
      <c r="E3854" s="196">
        <v>4.5503843199999998E-3</v>
      </c>
      <c r="F3854" s="196">
        <v>7.8470329999999998E-4</v>
      </c>
      <c r="G3854" s="196">
        <v>7.6771554999999995E-4</v>
      </c>
      <c r="H3854" s="196">
        <v>2.9979649399999998E-3</v>
      </c>
    </row>
    <row r="3855" spans="1:8" x14ac:dyDescent="0.35">
      <c r="A3855" s="192" t="s">
        <v>64</v>
      </c>
      <c r="B3855" s="192" t="s">
        <v>71</v>
      </c>
      <c r="C3855" s="192" t="s">
        <v>36</v>
      </c>
      <c r="D3855" s="193">
        <v>331</v>
      </c>
      <c r="E3855" s="196">
        <v>5.4163167399999997E-3</v>
      </c>
      <c r="F3855" s="196">
        <v>6.9538832000000004E-4</v>
      </c>
      <c r="G3855" s="196">
        <v>1.0393586099999999E-3</v>
      </c>
      <c r="H3855" s="196">
        <v>3.6815693699999998E-3</v>
      </c>
    </row>
    <row r="3856" spans="1:8" x14ac:dyDescent="0.35">
      <c r="A3856" s="192" t="s">
        <v>64</v>
      </c>
      <c r="B3856" s="192" t="s">
        <v>72</v>
      </c>
      <c r="C3856" s="192" t="s">
        <v>36</v>
      </c>
      <c r="D3856" s="193">
        <v>26</v>
      </c>
      <c r="E3856" s="196">
        <v>4.1190346299999998E-3</v>
      </c>
      <c r="F3856" s="196">
        <v>5.7736796999999999E-4</v>
      </c>
      <c r="G3856" s="196">
        <v>9.8646698000000007E-4</v>
      </c>
      <c r="H3856" s="196">
        <v>2.5551991899999999E-3</v>
      </c>
    </row>
    <row r="3857" spans="1:8" x14ac:dyDescent="0.35">
      <c r="A3857" s="192" t="s">
        <v>64</v>
      </c>
      <c r="B3857" s="192" t="s">
        <v>70</v>
      </c>
      <c r="C3857" s="192" t="s">
        <v>58</v>
      </c>
      <c r="D3857" s="193">
        <v>1</v>
      </c>
      <c r="E3857" s="196">
        <v>5.8101847200000001E-3</v>
      </c>
      <c r="F3857" s="196">
        <v>1.4467590200000001E-3</v>
      </c>
      <c r="G3857" s="196">
        <v>3.32175902E-3</v>
      </c>
      <c r="H3857" s="196">
        <v>1.0416666600000001E-3</v>
      </c>
    </row>
    <row r="3858" spans="1:8" x14ac:dyDescent="0.35">
      <c r="A3858" s="192" t="s">
        <v>64</v>
      </c>
      <c r="B3858" s="192" t="s">
        <v>70</v>
      </c>
      <c r="C3858" s="192" t="s">
        <v>37</v>
      </c>
      <c r="D3858" s="193">
        <v>180</v>
      </c>
      <c r="E3858" s="196">
        <v>4.7564298199999997E-3</v>
      </c>
      <c r="F3858" s="196">
        <v>8.1687218999999995E-4</v>
      </c>
      <c r="G3858" s="196">
        <v>9.1300129000000002E-4</v>
      </c>
      <c r="H3858" s="196">
        <v>3.02655581E-3</v>
      </c>
    </row>
    <row r="3859" spans="1:8" x14ac:dyDescent="0.35">
      <c r="A3859" s="192" t="s">
        <v>64</v>
      </c>
      <c r="B3859" s="192" t="s">
        <v>71</v>
      </c>
      <c r="C3859" s="192" t="s">
        <v>37</v>
      </c>
      <c r="D3859" s="193">
        <v>382</v>
      </c>
      <c r="E3859" s="196">
        <v>5.8234254300000001E-3</v>
      </c>
      <c r="F3859" s="196">
        <v>6.5063239000000001E-4</v>
      </c>
      <c r="G3859" s="196">
        <v>1.0008542000000001E-3</v>
      </c>
      <c r="H3859" s="196">
        <v>4.1719383800000003E-3</v>
      </c>
    </row>
    <row r="3860" spans="1:8" x14ac:dyDescent="0.35">
      <c r="A3860" s="192" t="s">
        <v>64</v>
      </c>
      <c r="B3860" s="192" t="s">
        <v>72</v>
      </c>
      <c r="C3860" s="192" t="s">
        <v>37</v>
      </c>
      <c r="D3860" s="193">
        <v>55</v>
      </c>
      <c r="E3860" s="196">
        <v>5.6056394999999997E-3</v>
      </c>
      <c r="F3860" s="196">
        <v>6.6393074000000005E-4</v>
      </c>
      <c r="G3860" s="196">
        <v>7.6157378000000001E-4</v>
      </c>
      <c r="H3860" s="196">
        <v>4.1801344600000002E-3</v>
      </c>
    </row>
    <row r="3861" spans="1:8" x14ac:dyDescent="0.35">
      <c r="A3861" s="192" t="s">
        <v>64</v>
      </c>
      <c r="B3861" s="192" t="s">
        <v>70</v>
      </c>
      <c r="C3861" s="192" t="s">
        <v>38</v>
      </c>
      <c r="D3861" s="193">
        <v>203</v>
      </c>
      <c r="E3861" s="196">
        <v>4.7727943999999996E-3</v>
      </c>
      <c r="F3861" s="196">
        <v>1.1072908300000001E-3</v>
      </c>
      <c r="G3861" s="196">
        <v>7.7261192999999995E-4</v>
      </c>
      <c r="H3861" s="196">
        <v>2.8928911199999998E-3</v>
      </c>
    </row>
    <row r="3862" spans="1:8" x14ac:dyDescent="0.35">
      <c r="A3862" s="192" t="s">
        <v>64</v>
      </c>
      <c r="B3862" s="192" t="s">
        <v>71</v>
      </c>
      <c r="C3862" s="192" t="s">
        <v>38</v>
      </c>
      <c r="D3862" s="193">
        <v>695</v>
      </c>
      <c r="E3862" s="196">
        <v>5.1668995800000003E-3</v>
      </c>
      <c r="F3862" s="196">
        <v>9.4332841999999995E-4</v>
      </c>
      <c r="G3862" s="196">
        <v>8.6355891999999996E-4</v>
      </c>
      <c r="H3862" s="196">
        <v>3.3600117400000001E-3</v>
      </c>
    </row>
    <row r="3863" spans="1:8" x14ac:dyDescent="0.35">
      <c r="A3863" s="192" t="s">
        <v>64</v>
      </c>
      <c r="B3863" s="192" t="s">
        <v>72</v>
      </c>
      <c r="C3863" s="192" t="s">
        <v>38</v>
      </c>
      <c r="D3863" s="193">
        <v>109</v>
      </c>
      <c r="E3863" s="196">
        <v>4.9941596E-3</v>
      </c>
      <c r="F3863" s="196">
        <v>1.12385298E-3</v>
      </c>
      <c r="G3863" s="196">
        <v>8.3258981000000002E-4</v>
      </c>
      <c r="H3863" s="196">
        <v>3.03771637E-3</v>
      </c>
    </row>
    <row r="3864" spans="1:8" x14ac:dyDescent="0.35">
      <c r="A3864" s="192" t="s">
        <v>64</v>
      </c>
      <c r="B3864" s="192" t="s">
        <v>70</v>
      </c>
      <c r="C3864" s="192" t="s">
        <v>39</v>
      </c>
      <c r="D3864" s="193">
        <v>124</v>
      </c>
      <c r="E3864" s="196">
        <v>5.3448885300000004E-3</v>
      </c>
      <c r="F3864" s="196">
        <v>1.08488252E-3</v>
      </c>
      <c r="G3864" s="196">
        <v>1.42183743E-3</v>
      </c>
      <c r="H3864" s="196">
        <v>2.83816808E-3</v>
      </c>
    </row>
    <row r="3865" spans="1:8" x14ac:dyDescent="0.35">
      <c r="A3865" s="192" t="s">
        <v>64</v>
      </c>
      <c r="B3865" s="192" t="s">
        <v>71</v>
      </c>
      <c r="C3865" s="192" t="s">
        <v>39</v>
      </c>
      <c r="D3865" s="193">
        <v>275</v>
      </c>
      <c r="E3865" s="196">
        <v>6.2569442100000004E-3</v>
      </c>
      <c r="F3865" s="196">
        <v>9.6607720000000004E-4</v>
      </c>
      <c r="G3865" s="196">
        <v>1.4919189700000001E-3</v>
      </c>
      <c r="H3865" s="196">
        <v>3.79894755E-3</v>
      </c>
    </row>
    <row r="3866" spans="1:8" x14ac:dyDescent="0.35">
      <c r="A3866" s="192" t="s">
        <v>64</v>
      </c>
      <c r="B3866" s="192" t="s">
        <v>72</v>
      </c>
      <c r="C3866" s="192" t="s">
        <v>39</v>
      </c>
      <c r="D3866" s="193">
        <v>27</v>
      </c>
      <c r="E3866" s="196">
        <v>5.9550752199999998E-3</v>
      </c>
      <c r="F3866" s="196">
        <v>1.30444083E-3</v>
      </c>
      <c r="G3866" s="196">
        <v>1.37602862E-3</v>
      </c>
      <c r="H3866" s="196">
        <v>3.2746053399999998E-3</v>
      </c>
    </row>
    <row r="3867" spans="1:8" x14ac:dyDescent="0.35">
      <c r="A3867" s="192" t="s">
        <v>64</v>
      </c>
      <c r="B3867" s="192" t="s">
        <v>70</v>
      </c>
      <c r="C3867" s="192" t="s">
        <v>40</v>
      </c>
      <c r="D3867" s="193">
        <v>57</v>
      </c>
      <c r="E3867" s="196">
        <v>5.07431745E-3</v>
      </c>
      <c r="F3867" s="196">
        <v>7.4114662000000005E-4</v>
      </c>
      <c r="G3867" s="196">
        <v>1.1811644899999999E-3</v>
      </c>
      <c r="H3867" s="196">
        <v>3.1520059000000001E-3</v>
      </c>
    </row>
    <row r="3868" spans="1:8" x14ac:dyDescent="0.35">
      <c r="A3868" s="192" t="s">
        <v>64</v>
      </c>
      <c r="B3868" s="192" t="s">
        <v>71</v>
      </c>
      <c r="C3868" s="192" t="s">
        <v>40</v>
      </c>
      <c r="D3868" s="193">
        <v>279</v>
      </c>
      <c r="E3868" s="196">
        <v>6.2052383800000003E-3</v>
      </c>
      <c r="F3868" s="196">
        <v>6.4926800000000005E-4</v>
      </c>
      <c r="G3868" s="196">
        <v>1.4695752800000001E-3</v>
      </c>
      <c r="H3868" s="196">
        <v>4.0863946300000002E-3</v>
      </c>
    </row>
    <row r="3869" spans="1:8" x14ac:dyDescent="0.35">
      <c r="A3869" s="192" t="s">
        <v>64</v>
      </c>
      <c r="B3869" s="192" t="s">
        <v>72</v>
      </c>
      <c r="C3869" s="192" t="s">
        <v>40</v>
      </c>
      <c r="D3869" s="193">
        <v>35</v>
      </c>
      <c r="E3869" s="196">
        <v>5.5701055899999999E-3</v>
      </c>
      <c r="F3869" s="196">
        <v>6.5773781000000005E-4</v>
      </c>
      <c r="G3869" s="196">
        <v>1.47023789E-3</v>
      </c>
      <c r="H3869" s="196">
        <v>3.4421294399999999E-3</v>
      </c>
    </row>
    <row r="3870" spans="1:8" x14ac:dyDescent="0.35">
      <c r="A3870" s="192" t="s">
        <v>64</v>
      </c>
      <c r="B3870" s="192" t="s">
        <v>70</v>
      </c>
      <c r="C3870" s="192" t="s">
        <v>41</v>
      </c>
      <c r="D3870" s="193">
        <v>323</v>
      </c>
      <c r="E3870" s="196">
        <v>4.6092403899999999E-3</v>
      </c>
      <c r="F3870" s="196">
        <v>1.0517713399999999E-3</v>
      </c>
      <c r="G3870" s="196">
        <v>4.9209499000000005E-4</v>
      </c>
      <c r="H3870" s="196">
        <v>3.06537357E-3</v>
      </c>
    </row>
    <row r="3871" spans="1:8" x14ac:dyDescent="0.35">
      <c r="A3871" s="192" t="s">
        <v>64</v>
      </c>
      <c r="B3871" s="192" t="s">
        <v>71</v>
      </c>
      <c r="C3871" s="192" t="s">
        <v>41</v>
      </c>
      <c r="D3871" s="193">
        <v>756</v>
      </c>
      <c r="E3871" s="196">
        <v>4.7199561500000002E-3</v>
      </c>
      <c r="F3871" s="196">
        <v>8.3861490999999995E-4</v>
      </c>
      <c r="G3871" s="196">
        <v>4.7413874E-4</v>
      </c>
      <c r="H3871" s="196">
        <v>3.4072020200000002E-3</v>
      </c>
    </row>
    <row r="3872" spans="1:8" x14ac:dyDescent="0.35">
      <c r="A3872" s="192" t="s">
        <v>64</v>
      </c>
      <c r="B3872" s="192" t="s">
        <v>72</v>
      </c>
      <c r="C3872" s="192" t="s">
        <v>41</v>
      </c>
      <c r="D3872" s="193">
        <v>130</v>
      </c>
      <c r="E3872" s="196">
        <v>4.6542910700000002E-3</v>
      </c>
      <c r="F3872" s="196">
        <v>9.1782381000000003E-4</v>
      </c>
      <c r="G3872" s="196">
        <v>4.9946555000000001E-4</v>
      </c>
      <c r="H3872" s="196">
        <v>3.2370011799999999E-3</v>
      </c>
    </row>
    <row r="3873" spans="1:8" x14ac:dyDescent="0.35">
      <c r="A3873" s="192" t="s">
        <v>64</v>
      </c>
      <c r="B3873" s="192" t="s">
        <v>70</v>
      </c>
      <c r="C3873" s="192" t="s">
        <v>42</v>
      </c>
      <c r="D3873" s="193">
        <v>88</v>
      </c>
      <c r="E3873" s="196">
        <v>4.7706226500000004E-3</v>
      </c>
      <c r="F3873" s="196">
        <v>6.6064263999999996E-4</v>
      </c>
      <c r="G3873" s="196">
        <v>8.9699048E-4</v>
      </c>
      <c r="H3873" s="196">
        <v>3.2129890099999998E-3</v>
      </c>
    </row>
    <row r="3874" spans="1:8" x14ac:dyDescent="0.35">
      <c r="A3874" s="192" t="s">
        <v>64</v>
      </c>
      <c r="B3874" s="192" t="s">
        <v>71</v>
      </c>
      <c r="C3874" s="192" t="s">
        <v>42</v>
      </c>
      <c r="D3874" s="193">
        <v>314</v>
      </c>
      <c r="E3874" s="196">
        <v>6.8879007800000001E-3</v>
      </c>
      <c r="F3874" s="196">
        <v>6.7914725000000004E-4</v>
      </c>
      <c r="G3874" s="196">
        <v>1.39272208E-3</v>
      </c>
      <c r="H3874" s="196">
        <v>4.8160309600000003E-3</v>
      </c>
    </row>
    <row r="3875" spans="1:8" x14ac:dyDescent="0.35">
      <c r="A3875" s="192" t="s">
        <v>64</v>
      </c>
      <c r="B3875" s="192" t="s">
        <v>72</v>
      </c>
      <c r="C3875" s="192" t="s">
        <v>42</v>
      </c>
      <c r="D3875" s="193">
        <v>66</v>
      </c>
      <c r="E3875" s="196">
        <v>5.4669961300000004E-3</v>
      </c>
      <c r="F3875" s="196">
        <v>6.5516250999999995E-4</v>
      </c>
      <c r="G3875" s="196">
        <v>1.37345658E-3</v>
      </c>
      <c r="H3875" s="196">
        <v>3.4383765800000002E-3</v>
      </c>
    </row>
    <row r="3876" spans="1:8" x14ac:dyDescent="0.35">
      <c r="A3876" s="192" t="s">
        <v>64</v>
      </c>
      <c r="B3876" s="192" t="s">
        <v>70</v>
      </c>
      <c r="C3876" s="192" t="s">
        <v>43</v>
      </c>
      <c r="D3876" s="193">
        <v>88</v>
      </c>
      <c r="E3876" s="196">
        <v>4.8469063300000002E-3</v>
      </c>
      <c r="F3876" s="196">
        <v>1.1122946E-3</v>
      </c>
      <c r="G3876" s="196">
        <v>1.2573650600000001E-3</v>
      </c>
      <c r="H3876" s="196">
        <v>2.4772462200000002E-3</v>
      </c>
    </row>
    <row r="3877" spans="1:8" x14ac:dyDescent="0.35">
      <c r="A3877" s="192" t="s">
        <v>64</v>
      </c>
      <c r="B3877" s="192" t="s">
        <v>71</v>
      </c>
      <c r="C3877" s="192" t="s">
        <v>43</v>
      </c>
      <c r="D3877" s="193">
        <v>242</v>
      </c>
      <c r="E3877" s="196">
        <v>7.0662111299999997E-3</v>
      </c>
      <c r="F3877" s="196">
        <v>1.0705059600000001E-3</v>
      </c>
      <c r="G3877" s="196">
        <v>1.6359138200000001E-3</v>
      </c>
      <c r="H3877" s="196">
        <v>4.3597908599999997E-3</v>
      </c>
    </row>
    <row r="3878" spans="1:8" x14ac:dyDescent="0.35">
      <c r="A3878" s="192" t="s">
        <v>64</v>
      </c>
      <c r="B3878" s="192" t="s">
        <v>72</v>
      </c>
      <c r="C3878" s="192" t="s">
        <v>43</v>
      </c>
      <c r="D3878" s="193">
        <v>38</v>
      </c>
      <c r="E3878" s="196">
        <v>6.5877800300000004E-3</v>
      </c>
      <c r="F3878" s="196">
        <v>1.5399607599999999E-3</v>
      </c>
      <c r="G3878" s="196">
        <v>1.50462936E-3</v>
      </c>
      <c r="H3878" s="196">
        <v>3.5431893599999998E-3</v>
      </c>
    </row>
    <row r="3879" spans="1:8" x14ac:dyDescent="0.35">
      <c r="A3879" s="192" t="s">
        <v>64</v>
      </c>
      <c r="B3879" s="192" t="s">
        <v>70</v>
      </c>
      <c r="C3879" s="192" t="s">
        <v>44</v>
      </c>
      <c r="D3879" s="193">
        <v>73</v>
      </c>
      <c r="E3879" s="196">
        <v>5.1135208200000001E-3</v>
      </c>
      <c r="F3879" s="196">
        <v>1.0013950099999999E-3</v>
      </c>
      <c r="G3879" s="196">
        <v>1.21274075E-3</v>
      </c>
      <c r="H3879" s="196">
        <v>2.89938455E-3</v>
      </c>
    </row>
    <row r="3880" spans="1:8" x14ac:dyDescent="0.35">
      <c r="A3880" s="192" t="s">
        <v>64</v>
      </c>
      <c r="B3880" s="192" t="s">
        <v>71</v>
      </c>
      <c r="C3880" s="192" t="s">
        <v>44</v>
      </c>
      <c r="D3880" s="193">
        <v>237</v>
      </c>
      <c r="E3880" s="196">
        <v>6.5915570400000003E-3</v>
      </c>
      <c r="F3880" s="196">
        <v>9.3906250000000001E-4</v>
      </c>
      <c r="G3880" s="196">
        <v>1.3060632099999999E-3</v>
      </c>
      <c r="H3880" s="196">
        <v>4.3464308300000002E-3</v>
      </c>
    </row>
    <row r="3881" spans="1:8" x14ac:dyDescent="0.35">
      <c r="A3881" s="192" t="s">
        <v>64</v>
      </c>
      <c r="B3881" s="192" t="s">
        <v>72</v>
      </c>
      <c r="C3881" s="192" t="s">
        <v>44</v>
      </c>
      <c r="D3881" s="193">
        <v>52</v>
      </c>
      <c r="E3881" s="196">
        <v>5.5753648300000003E-3</v>
      </c>
      <c r="F3881" s="196">
        <v>9.3059983999999995E-4</v>
      </c>
      <c r="G3881" s="196">
        <v>1.46078148E-3</v>
      </c>
      <c r="H3881" s="196">
        <v>3.1839830299999999E-3</v>
      </c>
    </row>
    <row r="3882" spans="1:8" x14ac:dyDescent="0.35">
      <c r="A3882" s="192" t="s">
        <v>64</v>
      </c>
      <c r="B3882" s="192" t="s">
        <v>70</v>
      </c>
      <c r="C3882" s="192" t="s">
        <v>45</v>
      </c>
      <c r="D3882" s="193">
        <v>28</v>
      </c>
      <c r="E3882" s="196">
        <v>6.5782074799999998E-3</v>
      </c>
      <c r="F3882" s="196">
        <v>7.5231460000000001E-4</v>
      </c>
      <c r="G3882" s="196">
        <v>1.28017499E-3</v>
      </c>
      <c r="H3882" s="196">
        <v>4.5457173799999997E-3</v>
      </c>
    </row>
    <row r="3883" spans="1:8" x14ac:dyDescent="0.35">
      <c r="A3883" s="192" t="s">
        <v>64</v>
      </c>
      <c r="B3883" s="192" t="s">
        <v>71</v>
      </c>
      <c r="C3883" s="192" t="s">
        <v>45</v>
      </c>
      <c r="D3883" s="193">
        <v>119</v>
      </c>
      <c r="E3883" s="196">
        <v>7.3488559700000001E-3</v>
      </c>
      <c r="F3883" s="196">
        <v>6.2461071000000003E-4</v>
      </c>
      <c r="G3883" s="196">
        <v>1.1913512899999999E-3</v>
      </c>
      <c r="H3883" s="196">
        <v>5.5328934700000004E-3</v>
      </c>
    </row>
    <row r="3884" spans="1:8" x14ac:dyDescent="0.35">
      <c r="A3884" s="192" t="s">
        <v>64</v>
      </c>
      <c r="B3884" s="192" t="s">
        <v>72</v>
      </c>
      <c r="C3884" s="192" t="s">
        <v>45</v>
      </c>
      <c r="D3884" s="193">
        <v>14</v>
      </c>
      <c r="E3884" s="196">
        <v>5.8564812400000001E-3</v>
      </c>
      <c r="F3884" s="196">
        <v>6.2830659000000005E-4</v>
      </c>
      <c r="G3884" s="196">
        <v>1.3888886799999999E-3</v>
      </c>
      <c r="H3884" s="196">
        <v>3.8392853599999999E-3</v>
      </c>
    </row>
    <row r="3885" spans="1:8" x14ac:dyDescent="0.35">
      <c r="A3885" s="192" t="s">
        <v>64</v>
      </c>
      <c r="B3885" s="192" t="s">
        <v>70</v>
      </c>
      <c r="C3885" s="192" t="s">
        <v>46</v>
      </c>
      <c r="D3885" s="193">
        <v>133</v>
      </c>
      <c r="E3885" s="196">
        <v>5.2825638099999999E-3</v>
      </c>
      <c r="F3885" s="196">
        <v>1.13356284E-3</v>
      </c>
      <c r="G3885" s="196">
        <v>1.15862548E-3</v>
      </c>
      <c r="H3885" s="196">
        <v>2.99037499E-3</v>
      </c>
    </row>
    <row r="3886" spans="1:8" x14ac:dyDescent="0.35">
      <c r="A3886" s="192" t="s">
        <v>64</v>
      </c>
      <c r="B3886" s="192" t="s">
        <v>71</v>
      </c>
      <c r="C3886" s="192" t="s">
        <v>46</v>
      </c>
      <c r="D3886" s="193">
        <v>378</v>
      </c>
      <c r="E3886" s="196">
        <v>6.0380839800000001E-3</v>
      </c>
      <c r="F3886" s="196">
        <v>9.4469529999999995E-4</v>
      </c>
      <c r="G3886" s="196">
        <v>1.2664116799999999E-3</v>
      </c>
      <c r="H3886" s="196">
        <v>3.8269765400000002E-3</v>
      </c>
    </row>
    <row r="3887" spans="1:8" x14ac:dyDescent="0.35">
      <c r="A3887" s="192" t="s">
        <v>64</v>
      </c>
      <c r="B3887" s="192" t="s">
        <v>72</v>
      </c>
      <c r="C3887" s="192" t="s">
        <v>46</v>
      </c>
      <c r="D3887" s="193">
        <v>47</v>
      </c>
      <c r="E3887" s="196">
        <v>5.7574859700000001E-3</v>
      </c>
      <c r="F3887" s="196">
        <v>1.3521963399999999E-3</v>
      </c>
      <c r="G3887" s="196">
        <v>1.25320105E-3</v>
      </c>
      <c r="H3887" s="196">
        <v>3.1520881099999999E-3</v>
      </c>
    </row>
    <row r="3888" spans="1:8" x14ac:dyDescent="0.35">
      <c r="A3888" s="192" t="s">
        <v>64</v>
      </c>
      <c r="B3888" s="192" t="s">
        <v>70</v>
      </c>
      <c r="C3888" s="192" t="s">
        <v>47</v>
      </c>
      <c r="D3888" s="193">
        <v>72</v>
      </c>
      <c r="E3888" s="196">
        <v>6.3710452800000003E-3</v>
      </c>
      <c r="F3888" s="196">
        <v>1.10741361E-3</v>
      </c>
      <c r="G3888" s="196">
        <v>1.5380655999999999E-3</v>
      </c>
      <c r="H3888" s="196">
        <v>3.7255656300000002E-3</v>
      </c>
    </row>
    <row r="3889" spans="1:8" x14ac:dyDescent="0.35">
      <c r="A3889" s="192" t="s">
        <v>64</v>
      </c>
      <c r="B3889" s="192" t="s">
        <v>71</v>
      </c>
      <c r="C3889" s="192" t="s">
        <v>47</v>
      </c>
      <c r="D3889" s="193">
        <v>224</v>
      </c>
      <c r="E3889" s="196">
        <v>7.7264175900000004E-3</v>
      </c>
      <c r="F3889" s="196">
        <v>9.4111666000000005E-4</v>
      </c>
      <c r="G3889" s="196">
        <v>1.66351455E-3</v>
      </c>
      <c r="H3889" s="196">
        <v>5.1217858800000002E-3</v>
      </c>
    </row>
    <row r="3890" spans="1:8" x14ac:dyDescent="0.35">
      <c r="A3890" s="192" t="s">
        <v>64</v>
      </c>
      <c r="B3890" s="192" t="s">
        <v>72</v>
      </c>
      <c r="C3890" s="192" t="s">
        <v>47</v>
      </c>
      <c r="D3890" s="193">
        <v>49</v>
      </c>
      <c r="E3890" s="196">
        <v>5.9998580400000001E-3</v>
      </c>
      <c r="F3890" s="196">
        <v>1.0100148999999999E-3</v>
      </c>
      <c r="G3890" s="196">
        <v>1.5015586799999999E-3</v>
      </c>
      <c r="H3890" s="196">
        <v>3.4882839199999998E-3</v>
      </c>
    </row>
    <row r="3891" spans="1:8" x14ac:dyDescent="0.35">
      <c r="A3891" s="192" t="s">
        <v>64</v>
      </c>
      <c r="B3891" s="192" t="s">
        <v>70</v>
      </c>
      <c r="C3891" s="192" t="s">
        <v>48</v>
      </c>
      <c r="D3891" s="193">
        <v>42</v>
      </c>
      <c r="E3891" s="196">
        <v>5.0203922400000002E-3</v>
      </c>
      <c r="F3891" s="196">
        <v>1.0940237000000001E-4</v>
      </c>
      <c r="G3891" s="196">
        <v>1.0791443899999999E-3</v>
      </c>
      <c r="H3891" s="196">
        <v>3.82082205E-3</v>
      </c>
    </row>
    <row r="3892" spans="1:8" x14ac:dyDescent="0.35">
      <c r="A3892" s="192" t="s">
        <v>64</v>
      </c>
      <c r="B3892" s="192" t="s">
        <v>71</v>
      </c>
      <c r="C3892" s="192" t="s">
        <v>48</v>
      </c>
      <c r="D3892" s="193">
        <v>175</v>
      </c>
      <c r="E3892" s="196">
        <v>6.05992041E-3</v>
      </c>
      <c r="F3892" s="196">
        <v>2.3478813000000001E-4</v>
      </c>
      <c r="G3892" s="196">
        <v>1.1687166800000001E-3</v>
      </c>
      <c r="H3892" s="196">
        <v>4.6450394400000001E-3</v>
      </c>
    </row>
    <row r="3893" spans="1:8" x14ac:dyDescent="0.35">
      <c r="A3893" s="192" t="s">
        <v>64</v>
      </c>
      <c r="B3893" s="192" t="s">
        <v>72</v>
      </c>
      <c r="C3893" s="192" t="s">
        <v>48</v>
      </c>
      <c r="D3893" s="193">
        <v>43</v>
      </c>
      <c r="E3893" s="196">
        <v>5.0715975400000002E-3</v>
      </c>
      <c r="F3893" s="196">
        <v>1.1385643000000001E-4</v>
      </c>
      <c r="G3893" s="196">
        <v>1.5374674699999999E-3</v>
      </c>
      <c r="H3893" s="196">
        <v>3.4060075000000001E-3</v>
      </c>
    </row>
    <row r="3894" spans="1:8" x14ac:dyDescent="0.35">
      <c r="A3894" s="192" t="s">
        <v>64</v>
      </c>
      <c r="B3894" s="192" t="s">
        <v>70</v>
      </c>
      <c r="C3894" s="192" t="s">
        <v>49</v>
      </c>
      <c r="D3894" s="193">
        <v>185</v>
      </c>
      <c r="E3894" s="196">
        <v>5.3385883500000004E-3</v>
      </c>
      <c r="F3894" s="196">
        <v>1.1766764100000001E-3</v>
      </c>
      <c r="G3894" s="196">
        <v>7.7083310999999995E-4</v>
      </c>
      <c r="H3894" s="196">
        <v>3.3910783200000001E-3</v>
      </c>
    </row>
    <row r="3895" spans="1:8" x14ac:dyDescent="0.35">
      <c r="A3895" s="192" t="s">
        <v>64</v>
      </c>
      <c r="B3895" s="192" t="s">
        <v>71</v>
      </c>
      <c r="C3895" s="192" t="s">
        <v>49</v>
      </c>
      <c r="D3895" s="193">
        <v>466</v>
      </c>
      <c r="E3895" s="196">
        <v>5.5502650100000004E-3</v>
      </c>
      <c r="F3895" s="196">
        <v>9.3104212000000004E-4</v>
      </c>
      <c r="G3895" s="196">
        <v>8.0588814000000003E-4</v>
      </c>
      <c r="H3895" s="196">
        <v>3.81333428E-3</v>
      </c>
    </row>
    <row r="3896" spans="1:8" x14ac:dyDescent="0.35">
      <c r="A3896" s="192" t="s">
        <v>64</v>
      </c>
      <c r="B3896" s="192" t="s">
        <v>72</v>
      </c>
      <c r="C3896" s="192" t="s">
        <v>49</v>
      </c>
      <c r="D3896" s="193">
        <v>42</v>
      </c>
      <c r="E3896" s="196">
        <v>5.8115628000000004E-3</v>
      </c>
      <c r="F3896" s="196">
        <v>1.07831768E-3</v>
      </c>
      <c r="G3896" s="196">
        <v>7.6306191000000004E-4</v>
      </c>
      <c r="H3896" s="196">
        <v>3.9701827499999997E-3</v>
      </c>
    </row>
    <row r="3897" spans="1:8" x14ac:dyDescent="0.35">
      <c r="A3897" s="192" t="s">
        <v>64</v>
      </c>
      <c r="B3897" s="192" t="s">
        <v>70</v>
      </c>
      <c r="C3897" s="192" t="s">
        <v>50</v>
      </c>
      <c r="D3897" s="193">
        <v>107</v>
      </c>
      <c r="E3897" s="196">
        <v>6.6109594299999996E-3</v>
      </c>
      <c r="F3897" s="196">
        <v>1.1740651900000001E-3</v>
      </c>
      <c r="G3897" s="196">
        <v>9.3187496999999999E-4</v>
      </c>
      <c r="H3897" s="196">
        <v>4.5050187699999999E-3</v>
      </c>
    </row>
    <row r="3898" spans="1:8" x14ac:dyDescent="0.35">
      <c r="A3898" s="192" t="s">
        <v>64</v>
      </c>
      <c r="B3898" s="192" t="s">
        <v>71</v>
      </c>
      <c r="C3898" s="192" t="s">
        <v>50</v>
      </c>
      <c r="D3898" s="193">
        <v>460</v>
      </c>
      <c r="E3898" s="196">
        <v>6.7388534300000004E-3</v>
      </c>
      <c r="F3898" s="196">
        <v>9.1279163000000001E-4</v>
      </c>
      <c r="G3898" s="196">
        <v>1.06546875E-3</v>
      </c>
      <c r="H3898" s="196">
        <v>4.7605925599999996E-3</v>
      </c>
    </row>
    <row r="3899" spans="1:8" x14ac:dyDescent="0.35">
      <c r="A3899" s="192" t="s">
        <v>64</v>
      </c>
      <c r="B3899" s="192" t="s">
        <v>72</v>
      </c>
      <c r="C3899" s="192" t="s">
        <v>50</v>
      </c>
      <c r="D3899" s="193">
        <v>58</v>
      </c>
      <c r="E3899" s="196">
        <v>5.80579476E-3</v>
      </c>
      <c r="F3899" s="196">
        <v>1.2585805699999999E-3</v>
      </c>
      <c r="G3899" s="196">
        <v>1.0676083099999999E-3</v>
      </c>
      <c r="H3899" s="196">
        <v>3.4796054300000002E-3</v>
      </c>
    </row>
    <row r="3900" spans="1:8" x14ac:dyDescent="0.35">
      <c r="A3900" s="192" t="s">
        <v>64</v>
      </c>
      <c r="B3900" s="192" t="s">
        <v>70</v>
      </c>
      <c r="C3900" s="192" t="s">
        <v>51</v>
      </c>
      <c r="D3900" s="193">
        <v>58</v>
      </c>
      <c r="E3900" s="196">
        <v>5.56633119E-3</v>
      </c>
      <c r="F3900" s="196">
        <v>7.1040841000000003E-4</v>
      </c>
      <c r="G3900" s="196">
        <v>1.8077504E-3</v>
      </c>
      <c r="H3900" s="196">
        <v>3.0481718299999998E-3</v>
      </c>
    </row>
    <row r="3901" spans="1:8" x14ac:dyDescent="0.35">
      <c r="A3901" s="192" t="s">
        <v>64</v>
      </c>
      <c r="B3901" s="192" t="s">
        <v>71</v>
      </c>
      <c r="C3901" s="192" t="s">
        <v>51</v>
      </c>
      <c r="D3901" s="193">
        <v>209</v>
      </c>
      <c r="E3901" s="196">
        <v>6.5991048599999998E-3</v>
      </c>
      <c r="F3901" s="196">
        <v>6.6465065999999999E-4</v>
      </c>
      <c r="G3901" s="196">
        <v>1.9911835300000002E-3</v>
      </c>
      <c r="H3901" s="196">
        <v>3.9432701899999997E-3</v>
      </c>
    </row>
    <row r="3902" spans="1:8" x14ac:dyDescent="0.35">
      <c r="A3902" s="192" t="s">
        <v>64</v>
      </c>
      <c r="B3902" s="192" t="s">
        <v>72</v>
      </c>
      <c r="C3902" s="192" t="s">
        <v>51</v>
      </c>
      <c r="D3902" s="193">
        <v>43</v>
      </c>
      <c r="E3902" s="196">
        <v>5.59269999E-3</v>
      </c>
      <c r="F3902" s="196">
        <v>6.4007297000000002E-4</v>
      </c>
      <c r="G3902" s="196">
        <v>1.3961561E-3</v>
      </c>
      <c r="H3902" s="196">
        <v>3.5564704800000002E-3</v>
      </c>
    </row>
    <row r="3903" spans="1:8" x14ac:dyDescent="0.35">
      <c r="A3903" s="192" t="s">
        <v>64</v>
      </c>
      <c r="B3903" s="192" t="s">
        <v>70</v>
      </c>
      <c r="C3903" s="192" t="s">
        <v>52</v>
      </c>
      <c r="D3903" s="193">
        <v>143</v>
      </c>
      <c r="E3903" s="196">
        <v>5.4983324499999998E-3</v>
      </c>
      <c r="F3903" s="196">
        <v>1.0115576200000001E-3</v>
      </c>
      <c r="G3903" s="196">
        <v>8.3786560999999998E-4</v>
      </c>
      <c r="H3903" s="196">
        <v>3.64890871E-3</v>
      </c>
    </row>
    <row r="3904" spans="1:8" x14ac:dyDescent="0.35">
      <c r="A3904" s="192" t="s">
        <v>64</v>
      </c>
      <c r="B3904" s="192" t="s">
        <v>71</v>
      </c>
      <c r="C3904" s="192" t="s">
        <v>52</v>
      </c>
      <c r="D3904" s="193">
        <v>365</v>
      </c>
      <c r="E3904" s="196">
        <v>5.8802001699999997E-3</v>
      </c>
      <c r="F3904" s="196">
        <v>7.8202665000000002E-4</v>
      </c>
      <c r="G3904" s="196">
        <v>8.5990589999999998E-4</v>
      </c>
      <c r="H3904" s="196">
        <v>4.2382671399999999E-3</v>
      </c>
    </row>
    <row r="3905" spans="1:8" x14ac:dyDescent="0.35">
      <c r="A3905" s="192" t="s">
        <v>64</v>
      </c>
      <c r="B3905" s="192" t="s">
        <v>72</v>
      </c>
      <c r="C3905" s="192" t="s">
        <v>52</v>
      </c>
      <c r="D3905" s="193">
        <v>51</v>
      </c>
      <c r="E3905" s="196">
        <v>5.3976032899999997E-3</v>
      </c>
      <c r="F3905" s="196">
        <v>7.8068240000000002E-4</v>
      </c>
      <c r="G3905" s="196">
        <v>9.6791004000000005E-4</v>
      </c>
      <c r="H3905" s="196">
        <v>3.6490102199999998E-3</v>
      </c>
    </row>
    <row r="3906" spans="1:8" x14ac:dyDescent="0.35">
      <c r="A3906" s="192" t="s">
        <v>64</v>
      </c>
      <c r="B3906" s="192" t="s">
        <v>70</v>
      </c>
      <c r="C3906" s="192" t="s">
        <v>53</v>
      </c>
      <c r="D3906" s="193">
        <v>230</v>
      </c>
      <c r="E3906" s="196">
        <v>4.0102654599999997E-3</v>
      </c>
      <c r="F3906" s="196">
        <v>8.4234073000000003E-4</v>
      </c>
      <c r="G3906" s="196">
        <v>5.4050902000000003E-4</v>
      </c>
      <c r="H3906" s="196">
        <v>2.6274152100000002E-3</v>
      </c>
    </row>
    <row r="3907" spans="1:8" x14ac:dyDescent="0.35">
      <c r="A3907" s="192" t="s">
        <v>64</v>
      </c>
      <c r="B3907" s="192" t="s">
        <v>71</v>
      </c>
      <c r="C3907" s="192" t="s">
        <v>53</v>
      </c>
      <c r="D3907" s="193">
        <v>378</v>
      </c>
      <c r="E3907" s="196">
        <v>4.3333881799999998E-3</v>
      </c>
      <c r="F3907" s="196">
        <v>7.6153098000000005E-4</v>
      </c>
      <c r="G3907" s="196">
        <v>4.9349012000000003E-4</v>
      </c>
      <c r="H3907" s="196">
        <v>3.0783666499999999E-3</v>
      </c>
    </row>
    <row r="3908" spans="1:8" x14ac:dyDescent="0.35">
      <c r="A3908" s="192" t="s">
        <v>64</v>
      </c>
      <c r="B3908" s="192" t="s">
        <v>72</v>
      </c>
      <c r="C3908" s="192" t="s">
        <v>53</v>
      </c>
      <c r="D3908" s="193">
        <v>46</v>
      </c>
      <c r="E3908" s="196">
        <v>4.5918878700000002E-3</v>
      </c>
      <c r="F3908" s="196">
        <v>8.5144903999999995E-4</v>
      </c>
      <c r="G3908" s="196">
        <v>5.0774933999999999E-4</v>
      </c>
      <c r="H3908" s="196">
        <v>3.2326889299999998E-3</v>
      </c>
    </row>
    <row r="3909" spans="1:8" x14ac:dyDescent="0.35">
      <c r="A3909" s="192" t="s">
        <v>64</v>
      </c>
      <c r="B3909" s="192" t="s">
        <v>70</v>
      </c>
      <c r="C3909" s="192" t="s">
        <v>54</v>
      </c>
      <c r="D3909" s="193">
        <v>23</v>
      </c>
      <c r="E3909" s="196">
        <v>6.2263484500000004E-3</v>
      </c>
      <c r="F3909" s="196">
        <v>1.9056962199999999E-3</v>
      </c>
      <c r="G3909" s="196">
        <v>1.2464771900000001E-3</v>
      </c>
      <c r="H3909" s="196">
        <v>3.07417451E-3</v>
      </c>
    </row>
    <row r="3910" spans="1:8" x14ac:dyDescent="0.35">
      <c r="A3910" s="192" t="s">
        <v>64</v>
      </c>
      <c r="B3910" s="192" t="s">
        <v>71</v>
      </c>
      <c r="C3910" s="192" t="s">
        <v>54</v>
      </c>
      <c r="D3910" s="193">
        <v>123</v>
      </c>
      <c r="E3910" s="196">
        <v>6.2170654000000001E-3</v>
      </c>
      <c r="F3910" s="196">
        <v>6.0787388000000005E-4</v>
      </c>
      <c r="G3910" s="196">
        <v>1.1822490799999999E-3</v>
      </c>
      <c r="H3910" s="196">
        <v>4.42694193E-3</v>
      </c>
    </row>
    <row r="3911" spans="1:8" x14ac:dyDescent="0.35">
      <c r="A3911" s="192" t="s">
        <v>64</v>
      </c>
      <c r="B3911" s="192" t="s">
        <v>72</v>
      </c>
      <c r="C3911" s="192" t="s">
        <v>54</v>
      </c>
      <c r="D3911" s="193">
        <v>12</v>
      </c>
      <c r="E3911" s="196">
        <v>5.5989580300000001E-3</v>
      </c>
      <c r="F3911" s="196">
        <v>9.7897342999999997E-4</v>
      </c>
      <c r="G3911" s="196">
        <v>1.2268516700000001E-3</v>
      </c>
      <c r="H3911" s="196">
        <v>3.3931323999999998E-3</v>
      </c>
    </row>
    <row r="3912" spans="1:8" x14ac:dyDescent="0.35">
      <c r="A3912" s="192" t="s">
        <v>64</v>
      </c>
      <c r="B3912" s="192" t="s">
        <v>70</v>
      </c>
      <c r="C3912" s="192" t="s">
        <v>55</v>
      </c>
      <c r="D3912" s="193">
        <v>611</v>
      </c>
      <c r="E3912" s="196">
        <v>4.5501831399999996E-3</v>
      </c>
      <c r="F3912" s="196">
        <v>1.0797794299999999E-3</v>
      </c>
      <c r="G3912" s="196">
        <v>7.1609587000000003E-4</v>
      </c>
      <c r="H3912" s="196">
        <v>2.75430736E-3</v>
      </c>
    </row>
    <row r="3913" spans="1:8" x14ac:dyDescent="0.35">
      <c r="A3913" s="192" t="s">
        <v>64</v>
      </c>
      <c r="B3913" s="192" t="s">
        <v>71</v>
      </c>
      <c r="C3913" s="192" t="s">
        <v>55</v>
      </c>
      <c r="D3913" s="193">
        <v>1084</v>
      </c>
      <c r="E3913" s="196">
        <v>4.4583032000000003E-3</v>
      </c>
      <c r="F3913" s="196">
        <v>8.2094755000000001E-4</v>
      </c>
      <c r="G3913" s="196">
        <v>7.0902924000000003E-4</v>
      </c>
      <c r="H3913" s="196">
        <v>2.9283259100000001E-3</v>
      </c>
    </row>
    <row r="3914" spans="1:8" x14ac:dyDescent="0.35">
      <c r="A3914" s="192" t="s">
        <v>64</v>
      </c>
      <c r="B3914" s="192" t="s">
        <v>72</v>
      </c>
      <c r="C3914" s="192" t="s">
        <v>55</v>
      </c>
      <c r="D3914" s="193">
        <v>169</v>
      </c>
      <c r="E3914" s="196">
        <v>4.3163075599999996E-3</v>
      </c>
      <c r="F3914" s="196">
        <v>9.6057941000000002E-4</v>
      </c>
      <c r="G3914" s="196">
        <v>7.7005236999999995E-4</v>
      </c>
      <c r="H3914" s="196">
        <v>2.58567532E-3</v>
      </c>
    </row>
    <row r="3915" spans="1:8" x14ac:dyDescent="0.35">
      <c r="A3915" s="192" t="s">
        <v>64</v>
      </c>
      <c r="B3915" s="192" t="s">
        <v>70</v>
      </c>
      <c r="C3915" s="192" t="s">
        <v>56</v>
      </c>
      <c r="D3915" s="193">
        <v>136</v>
      </c>
      <c r="E3915" s="196">
        <v>5.66099853E-3</v>
      </c>
      <c r="F3915" s="196">
        <v>9.0430941000000005E-4</v>
      </c>
      <c r="G3915" s="196">
        <v>1.58275438E-3</v>
      </c>
      <c r="H3915" s="196">
        <v>3.17393427E-3</v>
      </c>
    </row>
    <row r="3916" spans="1:8" x14ac:dyDescent="0.35">
      <c r="A3916" s="192" t="s">
        <v>64</v>
      </c>
      <c r="B3916" s="192" t="s">
        <v>71</v>
      </c>
      <c r="C3916" s="192" t="s">
        <v>56</v>
      </c>
      <c r="D3916" s="193">
        <v>273</v>
      </c>
      <c r="E3916" s="196">
        <v>6.2400791100000004E-3</v>
      </c>
      <c r="F3916" s="196">
        <v>6.8859357000000004E-4</v>
      </c>
      <c r="G3916" s="196">
        <v>1.52845586E-3</v>
      </c>
      <c r="H3916" s="196">
        <v>4.0230291900000001E-3</v>
      </c>
    </row>
    <row r="3917" spans="1:8" x14ac:dyDescent="0.35">
      <c r="A3917" s="192" t="s">
        <v>64</v>
      </c>
      <c r="B3917" s="192" t="s">
        <v>72</v>
      </c>
      <c r="C3917" s="192" t="s">
        <v>56</v>
      </c>
      <c r="D3917" s="193">
        <v>55</v>
      </c>
      <c r="E3917" s="196">
        <v>5.7117000499999999E-3</v>
      </c>
      <c r="F3917" s="196">
        <v>7.6515128999999997E-4</v>
      </c>
      <c r="G3917" s="196">
        <v>1.45180952E-3</v>
      </c>
      <c r="H3917" s="196">
        <v>3.4947387900000002E-3</v>
      </c>
    </row>
    <row r="3918" spans="1:8" x14ac:dyDescent="0.35">
      <c r="A3918" s="192" t="s">
        <v>64</v>
      </c>
      <c r="B3918" s="192" t="s">
        <v>70</v>
      </c>
      <c r="C3918" s="192" t="s">
        <v>57</v>
      </c>
      <c r="D3918" s="193">
        <v>305</v>
      </c>
      <c r="E3918" s="196">
        <v>5.49438349E-3</v>
      </c>
      <c r="F3918" s="196">
        <v>1.1356631100000001E-3</v>
      </c>
      <c r="G3918" s="196">
        <v>1.0351014799999999E-3</v>
      </c>
      <c r="H3918" s="196">
        <v>3.3236184699999998E-3</v>
      </c>
    </row>
    <row r="3919" spans="1:8" x14ac:dyDescent="0.35">
      <c r="A3919" s="192" t="s">
        <v>64</v>
      </c>
      <c r="B3919" s="192" t="s">
        <v>71</v>
      </c>
      <c r="C3919" s="192" t="s">
        <v>57</v>
      </c>
      <c r="D3919" s="193">
        <v>752</v>
      </c>
      <c r="E3919" s="196">
        <v>5.6598451099999997E-3</v>
      </c>
      <c r="F3919" s="196">
        <v>9.2227800000000001E-4</v>
      </c>
      <c r="G3919" s="196">
        <v>1.0741723399999999E-3</v>
      </c>
      <c r="H3919" s="196">
        <v>3.6633942800000001E-3</v>
      </c>
    </row>
    <row r="3920" spans="1:8" x14ac:dyDescent="0.35">
      <c r="A3920" s="192" t="s">
        <v>64</v>
      </c>
      <c r="B3920" s="192" t="s">
        <v>72</v>
      </c>
      <c r="C3920" s="192" t="s">
        <v>57</v>
      </c>
      <c r="D3920" s="193">
        <v>85</v>
      </c>
      <c r="E3920" s="196">
        <v>5.4588777399999996E-3</v>
      </c>
      <c r="F3920" s="196">
        <v>1.0441174100000001E-3</v>
      </c>
      <c r="G3920" s="196">
        <v>1.1413396499999999E-3</v>
      </c>
      <c r="H3920" s="196">
        <v>3.27342021E-3</v>
      </c>
    </row>
    <row r="3921" spans="1:8" x14ac:dyDescent="0.35">
      <c r="A3921" s="192" t="s">
        <v>65</v>
      </c>
      <c r="B3921" s="192" t="s">
        <v>70</v>
      </c>
      <c r="C3921" s="192" t="s">
        <v>10</v>
      </c>
      <c r="D3921" s="193">
        <v>9294</v>
      </c>
      <c r="E3921" s="196">
        <v>4.8741021300000003E-3</v>
      </c>
      <c r="F3921" s="196">
        <v>9.7631786000000002E-4</v>
      </c>
      <c r="G3921" s="196">
        <v>8.8427073000000005E-4</v>
      </c>
      <c r="H3921" s="196">
        <v>3.0134794299999999E-3</v>
      </c>
    </row>
    <row r="3922" spans="1:8" x14ac:dyDescent="0.35">
      <c r="A3922" s="192" t="s">
        <v>65</v>
      </c>
      <c r="B3922" s="192" t="s">
        <v>71</v>
      </c>
      <c r="C3922" s="192" t="s">
        <v>10</v>
      </c>
      <c r="D3922" s="193">
        <v>17224</v>
      </c>
      <c r="E3922" s="196">
        <v>5.6884253399999999E-3</v>
      </c>
      <c r="F3922" s="196">
        <v>8.3079235999999998E-4</v>
      </c>
      <c r="G3922" s="196">
        <v>1.06774303E-3</v>
      </c>
      <c r="H3922" s="196">
        <v>3.78978194E-3</v>
      </c>
    </row>
    <row r="3923" spans="1:8" x14ac:dyDescent="0.35">
      <c r="A3923" s="192" t="s">
        <v>65</v>
      </c>
      <c r="B3923" s="192" t="s">
        <v>72</v>
      </c>
      <c r="C3923" s="192" t="s">
        <v>10</v>
      </c>
      <c r="D3923" s="193">
        <v>2844</v>
      </c>
      <c r="E3923" s="196">
        <v>5.3471446599999998E-3</v>
      </c>
      <c r="F3923" s="196">
        <v>9.4708377E-4</v>
      </c>
      <c r="G3923" s="196">
        <v>1.0733079300000001E-3</v>
      </c>
      <c r="H3923" s="196">
        <v>3.3265489899999999E-3</v>
      </c>
    </row>
    <row r="3924" spans="1:8" x14ac:dyDescent="0.35">
      <c r="A3924" s="192" t="s">
        <v>65</v>
      </c>
      <c r="B3924" s="192" t="s">
        <v>70</v>
      </c>
      <c r="C3924" s="192" t="s">
        <v>15</v>
      </c>
      <c r="D3924" s="193">
        <v>170</v>
      </c>
      <c r="E3924" s="196">
        <v>5.5495640299999998E-3</v>
      </c>
      <c r="F3924" s="196">
        <v>1.1902911400000001E-3</v>
      </c>
      <c r="G3924" s="196">
        <v>9.4042734000000002E-4</v>
      </c>
      <c r="H3924" s="196">
        <v>3.4188450799999999E-3</v>
      </c>
    </row>
    <row r="3925" spans="1:8" x14ac:dyDescent="0.35">
      <c r="A3925" s="192" t="s">
        <v>65</v>
      </c>
      <c r="B3925" s="192" t="s">
        <v>71</v>
      </c>
      <c r="C3925" s="192" t="s">
        <v>15</v>
      </c>
      <c r="D3925" s="193">
        <v>274</v>
      </c>
      <c r="E3925" s="196">
        <v>6.1152082700000002E-3</v>
      </c>
      <c r="F3925" s="196">
        <v>9.2119467E-4</v>
      </c>
      <c r="G3925" s="196">
        <v>1.1262754399999999E-3</v>
      </c>
      <c r="H3925" s="196">
        <v>4.0677376600000001E-3</v>
      </c>
    </row>
    <row r="3926" spans="1:8" x14ac:dyDescent="0.35">
      <c r="A3926" s="192" t="s">
        <v>65</v>
      </c>
      <c r="B3926" s="192" t="s">
        <v>72</v>
      </c>
      <c r="C3926" s="192" t="s">
        <v>15</v>
      </c>
      <c r="D3926" s="193">
        <v>59</v>
      </c>
      <c r="E3926" s="196">
        <v>5.9934084500000004E-3</v>
      </c>
      <c r="F3926" s="196">
        <v>1.14818716E-3</v>
      </c>
      <c r="G3926" s="196">
        <v>8.6609359999999995E-4</v>
      </c>
      <c r="H3926" s="196">
        <v>3.9791271999999999E-3</v>
      </c>
    </row>
    <row r="3927" spans="1:8" x14ac:dyDescent="0.35">
      <c r="A3927" s="192" t="s">
        <v>65</v>
      </c>
      <c r="B3927" s="192" t="s">
        <v>70</v>
      </c>
      <c r="C3927" s="192" t="s">
        <v>16</v>
      </c>
      <c r="D3927" s="193">
        <v>140</v>
      </c>
      <c r="E3927" s="196">
        <v>5.5305883699999997E-3</v>
      </c>
      <c r="F3927" s="196">
        <v>9.4808176000000003E-4</v>
      </c>
      <c r="G3927" s="196">
        <v>1.65542302E-3</v>
      </c>
      <c r="H3927" s="196">
        <v>2.9270830900000001E-3</v>
      </c>
    </row>
    <row r="3928" spans="1:8" x14ac:dyDescent="0.35">
      <c r="A3928" s="192" t="s">
        <v>65</v>
      </c>
      <c r="B3928" s="192" t="s">
        <v>71</v>
      </c>
      <c r="C3928" s="192" t="s">
        <v>16</v>
      </c>
      <c r="D3928" s="193">
        <v>205</v>
      </c>
      <c r="E3928" s="196">
        <v>6.1566167699999997E-3</v>
      </c>
      <c r="F3928" s="196">
        <v>7.0234845000000004E-4</v>
      </c>
      <c r="G3928" s="196">
        <v>1.76027527E-3</v>
      </c>
      <c r="H3928" s="196">
        <v>3.6939925500000001E-3</v>
      </c>
    </row>
    <row r="3929" spans="1:8" x14ac:dyDescent="0.35">
      <c r="A3929" s="192" t="s">
        <v>65</v>
      </c>
      <c r="B3929" s="192" t="s">
        <v>72</v>
      </c>
      <c r="C3929" s="192" t="s">
        <v>16</v>
      </c>
      <c r="D3929" s="193">
        <v>33</v>
      </c>
      <c r="E3929" s="196">
        <v>5.4983864200000001E-3</v>
      </c>
      <c r="F3929" s="196">
        <v>8.4490711999999995E-4</v>
      </c>
      <c r="G3929" s="196">
        <v>1.9016552300000001E-3</v>
      </c>
      <c r="H3929" s="196">
        <v>2.7518235200000001E-3</v>
      </c>
    </row>
    <row r="3930" spans="1:8" x14ac:dyDescent="0.35">
      <c r="A3930" s="192" t="s">
        <v>65</v>
      </c>
      <c r="B3930" s="192" t="s">
        <v>70</v>
      </c>
      <c r="C3930" s="192" t="s">
        <v>17</v>
      </c>
      <c r="D3930" s="193">
        <v>107</v>
      </c>
      <c r="E3930" s="196">
        <v>5.09270051E-3</v>
      </c>
      <c r="F3930" s="196">
        <v>8.3181873999999998E-4</v>
      </c>
      <c r="G3930" s="196">
        <v>8.4339281000000001E-4</v>
      </c>
      <c r="H3930" s="196">
        <v>3.41748849E-3</v>
      </c>
    </row>
    <row r="3931" spans="1:8" x14ac:dyDescent="0.35">
      <c r="A3931" s="192" t="s">
        <v>65</v>
      </c>
      <c r="B3931" s="192" t="s">
        <v>71</v>
      </c>
      <c r="C3931" s="192" t="s">
        <v>17</v>
      </c>
      <c r="D3931" s="193">
        <v>248</v>
      </c>
      <c r="E3931" s="196">
        <v>5.8612415500000001E-3</v>
      </c>
      <c r="F3931" s="196">
        <v>6.6858922000000002E-4</v>
      </c>
      <c r="G3931" s="196">
        <v>8.7253560000000001E-4</v>
      </c>
      <c r="H3931" s="196">
        <v>4.3201162399999996E-3</v>
      </c>
    </row>
    <row r="3932" spans="1:8" x14ac:dyDescent="0.35">
      <c r="A3932" s="192" t="s">
        <v>65</v>
      </c>
      <c r="B3932" s="192" t="s">
        <v>72</v>
      </c>
      <c r="C3932" s="192" t="s">
        <v>17</v>
      </c>
      <c r="D3932" s="193">
        <v>27</v>
      </c>
      <c r="E3932" s="196">
        <v>6.7798351200000001E-3</v>
      </c>
      <c r="F3932" s="196">
        <v>7.6817533000000005E-4</v>
      </c>
      <c r="G3932" s="196">
        <v>1.15955061E-3</v>
      </c>
      <c r="H3932" s="196">
        <v>4.85210886E-3</v>
      </c>
    </row>
    <row r="3933" spans="1:8" x14ac:dyDescent="0.35">
      <c r="A3933" s="192" t="s">
        <v>65</v>
      </c>
      <c r="B3933" s="192" t="s">
        <v>70</v>
      </c>
      <c r="C3933" s="192" t="s">
        <v>18</v>
      </c>
      <c r="D3933" s="193">
        <v>63</v>
      </c>
      <c r="E3933" s="196">
        <v>5.6538431199999999E-3</v>
      </c>
      <c r="F3933" s="196">
        <v>7.2475724000000004E-4</v>
      </c>
      <c r="G3933" s="196">
        <v>7.9071111000000003E-4</v>
      </c>
      <c r="H3933" s="196">
        <v>4.1383742000000003E-3</v>
      </c>
    </row>
    <row r="3934" spans="1:8" x14ac:dyDescent="0.35">
      <c r="A3934" s="192" t="s">
        <v>65</v>
      </c>
      <c r="B3934" s="192" t="s">
        <v>71</v>
      </c>
      <c r="C3934" s="192" t="s">
        <v>18</v>
      </c>
      <c r="D3934" s="193">
        <v>249</v>
      </c>
      <c r="E3934" s="196">
        <v>6.6856776600000001E-3</v>
      </c>
      <c r="F3934" s="196">
        <v>6.9811631999999995E-4</v>
      </c>
      <c r="G3934" s="196">
        <v>7.8564232000000005E-4</v>
      </c>
      <c r="H3934" s="196">
        <v>5.2019185400000003E-3</v>
      </c>
    </row>
    <row r="3935" spans="1:8" x14ac:dyDescent="0.35">
      <c r="A3935" s="192" t="s">
        <v>65</v>
      </c>
      <c r="B3935" s="192" t="s">
        <v>72</v>
      </c>
      <c r="C3935" s="192" t="s">
        <v>18</v>
      </c>
      <c r="D3935" s="193">
        <v>37</v>
      </c>
      <c r="E3935" s="196">
        <v>6.0232104400000002E-3</v>
      </c>
      <c r="F3935" s="196">
        <v>7.3041768999999998E-4</v>
      </c>
      <c r="G3935" s="196">
        <v>9.3155630000000004E-4</v>
      </c>
      <c r="H3935" s="196">
        <v>4.36123603E-3</v>
      </c>
    </row>
    <row r="3936" spans="1:8" x14ac:dyDescent="0.35">
      <c r="A3936" s="192" t="s">
        <v>65</v>
      </c>
      <c r="B3936" s="192" t="s">
        <v>70</v>
      </c>
      <c r="C3936" s="192" t="s">
        <v>19</v>
      </c>
      <c r="D3936" s="193">
        <v>58</v>
      </c>
      <c r="E3936" s="196">
        <v>5.8409161200000002E-3</v>
      </c>
      <c r="F3936" s="196">
        <v>7.0222674999999995E-4</v>
      </c>
      <c r="G3936" s="196">
        <v>1.40066226E-3</v>
      </c>
      <c r="H3936" s="196">
        <v>3.7380266099999999E-3</v>
      </c>
    </row>
    <row r="3937" spans="1:8" x14ac:dyDescent="0.35">
      <c r="A3937" s="192" t="s">
        <v>65</v>
      </c>
      <c r="B3937" s="192" t="s">
        <v>71</v>
      </c>
      <c r="C3937" s="192" t="s">
        <v>19</v>
      </c>
      <c r="D3937" s="193">
        <v>190</v>
      </c>
      <c r="E3937" s="196">
        <v>6.5299096199999997E-3</v>
      </c>
      <c r="F3937" s="196">
        <v>6.0105968999999999E-4</v>
      </c>
      <c r="G3937" s="196">
        <v>1.3967468300000001E-3</v>
      </c>
      <c r="H3937" s="196">
        <v>4.5321025999999999E-3</v>
      </c>
    </row>
    <row r="3938" spans="1:8" x14ac:dyDescent="0.35">
      <c r="A3938" s="192" t="s">
        <v>65</v>
      </c>
      <c r="B3938" s="192" t="s">
        <v>72</v>
      </c>
      <c r="C3938" s="192" t="s">
        <v>19</v>
      </c>
      <c r="D3938" s="193">
        <v>33</v>
      </c>
      <c r="E3938" s="196">
        <v>6.1367141699999999E-3</v>
      </c>
      <c r="F3938" s="196">
        <v>6.5060303999999998E-4</v>
      </c>
      <c r="G3938" s="196">
        <v>1.1111108500000001E-3</v>
      </c>
      <c r="H3938" s="196">
        <v>4.3749997599999996E-3</v>
      </c>
    </row>
    <row r="3939" spans="1:8" x14ac:dyDescent="0.35">
      <c r="A3939" s="192" t="s">
        <v>65</v>
      </c>
      <c r="B3939" s="192" t="s">
        <v>70</v>
      </c>
      <c r="C3939" s="192" t="s">
        <v>20</v>
      </c>
      <c r="D3939" s="193">
        <v>88</v>
      </c>
      <c r="E3939" s="196">
        <v>5.7512624000000002E-3</v>
      </c>
      <c r="F3939" s="196">
        <v>1.2144883400000001E-3</v>
      </c>
      <c r="G3939" s="196">
        <v>1.1574071600000001E-3</v>
      </c>
      <c r="H3939" s="196">
        <v>3.3793663299999999E-3</v>
      </c>
    </row>
    <row r="3940" spans="1:8" x14ac:dyDescent="0.35">
      <c r="A3940" s="192" t="s">
        <v>65</v>
      </c>
      <c r="B3940" s="192" t="s">
        <v>71</v>
      </c>
      <c r="C3940" s="192" t="s">
        <v>20</v>
      </c>
      <c r="D3940" s="193">
        <v>316</v>
      </c>
      <c r="E3940" s="196">
        <v>6.1475179099999997E-3</v>
      </c>
      <c r="F3940" s="196">
        <v>9.6127056E-4</v>
      </c>
      <c r="G3940" s="196">
        <v>1.21450837E-3</v>
      </c>
      <c r="H3940" s="196">
        <v>3.9717385100000004E-3</v>
      </c>
    </row>
    <row r="3941" spans="1:8" x14ac:dyDescent="0.35">
      <c r="A3941" s="192" t="s">
        <v>65</v>
      </c>
      <c r="B3941" s="192" t="s">
        <v>72</v>
      </c>
      <c r="C3941" s="192" t="s">
        <v>20</v>
      </c>
      <c r="D3941" s="193">
        <v>25</v>
      </c>
      <c r="E3941" s="196">
        <v>6.3874997999999999E-3</v>
      </c>
      <c r="F3941" s="196">
        <v>1.48287013E-3</v>
      </c>
      <c r="G3941" s="196">
        <v>1.6064813E-3</v>
      </c>
      <c r="H3941" s="196">
        <v>3.2981478799999999E-3</v>
      </c>
    </row>
    <row r="3942" spans="1:8" x14ac:dyDescent="0.35">
      <c r="A3942" s="192" t="s">
        <v>65</v>
      </c>
      <c r="B3942" s="192" t="s">
        <v>70</v>
      </c>
      <c r="C3942" s="192" t="s">
        <v>21</v>
      </c>
      <c r="D3942" s="193">
        <v>30</v>
      </c>
      <c r="E3942" s="196">
        <v>3.9880398299999998E-3</v>
      </c>
      <c r="F3942" s="196">
        <v>9.3634231000000001E-4</v>
      </c>
      <c r="G3942" s="196">
        <v>5.4938253999999996E-4</v>
      </c>
      <c r="H3942" s="196">
        <v>2.5023145700000002E-3</v>
      </c>
    </row>
    <row r="3943" spans="1:8" x14ac:dyDescent="0.35">
      <c r="A3943" s="192" t="s">
        <v>65</v>
      </c>
      <c r="B3943" s="192" t="s">
        <v>71</v>
      </c>
      <c r="C3943" s="192" t="s">
        <v>21</v>
      </c>
      <c r="D3943" s="193">
        <v>156</v>
      </c>
      <c r="E3943" s="196">
        <v>3.9000175699999999E-3</v>
      </c>
      <c r="F3943" s="196">
        <v>6.7990241000000001E-4</v>
      </c>
      <c r="G3943" s="196">
        <v>5.6163910999999995E-4</v>
      </c>
      <c r="H3943" s="196">
        <v>2.65847553E-3</v>
      </c>
    </row>
    <row r="3944" spans="1:8" x14ac:dyDescent="0.35">
      <c r="A3944" s="192" t="s">
        <v>65</v>
      </c>
      <c r="B3944" s="192" t="s">
        <v>72</v>
      </c>
      <c r="C3944" s="192" t="s">
        <v>21</v>
      </c>
      <c r="D3944" s="193">
        <v>8</v>
      </c>
      <c r="E3944" s="196">
        <v>4.60503445E-3</v>
      </c>
      <c r="F3944" s="196">
        <v>9.0422438000000002E-4</v>
      </c>
      <c r="G3944" s="196">
        <v>4.1956006000000001E-4</v>
      </c>
      <c r="H3944" s="196">
        <v>3.2812497300000001E-3</v>
      </c>
    </row>
    <row r="3945" spans="1:8" x14ac:dyDescent="0.35">
      <c r="A3945" s="192" t="s">
        <v>65</v>
      </c>
      <c r="B3945" s="192" t="s">
        <v>70</v>
      </c>
      <c r="C3945" s="192" t="s">
        <v>22</v>
      </c>
      <c r="D3945" s="193">
        <v>62</v>
      </c>
      <c r="E3945" s="196">
        <v>6.9373503800000003E-3</v>
      </c>
      <c r="F3945" s="196">
        <v>1.3254179299999999E-3</v>
      </c>
      <c r="G3945" s="196">
        <v>2.1193620800000002E-3</v>
      </c>
      <c r="H3945" s="196">
        <v>3.4925699700000001E-3</v>
      </c>
    </row>
    <row r="3946" spans="1:8" x14ac:dyDescent="0.35">
      <c r="A3946" s="192" t="s">
        <v>65</v>
      </c>
      <c r="B3946" s="192" t="s">
        <v>71</v>
      </c>
      <c r="C3946" s="192" t="s">
        <v>22</v>
      </c>
      <c r="D3946" s="193">
        <v>170</v>
      </c>
      <c r="E3946" s="196">
        <v>7.8684638300000002E-3</v>
      </c>
      <c r="F3946" s="196">
        <v>1.2546294000000001E-3</v>
      </c>
      <c r="G3946" s="196">
        <v>2.0908221800000001E-3</v>
      </c>
      <c r="H3946" s="196">
        <v>4.52301174E-3</v>
      </c>
    </row>
    <row r="3947" spans="1:8" x14ac:dyDescent="0.35">
      <c r="A3947" s="192" t="s">
        <v>65</v>
      </c>
      <c r="B3947" s="192" t="s">
        <v>72</v>
      </c>
      <c r="C3947" s="192" t="s">
        <v>22</v>
      </c>
      <c r="D3947" s="193">
        <v>31</v>
      </c>
      <c r="E3947" s="196">
        <v>7.0967739199999996E-3</v>
      </c>
      <c r="F3947" s="196">
        <v>1.4826013099999999E-3</v>
      </c>
      <c r="G3947" s="196">
        <v>2.0362900399999999E-3</v>
      </c>
      <c r="H3947" s="196">
        <v>3.5778820900000002E-3</v>
      </c>
    </row>
    <row r="3948" spans="1:8" x14ac:dyDescent="0.35">
      <c r="A3948" s="192" t="s">
        <v>65</v>
      </c>
      <c r="B3948" s="192" t="s">
        <v>70</v>
      </c>
      <c r="C3948" s="192" t="s">
        <v>23</v>
      </c>
      <c r="D3948" s="193">
        <v>44</v>
      </c>
      <c r="E3948" s="196">
        <v>5.5250418099999999E-3</v>
      </c>
      <c r="F3948" s="196">
        <v>1.1400460299999999E-3</v>
      </c>
      <c r="G3948" s="196">
        <v>1.2026513E-3</v>
      </c>
      <c r="H3948" s="196">
        <v>3.18234404E-3</v>
      </c>
    </row>
    <row r="3949" spans="1:8" x14ac:dyDescent="0.35">
      <c r="A3949" s="192" t="s">
        <v>65</v>
      </c>
      <c r="B3949" s="192" t="s">
        <v>71</v>
      </c>
      <c r="C3949" s="192" t="s">
        <v>23</v>
      </c>
      <c r="D3949" s="193">
        <v>204</v>
      </c>
      <c r="E3949" s="196">
        <v>6.7528478700000002E-3</v>
      </c>
      <c r="F3949" s="196">
        <v>9.7023623000000003E-4</v>
      </c>
      <c r="G3949" s="196">
        <v>1.32789781E-3</v>
      </c>
      <c r="H3949" s="196">
        <v>4.4547133400000003E-3</v>
      </c>
    </row>
    <row r="3950" spans="1:8" x14ac:dyDescent="0.35">
      <c r="A3950" s="192" t="s">
        <v>65</v>
      </c>
      <c r="B3950" s="192" t="s">
        <v>72</v>
      </c>
      <c r="C3950" s="192" t="s">
        <v>23</v>
      </c>
      <c r="D3950" s="193">
        <v>20</v>
      </c>
      <c r="E3950" s="196">
        <v>6.2083330499999997E-3</v>
      </c>
      <c r="F3950" s="196">
        <v>1.08217568E-3</v>
      </c>
      <c r="G3950" s="196">
        <v>1.9265044400000001E-3</v>
      </c>
      <c r="H3950" s="196">
        <v>3.1996526000000001E-3</v>
      </c>
    </row>
    <row r="3951" spans="1:8" x14ac:dyDescent="0.35">
      <c r="A3951" s="192" t="s">
        <v>65</v>
      </c>
      <c r="B3951" s="192" t="s">
        <v>70</v>
      </c>
      <c r="C3951" s="192" t="s">
        <v>24</v>
      </c>
      <c r="D3951" s="193">
        <v>76</v>
      </c>
      <c r="E3951" s="196">
        <v>6.7038252899999998E-3</v>
      </c>
      <c r="F3951" s="196">
        <v>1.2940116899999999E-3</v>
      </c>
      <c r="G3951" s="196">
        <v>1.4612266200000001E-3</v>
      </c>
      <c r="H3951" s="196">
        <v>3.94858654E-3</v>
      </c>
    </row>
    <row r="3952" spans="1:8" x14ac:dyDescent="0.35">
      <c r="A3952" s="192" t="s">
        <v>65</v>
      </c>
      <c r="B3952" s="192" t="s">
        <v>71</v>
      </c>
      <c r="C3952" s="192" t="s">
        <v>24</v>
      </c>
      <c r="D3952" s="193">
        <v>338</v>
      </c>
      <c r="E3952" s="196">
        <v>6.6221164999999997E-3</v>
      </c>
      <c r="F3952" s="196">
        <v>1.2183251599999999E-3</v>
      </c>
      <c r="G3952" s="196">
        <v>1.46158615E-3</v>
      </c>
      <c r="H3952" s="196">
        <v>3.94220474E-3</v>
      </c>
    </row>
    <row r="3953" spans="1:8" x14ac:dyDescent="0.35">
      <c r="A3953" s="192" t="s">
        <v>65</v>
      </c>
      <c r="B3953" s="192" t="s">
        <v>72</v>
      </c>
      <c r="C3953" s="192" t="s">
        <v>24</v>
      </c>
      <c r="D3953" s="193">
        <v>29</v>
      </c>
      <c r="E3953" s="196">
        <v>7.1424007599999997E-3</v>
      </c>
      <c r="F3953" s="196">
        <v>1.51301058E-3</v>
      </c>
      <c r="G3953" s="196">
        <v>1.7971740999999999E-3</v>
      </c>
      <c r="H3953" s="196">
        <v>3.8322155800000002E-3</v>
      </c>
    </row>
    <row r="3954" spans="1:8" x14ac:dyDescent="0.35">
      <c r="A3954" s="192" t="s">
        <v>65</v>
      </c>
      <c r="B3954" s="192" t="s">
        <v>70</v>
      </c>
      <c r="C3954" s="192" t="s">
        <v>25</v>
      </c>
      <c r="D3954" s="193">
        <v>273</v>
      </c>
      <c r="E3954" s="196">
        <v>5.2292766499999997E-3</v>
      </c>
      <c r="F3954" s="196">
        <v>8.1641712000000001E-4</v>
      </c>
      <c r="G3954" s="196">
        <v>1.5010257299999999E-3</v>
      </c>
      <c r="H3954" s="196">
        <v>2.9118332900000001E-3</v>
      </c>
    </row>
    <row r="3955" spans="1:8" x14ac:dyDescent="0.35">
      <c r="A3955" s="192" t="s">
        <v>65</v>
      </c>
      <c r="B3955" s="192" t="s">
        <v>71</v>
      </c>
      <c r="C3955" s="192" t="s">
        <v>25</v>
      </c>
      <c r="D3955" s="193">
        <v>589</v>
      </c>
      <c r="E3955" s="196">
        <v>6.8794014400000002E-3</v>
      </c>
      <c r="F3955" s="196">
        <v>7.0126287999999998E-4</v>
      </c>
      <c r="G3955" s="196">
        <v>1.94159489E-3</v>
      </c>
      <c r="H3955" s="196">
        <v>4.2365431799999999E-3</v>
      </c>
    </row>
    <row r="3956" spans="1:8" x14ac:dyDescent="0.35">
      <c r="A3956" s="192" t="s">
        <v>65</v>
      </c>
      <c r="B3956" s="192" t="s">
        <v>72</v>
      </c>
      <c r="C3956" s="192" t="s">
        <v>25</v>
      </c>
      <c r="D3956" s="193">
        <v>120</v>
      </c>
      <c r="E3956" s="196">
        <v>6.30922042E-3</v>
      </c>
      <c r="F3956" s="196">
        <v>8.8483770999999995E-4</v>
      </c>
      <c r="G3956" s="196">
        <v>1.8890815500000001E-3</v>
      </c>
      <c r="H3956" s="196">
        <v>3.5353007000000001E-3</v>
      </c>
    </row>
    <row r="3957" spans="1:8" x14ac:dyDescent="0.35">
      <c r="A3957" s="192" t="s">
        <v>65</v>
      </c>
      <c r="B3957" s="192" t="s">
        <v>70</v>
      </c>
      <c r="C3957" s="192" t="s">
        <v>26</v>
      </c>
      <c r="D3957" s="193">
        <v>219</v>
      </c>
      <c r="E3957" s="196">
        <v>5.17197252E-3</v>
      </c>
      <c r="F3957" s="196">
        <v>7.9565128000000005E-4</v>
      </c>
      <c r="G3957" s="196">
        <v>1.3376244899999999E-3</v>
      </c>
      <c r="H3957" s="196">
        <v>3.0386962699999998E-3</v>
      </c>
    </row>
    <row r="3958" spans="1:8" x14ac:dyDescent="0.35">
      <c r="A3958" s="192" t="s">
        <v>65</v>
      </c>
      <c r="B3958" s="192" t="s">
        <v>71</v>
      </c>
      <c r="C3958" s="192" t="s">
        <v>26</v>
      </c>
      <c r="D3958" s="193">
        <v>468</v>
      </c>
      <c r="E3958" s="196">
        <v>6.76536755E-3</v>
      </c>
      <c r="F3958" s="196">
        <v>7.6116826000000005E-4</v>
      </c>
      <c r="G3958" s="196">
        <v>1.5605954799999999E-3</v>
      </c>
      <c r="H3958" s="196">
        <v>4.4436033500000003E-3</v>
      </c>
    </row>
    <row r="3959" spans="1:8" x14ac:dyDescent="0.35">
      <c r="A3959" s="192" t="s">
        <v>65</v>
      </c>
      <c r="B3959" s="192" t="s">
        <v>72</v>
      </c>
      <c r="C3959" s="192" t="s">
        <v>26</v>
      </c>
      <c r="D3959" s="193">
        <v>110</v>
      </c>
      <c r="E3959" s="196">
        <v>5.3232320800000003E-3</v>
      </c>
      <c r="F3959" s="196">
        <v>8.3838358000000001E-4</v>
      </c>
      <c r="G3959" s="196">
        <v>1.15067318E-3</v>
      </c>
      <c r="H3959" s="196">
        <v>3.3341748299999998E-3</v>
      </c>
    </row>
    <row r="3960" spans="1:8" x14ac:dyDescent="0.35">
      <c r="A3960" s="192" t="s">
        <v>65</v>
      </c>
      <c r="B3960" s="192" t="s">
        <v>70</v>
      </c>
      <c r="C3960" s="192" t="s">
        <v>27</v>
      </c>
      <c r="D3960" s="193">
        <v>34</v>
      </c>
      <c r="E3960" s="196">
        <v>4.7024780100000003E-3</v>
      </c>
      <c r="F3960" s="196">
        <v>6.0831947999999999E-4</v>
      </c>
      <c r="G3960" s="196">
        <v>9.0856455000000002E-4</v>
      </c>
      <c r="H3960" s="196">
        <v>3.1855934599999999E-3</v>
      </c>
    </row>
    <row r="3961" spans="1:8" x14ac:dyDescent="0.35">
      <c r="A3961" s="192" t="s">
        <v>65</v>
      </c>
      <c r="B3961" s="192" t="s">
        <v>71</v>
      </c>
      <c r="C3961" s="192" t="s">
        <v>27</v>
      </c>
      <c r="D3961" s="193">
        <v>209</v>
      </c>
      <c r="E3961" s="196">
        <v>5.4403683700000004E-3</v>
      </c>
      <c r="F3961" s="196">
        <v>5.2681395E-4</v>
      </c>
      <c r="G3961" s="196">
        <v>1.00179402E-3</v>
      </c>
      <c r="H3961" s="196">
        <v>3.9117598999999998E-3</v>
      </c>
    </row>
    <row r="3962" spans="1:8" x14ac:dyDescent="0.35">
      <c r="A3962" s="192" t="s">
        <v>65</v>
      </c>
      <c r="B3962" s="192" t="s">
        <v>72</v>
      </c>
      <c r="C3962" s="192" t="s">
        <v>27</v>
      </c>
      <c r="D3962" s="193">
        <v>14</v>
      </c>
      <c r="E3962" s="196">
        <v>5.6762563900000004E-3</v>
      </c>
      <c r="F3962" s="196">
        <v>6.2913336999999997E-4</v>
      </c>
      <c r="G3962" s="196">
        <v>8.3994682000000003E-4</v>
      </c>
      <c r="H3962" s="196">
        <v>4.2071756299999997E-3</v>
      </c>
    </row>
    <row r="3963" spans="1:8" x14ac:dyDescent="0.35">
      <c r="A3963" s="192" t="s">
        <v>65</v>
      </c>
      <c r="B3963" s="192" t="s">
        <v>70</v>
      </c>
      <c r="C3963" s="192" t="s">
        <v>28</v>
      </c>
      <c r="D3963" s="193">
        <v>225</v>
      </c>
      <c r="E3963" s="196">
        <v>4.4744853699999997E-3</v>
      </c>
      <c r="F3963" s="196">
        <v>4.4825078E-4</v>
      </c>
      <c r="G3963" s="196">
        <v>1.1016458499999999E-3</v>
      </c>
      <c r="H3963" s="196">
        <v>2.92458823E-3</v>
      </c>
    </row>
    <row r="3964" spans="1:8" x14ac:dyDescent="0.35">
      <c r="A3964" s="192" t="s">
        <v>65</v>
      </c>
      <c r="B3964" s="192" t="s">
        <v>71</v>
      </c>
      <c r="C3964" s="192" t="s">
        <v>28</v>
      </c>
      <c r="D3964" s="193">
        <v>288</v>
      </c>
      <c r="E3964" s="196">
        <v>5.8967091900000001E-3</v>
      </c>
      <c r="F3964" s="196">
        <v>3.6478404E-4</v>
      </c>
      <c r="G3964" s="196">
        <v>1.4918496800000001E-3</v>
      </c>
      <c r="H3964" s="196">
        <v>4.0400749799999998E-3</v>
      </c>
    </row>
    <row r="3965" spans="1:8" x14ac:dyDescent="0.35">
      <c r="A3965" s="192" t="s">
        <v>65</v>
      </c>
      <c r="B3965" s="192" t="s">
        <v>72</v>
      </c>
      <c r="C3965" s="192" t="s">
        <v>28</v>
      </c>
      <c r="D3965" s="193">
        <v>62</v>
      </c>
      <c r="E3965" s="196">
        <v>5.1805179599999996E-3</v>
      </c>
      <c r="F3965" s="196">
        <v>4.9768497E-4</v>
      </c>
      <c r="G3965" s="196">
        <v>1.15684715E-3</v>
      </c>
      <c r="H3965" s="196">
        <v>3.5259854099999998E-3</v>
      </c>
    </row>
    <row r="3966" spans="1:8" x14ac:dyDescent="0.35">
      <c r="A3966" s="192" t="s">
        <v>65</v>
      </c>
      <c r="B3966" s="192" t="s">
        <v>70</v>
      </c>
      <c r="C3966" s="192" t="s">
        <v>29</v>
      </c>
      <c r="D3966" s="193">
        <v>220</v>
      </c>
      <c r="E3966" s="196">
        <v>5.52730405E-3</v>
      </c>
      <c r="F3966" s="196">
        <v>8.0929057000000005E-4</v>
      </c>
      <c r="G3966" s="196">
        <v>1.4904774700000001E-3</v>
      </c>
      <c r="H3966" s="196">
        <v>3.2275355300000002E-3</v>
      </c>
    </row>
    <row r="3967" spans="1:8" x14ac:dyDescent="0.35">
      <c r="A3967" s="192" t="s">
        <v>65</v>
      </c>
      <c r="B3967" s="192" t="s">
        <v>71</v>
      </c>
      <c r="C3967" s="192" t="s">
        <v>29</v>
      </c>
      <c r="D3967" s="193">
        <v>558</v>
      </c>
      <c r="E3967" s="196">
        <v>6.2781052799999997E-3</v>
      </c>
      <c r="F3967" s="196">
        <v>6.5503426000000002E-4</v>
      </c>
      <c r="G3967" s="196">
        <v>1.7459426100000001E-3</v>
      </c>
      <c r="H3967" s="196">
        <v>3.8771279000000001E-3</v>
      </c>
    </row>
    <row r="3968" spans="1:8" x14ac:dyDescent="0.35">
      <c r="A3968" s="192" t="s">
        <v>65</v>
      </c>
      <c r="B3968" s="192" t="s">
        <v>72</v>
      </c>
      <c r="C3968" s="192" t="s">
        <v>29</v>
      </c>
      <c r="D3968" s="193">
        <v>137</v>
      </c>
      <c r="E3968" s="196">
        <v>5.6834615099999996E-3</v>
      </c>
      <c r="F3968" s="196">
        <v>7.540887E-4</v>
      </c>
      <c r="G3968" s="196">
        <v>1.6981783200000001E-3</v>
      </c>
      <c r="H3968" s="196">
        <v>3.2311940000000002E-3</v>
      </c>
    </row>
    <row r="3969" spans="1:8" x14ac:dyDescent="0.35">
      <c r="A3969" s="192" t="s">
        <v>65</v>
      </c>
      <c r="B3969" s="192" t="s">
        <v>70</v>
      </c>
      <c r="C3969" s="192" t="s">
        <v>30</v>
      </c>
      <c r="D3969" s="193">
        <v>60</v>
      </c>
      <c r="E3969" s="196">
        <v>5.9548608600000002E-3</v>
      </c>
      <c r="F3969" s="196">
        <v>1.12847198E-3</v>
      </c>
      <c r="G3969" s="196">
        <v>1.2235723200000001E-3</v>
      </c>
      <c r="H3969" s="196">
        <v>3.6028161E-3</v>
      </c>
    </row>
    <row r="3970" spans="1:8" x14ac:dyDescent="0.35">
      <c r="A3970" s="192" t="s">
        <v>65</v>
      </c>
      <c r="B3970" s="192" t="s">
        <v>71</v>
      </c>
      <c r="C3970" s="192" t="s">
        <v>30</v>
      </c>
      <c r="D3970" s="193">
        <v>200</v>
      </c>
      <c r="E3970" s="196">
        <v>7.03310164E-3</v>
      </c>
      <c r="F3970" s="196">
        <v>1.00335625E-3</v>
      </c>
      <c r="G3970" s="196">
        <v>1.6083331E-3</v>
      </c>
      <c r="H3970" s="196">
        <v>4.4214118000000004E-3</v>
      </c>
    </row>
    <row r="3971" spans="1:8" x14ac:dyDescent="0.35">
      <c r="A3971" s="192" t="s">
        <v>65</v>
      </c>
      <c r="B3971" s="192" t="s">
        <v>72</v>
      </c>
      <c r="C3971" s="192" t="s">
        <v>30</v>
      </c>
      <c r="D3971" s="193">
        <v>42</v>
      </c>
      <c r="E3971" s="196">
        <v>6.5578150199999997E-3</v>
      </c>
      <c r="F3971" s="196">
        <v>1.22409591E-3</v>
      </c>
      <c r="G3971" s="196">
        <v>1.5649798500000001E-3</v>
      </c>
      <c r="H3971" s="196">
        <v>3.7687387299999999E-3</v>
      </c>
    </row>
    <row r="3972" spans="1:8" x14ac:dyDescent="0.35">
      <c r="A3972" s="192" t="s">
        <v>65</v>
      </c>
      <c r="B3972" s="192" t="s">
        <v>70</v>
      </c>
      <c r="C3972" s="192" t="s">
        <v>31</v>
      </c>
      <c r="D3972" s="193">
        <v>3222</v>
      </c>
      <c r="E3972" s="196">
        <v>4.4323528499999997E-3</v>
      </c>
      <c r="F3972" s="196">
        <v>9.3812121000000001E-4</v>
      </c>
      <c r="G3972" s="196">
        <v>6.9207693999999995E-4</v>
      </c>
      <c r="H3972" s="196">
        <v>2.8021542199999998E-3</v>
      </c>
    </row>
    <row r="3973" spans="1:8" x14ac:dyDescent="0.35">
      <c r="A3973" s="192" t="s">
        <v>65</v>
      </c>
      <c r="B3973" s="192" t="s">
        <v>71</v>
      </c>
      <c r="C3973" s="192" t="s">
        <v>31</v>
      </c>
      <c r="D3973" s="193">
        <v>1842</v>
      </c>
      <c r="E3973" s="196">
        <v>4.5215544299999997E-3</v>
      </c>
      <c r="F3973" s="196">
        <v>7.7537475000000005E-4</v>
      </c>
      <c r="G3973" s="196">
        <v>7.0011186000000004E-4</v>
      </c>
      <c r="H3973" s="196">
        <v>3.0460673399999999E-3</v>
      </c>
    </row>
    <row r="3974" spans="1:8" x14ac:dyDescent="0.35">
      <c r="A3974" s="192" t="s">
        <v>65</v>
      </c>
      <c r="B3974" s="192" t="s">
        <v>72</v>
      </c>
      <c r="C3974" s="192" t="s">
        <v>31</v>
      </c>
      <c r="D3974" s="193">
        <v>364</v>
      </c>
      <c r="E3974" s="196">
        <v>4.2625023000000001E-3</v>
      </c>
      <c r="F3974" s="196">
        <v>8.8776939000000002E-4</v>
      </c>
      <c r="G3974" s="196">
        <v>6.8770325999999995E-4</v>
      </c>
      <c r="H3974" s="196">
        <v>2.6870291599999999E-3</v>
      </c>
    </row>
    <row r="3975" spans="1:8" x14ac:dyDescent="0.35">
      <c r="A3975" s="192" t="s">
        <v>65</v>
      </c>
      <c r="B3975" s="192" t="s">
        <v>70</v>
      </c>
      <c r="C3975" s="192" t="s">
        <v>32</v>
      </c>
      <c r="D3975" s="193">
        <v>595</v>
      </c>
      <c r="E3975" s="196">
        <v>4.6159933899999998E-3</v>
      </c>
      <c r="F3975" s="196">
        <v>1.24221887E-3</v>
      </c>
      <c r="G3975" s="196">
        <v>4.9550630000000004E-4</v>
      </c>
      <c r="H3975" s="196">
        <v>2.8782677200000001E-3</v>
      </c>
    </row>
    <row r="3976" spans="1:8" x14ac:dyDescent="0.35">
      <c r="A3976" s="192" t="s">
        <v>65</v>
      </c>
      <c r="B3976" s="192" t="s">
        <v>71</v>
      </c>
      <c r="C3976" s="192" t="s">
        <v>32</v>
      </c>
      <c r="D3976" s="193">
        <v>1384</v>
      </c>
      <c r="E3976" s="196">
        <v>4.7320398800000003E-3</v>
      </c>
      <c r="F3976" s="196">
        <v>9.7687169000000009E-4</v>
      </c>
      <c r="G3976" s="196">
        <v>4.7770628000000002E-4</v>
      </c>
      <c r="H3976" s="196">
        <v>3.2774614300000002E-3</v>
      </c>
    </row>
    <row r="3977" spans="1:8" x14ac:dyDescent="0.35">
      <c r="A3977" s="192" t="s">
        <v>65</v>
      </c>
      <c r="B3977" s="192" t="s">
        <v>72</v>
      </c>
      <c r="C3977" s="192" t="s">
        <v>32</v>
      </c>
      <c r="D3977" s="193">
        <v>211</v>
      </c>
      <c r="E3977" s="196">
        <v>4.6031352100000004E-3</v>
      </c>
      <c r="F3977" s="196">
        <v>1.2598185300000001E-3</v>
      </c>
      <c r="G3977" s="196">
        <v>4.6811895000000001E-4</v>
      </c>
      <c r="H3977" s="196">
        <v>2.8751972500000002E-3</v>
      </c>
    </row>
    <row r="3978" spans="1:8" x14ac:dyDescent="0.35">
      <c r="A3978" s="192" t="s">
        <v>65</v>
      </c>
      <c r="B3978" s="192" t="s">
        <v>70</v>
      </c>
      <c r="C3978" s="192" t="s">
        <v>204</v>
      </c>
      <c r="D3978" s="193">
        <v>282</v>
      </c>
      <c r="E3978" s="196">
        <v>5.0338190699999999E-3</v>
      </c>
      <c r="F3978" s="196">
        <v>1.0190107999999999E-3</v>
      </c>
      <c r="G3978" s="196">
        <v>9.8034845999999992E-4</v>
      </c>
      <c r="H3978" s="196">
        <v>3.0344593300000002E-3</v>
      </c>
    </row>
    <row r="3979" spans="1:8" x14ac:dyDescent="0.35">
      <c r="A3979" s="192" t="s">
        <v>65</v>
      </c>
      <c r="B3979" s="192" t="s">
        <v>71</v>
      </c>
      <c r="C3979" s="192" t="s">
        <v>204</v>
      </c>
      <c r="D3979" s="193">
        <v>490</v>
      </c>
      <c r="E3979" s="196">
        <v>6.09653699E-3</v>
      </c>
      <c r="F3979" s="196">
        <v>9.9565358000000006E-4</v>
      </c>
      <c r="G3979" s="196">
        <v>1.1852558200000001E-3</v>
      </c>
      <c r="H3979" s="196">
        <v>3.91562713E-3</v>
      </c>
    </row>
    <row r="3980" spans="1:8" x14ac:dyDescent="0.35">
      <c r="A3980" s="192" t="s">
        <v>65</v>
      </c>
      <c r="B3980" s="192" t="s">
        <v>72</v>
      </c>
      <c r="C3980" s="192" t="s">
        <v>204</v>
      </c>
      <c r="D3980" s="193">
        <v>103</v>
      </c>
      <c r="E3980" s="196">
        <v>5.3292428299999998E-3</v>
      </c>
      <c r="F3980" s="196">
        <v>9.5795102999999995E-4</v>
      </c>
      <c r="G3980" s="196">
        <v>1.0349243000000001E-3</v>
      </c>
      <c r="H3980" s="196">
        <v>3.3363670400000001E-3</v>
      </c>
    </row>
    <row r="3981" spans="1:8" x14ac:dyDescent="0.35">
      <c r="A3981" s="192" t="s">
        <v>65</v>
      </c>
      <c r="B3981" s="192" t="s">
        <v>70</v>
      </c>
      <c r="C3981" s="192" t="s">
        <v>34</v>
      </c>
      <c r="D3981" s="193">
        <v>88</v>
      </c>
      <c r="E3981" s="196">
        <v>5.9623576799999996E-3</v>
      </c>
      <c r="F3981" s="196">
        <v>1.2403984999999999E-3</v>
      </c>
      <c r="G3981" s="196">
        <v>1.5163349700000001E-3</v>
      </c>
      <c r="H3981" s="196">
        <v>3.2056237000000001E-3</v>
      </c>
    </row>
    <row r="3982" spans="1:8" x14ac:dyDescent="0.35">
      <c r="A3982" s="192" t="s">
        <v>65</v>
      </c>
      <c r="B3982" s="192" t="s">
        <v>71</v>
      </c>
      <c r="C3982" s="192" t="s">
        <v>34</v>
      </c>
      <c r="D3982" s="193">
        <v>237</v>
      </c>
      <c r="E3982" s="196">
        <v>6.4426079799999999E-3</v>
      </c>
      <c r="F3982" s="196">
        <v>1.0064558499999999E-3</v>
      </c>
      <c r="G3982" s="196">
        <v>1.3984116300000001E-3</v>
      </c>
      <c r="H3982" s="196">
        <v>4.0377400299999996E-3</v>
      </c>
    </row>
    <row r="3983" spans="1:8" x14ac:dyDescent="0.35">
      <c r="A3983" s="192" t="s">
        <v>65</v>
      </c>
      <c r="B3983" s="192" t="s">
        <v>72</v>
      </c>
      <c r="C3983" s="192" t="s">
        <v>34</v>
      </c>
      <c r="D3983" s="193">
        <v>40</v>
      </c>
      <c r="E3983" s="196">
        <v>6.9592011200000003E-3</v>
      </c>
      <c r="F3983" s="196">
        <v>1.59809004E-3</v>
      </c>
      <c r="G3983" s="196">
        <v>1.5610530300000001E-3</v>
      </c>
      <c r="H3983" s="196">
        <v>3.80005763E-3</v>
      </c>
    </row>
    <row r="3984" spans="1:8" x14ac:dyDescent="0.35">
      <c r="A3984" s="192" t="s">
        <v>65</v>
      </c>
      <c r="B3984" s="192" t="s">
        <v>70</v>
      </c>
      <c r="C3984" s="192" t="s">
        <v>35</v>
      </c>
      <c r="D3984" s="193">
        <v>163</v>
      </c>
      <c r="E3984" s="196">
        <v>5.17389488E-3</v>
      </c>
      <c r="F3984" s="196">
        <v>7.7830296999999995E-4</v>
      </c>
      <c r="G3984" s="196">
        <v>8.9809112000000001E-4</v>
      </c>
      <c r="H3984" s="196">
        <v>3.4975003400000001E-3</v>
      </c>
    </row>
    <row r="3985" spans="1:8" x14ac:dyDescent="0.35">
      <c r="A3985" s="192" t="s">
        <v>65</v>
      </c>
      <c r="B3985" s="192" t="s">
        <v>71</v>
      </c>
      <c r="C3985" s="192" t="s">
        <v>35</v>
      </c>
      <c r="D3985" s="193">
        <v>322</v>
      </c>
      <c r="E3985" s="196">
        <v>5.7533210099999996E-3</v>
      </c>
      <c r="F3985" s="196">
        <v>7.3621152000000005E-4</v>
      </c>
      <c r="G3985" s="196">
        <v>9.8943931000000001E-4</v>
      </c>
      <c r="H3985" s="196">
        <v>4.0276697E-3</v>
      </c>
    </row>
    <row r="3986" spans="1:8" x14ac:dyDescent="0.35">
      <c r="A3986" s="192" t="s">
        <v>65</v>
      </c>
      <c r="B3986" s="192" t="s">
        <v>72</v>
      </c>
      <c r="C3986" s="192" t="s">
        <v>35</v>
      </c>
      <c r="D3986" s="193">
        <v>88</v>
      </c>
      <c r="E3986" s="196">
        <v>5.1344168400000003E-3</v>
      </c>
      <c r="F3986" s="196">
        <v>6.5919586000000004E-4</v>
      </c>
      <c r="G3986" s="196">
        <v>9.3565844E-4</v>
      </c>
      <c r="H3986" s="196">
        <v>3.5395620299999999E-3</v>
      </c>
    </row>
    <row r="3987" spans="1:8" x14ac:dyDescent="0.35">
      <c r="A3987" s="192" t="s">
        <v>65</v>
      </c>
      <c r="B3987" s="192" t="s">
        <v>70</v>
      </c>
      <c r="C3987" s="192" t="s">
        <v>36</v>
      </c>
      <c r="D3987" s="193">
        <v>113</v>
      </c>
      <c r="E3987" s="196">
        <v>4.2845580699999997E-3</v>
      </c>
      <c r="F3987" s="196">
        <v>7.8929015000000005E-4</v>
      </c>
      <c r="G3987" s="196">
        <v>7.0642796999999995E-4</v>
      </c>
      <c r="H3987" s="196">
        <v>2.7888394799999998E-3</v>
      </c>
    </row>
    <row r="3988" spans="1:8" x14ac:dyDescent="0.35">
      <c r="A3988" s="192" t="s">
        <v>65</v>
      </c>
      <c r="B3988" s="192" t="s">
        <v>71</v>
      </c>
      <c r="C3988" s="192" t="s">
        <v>36</v>
      </c>
      <c r="D3988" s="193">
        <v>328</v>
      </c>
      <c r="E3988" s="196">
        <v>5.1107650500000004E-3</v>
      </c>
      <c r="F3988" s="196">
        <v>6.1571931999999995E-4</v>
      </c>
      <c r="G3988" s="196">
        <v>9.1798615000000003E-4</v>
      </c>
      <c r="H3988" s="196">
        <v>3.5770590800000002E-3</v>
      </c>
    </row>
    <row r="3989" spans="1:8" x14ac:dyDescent="0.35">
      <c r="A3989" s="192" t="s">
        <v>65</v>
      </c>
      <c r="B3989" s="192" t="s">
        <v>72</v>
      </c>
      <c r="C3989" s="192" t="s">
        <v>36</v>
      </c>
      <c r="D3989" s="193">
        <v>36</v>
      </c>
      <c r="E3989" s="196">
        <v>4.3843232699999997E-3</v>
      </c>
      <c r="F3989" s="196">
        <v>6.0828157000000001E-4</v>
      </c>
      <c r="G3989" s="196">
        <v>5.8802699999999997E-4</v>
      </c>
      <c r="H3989" s="196">
        <v>3.18801419E-3</v>
      </c>
    </row>
    <row r="3990" spans="1:8" x14ac:dyDescent="0.35">
      <c r="A3990" s="192" t="s">
        <v>65</v>
      </c>
      <c r="B3990" s="192" t="s">
        <v>70</v>
      </c>
      <c r="C3990" s="192" t="s">
        <v>37</v>
      </c>
      <c r="D3990" s="193">
        <v>162</v>
      </c>
      <c r="E3990" s="196">
        <v>5.4501026200000002E-3</v>
      </c>
      <c r="F3990" s="196">
        <v>1.0090161099999999E-3</v>
      </c>
      <c r="G3990" s="196">
        <v>8.5891036000000003E-4</v>
      </c>
      <c r="H3990" s="196">
        <v>3.5821757100000001E-3</v>
      </c>
    </row>
    <row r="3991" spans="1:8" x14ac:dyDescent="0.35">
      <c r="A3991" s="192" t="s">
        <v>65</v>
      </c>
      <c r="B3991" s="192" t="s">
        <v>71</v>
      </c>
      <c r="C3991" s="192" t="s">
        <v>37</v>
      </c>
      <c r="D3991" s="193">
        <v>399</v>
      </c>
      <c r="E3991" s="196">
        <v>6.2314058399999999E-3</v>
      </c>
      <c r="F3991" s="196">
        <v>7.5066113000000004E-4</v>
      </c>
      <c r="G3991" s="196">
        <v>1.10658566E-3</v>
      </c>
      <c r="H3991" s="196">
        <v>4.37415854E-3</v>
      </c>
    </row>
    <row r="3992" spans="1:8" x14ac:dyDescent="0.35">
      <c r="A3992" s="192" t="s">
        <v>65</v>
      </c>
      <c r="B3992" s="192" t="s">
        <v>72</v>
      </c>
      <c r="C3992" s="192" t="s">
        <v>37</v>
      </c>
      <c r="D3992" s="193">
        <v>44</v>
      </c>
      <c r="E3992" s="196">
        <v>6.3149724200000003E-3</v>
      </c>
      <c r="F3992" s="196">
        <v>7.9466515999999997E-4</v>
      </c>
      <c r="G3992" s="196">
        <v>1.1279458899999999E-3</v>
      </c>
      <c r="H3992" s="196">
        <v>4.3923609000000004E-3</v>
      </c>
    </row>
    <row r="3993" spans="1:8" x14ac:dyDescent="0.35">
      <c r="A3993" s="192" t="s">
        <v>65</v>
      </c>
      <c r="B3993" s="192" t="s">
        <v>70</v>
      </c>
      <c r="C3993" s="192" t="s">
        <v>38</v>
      </c>
      <c r="D3993" s="193">
        <v>196</v>
      </c>
      <c r="E3993" s="196">
        <v>4.7515114799999997E-3</v>
      </c>
      <c r="F3993" s="196">
        <v>1.11613024E-3</v>
      </c>
      <c r="G3993" s="196">
        <v>7.3448108000000005E-4</v>
      </c>
      <c r="H3993" s="196">
        <v>2.90089969E-3</v>
      </c>
    </row>
    <row r="3994" spans="1:8" x14ac:dyDescent="0.35">
      <c r="A3994" s="192" t="s">
        <v>65</v>
      </c>
      <c r="B3994" s="192" t="s">
        <v>71</v>
      </c>
      <c r="C3994" s="192" t="s">
        <v>38</v>
      </c>
      <c r="D3994" s="193">
        <v>638</v>
      </c>
      <c r="E3994" s="196">
        <v>5.1261717000000004E-3</v>
      </c>
      <c r="F3994" s="196">
        <v>9.2665133E-4</v>
      </c>
      <c r="G3994" s="196">
        <v>8.0497841999999998E-4</v>
      </c>
      <c r="H3994" s="196">
        <v>3.39454144E-3</v>
      </c>
    </row>
    <row r="3995" spans="1:8" x14ac:dyDescent="0.35">
      <c r="A3995" s="192" t="s">
        <v>65</v>
      </c>
      <c r="B3995" s="192" t="s">
        <v>72</v>
      </c>
      <c r="C3995" s="192" t="s">
        <v>38</v>
      </c>
      <c r="D3995" s="193">
        <v>105</v>
      </c>
      <c r="E3995" s="196">
        <v>4.8160270700000002E-3</v>
      </c>
      <c r="F3995" s="196">
        <v>1.0804671100000001E-3</v>
      </c>
      <c r="G3995" s="196">
        <v>8.2396360000000003E-4</v>
      </c>
      <c r="H3995" s="196">
        <v>2.9115958799999998E-3</v>
      </c>
    </row>
    <row r="3996" spans="1:8" x14ac:dyDescent="0.35">
      <c r="A3996" s="192" t="s">
        <v>65</v>
      </c>
      <c r="B3996" s="192" t="s">
        <v>70</v>
      </c>
      <c r="C3996" s="192" t="s">
        <v>39</v>
      </c>
      <c r="D3996" s="193">
        <v>97</v>
      </c>
      <c r="E3996" s="196">
        <v>5.5155830000000001E-3</v>
      </c>
      <c r="F3996" s="196">
        <v>1.3579846799999999E-3</v>
      </c>
      <c r="G3996" s="196">
        <v>1.2420052999999999E-3</v>
      </c>
      <c r="H3996" s="196">
        <v>2.9155925700000002E-3</v>
      </c>
    </row>
    <row r="3997" spans="1:8" x14ac:dyDescent="0.35">
      <c r="A3997" s="192" t="s">
        <v>65</v>
      </c>
      <c r="B3997" s="192" t="s">
        <v>71</v>
      </c>
      <c r="C3997" s="192" t="s">
        <v>39</v>
      </c>
      <c r="D3997" s="193">
        <v>298</v>
      </c>
      <c r="E3997" s="196">
        <v>6.4405059299999998E-3</v>
      </c>
      <c r="F3997" s="196">
        <v>1.1056345400000001E-3</v>
      </c>
      <c r="G3997" s="196">
        <v>1.3716829E-3</v>
      </c>
      <c r="H3997" s="196">
        <v>3.9631880100000003E-3</v>
      </c>
    </row>
    <row r="3998" spans="1:8" x14ac:dyDescent="0.35">
      <c r="A3998" s="192" t="s">
        <v>65</v>
      </c>
      <c r="B3998" s="192" t="s">
        <v>72</v>
      </c>
      <c r="C3998" s="192" t="s">
        <v>39</v>
      </c>
      <c r="D3998" s="193">
        <v>43</v>
      </c>
      <c r="E3998" s="196">
        <v>6.5199717000000001E-3</v>
      </c>
      <c r="F3998" s="196">
        <v>1.4769054500000001E-3</v>
      </c>
      <c r="G3998" s="196">
        <v>1.56384558E-3</v>
      </c>
      <c r="H3998" s="196">
        <v>3.4792202700000001E-3</v>
      </c>
    </row>
    <row r="3999" spans="1:8" x14ac:dyDescent="0.35">
      <c r="A3999" s="192" t="s">
        <v>65</v>
      </c>
      <c r="B3999" s="192" t="s">
        <v>70</v>
      </c>
      <c r="C3999" s="192" t="s">
        <v>40</v>
      </c>
      <c r="D3999" s="193">
        <v>47</v>
      </c>
      <c r="E3999" s="196">
        <v>4.9276002299999998E-3</v>
      </c>
      <c r="F3999" s="196">
        <v>7.1143593000000003E-4</v>
      </c>
      <c r="G3999" s="196">
        <v>1.0453603000000001E-3</v>
      </c>
      <c r="H3999" s="196">
        <v>3.1708035199999999E-3</v>
      </c>
    </row>
    <row r="4000" spans="1:8" x14ac:dyDescent="0.35">
      <c r="A4000" s="192" t="s">
        <v>65</v>
      </c>
      <c r="B4000" s="192" t="s">
        <v>71</v>
      </c>
      <c r="C4000" s="192" t="s">
        <v>40</v>
      </c>
      <c r="D4000" s="193">
        <v>268</v>
      </c>
      <c r="E4000" s="196">
        <v>6.3359847599999998E-3</v>
      </c>
      <c r="F4000" s="196">
        <v>6.5117097999999995E-4</v>
      </c>
      <c r="G4000" s="196">
        <v>1.37221852E-3</v>
      </c>
      <c r="H4000" s="196">
        <v>4.3125947599999999E-3</v>
      </c>
    </row>
    <row r="4001" spans="1:8" x14ac:dyDescent="0.35">
      <c r="A4001" s="192" t="s">
        <v>65</v>
      </c>
      <c r="B4001" s="192" t="s">
        <v>72</v>
      </c>
      <c r="C4001" s="192" t="s">
        <v>40</v>
      </c>
      <c r="D4001" s="193">
        <v>37</v>
      </c>
      <c r="E4001" s="196">
        <v>6.6328826699999996E-3</v>
      </c>
      <c r="F4001" s="196">
        <v>9.5970946999999996E-4</v>
      </c>
      <c r="G4001" s="196">
        <v>1.6913785899999999E-3</v>
      </c>
      <c r="H4001" s="196">
        <v>3.9817940000000003E-3</v>
      </c>
    </row>
    <row r="4002" spans="1:8" x14ac:dyDescent="0.35">
      <c r="A4002" s="192" t="s">
        <v>65</v>
      </c>
      <c r="B4002" s="192" t="s">
        <v>70</v>
      </c>
      <c r="C4002" s="192" t="s">
        <v>41</v>
      </c>
      <c r="D4002" s="193">
        <v>270</v>
      </c>
      <c r="E4002" s="196">
        <v>4.7410405799999996E-3</v>
      </c>
      <c r="F4002" s="196">
        <v>9.9699905999999991E-4</v>
      </c>
      <c r="G4002" s="196">
        <v>4.9395551000000005E-4</v>
      </c>
      <c r="H4002" s="196">
        <v>3.25008549E-3</v>
      </c>
    </row>
    <row r="4003" spans="1:8" x14ac:dyDescent="0.35">
      <c r="A4003" s="192" t="s">
        <v>65</v>
      </c>
      <c r="B4003" s="192" t="s">
        <v>71</v>
      </c>
      <c r="C4003" s="192" t="s">
        <v>41</v>
      </c>
      <c r="D4003" s="193">
        <v>704</v>
      </c>
      <c r="E4003" s="196">
        <v>4.7393529300000002E-3</v>
      </c>
      <c r="F4003" s="196">
        <v>7.8577089E-4</v>
      </c>
      <c r="G4003" s="196">
        <v>4.7284341999999997E-4</v>
      </c>
      <c r="H4003" s="196">
        <v>3.48073814E-3</v>
      </c>
    </row>
    <row r="4004" spans="1:8" x14ac:dyDescent="0.35">
      <c r="A4004" s="192" t="s">
        <v>65</v>
      </c>
      <c r="B4004" s="192" t="s">
        <v>72</v>
      </c>
      <c r="C4004" s="192" t="s">
        <v>41</v>
      </c>
      <c r="D4004" s="193">
        <v>138</v>
      </c>
      <c r="E4004" s="196">
        <v>4.4741342400000002E-3</v>
      </c>
      <c r="F4004" s="196">
        <v>8.3769433999999999E-4</v>
      </c>
      <c r="G4004" s="196">
        <v>4.8468505999999998E-4</v>
      </c>
      <c r="H4004" s="196">
        <v>3.1517542899999998E-3</v>
      </c>
    </row>
    <row r="4005" spans="1:8" x14ac:dyDescent="0.35">
      <c r="A4005" s="192" t="s">
        <v>65</v>
      </c>
      <c r="B4005" s="192" t="s">
        <v>70</v>
      </c>
      <c r="C4005" s="192" t="s">
        <v>42</v>
      </c>
      <c r="D4005" s="193">
        <v>69</v>
      </c>
      <c r="E4005" s="196">
        <v>4.44125713E-3</v>
      </c>
      <c r="F4005" s="196">
        <v>6.7968301999999997E-4</v>
      </c>
      <c r="G4005" s="196">
        <v>8.8097131999999995E-4</v>
      </c>
      <c r="H4005" s="196">
        <v>2.88060229E-3</v>
      </c>
    </row>
    <row r="4006" spans="1:8" x14ac:dyDescent="0.35">
      <c r="A4006" s="192" t="s">
        <v>65</v>
      </c>
      <c r="B4006" s="192" t="s">
        <v>71</v>
      </c>
      <c r="C4006" s="192" t="s">
        <v>42</v>
      </c>
      <c r="D4006" s="193">
        <v>285</v>
      </c>
      <c r="E4006" s="196">
        <v>6.8589178899999999E-3</v>
      </c>
      <c r="F4006" s="196">
        <v>7.2335908999999999E-4</v>
      </c>
      <c r="G4006" s="196">
        <v>1.26466024E-3</v>
      </c>
      <c r="H4006" s="196">
        <v>4.87089806E-3</v>
      </c>
    </row>
    <row r="4007" spans="1:8" x14ac:dyDescent="0.35">
      <c r="A4007" s="192" t="s">
        <v>65</v>
      </c>
      <c r="B4007" s="192" t="s">
        <v>72</v>
      </c>
      <c r="C4007" s="192" t="s">
        <v>42</v>
      </c>
      <c r="D4007" s="193">
        <v>60</v>
      </c>
      <c r="E4007" s="196">
        <v>5.9243825000000003E-3</v>
      </c>
      <c r="F4007" s="196">
        <v>6.4737633000000005E-4</v>
      </c>
      <c r="G4007" s="196">
        <v>1.1035877000000001E-3</v>
      </c>
      <c r="H4007" s="196">
        <v>4.17341798E-3</v>
      </c>
    </row>
    <row r="4008" spans="1:8" x14ac:dyDescent="0.35">
      <c r="A4008" s="192" t="s">
        <v>65</v>
      </c>
      <c r="B4008" s="192" t="s">
        <v>70</v>
      </c>
      <c r="C4008" s="192" t="s">
        <v>43</v>
      </c>
      <c r="D4008" s="193">
        <v>70</v>
      </c>
      <c r="E4008" s="196">
        <v>5.2463621700000003E-3</v>
      </c>
      <c r="F4008" s="196">
        <v>1.0600196100000001E-3</v>
      </c>
      <c r="G4008" s="196">
        <v>1.54133571E-3</v>
      </c>
      <c r="H4008" s="196">
        <v>2.6450063699999999E-3</v>
      </c>
    </row>
    <row r="4009" spans="1:8" x14ac:dyDescent="0.35">
      <c r="A4009" s="192" t="s">
        <v>65</v>
      </c>
      <c r="B4009" s="192" t="s">
        <v>71</v>
      </c>
      <c r="C4009" s="192" t="s">
        <v>43</v>
      </c>
      <c r="D4009" s="193">
        <v>216</v>
      </c>
      <c r="E4009" s="196">
        <v>6.8812154500000004E-3</v>
      </c>
      <c r="F4009" s="196">
        <v>9.8170629000000008E-4</v>
      </c>
      <c r="G4009" s="196">
        <v>1.8299358899999999E-3</v>
      </c>
      <c r="H4009" s="196">
        <v>4.0695727999999999E-3</v>
      </c>
    </row>
    <row r="4010" spans="1:8" x14ac:dyDescent="0.35">
      <c r="A4010" s="192" t="s">
        <v>65</v>
      </c>
      <c r="B4010" s="192" t="s">
        <v>72</v>
      </c>
      <c r="C4010" s="192" t="s">
        <v>43</v>
      </c>
      <c r="D4010" s="193">
        <v>30</v>
      </c>
      <c r="E4010" s="196">
        <v>6.8310183E-3</v>
      </c>
      <c r="F4010" s="196">
        <v>1.01928988E-3</v>
      </c>
      <c r="G4010" s="196">
        <v>1.6979163800000001E-3</v>
      </c>
      <c r="H4010" s="196">
        <v>4.1138114700000001E-3</v>
      </c>
    </row>
    <row r="4011" spans="1:8" x14ac:dyDescent="0.35">
      <c r="A4011" s="192" t="s">
        <v>65</v>
      </c>
      <c r="B4011" s="192" t="s">
        <v>70</v>
      </c>
      <c r="C4011" s="192" t="s">
        <v>44</v>
      </c>
      <c r="D4011" s="193">
        <v>74</v>
      </c>
      <c r="E4011" s="196">
        <v>5.1695442899999996E-3</v>
      </c>
      <c r="F4011" s="196">
        <v>9.4266116000000003E-4</v>
      </c>
      <c r="G4011" s="196">
        <v>1.1793040599999999E-3</v>
      </c>
      <c r="H4011" s="196">
        <v>3.0475785899999998E-3</v>
      </c>
    </row>
    <row r="4012" spans="1:8" x14ac:dyDescent="0.35">
      <c r="A4012" s="192" t="s">
        <v>65</v>
      </c>
      <c r="B4012" s="192" t="s">
        <v>71</v>
      </c>
      <c r="C4012" s="192" t="s">
        <v>44</v>
      </c>
      <c r="D4012" s="193">
        <v>236</v>
      </c>
      <c r="E4012" s="196">
        <v>6.2262140699999996E-3</v>
      </c>
      <c r="F4012" s="196">
        <v>8.6888899999999997E-4</v>
      </c>
      <c r="G4012" s="196">
        <v>1.35043919E-3</v>
      </c>
      <c r="H4012" s="196">
        <v>4.0068853400000003E-3</v>
      </c>
    </row>
    <row r="4013" spans="1:8" x14ac:dyDescent="0.35">
      <c r="A4013" s="192" t="s">
        <v>65</v>
      </c>
      <c r="B4013" s="192" t="s">
        <v>72</v>
      </c>
      <c r="C4013" s="192" t="s">
        <v>44</v>
      </c>
      <c r="D4013" s="193">
        <v>57</v>
      </c>
      <c r="E4013" s="196">
        <v>5.4911872199999998E-3</v>
      </c>
      <c r="F4013" s="196">
        <v>9.4318525000000001E-4</v>
      </c>
      <c r="G4013" s="196">
        <v>1.16918431E-3</v>
      </c>
      <c r="H4013" s="196">
        <v>3.3788171699999999E-3</v>
      </c>
    </row>
    <row r="4014" spans="1:8" x14ac:dyDescent="0.35">
      <c r="A4014" s="192" t="s">
        <v>65</v>
      </c>
      <c r="B4014" s="192" t="s">
        <v>70</v>
      </c>
      <c r="C4014" s="192" t="s">
        <v>45</v>
      </c>
      <c r="D4014" s="193">
        <v>19</v>
      </c>
      <c r="E4014" s="196">
        <v>6.9036303300000004E-3</v>
      </c>
      <c r="F4014" s="196">
        <v>6.0977074999999997E-4</v>
      </c>
      <c r="G4014" s="196">
        <v>7.6998021999999996E-4</v>
      </c>
      <c r="H4014" s="196">
        <v>5.5238789000000002E-3</v>
      </c>
    </row>
    <row r="4015" spans="1:8" x14ac:dyDescent="0.35">
      <c r="A4015" s="192" t="s">
        <v>65</v>
      </c>
      <c r="B4015" s="192" t="s">
        <v>71</v>
      </c>
      <c r="C4015" s="192" t="s">
        <v>45</v>
      </c>
      <c r="D4015" s="193">
        <v>135</v>
      </c>
      <c r="E4015" s="196">
        <v>6.7068756300000002E-3</v>
      </c>
      <c r="F4015" s="196">
        <v>6.3400182000000001E-4</v>
      </c>
      <c r="G4015" s="196">
        <v>1.1576643800000001E-3</v>
      </c>
      <c r="H4015" s="196">
        <v>4.9152089399999996E-3</v>
      </c>
    </row>
    <row r="4016" spans="1:8" x14ac:dyDescent="0.35">
      <c r="A4016" s="192" t="s">
        <v>65</v>
      </c>
      <c r="B4016" s="192" t="s">
        <v>72</v>
      </c>
      <c r="C4016" s="192" t="s">
        <v>45</v>
      </c>
      <c r="D4016" s="193">
        <v>19</v>
      </c>
      <c r="E4016" s="196">
        <v>6.3827970299999998E-3</v>
      </c>
      <c r="F4016" s="196">
        <v>7.3343061999999999E-4</v>
      </c>
      <c r="G4016" s="196">
        <v>1.5143759800000001E-3</v>
      </c>
      <c r="H4016" s="196">
        <v>4.1349899799999999E-3</v>
      </c>
    </row>
    <row r="4017" spans="1:8" x14ac:dyDescent="0.35">
      <c r="A4017" s="192" t="s">
        <v>65</v>
      </c>
      <c r="B4017" s="192" t="s">
        <v>70</v>
      </c>
      <c r="C4017" s="192" t="s">
        <v>46</v>
      </c>
      <c r="D4017" s="193">
        <v>136</v>
      </c>
      <c r="E4017" s="196">
        <v>5.6409991999999999E-3</v>
      </c>
      <c r="F4017" s="196">
        <v>1.3137422800000001E-3</v>
      </c>
      <c r="G4017" s="196">
        <v>1.19587393E-3</v>
      </c>
      <c r="H4017" s="196">
        <v>3.13138251E-3</v>
      </c>
    </row>
    <row r="4018" spans="1:8" x14ac:dyDescent="0.35">
      <c r="A4018" s="192" t="s">
        <v>65</v>
      </c>
      <c r="B4018" s="192" t="s">
        <v>71</v>
      </c>
      <c r="C4018" s="192" t="s">
        <v>46</v>
      </c>
      <c r="D4018" s="193">
        <v>393</v>
      </c>
      <c r="E4018" s="196">
        <v>6.3779330299999996E-3</v>
      </c>
      <c r="F4018" s="196">
        <v>1.1976660900000001E-3</v>
      </c>
      <c r="G4018" s="196">
        <v>1.41627767E-3</v>
      </c>
      <c r="H4018" s="196">
        <v>3.7639887800000001E-3</v>
      </c>
    </row>
    <row r="4019" spans="1:8" x14ac:dyDescent="0.35">
      <c r="A4019" s="192" t="s">
        <v>65</v>
      </c>
      <c r="B4019" s="192" t="s">
        <v>72</v>
      </c>
      <c r="C4019" s="192" t="s">
        <v>46</v>
      </c>
      <c r="D4019" s="193">
        <v>63</v>
      </c>
      <c r="E4019" s="196">
        <v>6.1326056000000004E-3</v>
      </c>
      <c r="F4019" s="196">
        <v>1.2777408200000001E-3</v>
      </c>
      <c r="G4019" s="196">
        <v>1.41332283E-3</v>
      </c>
      <c r="H4019" s="196">
        <v>3.4415415500000002E-3</v>
      </c>
    </row>
    <row r="4020" spans="1:8" x14ac:dyDescent="0.35">
      <c r="A4020" s="192" t="s">
        <v>65</v>
      </c>
      <c r="B4020" s="192" t="s">
        <v>70</v>
      </c>
      <c r="C4020" s="192" t="s">
        <v>47</v>
      </c>
      <c r="D4020" s="193">
        <v>47</v>
      </c>
      <c r="E4020" s="196">
        <v>6.3061462800000001E-3</v>
      </c>
      <c r="F4020" s="196">
        <v>7.3606162E-4</v>
      </c>
      <c r="G4020" s="196">
        <v>1.3376671999999999E-3</v>
      </c>
      <c r="H4020" s="196">
        <v>4.2324169999999996E-3</v>
      </c>
    </row>
    <row r="4021" spans="1:8" x14ac:dyDescent="0.35">
      <c r="A4021" s="192" t="s">
        <v>65</v>
      </c>
      <c r="B4021" s="192" t="s">
        <v>71</v>
      </c>
      <c r="C4021" s="192" t="s">
        <v>47</v>
      </c>
      <c r="D4021" s="193">
        <v>178</v>
      </c>
      <c r="E4021" s="196">
        <v>6.8930110899999997E-3</v>
      </c>
      <c r="F4021" s="196">
        <v>6.4977348000000001E-4</v>
      </c>
      <c r="G4021" s="196">
        <v>1.42920283E-3</v>
      </c>
      <c r="H4021" s="196">
        <v>4.8140342799999998E-3</v>
      </c>
    </row>
    <row r="4022" spans="1:8" x14ac:dyDescent="0.35">
      <c r="A4022" s="192" t="s">
        <v>65</v>
      </c>
      <c r="B4022" s="192" t="s">
        <v>72</v>
      </c>
      <c r="C4022" s="192" t="s">
        <v>47</v>
      </c>
      <c r="D4022" s="193">
        <v>41</v>
      </c>
      <c r="E4022" s="196">
        <v>5.7489270599999998E-3</v>
      </c>
      <c r="F4022" s="196">
        <v>7.2210902E-4</v>
      </c>
      <c r="G4022" s="196">
        <v>1.3005304800000001E-3</v>
      </c>
      <c r="H4022" s="196">
        <v>3.7262870499999998E-3</v>
      </c>
    </row>
    <row r="4023" spans="1:8" x14ac:dyDescent="0.35">
      <c r="A4023" s="192" t="s">
        <v>65</v>
      </c>
      <c r="B4023" s="192" t="s">
        <v>70</v>
      </c>
      <c r="C4023" s="192" t="s">
        <v>48</v>
      </c>
      <c r="D4023" s="193">
        <v>24</v>
      </c>
      <c r="E4023" s="196">
        <v>5.35252681E-3</v>
      </c>
      <c r="F4023" s="196">
        <v>2.8211779000000001E-4</v>
      </c>
      <c r="G4023" s="196">
        <v>1.0638500500000001E-3</v>
      </c>
      <c r="H4023" s="196">
        <v>3.9935375800000004E-3</v>
      </c>
    </row>
    <row r="4024" spans="1:8" x14ac:dyDescent="0.35">
      <c r="A4024" s="192" t="s">
        <v>65</v>
      </c>
      <c r="B4024" s="192" t="s">
        <v>71</v>
      </c>
      <c r="C4024" s="192" t="s">
        <v>48</v>
      </c>
      <c r="D4024" s="193">
        <v>175</v>
      </c>
      <c r="E4024" s="196">
        <v>5.9651452399999997E-3</v>
      </c>
      <c r="F4024" s="196">
        <v>2.2387543E-4</v>
      </c>
      <c r="G4024" s="196">
        <v>1.43333309E-3</v>
      </c>
      <c r="H4024" s="196">
        <v>4.2973542599999996E-3</v>
      </c>
    </row>
    <row r="4025" spans="1:8" x14ac:dyDescent="0.35">
      <c r="A4025" s="192" t="s">
        <v>65</v>
      </c>
      <c r="B4025" s="192" t="s">
        <v>72</v>
      </c>
      <c r="C4025" s="192" t="s">
        <v>48</v>
      </c>
      <c r="D4025" s="193">
        <v>43</v>
      </c>
      <c r="E4025" s="196">
        <v>4.8818365100000002E-3</v>
      </c>
      <c r="F4025" s="196">
        <v>3.5825773999999998E-4</v>
      </c>
      <c r="G4025" s="196">
        <v>1.2909128E-3</v>
      </c>
      <c r="H4025" s="196">
        <v>3.21920731E-3</v>
      </c>
    </row>
    <row r="4026" spans="1:8" x14ac:dyDescent="0.35">
      <c r="A4026" s="192" t="s">
        <v>65</v>
      </c>
      <c r="B4026" s="192" t="s">
        <v>70</v>
      </c>
      <c r="C4026" s="192" t="s">
        <v>49</v>
      </c>
      <c r="D4026" s="193">
        <v>186</v>
      </c>
      <c r="E4026" s="196">
        <v>5.2708082000000002E-3</v>
      </c>
      <c r="F4026" s="196">
        <v>1.23749231E-3</v>
      </c>
      <c r="G4026" s="196">
        <v>7.2991315000000005E-4</v>
      </c>
      <c r="H4026" s="196">
        <v>3.3034022800000002E-3</v>
      </c>
    </row>
    <row r="4027" spans="1:8" x14ac:dyDescent="0.35">
      <c r="A4027" s="192" t="s">
        <v>65</v>
      </c>
      <c r="B4027" s="192" t="s">
        <v>71</v>
      </c>
      <c r="C4027" s="192" t="s">
        <v>49</v>
      </c>
      <c r="D4027" s="193">
        <v>452</v>
      </c>
      <c r="E4027" s="196">
        <v>5.5264664899999996E-3</v>
      </c>
      <c r="F4027" s="196">
        <v>1.0382607899999999E-3</v>
      </c>
      <c r="G4027" s="196">
        <v>7.9220929000000002E-4</v>
      </c>
      <c r="H4027" s="196">
        <v>3.6959959500000002E-3</v>
      </c>
    </row>
    <row r="4028" spans="1:8" x14ac:dyDescent="0.35">
      <c r="A4028" s="192" t="s">
        <v>65</v>
      </c>
      <c r="B4028" s="192" t="s">
        <v>72</v>
      </c>
      <c r="C4028" s="192" t="s">
        <v>49</v>
      </c>
      <c r="D4028" s="193">
        <v>37</v>
      </c>
      <c r="E4028" s="196">
        <v>5.5374121700000004E-3</v>
      </c>
      <c r="F4028" s="196">
        <v>1.1977599599999999E-3</v>
      </c>
      <c r="G4028" s="196">
        <v>8.1894371999999998E-4</v>
      </c>
      <c r="H4028" s="196">
        <v>3.52070799E-3</v>
      </c>
    </row>
    <row r="4029" spans="1:8" x14ac:dyDescent="0.35">
      <c r="A4029" s="192" t="s">
        <v>65</v>
      </c>
      <c r="B4029" s="192" t="s">
        <v>70</v>
      </c>
      <c r="C4029" s="192" t="s">
        <v>50</v>
      </c>
      <c r="D4029" s="193">
        <v>109</v>
      </c>
      <c r="E4029" s="196">
        <v>6.3742352199999998E-3</v>
      </c>
      <c r="F4029" s="196">
        <v>1.1837408299999999E-3</v>
      </c>
      <c r="G4029" s="196">
        <v>1.0212790800000001E-3</v>
      </c>
      <c r="H4029" s="196">
        <v>4.1692148500000002E-3</v>
      </c>
    </row>
    <row r="4030" spans="1:8" x14ac:dyDescent="0.35">
      <c r="A4030" s="192" t="s">
        <v>65</v>
      </c>
      <c r="B4030" s="192" t="s">
        <v>71</v>
      </c>
      <c r="C4030" s="192" t="s">
        <v>50</v>
      </c>
      <c r="D4030" s="193">
        <v>433</v>
      </c>
      <c r="E4030" s="196">
        <v>6.3627200099999996E-3</v>
      </c>
      <c r="F4030" s="196">
        <v>9.2012527000000005E-4</v>
      </c>
      <c r="G4030" s="196">
        <v>9.5217451999999995E-4</v>
      </c>
      <c r="H4030" s="196">
        <v>4.4904197500000003E-3</v>
      </c>
    </row>
    <row r="4031" spans="1:8" x14ac:dyDescent="0.35">
      <c r="A4031" s="192" t="s">
        <v>65</v>
      </c>
      <c r="B4031" s="192" t="s">
        <v>72</v>
      </c>
      <c r="C4031" s="192" t="s">
        <v>50</v>
      </c>
      <c r="D4031" s="193">
        <v>69</v>
      </c>
      <c r="E4031" s="196">
        <v>6.6992080399999997E-3</v>
      </c>
      <c r="F4031" s="196">
        <v>1.16445229E-3</v>
      </c>
      <c r="G4031" s="196">
        <v>1.3051862999999999E-3</v>
      </c>
      <c r="H4031" s="196">
        <v>4.2295690099999998E-3</v>
      </c>
    </row>
    <row r="4032" spans="1:8" x14ac:dyDescent="0.35">
      <c r="A4032" s="192" t="s">
        <v>65</v>
      </c>
      <c r="B4032" s="192" t="s">
        <v>70</v>
      </c>
      <c r="C4032" s="192" t="s">
        <v>51</v>
      </c>
      <c r="D4032" s="193">
        <v>65</v>
      </c>
      <c r="E4032" s="196">
        <v>5.8691236800000003E-3</v>
      </c>
      <c r="F4032" s="196">
        <v>7.4394559999999997E-4</v>
      </c>
      <c r="G4032" s="196">
        <v>1.89618921E-3</v>
      </c>
      <c r="H4032" s="196">
        <v>3.2289883600000002E-3</v>
      </c>
    </row>
    <row r="4033" spans="1:8" x14ac:dyDescent="0.35">
      <c r="A4033" s="192" t="s">
        <v>65</v>
      </c>
      <c r="B4033" s="192" t="s">
        <v>71</v>
      </c>
      <c r="C4033" s="192" t="s">
        <v>51</v>
      </c>
      <c r="D4033" s="193">
        <v>191</v>
      </c>
      <c r="E4033" s="196">
        <v>7.2751839699999998E-3</v>
      </c>
      <c r="F4033" s="196">
        <v>6.8680895999999997E-4</v>
      </c>
      <c r="G4033" s="196">
        <v>1.8929971299999999E-3</v>
      </c>
      <c r="H4033" s="196">
        <v>4.6953774099999998E-3</v>
      </c>
    </row>
    <row r="4034" spans="1:8" x14ac:dyDescent="0.35">
      <c r="A4034" s="192" t="s">
        <v>65</v>
      </c>
      <c r="B4034" s="192" t="s">
        <v>72</v>
      </c>
      <c r="C4034" s="192" t="s">
        <v>51</v>
      </c>
      <c r="D4034" s="193">
        <v>35</v>
      </c>
      <c r="E4034" s="196">
        <v>6.2420632199999999E-3</v>
      </c>
      <c r="F4034" s="196">
        <v>1.0512563600000001E-3</v>
      </c>
      <c r="G4034" s="196">
        <v>1.6888225099999999E-3</v>
      </c>
      <c r="H4034" s="196">
        <v>3.5019838600000002E-3</v>
      </c>
    </row>
    <row r="4035" spans="1:8" x14ac:dyDescent="0.35">
      <c r="A4035" s="192" t="s">
        <v>65</v>
      </c>
      <c r="B4035" s="192" t="s">
        <v>70</v>
      </c>
      <c r="C4035" s="192" t="s">
        <v>52</v>
      </c>
      <c r="D4035" s="193">
        <v>156</v>
      </c>
      <c r="E4035" s="196">
        <v>5.32459317E-3</v>
      </c>
      <c r="F4035" s="196">
        <v>9.5693826E-4</v>
      </c>
      <c r="G4035" s="196">
        <v>7.8399492E-4</v>
      </c>
      <c r="H4035" s="196">
        <v>3.5836595299999999E-3</v>
      </c>
    </row>
    <row r="4036" spans="1:8" x14ac:dyDescent="0.35">
      <c r="A4036" s="192" t="s">
        <v>65</v>
      </c>
      <c r="B4036" s="192" t="s">
        <v>71</v>
      </c>
      <c r="C4036" s="192" t="s">
        <v>52</v>
      </c>
      <c r="D4036" s="193">
        <v>354</v>
      </c>
      <c r="E4036" s="196">
        <v>5.9382844500000002E-3</v>
      </c>
      <c r="F4036" s="196">
        <v>8.1656049999999998E-4</v>
      </c>
      <c r="G4036" s="196">
        <v>8.9957340999999996E-4</v>
      </c>
      <c r="H4036" s="196">
        <v>4.2221500499999998E-3</v>
      </c>
    </row>
    <row r="4037" spans="1:8" x14ac:dyDescent="0.35">
      <c r="A4037" s="192" t="s">
        <v>65</v>
      </c>
      <c r="B4037" s="192" t="s">
        <v>72</v>
      </c>
      <c r="C4037" s="192" t="s">
        <v>52</v>
      </c>
      <c r="D4037" s="193">
        <v>46</v>
      </c>
      <c r="E4037" s="196">
        <v>5.8861712599999998E-3</v>
      </c>
      <c r="F4037" s="196">
        <v>9.9310566999999991E-4</v>
      </c>
      <c r="G4037" s="196">
        <v>8.3006216999999998E-4</v>
      </c>
      <c r="H4037" s="196">
        <v>4.0630029600000001E-3</v>
      </c>
    </row>
    <row r="4038" spans="1:8" x14ac:dyDescent="0.35">
      <c r="A4038" s="192" t="s">
        <v>65</v>
      </c>
      <c r="B4038" s="192" t="s">
        <v>70</v>
      </c>
      <c r="C4038" s="192" t="s">
        <v>53</v>
      </c>
      <c r="D4038" s="193">
        <v>218</v>
      </c>
      <c r="E4038" s="196">
        <v>3.8909592199999998E-3</v>
      </c>
      <c r="F4038" s="196">
        <v>7.6558759999999996E-4</v>
      </c>
      <c r="G4038" s="196">
        <v>4.8329699999999999E-4</v>
      </c>
      <c r="H4038" s="196">
        <v>2.64207419E-3</v>
      </c>
    </row>
    <row r="4039" spans="1:8" x14ac:dyDescent="0.35">
      <c r="A4039" s="192" t="s">
        <v>65</v>
      </c>
      <c r="B4039" s="192" t="s">
        <v>71</v>
      </c>
      <c r="C4039" s="192" t="s">
        <v>53</v>
      </c>
      <c r="D4039" s="193">
        <v>369</v>
      </c>
      <c r="E4039" s="196">
        <v>4.4601585899999999E-3</v>
      </c>
      <c r="F4039" s="196">
        <v>7.0275621000000005E-4</v>
      </c>
      <c r="G4039" s="196">
        <v>5.0994908999999996E-4</v>
      </c>
      <c r="H4039" s="196">
        <v>3.2474528500000001E-3</v>
      </c>
    </row>
    <row r="4040" spans="1:8" x14ac:dyDescent="0.35">
      <c r="A4040" s="192" t="s">
        <v>65</v>
      </c>
      <c r="B4040" s="192" t="s">
        <v>72</v>
      </c>
      <c r="C4040" s="192" t="s">
        <v>53</v>
      </c>
      <c r="D4040" s="193">
        <v>48</v>
      </c>
      <c r="E4040" s="196">
        <v>3.8681517299999999E-3</v>
      </c>
      <c r="F4040" s="196">
        <v>7.8896578999999997E-4</v>
      </c>
      <c r="G4040" s="196">
        <v>4.5717570000000001E-4</v>
      </c>
      <c r="H4040" s="196">
        <v>2.6220097800000002E-3</v>
      </c>
    </row>
    <row r="4041" spans="1:8" x14ac:dyDescent="0.35">
      <c r="A4041" s="192" t="s">
        <v>65</v>
      </c>
      <c r="B4041" s="192" t="s">
        <v>70</v>
      </c>
      <c r="C4041" s="192" t="s">
        <v>54</v>
      </c>
      <c r="D4041" s="193">
        <v>27</v>
      </c>
      <c r="E4041" s="196">
        <v>4.7097905799999996E-3</v>
      </c>
      <c r="F4041" s="196">
        <v>7.5488659E-4</v>
      </c>
      <c r="G4041" s="196">
        <v>1.22770889E-3</v>
      </c>
      <c r="H4041" s="196">
        <v>2.7271945899999999E-3</v>
      </c>
    </row>
    <row r="4042" spans="1:8" x14ac:dyDescent="0.35">
      <c r="A4042" s="192" t="s">
        <v>65</v>
      </c>
      <c r="B4042" s="192" t="s">
        <v>71</v>
      </c>
      <c r="C4042" s="192" t="s">
        <v>54</v>
      </c>
      <c r="D4042" s="193">
        <v>118</v>
      </c>
      <c r="E4042" s="196">
        <v>6.84165074E-3</v>
      </c>
      <c r="F4042" s="196">
        <v>6.4971726999999996E-4</v>
      </c>
      <c r="G4042" s="196">
        <v>1.3498506399999999E-3</v>
      </c>
      <c r="H4042" s="196">
        <v>4.8420822999999998E-3</v>
      </c>
    </row>
    <row r="4043" spans="1:8" x14ac:dyDescent="0.35">
      <c r="A4043" s="192" t="s">
        <v>65</v>
      </c>
      <c r="B4043" s="192" t="s">
        <v>72</v>
      </c>
      <c r="C4043" s="192" t="s">
        <v>54</v>
      </c>
      <c r="D4043" s="193">
        <v>13</v>
      </c>
      <c r="E4043" s="196">
        <v>6.6034542599999997E-3</v>
      </c>
      <c r="F4043" s="196">
        <v>8.1285581000000004E-4</v>
      </c>
      <c r="G4043" s="196">
        <v>1.2802703999999999E-3</v>
      </c>
      <c r="H4043" s="196">
        <v>4.5103273400000001E-3</v>
      </c>
    </row>
    <row r="4044" spans="1:8" x14ac:dyDescent="0.35">
      <c r="A4044" s="192" t="s">
        <v>65</v>
      </c>
      <c r="B4044" s="192" t="s">
        <v>70</v>
      </c>
      <c r="C4044" s="192" t="s">
        <v>55</v>
      </c>
      <c r="D4044" s="193">
        <v>551</v>
      </c>
      <c r="E4044" s="196">
        <v>4.5720320899999998E-3</v>
      </c>
      <c r="F4044" s="196">
        <v>1.13320874E-3</v>
      </c>
      <c r="G4044" s="196">
        <v>7.0309850000000004E-4</v>
      </c>
      <c r="H4044" s="196">
        <v>2.73572437E-3</v>
      </c>
    </row>
    <row r="4045" spans="1:8" x14ac:dyDescent="0.35">
      <c r="A4045" s="192" t="s">
        <v>65</v>
      </c>
      <c r="B4045" s="192" t="s">
        <v>71</v>
      </c>
      <c r="C4045" s="192" t="s">
        <v>55</v>
      </c>
      <c r="D4045" s="193">
        <v>1039</v>
      </c>
      <c r="E4045" s="196">
        <v>4.40495422E-3</v>
      </c>
      <c r="F4045" s="196">
        <v>8.1070850999999996E-4</v>
      </c>
      <c r="G4045" s="196">
        <v>7.0016998000000004E-4</v>
      </c>
      <c r="H4045" s="196">
        <v>2.8940752500000002E-3</v>
      </c>
    </row>
    <row r="4046" spans="1:8" x14ac:dyDescent="0.35">
      <c r="A4046" s="192" t="s">
        <v>65</v>
      </c>
      <c r="B4046" s="192" t="s">
        <v>72</v>
      </c>
      <c r="C4046" s="192" t="s">
        <v>55</v>
      </c>
      <c r="D4046" s="193">
        <v>160</v>
      </c>
      <c r="E4046" s="196">
        <v>4.2050778999999996E-3</v>
      </c>
      <c r="F4046" s="196">
        <v>9.6339672999999995E-4</v>
      </c>
      <c r="G4046" s="196">
        <v>7.2337938999999997E-4</v>
      </c>
      <c r="H4046" s="196">
        <v>2.51830126E-3</v>
      </c>
    </row>
    <row r="4047" spans="1:8" x14ac:dyDescent="0.35">
      <c r="A4047" s="192" t="s">
        <v>65</v>
      </c>
      <c r="B4047" s="192" t="s">
        <v>70</v>
      </c>
      <c r="C4047" s="192" t="s">
        <v>56</v>
      </c>
      <c r="D4047" s="193">
        <v>134</v>
      </c>
      <c r="E4047" s="196">
        <v>5.3950730000000002E-3</v>
      </c>
      <c r="F4047" s="196">
        <v>8.5527200000000002E-4</v>
      </c>
      <c r="G4047" s="196">
        <v>1.56560921E-3</v>
      </c>
      <c r="H4047" s="196">
        <v>2.9741912799999999E-3</v>
      </c>
    </row>
    <row r="4048" spans="1:8" x14ac:dyDescent="0.35">
      <c r="A4048" s="192" t="s">
        <v>65</v>
      </c>
      <c r="B4048" s="192" t="s">
        <v>71</v>
      </c>
      <c r="C4048" s="192" t="s">
        <v>56</v>
      </c>
      <c r="D4048" s="193">
        <v>275</v>
      </c>
      <c r="E4048" s="196">
        <v>6.4373314000000003E-3</v>
      </c>
      <c r="F4048" s="196">
        <v>7.7129605E-4</v>
      </c>
      <c r="G4048" s="196">
        <v>1.6379206099999999E-3</v>
      </c>
      <c r="H4048" s="196">
        <v>4.0281142400000001E-3</v>
      </c>
    </row>
    <row r="4049" spans="1:8" x14ac:dyDescent="0.35">
      <c r="A4049" s="192" t="s">
        <v>65</v>
      </c>
      <c r="B4049" s="192" t="s">
        <v>72</v>
      </c>
      <c r="C4049" s="192" t="s">
        <v>56</v>
      </c>
      <c r="D4049" s="193">
        <v>74</v>
      </c>
      <c r="E4049" s="196">
        <v>5.7912597700000004E-3</v>
      </c>
      <c r="F4049" s="196">
        <v>7.6826797000000002E-4</v>
      </c>
      <c r="G4049" s="196">
        <v>1.4109419500000001E-3</v>
      </c>
      <c r="H4049" s="196">
        <v>3.6120493100000001E-3</v>
      </c>
    </row>
    <row r="4050" spans="1:8" x14ac:dyDescent="0.35">
      <c r="A4050" s="192" t="s">
        <v>65</v>
      </c>
      <c r="B4050" s="192" t="s">
        <v>70</v>
      </c>
      <c r="C4050" s="192" t="s">
        <v>57</v>
      </c>
      <c r="D4050" s="193">
        <v>305</v>
      </c>
      <c r="E4050" s="196">
        <v>5.21057202E-3</v>
      </c>
      <c r="F4050" s="196">
        <v>1.1044700099999999E-3</v>
      </c>
      <c r="G4050" s="196">
        <v>1.02337559E-3</v>
      </c>
      <c r="H4050" s="196">
        <v>3.0827259199999999E-3</v>
      </c>
    </row>
    <row r="4051" spans="1:8" x14ac:dyDescent="0.35">
      <c r="A4051" s="192" t="s">
        <v>65</v>
      </c>
      <c r="B4051" s="192" t="s">
        <v>71</v>
      </c>
      <c r="C4051" s="192" t="s">
        <v>57</v>
      </c>
      <c r="D4051" s="193">
        <v>803</v>
      </c>
      <c r="E4051" s="196">
        <v>5.5332575700000001E-3</v>
      </c>
      <c r="F4051" s="196">
        <v>9.5841380000000003E-4</v>
      </c>
      <c r="G4051" s="196">
        <v>1.0310292400000001E-3</v>
      </c>
      <c r="H4051" s="196">
        <v>3.54381405E-3</v>
      </c>
    </row>
    <row r="4052" spans="1:8" x14ac:dyDescent="0.35">
      <c r="A4052" s="192" t="s">
        <v>65</v>
      </c>
      <c r="B4052" s="192" t="s">
        <v>72</v>
      </c>
      <c r="C4052" s="192" t="s">
        <v>57</v>
      </c>
      <c r="D4052" s="193">
        <v>53</v>
      </c>
      <c r="E4052" s="196">
        <v>5.2111719500000002E-3</v>
      </c>
      <c r="F4052" s="196">
        <v>1.06350428E-3</v>
      </c>
      <c r="G4052" s="196">
        <v>1.17815315E-3</v>
      </c>
      <c r="H4052" s="196">
        <v>2.9695141199999999E-3</v>
      </c>
    </row>
    <row r="4053" spans="1:8" x14ac:dyDescent="0.35">
      <c r="A4053" s="192" t="s">
        <v>66</v>
      </c>
      <c r="B4053" s="192" t="s">
        <v>70</v>
      </c>
      <c r="C4053" s="192" t="s">
        <v>10</v>
      </c>
      <c r="D4053" s="193">
        <v>9679</v>
      </c>
      <c r="E4053" s="196">
        <v>4.8657397800000004E-3</v>
      </c>
      <c r="F4053" s="196">
        <v>9.6460836999999998E-4</v>
      </c>
      <c r="G4053" s="196">
        <v>8.7113567000000002E-4</v>
      </c>
      <c r="H4053" s="196">
        <v>3.0299498099999999E-3</v>
      </c>
    </row>
    <row r="4054" spans="1:8" x14ac:dyDescent="0.35">
      <c r="A4054" s="192" t="s">
        <v>66</v>
      </c>
      <c r="B4054" s="192" t="s">
        <v>71</v>
      </c>
      <c r="C4054" s="192" t="s">
        <v>10</v>
      </c>
      <c r="D4054" s="193">
        <v>17215</v>
      </c>
      <c r="E4054" s="196">
        <v>5.7249549800000004E-3</v>
      </c>
      <c r="F4054" s="196">
        <v>8.0504838000000005E-4</v>
      </c>
      <c r="G4054" s="196">
        <v>1.0623565599999999E-3</v>
      </c>
      <c r="H4054" s="196">
        <v>3.8574298899999998E-3</v>
      </c>
    </row>
    <row r="4055" spans="1:8" x14ac:dyDescent="0.35">
      <c r="A4055" s="192" t="s">
        <v>66</v>
      </c>
      <c r="B4055" s="192" t="s">
        <v>72</v>
      </c>
      <c r="C4055" s="192" t="s">
        <v>10</v>
      </c>
      <c r="D4055" s="193">
        <v>2873</v>
      </c>
      <c r="E4055" s="196">
        <v>5.4312256800000003E-3</v>
      </c>
      <c r="F4055" s="196">
        <v>9.1009341000000004E-4</v>
      </c>
      <c r="G4055" s="196">
        <v>1.10242126E-3</v>
      </c>
      <c r="H4055" s="196">
        <v>3.4185654899999999E-3</v>
      </c>
    </row>
    <row r="4056" spans="1:8" x14ac:dyDescent="0.35">
      <c r="A4056" s="192" t="s">
        <v>66</v>
      </c>
      <c r="B4056" s="192" t="s">
        <v>70</v>
      </c>
      <c r="C4056" s="192" t="s">
        <v>15</v>
      </c>
      <c r="D4056" s="193">
        <v>195</v>
      </c>
      <c r="E4056" s="196">
        <v>5.5119893099999998E-3</v>
      </c>
      <c r="F4056" s="196">
        <v>1.22797935E-3</v>
      </c>
      <c r="G4056" s="196">
        <v>1.01507572E-3</v>
      </c>
      <c r="H4056" s="196">
        <v>3.2689337499999999E-3</v>
      </c>
    </row>
    <row r="4057" spans="1:8" x14ac:dyDescent="0.35">
      <c r="A4057" s="192" t="s">
        <v>66</v>
      </c>
      <c r="B4057" s="192" t="s">
        <v>71</v>
      </c>
      <c r="C4057" s="192" t="s">
        <v>15</v>
      </c>
      <c r="D4057" s="193">
        <v>317</v>
      </c>
      <c r="E4057" s="196">
        <v>6.1345876199999996E-3</v>
      </c>
      <c r="F4057" s="196">
        <v>9.997149700000001E-4</v>
      </c>
      <c r="G4057" s="196">
        <v>1.1906689500000001E-3</v>
      </c>
      <c r="H4057" s="196">
        <v>3.9442032200000003E-3</v>
      </c>
    </row>
    <row r="4058" spans="1:8" x14ac:dyDescent="0.35">
      <c r="A4058" s="192" t="s">
        <v>66</v>
      </c>
      <c r="B4058" s="192" t="s">
        <v>72</v>
      </c>
      <c r="C4058" s="192" t="s">
        <v>15</v>
      </c>
      <c r="D4058" s="193">
        <v>59</v>
      </c>
      <c r="E4058" s="196">
        <v>6.0706996599999997E-3</v>
      </c>
      <c r="F4058" s="196">
        <v>1.34985068E-3</v>
      </c>
      <c r="G4058" s="196">
        <v>1.03793919E-3</v>
      </c>
      <c r="H4058" s="196">
        <v>3.6829093400000002E-3</v>
      </c>
    </row>
    <row r="4059" spans="1:8" x14ac:dyDescent="0.35">
      <c r="A4059" s="192" t="s">
        <v>66</v>
      </c>
      <c r="B4059" s="192" t="s">
        <v>70</v>
      </c>
      <c r="C4059" s="192" t="s">
        <v>16</v>
      </c>
      <c r="D4059" s="193">
        <v>141</v>
      </c>
      <c r="E4059" s="196">
        <v>6.1835103999999998E-3</v>
      </c>
      <c r="F4059" s="196">
        <v>1.1344231600000001E-3</v>
      </c>
      <c r="G4059" s="196">
        <v>1.67889719E-3</v>
      </c>
      <c r="H4059" s="196">
        <v>3.37018954E-3</v>
      </c>
    </row>
    <row r="4060" spans="1:8" x14ac:dyDescent="0.35">
      <c r="A4060" s="192" t="s">
        <v>66</v>
      </c>
      <c r="B4060" s="192" t="s">
        <v>71</v>
      </c>
      <c r="C4060" s="192" t="s">
        <v>16</v>
      </c>
      <c r="D4060" s="193">
        <v>224</v>
      </c>
      <c r="E4060" s="196">
        <v>6.26209056E-3</v>
      </c>
      <c r="F4060" s="196">
        <v>8.3705331999999995E-4</v>
      </c>
      <c r="G4060" s="196">
        <v>1.6778271500000001E-3</v>
      </c>
      <c r="H4060" s="196">
        <v>3.7472096100000002E-3</v>
      </c>
    </row>
    <row r="4061" spans="1:8" x14ac:dyDescent="0.35">
      <c r="A4061" s="192" t="s">
        <v>66</v>
      </c>
      <c r="B4061" s="192" t="s">
        <v>72</v>
      </c>
      <c r="C4061" s="192" t="s">
        <v>16</v>
      </c>
      <c r="D4061" s="193">
        <v>49</v>
      </c>
      <c r="E4061" s="196">
        <v>6.6784767199999998E-3</v>
      </c>
      <c r="F4061" s="196">
        <v>9.2592566000000004E-4</v>
      </c>
      <c r="G4061" s="196">
        <v>1.63525113E-3</v>
      </c>
      <c r="H4061" s="196">
        <v>4.1172994800000003E-3</v>
      </c>
    </row>
    <row r="4062" spans="1:8" x14ac:dyDescent="0.35">
      <c r="A4062" s="192" t="s">
        <v>66</v>
      </c>
      <c r="B4062" s="192" t="s">
        <v>70</v>
      </c>
      <c r="C4062" s="192" t="s">
        <v>17</v>
      </c>
      <c r="D4062" s="193">
        <v>129</v>
      </c>
      <c r="E4062" s="196">
        <v>4.86757085E-3</v>
      </c>
      <c r="F4062" s="196">
        <v>7.2988418999999998E-4</v>
      </c>
      <c r="G4062" s="196">
        <v>7.9565004999999998E-4</v>
      </c>
      <c r="H4062" s="196">
        <v>3.3420360900000001E-3</v>
      </c>
    </row>
    <row r="4063" spans="1:8" x14ac:dyDescent="0.35">
      <c r="A4063" s="192" t="s">
        <v>66</v>
      </c>
      <c r="B4063" s="192" t="s">
        <v>71</v>
      </c>
      <c r="C4063" s="192" t="s">
        <v>17</v>
      </c>
      <c r="D4063" s="193">
        <v>231</v>
      </c>
      <c r="E4063" s="196">
        <v>5.7463521599999999E-3</v>
      </c>
      <c r="F4063" s="196">
        <v>7.7270699000000001E-4</v>
      </c>
      <c r="G4063" s="196">
        <v>7.0070723999999997E-4</v>
      </c>
      <c r="H4063" s="196">
        <v>4.2729374799999999E-3</v>
      </c>
    </row>
    <row r="4064" spans="1:8" x14ac:dyDescent="0.35">
      <c r="A4064" s="192" t="s">
        <v>66</v>
      </c>
      <c r="B4064" s="192" t="s">
        <v>72</v>
      </c>
      <c r="C4064" s="192" t="s">
        <v>17</v>
      </c>
      <c r="D4064" s="193">
        <v>31</v>
      </c>
      <c r="E4064" s="196">
        <v>6.0222518700000002E-3</v>
      </c>
      <c r="F4064" s="196">
        <v>8.5946807E-4</v>
      </c>
      <c r="G4064" s="196">
        <v>8.3295975999999998E-4</v>
      </c>
      <c r="H4064" s="196">
        <v>4.3298235099999997E-3</v>
      </c>
    </row>
    <row r="4065" spans="1:8" x14ac:dyDescent="0.35">
      <c r="A4065" s="192" t="s">
        <v>66</v>
      </c>
      <c r="B4065" s="192" t="s">
        <v>70</v>
      </c>
      <c r="C4065" s="192" t="s">
        <v>18</v>
      </c>
      <c r="D4065" s="193">
        <v>91</v>
      </c>
      <c r="E4065" s="196">
        <v>5.4516430199999999E-3</v>
      </c>
      <c r="F4065" s="196">
        <v>7.5702048999999995E-4</v>
      </c>
      <c r="G4065" s="196">
        <v>6.7116883999999999E-4</v>
      </c>
      <c r="H4065" s="196">
        <v>4.0234531699999999E-3</v>
      </c>
    </row>
    <row r="4066" spans="1:8" x14ac:dyDescent="0.35">
      <c r="A4066" s="192" t="s">
        <v>66</v>
      </c>
      <c r="B4066" s="192" t="s">
        <v>71</v>
      </c>
      <c r="C4066" s="192" t="s">
        <v>18</v>
      </c>
      <c r="D4066" s="193">
        <v>249</v>
      </c>
      <c r="E4066" s="196">
        <v>6.39386226E-3</v>
      </c>
      <c r="F4066" s="196">
        <v>6.6962266E-4</v>
      </c>
      <c r="G4066" s="196">
        <v>7.7643885999999999E-4</v>
      </c>
      <c r="H4066" s="196">
        <v>4.9478001899999997E-3</v>
      </c>
    </row>
    <row r="4067" spans="1:8" x14ac:dyDescent="0.35">
      <c r="A4067" s="192" t="s">
        <v>66</v>
      </c>
      <c r="B4067" s="192" t="s">
        <v>72</v>
      </c>
      <c r="C4067" s="192" t="s">
        <v>18</v>
      </c>
      <c r="D4067" s="193">
        <v>35</v>
      </c>
      <c r="E4067" s="196">
        <v>6.6954362399999998E-3</v>
      </c>
      <c r="F4067" s="196">
        <v>7.5760556999999995E-4</v>
      </c>
      <c r="G4067" s="196">
        <v>9.8412679999999994E-4</v>
      </c>
      <c r="H4067" s="196">
        <v>4.9537034800000001E-3</v>
      </c>
    </row>
    <row r="4068" spans="1:8" x14ac:dyDescent="0.35">
      <c r="A4068" s="192" t="s">
        <v>66</v>
      </c>
      <c r="B4068" s="192" t="s">
        <v>70</v>
      </c>
      <c r="C4068" s="192" t="s">
        <v>19</v>
      </c>
      <c r="D4068" s="193">
        <v>51</v>
      </c>
      <c r="E4068" s="196">
        <v>5.8167662799999999E-3</v>
      </c>
      <c r="F4068" s="196">
        <v>6.8377787999999995E-4</v>
      </c>
      <c r="G4068" s="196">
        <v>1.4249725E-3</v>
      </c>
      <c r="H4068" s="196">
        <v>3.7080153800000001E-3</v>
      </c>
    </row>
    <row r="4069" spans="1:8" x14ac:dyDescent="0.35">
      <c r="A4069" s="192" t="s">
        <v>66</v>
      </c>
      <c r="B4069" s="192" t="s">
        <v>71</v>
      </c>
      <c r="C4069" s="192" t="s">
        <v>19</v>
      </c>
      <c r="D4069" s="193">
        <v>188</v>
      </c>
      <c r="E4069" s="196">
        <v>6.7541491800000002E-3</v>
      </c>
      <c r="F4069" s="196">
        <v>6.4266868999999995E-4</v>
      </c>
      <c r="G4069" s="196">
        <v>1.25800309E-3</v>
      </c>
      <c r="H4069" s="196">
        <v>4.8534769199999996E-3</v>
      </c>
    </row>
    <row r="4070" spans="1:8" x14ac:dyDescent="0.35">
      <c r="A4070" s="192" t="s">
        <v>66</v>
      </c>
      <c r="B4070" s="192" t="s">
        <v>72</v>
      </c>
      <c r="C4070" s="192" t="s">
        <v>19</v>
      </c>
      <c r="D4070" s="193">
        <v>32</v>
      </c>
      <c r="E4070" s="196">
        <v>6.2449361199999999E-3</v>
      </c>
      <c r="F4070" s="196">
        <v>8.1054664999999999E-4</v>
      </c>
      <c r="G4070" s="196">
        <v>1.56069135E-3</v>
      </c>
      <c r="H4070" s="196">
        <v>3.8736977099999999E-3</v>
      </c>
    </row>
    <row r="4071" spans="1:8" x14ac:dyDescent="0.35">
      <c r="A4071" s="192" t="s">
        <v>66</v>
      </c>
      <c r="B4071" s="192" t="s">
        <v>70</v>
      </c>
      <c r="C4071" s="192" t="s">
        <v>20</v>
      </c>
      <c r="D4071" s="193">
        <v>82</v>
      </c>
      <c r="E4071" s="196">
        <v>6.0381377600000003E-3</v>
      </c>
      <c r="F4071" s="196">
        <v>1.0742714299999999E-3</v>
      </c>
      <c r="G4071" s="196">
        <v>1.05197015E-3</v>
      </c>
      <c r="H4071" s="196">
        <v>3.9118956200000004E-3</v>
      </c>
    </row>
    <row r="4072" spans="1:8" x14ac:dyDescent="0.35">
      <c r="A4072" s="192" t="s">
        <v>66</v>
      </c>
      <c r="B4072" s="192" t="s">
        <v>71</v>
      </c>
      <c r="C4072" s="192" t="s">
        <v>20</v>
      </c>
      <c r="D4072" s="193">
        <v>308</v>
      </c>
      <c r="E4072" s="196">
        <v>6.1235116599999998E-3</v>
      </c>
      <c r="F4072" s="196">
        <v>8.9871910000000001E-4</v>
      </c>
      <c r="G4072" s="196">
        <v>1.1259918399999999E-3</v>
      </c>
      <c r="H4072" s="196">
        <v>4.0988002700000003E-3</v>
      </c>
    </row>
    <row r="4073" spans="1:8" x14ac:dyDescent="0.35">
      <c r="A4073" s="192" t="s">
        <v>66</v>
      </c>
      <c r="B4073" s="192" t="s">
        <v>72</v>
      </c>
      <c r="C4073" s="192" t="s">
        <v>20</v>
      </c>
      <c r="D4073" s="193">
        <v>32</v>
      </c>
      <c r="E4073" s="196">
        <v>5.8170570400000003E-3</v>
      </c>
      <c r="F4073" s="196">
        <v>1.3541663500000001E-3</v>
      </c>
      <c r="G4073" s="196">
        <v>1.12015307E-3</v>
      </c>
      <c r="H4073" s="196">
        <v>3.3427370799999998E-3</v>
      </c>
    </row>
    <row r="4074" spans="1:8" x14ac:dyDescent="0.35">
      <c r="A4074" s="192" t="s">
        <v>66</v>
      </c>
      <c r="B4074" s="192" t="s">
        <v>70</v>
      </c>
      <c r="C4074" s="192" t="s">
        <v>21</v>
      </c>
      <c r="D4074" s="193">
        <v>34</v>
      </c>
      <c r="E4074" s="196">
        <v>4.1098173300000004E-3</v>
      </c>
      <c r="F4074" s="196">
        <v>7.6865441999999996E-4</v>
      </c>
      <c r="G4074" s="196">
        <v>6.9614628999999995E-4</v>
      </c>
      <c r="H4074" s="196">
        <v>2.6450160399999999E-3</v>
      </c>
    </row>
    <row r="4075" spans="1:8" x14ac:dyDescent="0.35">
      <c r="A4075" s="192" t="s">
        <v>66</v>
      </c>
      <c r="B4075" s="192" t="s">
        <v>71</v>
      </c>
      <c r="C4075" s="192" t="s">
        <v>21</v>
      </c>
      <c r="D4075" s="193">
        <v>179</v>
      </c>
      <c r="E4075" s="196">
        <v>4.1845124700000003E-3</v>
      </c>
      <c r="F4075" s="196">
        <v>6.2260733000000005E-4</v>
      </c>
      <c r="G4075" s="196">
        <v>5.6182729999999998E-4</v>
      </c>
      <c r="H4075" s="196">
        <v>3.0000773299999998E-3</v>
      </c>
    </row>
    <row r="4076" spans="1:8" x14ac:dyDescent="0.35">
      <c r="A4076" s="192" t="s">
        <v>66</v>
      </c>
      <c r="B4076" s="192" t="s">
        <v>72</v>
      </c>
      <c r="C4076" s="192" t="s">
        <v>21</v>
      </c>
      <c r="D4076" s="193">
        <v>5</v>
      </c>
      <c r="E4076" s="196">
        <v>3.49074055E-3</v>
      </c>
      <c r="F4076" s="196">
        <v>7.5231471E-4</v>
      </c>
      <c r="G4076" s="196">
        <v>4.5601832000000001E-4</v>
      </c>
      <c r="H4076" s="196">
        <v>2.28240694E-3</v>
      </c>
    </row>
    <row r="4077" spans="1:8" x14ac:dyDescent="0.35">
      <c r="A4077" s="192" t="s">
        <v>66</v>
      </c>
      <c r="B4077" s="192" t="s">
        <v>70</v>
      </c>
      <c r="C4077" s="192" t="s">
        <v>22</v>
      </c>
      <c r="D4077" s="193">
        <v>72</v>
      </c>
      <c r="E4077" s="196">
        <v>6.6981736300000001E-3</v>
      </c>
      <c r="F4077" s="196">
        <v>1.1566034100000001E-3</v>
      </c>
      <c r="G4077" s="196">
        <v>2.23170632E-3</v>
      </c>
      <c r="H4077" s="196">
        <v>3.3098634400000001E-3</v>
      </c>
    </row>
    <row r="4078" spans="1:8" x14ac:dyDescent="0.35">
      <c r="A4078" s="192" t="s">
        <v>66</v>
      </c>
      <c r="B4078" s="192" t="s">
        <v>71</v>
      </c>
      <c r="C4078" s="192" t="s">
        <v>22</v>
      </c>
      <c r="D4078" s="193">
        <v>228</v>
      </c>
      <c r="E4078" s="196">
        <v>8.5011064100000006E-3</v>
      </c>
      <c r="F4078" s="196">
        <v>1.1686258799999999E-3</v>
      </c>
      <c r="G4078" s="196">
        <v>2.0630784499999998E-3</v>
      </c>
      <c r="H4078" s="196">
        <v>5.2694015400000004E-3</v>
      </c>
    </row>
    <row r="4079" spans="1:8" x14ac:dyDescent="0.35">
      <c r="A4079" s="192" t="s">
        <v>66</v>
      </c>
      <c r="B4079" s="192" t="s">
        <v>72</v>
      </c>
      <c r="C4079" s="192" t="s">
        <v>22</v>
      </c>
      <c r="D4079" s="193">
        <v>32</v>
      </c>
      <c r="E4079" s="196">
        <v>7.0833331100000002E-3</v>
      </c>
      <c r="F4079" s="196">
        <v>1.4822046099999999E-3</v>
      </c>
      <c r="G4079" s="196">
        <v>1.7068139899999999E-3</v>
      </c>
      <c r="H4079" s="196">
        <v>3.8943139899999999E-3</v>
      </c>
    </row>
    <row r="4080" spans="1:8" x14ac:dyDescent="0.35">
      <c r="A4080" s="192" t="s">
        <v>66</v>
      </c>
      <c r="B4080" s="192" t="s">
        <v>70</v>
      </c>
      <c r="C4080" s="192" t="s">
        <v>23</v>
      </c>
      <c r="D4080" s="193">
        <v>44</v>
      </c>
      <c r="E4080" s="196">
        <v>5.7181184700000002E-3</v>
      </c>
      <c r="F4080" s="196">
        <v>1.1468852700000001E-3</v>
      </c>
      <c r="G4080" s="196">
        <v>1.55355616E-3</v>
      </c>
      <c r="H4080" s="196">
        <v>3.0176765100000001E-3</v>
      </c>
    </row>
    <row r="4081" spans="1:8" x14ac:dyDescent="0.35">
      <c r="A4081" s="192" t="s">
        <v>66</v>
      </c>
      <c r="B4081" s="192" t="s">
        <v>71</v>
      </c>
      <c r="C4081" s="192" t="s">
        <v>23</v>
      </c>
      <c r="D4081" s="193">
        <v>179</v>
      </c>
      <c r="E4081" s="196">
        <v>6.5626937400000002E-3</v>
      </c>
      <c r="F4081" s="196">
        <v>8.7251680999999995E-4</v>
      </c>
      <c r="G4081" s="196">
        <v>1.40039805E-3</v>
      </c>
      <c r="H4081" s="196">
        <v>4.2897783700000004E-3</v>
      </c>
    </row>
    <row r="4082" spans="1:8" x14ac:dyDescent="0.35">
      <c r="A4082" s="192" t="s">
        <v>66</v>
      </c>
      <c r="B4082" s="192" t="s">
        <v>72</v>
      </c>
      <c r="C4082" s="192" t="s">
        <v>23</v>
      </c>
      <c r="D4082" s="193">
        <v>9</v>
      </c>
      <c r="E4082" s="196">
        <v>7.2710902699999998E-3</v>
      </c>
      <c r="F4082" s="196">
        <v>1.08539073E-3</v>
      </c>
      <c r="G4082" s="196">
        <v>1.3361623400000001E-3</v>
      </c>
      <c r="H4082" s="196">
        <v>4.8495367200000004E-3</v>
      </c>
    </row>
    <row r="4083" spans="1:8" x14ac:dyDescent="0.35">
      <c r="A4083" s="192" t="s">
        <v>66</v>
      </c>
      <c r="B4083" s="192" t="s">
        <v>70</v>
      </c>
      <c r="C4083" s="192" t="s">
        <v>24</v>
      </c>
      <c r="D4083" s="193">
        <v>78</v>
      </c>
      <c r="E4083" s="196">
        <v>6.4417139099999998E-3</v>
      </c>
      <c r="F4083" s="196">
        <v>1.24539984E-3</v>
      </c>
      <c r="G4083" s="196">
        <v>1.26335447E-3</v>
      </c>
      <c r="H4083" s="196">
        <v>3.93295916E-3</v>
      </c>
    </row>
    <row r="4084" spans="1:8" x14ac:dyDescent="0.35">
      <c r="A4084" s="192" t="s">
        <v>66</v>
      </c>
      <c r="B4084" s="192" t="s">
        <v>71</v>
      </c>
      <c r="C4084" s="192" t="s">
        <v>24</v>
      </c>
      <c r="D4084" s="193">
        <v>334</v>
      </c>
      <c r="E4084" s="196">
        <v>6.7071063900000002E-3</v>
      </c>
      <c r="F4084" s="196">
        <v>1.06069087E-3</v>
      </c>
      <c r="G4084" s="196">
        <v>1.5409110000000001E-3</v>
      </c>
      <c r="H4084" s="196">
        <v>4.1055040400000001E-3</v>
      </c>
    </row>
    <row r="4085" spans="1:8" x14ac:dyDescent="0.35">
      <c r="A4085" s="192" t="s">
        <v>66</v>
      </c>
      <c r="B4085" s="192" t="s">
        <v>72</v>
      </c>
      <c r="C4085" s="192" t="s">
        <v>24</v>
      </c>
      <c r="D4085" s="193">
        <v>38</v>
      </c>
      <c r="E4085" s="196">
        <v>6.5646317899999999E-3</v>
      </c>
      <c r="F4085" s="196">
        <v>1.1601484000000001E-3</v>
      </c>
      <c r="G4085" s="196">
        <v>1.6575289900000001E-3</v>
      </c>
      <c r="H4085" s="196">
        <v>3.7469539200000001E-3</v>
      </c>
    </row>
    <row r="4086" spans="1:8" x14ac:dyDescent="0.35">
      <c r="A4086" s="192" t="s">
        <v>66</v>
      </c>
      <c r="B4086" s="192" t="s">
        <v>70</v>
      </c>
      <c r="C4086" s="192" t="s">
        <v>25</v>
      </c>
      <c r="D4086" s="193">
        <v>286</v>
      </c>
      <c r="E4086" s="196">
        <v>5.2473854800000001E-3</v>
      </c>
      <c r="F4086" s="196">
        <v>7.4717505E-4</v>
      </c>
      <c r="G4086" s="196">
        <v>1.65472813E-3</v>
      </c>
      <c r="H4086" s="196">
        <v>2.8454818400000001E-3</v>
      </c>
    </row>
    <row r="4087" spans="1:8" x14ac:dyDescent="0.35">
      <c r="A4087" s="192" t="s">
        <v>66</v>
      </c>
      <c r="B4087" s="192" t="s">
        <v>71</v>
      </c>
      <c r="C4087" s="192" t="s">
        <v>25</v>
      </c>
      <c r="D4087" s="193">
        <v>632</v>
      </c>
      <c r="E4087" s="196">
        <v>6.8017094900000002E-3</v>
      </c>
      <c r="F4087" s="196">
        <v>6.2675784000000003E-4</v>
      </c>
      <c r="G4087" s="196">
        <v>1.79718609E-3</v>
      </c>
      <c r="H4087" s="196">
        <v>4.3777650700000002E-3</v>
      </c>
    </row>
    <row r="4088" spans="1:8" x14ac:dyDescent="0.35">
      <c r="A4088" s="192" t="s">
        <v>66</v>
      </c>
      <c r="B4088" s="192" t="s">
        <v>72</v>
      </c>
      <c r="C4088" s="192" t="s">
        <v>25</v>
      </c>
      <c r="D4088" s="193">
        <v>121</v>
      </c>
      <c r="E4088" s="196">
        <v>6.23182562E-3</v>
      </c>
      <c r="F4088" s="196">
        <v>7.3347085000000003E-4</v>
      </c>
      <c r="G4088" s="196">
        <v>1.74538927E-3</v>
      </c>
      <c r="H4088" s="196">
        <v>3.7529650299999999E-3</v>
      </c>
    </row>
    <row r="4089" spans="1:8" x14ac:dyDescent="0.35">
      <c r="A4089" s="192" t="s">
        <v>66</v>
      </c>
      <c r="B4089" s="192" t="s">
        <v>70</v>
      </c>
      <c r="C4089" s="192" t="s">
        <v>26</v>
      </c>
      <c r="D4089" s="193">
        <v>243</v>
      </c>
      <c r="E4089" s="196">
        <v>5.22333652E-3</v>
      </c>
      <c r="F4089" s="196">
        <v>7.2611808999999995E-4</v>
      </c>
      <c r="G4089" s="196">
        <v>1.17679255E-3</v>
      </c>
      <c r="H4089" s="196">
        <v>3.3204253799999999E-3</v>
      </c>
    </row>
    <row r="4090" spans="1:8" x14ac:dyDescent="0.35">
      <c r="A4090" s="192" t="s">
        <v>66</v>
      </c>
      <c r="B4090" s="192" t="s">
        <v>71</v>
      </c>
      <c r="C4090" s="192" t="s">
        <v>26</v>
      </c>
      <c r="D4090" s="193">
        <v>460</v>
      </c>
      <c r="E4090" s="196">
        <v>6.6774101800000001E-3</v>
      </c>
      <c r="F4090" s="196">
        <v>6.7610181000000004E-4</v>
      </c>
      <c r="G4090" s="196">
        <v>1.5978258400000001E-3</v>
      </c>
      <c r="H4090" s="196">
        <v>4.4034820400000001E-3</v>
      </c>
    </row>
    <row r="4091" spans="1:8" x14ac:dyDescent="0.35">
      <c r="A4091" s="192" t="s">
        <v>66</v>
      </c>
      <c r="B4091" s="192" t="s">
        <v>72</v>
      </c>
      <c r="C4091" s="192" t="s">
        <v>26</v>
      </c>
      <c r="D4091" s="193">
        <v>124</v>
      </c>
      <c r="E4091" s="196">
        <v>5.5263401499999996E-3</v>
      </c>
      <c r="F4091" s="196">
        <v>6.8333683000000004E-4</v>
      </c>
      <c r="G4091" s="196">
        <v>1.2319852599999999E-3</v>
      </c>
      <c r="H4091" s="196">
        <v>3.6110175299999998E-3</v>
      </c>
    </row>
    <row r="4092" spans="1:8" x14ac:dyDescent="0.35">
      <c r="A4092" s="192" t="s">
        <v>66</v>
      </c>
      <c r="B4092" s="192" t="s">
        <v>70</v>
      </c>
      <c r="C4092" s="192" t="s">
        <v>27</v>
      </c>
      <c r="D4092" s="193">
        <v>34</v>
      </c>
      <c r="E4092" s="196">
        <v>4.7749861399999996E-3</v>
      </c>
      <c r="F4092" s="196">
        <v>5.6474650000000004E-4</v>
      </c>
      <c r="G4092" s="196">
        <v>1.0859202299999999E-3</v>
      </c>
      <c r="H4092" s="196">
        <v>3.1243189199999999E-3</v>
      </c>
    </row>
    <row r="4093" spans="1:8" x14ac:dyDescent="0.35">
      <c r="A4093" s="192" t="s">
        <v>66</v>
      </c>
      <c r="B4093" s="192" t="s">
        <v>71</v>
      </c>
      <c r="C4093" s="192" t="s">
        <v>27</v>
      </c>
      <c r="D4093" s="193">
        <v>251</v>
      </c>
      <c r="E4093" s="196">
        <v>5.4533714500000002E-3</v>
      </c>
      <c r="F4093" s="196">
        <v>4.7988578999999998E-4</v>
      </c>
      <c r="G4093" s="196">
        <v>9.8494887000000002E-4</v>
      </c>
      <c r="H4093" s="196">
        <v>3.9885363600000003E-3</v>
      </c>
    </row>
    <row r="4094" spans="1:8" x14ac:dyDescent="0.35">
      <c r="A4094" s="192" t="s">
        <v>66</v>
      </c>
      <c r="B4094" s="192" t="s">
        <v>72</v>
      </c>
      <c r="C4094" s="192" t="s">
        <v>27</v>
      </c>
      <c r="D4094" s="193">
        <v>18</v>
      </c>
      <c r="E4094" s="196">
        <v>5.0012858700000003E-3</v>
      </c>
      <c r="F4094" s="196">
        <v>5.2469118999999998E-4</v>
      </c>
      <c r="G4094" s="196">
        <v>8.1404288999999998E-4</v>
      </c>
      <c r="H4094" s="196">
        <v>3.6625512599999998E-3</v>
      </c>
    </row>
    <row r="4095" spans="1:8" x14ac:dyDescent="0.35">
      <c r="A4095" s="192" t="s">
        <v>66</v>
      </c>
      <c r="B4095" s="192" t="s">
        <v>70</v>
      </c>
      <c r="C4095" s="192" t="s">
        <v>28</v>
      </c>
      <c r="D4095" s="193">
        <v>222</v>
      </c>
      <c r="E4095" s="196">
        <v>4.6755085900000003E-3</v>
      </c>
      <c r="F4095" s="196">
        <v>4.7677861000000002E-4</v>
      </c>
      <c r="G4095" s="196">
        <v>1.26381563E-3</v>
      </c>
      <c r="H4095" s="196">
        <v>2.93491386E-3</v>
      </c>
    </row>
    <row r="4096" spans="1:8" x14ac:dyDescent="0.35">
      <c r="A4096" s="192" t="s">
        <v>66</v>
      </c>
      <c r="B4096" s="192" t="s">
        <v>71</v>
      </c>
      <c r="C4096" s="192" t="s">
        <v>28</v>
      </c>
      <c r="D4096" s="193">
        <v>250</v>
      </c>
      <c r="E4096" s="196">
        <v>6.1506016300000004E-3</v>
      </c>
      <c r="F4096" s="196">
        <v>3.9226828E-4</v>
      </c>
      <c r="G4096" s="196">
        <v>1.65689789E-3</v>
      </c>
      <c r="H4096" s="196">
        <v>4.1014349399999999E-3</v>
      </c>
    </row>
    <row r="4097" spans="1:8" x14ac:dyDescent="0.35">
      <c r="A4097" s="192" t="s">
        <v>66</v>
      </c>
      <c r="B4097" s="192" t="s">
        <v>72</v>
      </c>
      <c r="C4097" s="192" t="s">
        <v>28</v>
      </c>
      <c r="D4097" s="193">
        <v>65</v>
      </c>
      <c r="E4097" s="196">
        <v>4.9882476099999996E-3</v>
      </c>
      <c r="F4097" s="196">
        <v>3.7606812000000003E-4</v>
      </c>
      <c r="G4097" s="196">
        <v>1.6296294E-3</v>
      </c>
      <c r="H4097" s="196">
        <v>2.9825496099999999E-3</v>
      </c>
    </row>
    <row r="4098" spans="1:8" x14ac:dyDescent="0.35">
      <c r="A4098" s="192" t="s">
        <v>66</v>
      </c>
      <c r="B4098" s="192" t="s">
        <v>70</v>
      </c>
      <c r="C4098" s="192" t="s">
        <v>29</v>
      </c>
      <c r="D4098" s="193">
        <v>238</v>
      </c>
      <c r="E4098" s="196">
        <v>5.62626416E-3</v>
      </c>
      <c r="F4098" s="196">
        <v>8.8672945999999995E-4</v>
      </c>
      <c r="G4098" s="196">
        <v>1.3707008200000001E-3</v>
      </c>
      <c r="H4098" s="196">
        <v>3.3688333900000001E-3</v>
      </c>
    </row>
    <row r="4099" spans="1:8" x14ac:dyDescent="0.35">
      <c r="A4099" s="192" t="s">
        <v>66</v>
      </c>
      <c r="B4099" s="192" t="s">
        <v>71</v>
      </c>
      <c r="C4099" s="192" t="s">
        <v>29</v>
      </c>
      <c r="D4099" s="193">
        <v>514</v>
      </c>
      <c r="E4099" s="196">
        <v>6.52617878E-3</v>
      </c>
      <c r="F4099" s="196">
        <v>7.1892088999999998E-4</v>
      </c>
      <c r="G4099" s="196">
        <v>1.4802202400000001E-3</v>
      </c>
      <c r="H4099" s="196">
        <v>4.32703716E-3</v>
      </c>
    </row>
    <row r="4100" spans="1:8" x14ac:dyDescent="0.35">
      <c r="A4100" s="192" t="s">
        <v>66</v>
      </c>
      <c r="B4100" s="192" t="s">
        <v>72</v>
      </c>
      <c r="C4100" s="192" t="s">
        <v>29</v>
      </c>
      <c r="D4100" s="193">
        <v>121</v>
      </c>
      <c r="E4100" s="196">
        <v>5.6576176400000002E-3</v>
      </c>
      <c r="F4100" s="196">
        <v>7.2754031E-4</v>
      </c>
      <c r="G4100" s="196">
        <v>1.67642311E-3</v>
      </c>
      <c r="H4100" s="196">
        <v>3.2536537300000001E-3</v>
      </c>
    </row>
    <row r="4101" spans="1:8" x14ac:dyDescent="0.35">
      <c r="A4101" s="192" t="s">
        <v>66</v>
      </c>
      <c r="B4101" s="192" t="s">
        <v>70</v>
      </c>
      <c r="C4101" s="192" t="s">
        <v>30</v>
      </c>
      <c r="D4101" s="193">
        <v>58</v>
      </c>
      <c r="E4101" s="196">
        <v>5.6655090299999999E-3</v>
      </c>
      <c r="F4101" s="196">
        <v>1.2342351E-3</v>
      </c>
      <c r="G4101" s="196">
        <v>9.0577083999999997E-4</v>
      </c>
      <c r="H4101" s="196">
        <v>3.5255026E-3</v>
      </c>
    </row>
    <row r="4102" spans="1:8" x14ac:dyDescent="0.35">
      <c r="A4102" s="192" t="s">
        <v>66</v>
      </c>
      <c r="B4102" s="192" t="s">
        <v>71</v>
      </c>
      <c r="C4102" s="192" t="s">
        <v>30</v>
      </c>
      <c r="D4102" s="193">
        <v>180</v>
      </c>
      <c r="E4102" s="196">
        <v>7.3935825800000004E-3</v>
      </c>
      <c r="F4102" s="196">
        <v>9.7980940000000002E-4</v>
      </c>
      <c r="G4102" s="196">
        <v>1.85532384E-3</v>
      </c>
      <c r="H4102" s="196">
        <v>4.5584488499999997E-3</v>
      </c>
    </row>
    <row r="4103" spans="1:8" x14ac:dyDescent="0.35">
      <c r="A4103" s="192" t="s">
        <v>66</v>
      </c>
      <c r="B4103" s="192" t="s">
        <v>72</v>
      </c>
      <c r="C4103" s="192" t="s">
        <v>30</v>
      </c>
      <c r="D4103" s="193">
        <v>53</v>
      </c>
      <c r="E4103" s="196">
        <v>6.4061405599999998E-3</v>
      </c>
      <c r="F4103" s="196">
        <v>1.2113467399999999E-3</v>
      </c>
      <c r="G4103" s="196">
        <v>1.6426447900000001E-3</v>
      </c>
      <c r="H4103" s="196">
        <v>3.5521486299999998E-3</v>
      </c>
    </row>
    <row r="4104" spans="1:8" x14ac:dyDescent="0.35">
      <c r="A4104" s="192" t="s">
        <v>66</v>
      </c>
      <c r="B4104" s="192" t="s">
        <v>70</v>
      </c>
      <c r="C4104" s="192" t="s">
        <v>31</v>
      </c>
      <c r="D4104" s="193">
        <v>3341</v>
      </c>
      <c r="E4104" s="196">
        <v>4.3480028300000003E-3</v>
      </c>
      <c r="F4104" s="196">
        <v>9.2935876000000003E-4</v>
      </c>
      <c r="G4104" s="196">
        <v>6.7557440999999995E-4</v>
      </c>
      <c r="H4104" s="196">
        <v>2.7430691700000001E-3</v>
      </c>
    </row>
    <row r="4105" spans="1:8" x14ac:dyDescent="0.35">
      <c r="A4105" s="192" t="s">
        <v>66</v>
      </c>
      <c r="B4105" s="192" t="s">
        <v>71</v>
      </c>
      <c r="C4105" s="192" t="s">
        <v>31</v>
      </c>
      <c r="D4105" s="193">
        <v>1842</v>
      </c>
      <c r="E4105" s="196">
        <v>4.5115700600000001E-3</v>
      </c>
      <c r="F4105" s="196">
        <v>7.8624507999999998E-4</v>
      </c>
      <c r="G4105" s="196">
        <v>6.9127106999999997E-4</v>
      </c>
      <c r="H4105" s="196">
        <v>3.0340534200000002E-3</v>
      </c>
    </row>
    <row r="4106" spans="1:8" x14ac:dyDescent="0.35">
      <c r="A4106" s="192" t="s">
        <v>66</v>
      </c>
      <c r="B4106" s="192" t="s">
        <v>72</v>
      </c>
      <c r="C4106" s="192" t="s">
        <v>31</v>
      </c>
      <c r="D4106" s="193">
        <v>389</v>
      </c>
      <c r="E4106" s="196">
        <v>4.1630960299999997E-3</v>
      </c>
      <c r="F4106" s="196">
        <v>8.2396078000000002E-4</v>
      </c>
      <c r="G4106" s="196">
        <v>7.0970769999999998E-4</v>
      </c>
      <c r="H4106" s="196">
        <v>2.6294270599999999E-3</v>
      </c>
    </row>
    <row r="4107" spans="1:8" x14ac:dyDescent="0.35">
      <c r="A4107" s="192" t="s">
        <v>66</v>
      </c>
      <c r="B4107" s="192" t="s">
        <v>70</v>
      </c>
      <c r="C4107" s="192" t="s">
        <v>32</v>
      </c>
      <c r="D4107" s="193">
        <v>630</v>
      </c>
      <c r="E4107" s="196">
        <v>4.6094206700000003E-3</v>
      </c>
      <c r="F4107" s="196">
        <v>1.17408854E-3</v>
      </c>
      <c r="G4107" s="196">
        <v>4.9017098000000005E-4</v>
      </c>
      <c r="H4107" s="196">
        <v>2.9451606999999999E-3</v>
      </c>
    </row>
    <row r="4108" spans="1:8" x14ac:dyDescent="0.35">
      <c r="A4108" s="192" t="s">
        <v>66</v>
      </c>
      <c r="B4108" s="192" t="s">
        <v>71</v>
      </c>
      <c r="C4108" s="192" t="s">
        <v>32</v>
      </c>
      <c r="D4108" s="193">
        <v>1377</v>
      </c>
      <c r="E4108" s="196">
        <v>4.6957369400000004E-3</v>
      </c>
      <c r="F4108" s="196">
        <v>9.2100858999999999E-4</v>
      </c>
      <c r="G4108" s="196">
        <v>4.8418606999999999E-4</v>
      </c>
      <c r="H4108" s="196">
        <v>3.2905418E-3</v>
      </c>
    </row>
    <row r="4109" spans="1:8" x14ac:dyDescent="0.35">
      <c r="A4109" s="192" t="s">
        <v>66</v>
      </c>
      <c r="B4109" s="192" t="s">
        <v>72</v>
      </c>
      <c r="C4109" s="192" t="s">
        <v>32</v>
      </c>
      <c r="D4109" s="193">
        <v>238</v>
      </c>
      <c r="E4109" s="196">
        <v>4.5543979099999998E-3</v>
      </c>
      <c r="F4109" s="196">
        <v>1.0972511500000001E-3</v>
      </c>
      <c r="G4109" s="196">
        <v>4.7424502000000001E-4</v>
      </c>
      <c r="H4109" s="196">
        <v>2.9829012599999999E-3</v>
      </c>
    </row>
    <row r="4110" spans="1:8" x14ac:dyDescent="0.35">
      <c r="A4110" s="192" t="s">
        <v>66</v>
      </c>
      <c r="B4110" s="192" t="s">
        <v>70</v>
      </c>
      <c r="C4110" s="192" t="s">
        <v>204</v>
      </c>
      <c r="D4110" s="193">
        <v>332</v>
      </c>
      <c r="E4110" s="196">
        <v>4.9288122300000002E-3</v>
      </c>
      <c r="F4110" s="196">
        <v>1.0173329900000001E-3</v>
      </c>
      <c r="G4110" s="196">
        <v>8.7792116000000005E-4</v>
      </c>
      <c r="H4110" s="196">
        <v>3.0335575899999999E-3</v>
      </c>
    </row>
    <row r="4111" spans="1:8" x14ac:dyDescent="0.35">
      <c r="A4111" s="192" t="s">
        <v>66</v>
      </c>
      <c r="B4111" s="192" t="s">
        <v>71</v>
      </c>
      <c r="C4111" s="192" t="s">
        <v>204</v>
      </c>
      <c r="D4111" s="193">
        <v>477</v>
      </c>
      <c r="E4111" s="196">
        <v>5.8831477099999998E-3</v>
      </c>
      <c r="F4111" s="196">
        <v>9.2442130000000003E-4</v>
      </c>
      <c r="G4111" s="196">
        <v>9.9808774000000001E-4</v>
      </c>
      <c r="H4111" s="196">
        <v>3.9606382099999999E-3</v>
      </c>
    </row>
    <row r="4112" spans="1:8" x14ac:dyDescent="0.35">
      <c r="A4112" s="192" t="s">
        <v>66</v>
      </c>
      <c r="B4112" s="192" t="s">
        <v>72</v>
      </c>
      <c r="C4112" s="192" t="s">
        <v>204</v>
      </c>
      <c r="D4112" s="193">
        <v>103</v>
      </c>
      <c r="E4112" s="196">
        <v>5.66286836E-3</v>
      </c>
      <c r="F4112" s="196">
        <v>9.1772271000000003E-4</v>
      </c>
      <c r="G4112" s="196">
        <v>1.22437951E-3</v>
      </c>
      <c r="H4112" s="196">
        <v>3.5207656499999999E-3</v>
      </c>
    </row>
    <row r="4113" spans="1:8" x14ac:dyDescent="0.35">
      <c r="A4113" s="192" t="s">
        <v>66</v>
      </c>
      <c r="B4113" s="192" t="s">
        <v>70</v>
      </c>
      <c r="C4113" s="192" t="s">
        <v>34</v>
      </c>
      <c r="D4113" s="193">
        <v>81</v>
      </c>
      <c r="E4113" s="196">
        <v>5.4912549099999999E-3</v>
      </c>
      <c r="F4113" s="196">
        <v>1.10553818E-3</v>
      </c>
      <c r="G4113" s="196">
        <v>1.2697185499999999E-3</v>
      </c>
      <c r="H4113" s="196">
        <v>3.1159977199999998E-3</v>
      </c>
    </row>
    <row r="4114" spans="1:8" x14ac:dyDescent="0.35">
      <c r="A4114" s="192" t="s">
        <v>66</v>
      </c>
      <c r="B4114" s="192" t="s">
        <v>71</v>
      </c>
      <c r="C4114" s="192" t="s">
        <v>34</v>
      </c>
      <c r="D4114" s="193">
        <v>233</v>
      </c>
      <c r="E4114" s="196">
        <v>6.9743480399999998E-3</v>
      </c>
      <c r="F4114" s="196">
        <v>1.0407226199999999E-3</v>
      </c>
      <c r="G4114" s="196">
        <v>1.5824191000000001E-3</v>
      </c>
      <c r="H4114" s="196">
        <v>4.3512058399999996E-3</v>
      </c>
    </row>
    <row r="4115" spans="1:8" x14ac:dyDescent="0.35">
      <c r="A4115" s="192" t="s">
        <v>66</v>
      </c>
      <c r="B4115" s="192" t="s">
        <v>72</v>
      </c>
      <c r="C4115" s="192" t="s">
        <v>34</v>
      </c>
      <c r="D4115" s="193">
        <v>47</v>
      </c>
      <c r="E4115" s="196">
        <v>6.7649229400000002E-3</v>
      </c>
      <c r="F4115" s="196">
        <v>1.72995442E-3</v>
      </c>
      <c r="G4115" s="196">
        <v>1.6523835500000001E-3</v>
      </c>
      <c r="H4115" s="196">
        <v>3.3825845099999998E-3</v>
      </c>
    </row>
    <row r="4116" spans="1:8" x14ac:dyDescent="0.35">
      <c r="A4116" s="192" t="s">
        <v>66</v>
      </c>
      <c r="B4116" s="192" t="s">
        <v>70</v>
      </c>
      <c r="C4116" s="192" t="s">
        <v>35</v>
      </c>
      <c r="D4116" s="193">
        <v>117</v>
      </c>
      <c r="E4116" s="196">
        <v>5.33653823E-3</v>
      </c>
      <c r="F4116" s="196">
        <v>9.2661816000000005E-4</v>
      </c>
      <c r="G4116" s="196">
        <v>8.9347872000000001E-4</v>
      </c>
      <c r="H4116" s="196">
        <v>3.5164408899999999E-3</v>
      </c>
    </row>
    <row r="4117" spans="1:8" x14ac:dyDescent="0.35">
      <c r="A4117" s="192" t="s">
        <v>66</v>
      </c>
      <c r="B4117" s="192" t="s">
        <v>71</v>
      </c>
      <c r="C4117" s="192" t="s">
        <v>35</v>
      </c>
      <c r="D4117" s="193">
        <v>264</v>
      </c>
      <c r="E4117" s="196">
        <v>5.6444652600000002E-3</v>
      </c>
      <c r="F4117" s="196">
        <v>6.9917907000000001E-4</v>
      </c>
      <c r="G4117" s="196">
        <v>9.2548727999999998E-4</v>
      </c>
      <c r="H4117" s="196">
        <v>4.0197984599999997E-3</v>
      </c>
    </row>
    <row r="4118" spans="1:8" x14ac:dyDescent="0.35">
      <c r="A4118" s="192" t="s">
        <v>66</v>
      </c>
      <c r="B4118" s="192" t="s">
        <v>72</v>
      </c>
      <c r="C4118" s="192" t="s">
        <v>35</v>
      </c>
      <c r="D4118" s="193">
        <v>61</v>
      </c>
      <c r="E4118" s="196">
        <v>5.0516087600000004E-3</v>
      </c>
      <c r="F4118" s="196">
        <v>7.7280638000000001E-4</v>
      </c>
      <c r="G4118" s="196">
        <v>9.7677575000000008E-4</v>
      </c>
      <c r="H4118" s="196">
        <v>3.3020261499999998E-3</v>
      </c>
    </row>
    <row r="4119" spans="1:8" x14ac:dyDescent="0.35">
      <c r="A4119" s="192" t="s">
        <v>66</v>
      </c>
      <c r="B4119" s="192" t="s">
        <v>70</v>
      </c>
      <c r="C4119" s="192" t="s">
        <v>36</v>
      </c>
      <c r="D4119" s="193">
        <v>117</v>
      </c>
      <c r="E4119" s="196">
        <v>4.1941672100000004E-3</v>
      </c>
      <c r="F4119" s="196">
        <v>7.1541602999999996E-4</v>
      </c>
      <c r="G4119" s="196">
        <v>6.4280600999999996E-4</v>
      </c>
      <c r="H4119" s="196">
        <v>2.8359447100000002E-3</v>
      </c>
    </row>
    <row r="4120" spans="1:8" x14ac:dyDescent="0.35">
      <c r="A4120" s="192" t="s">
        <v>66</v>
      </c>
      <c r="B4120" s="192" t="s">
        <v>71</v>
      </c>
      <c r="C4120" s="192" t="s">
        <v>36</v>
      </c>
      <c r="D4120" s="193">
        <v>333</v>
      </c>
      <c r="E4120" s="196">
        <v>5.2683236300000002E-3</v>
      </c>
      <c r="F4120" s="196">
        <v>6.1147928999999998E-4</v>
      </c>
      <c r="G4120" s="196">
        <v>1.00756982E-3</v>
      </c>
      <c r="H4120" s="196">
        <v>3.6492740399999999E-3</v>
      </c>
    </row>
    <row r="4121" spans="1:8" x14ac:dyDescent="0.35">
      <c r="A4121" s="192" t="s">
        <v>66</v>
      </c>
      <c r="B4121" s="192" t="s">
        <v>72</v>
      </c>
      <c r="C4121" s="192" t="s">
        <v>36</v>
      </c>
      <c r="D4121" s="193">
        <v>30</v>
      </c>
      <c r="E4121" s="196">
        <v>4.8545522099999999E-3</v>
      </c>
      <c r="F4121" s="196">
        <v>5.7716026999999996E-4</v>
      </c>
      <c r="G4121" s="196">
        <v>6.5200589000000001E-4</v>
      </c>
      <c r="H4121" s="196">
        <v>3.62538557E-3</v>
      </c>
    </row>
    <row r="4122" spans="1:8" x14ac:dyDescent="0.35">
      <c r="A4122" s="192" t="s">
        <v>66</v>
      </c>
      <c r="B4122" s="192" t="s">
        <v>71</v>
      </c>
      <c r="C4122" s="192" t="s">
        <v>58</v>
      </c>
      <c r="D4122" s="193">
        <v>1</v>
      </c>
      <c r="E4122" s="196">
        <v>5.9606479100000002E-3</v>
      </c>
      <c r="F4122" s="196">
        <v>1.60879583E-3</v>
      </c>
      <c r="G4122" s="196">
        <v>3.31018472E-3</v>
      </c>
      <c r="H4122" s="196">
        <v>1.0416666600000001E-3</v>
      </c>
    </row>
    <row r="4123" spans="1:8" x14ac:dyDescent="0.35">
      <c r="A4123" s="192" t="s">
        <v>66</v>
      </c>
      <c r="B4123" s="192" t="s">
        <v>70</v>
      </c>
      <c r="C4123" s="192" t="s">
        <v>37</v>
      </c>
      <c r="D4123" s="193">
        <v>170</v>
      </c>
      <c r="E4123" s="196">
        <v>5.3969904799999998E-3</v>
      </c>
      <c r="F4123" s="196">
        <v>9.3021491E-4</v>
      </c>
      <c r="G4123" s="196">
        <v>8.4524760999999998E-4</v>
      </c>
      <c r="H4123" s="196">
        <v>3.6215275600000002E-3</v>
      </c>
    </row>
    <row r="4124" spans="1:8" x14ac:dyDescent="0.35">
      <c r="A4124" s="192" t="s">
        <v>66</v>
      </c>
      <c r="B4124" s="192" t="s">
        <v>71</v>
      </c>
      <c r="C4124" s="192" t="s">
        <v>37</v>
      </c>
      <c r="D4124" s="193">
        <v>379</v>
      </c>
      <c r="E4124" s="196">
        <v>5.9744207699999998E-3</v>
      </c>
      <c r="F4124" s="196">
        <v>7.1014098000000004E-4</v>
      </c>
      <c r="G4124" s="196">
        <v>1.10967556E-3</v>
      </c>
      <c r="H4124" s="196">
        <v>4.1546037600000002E-3</v>
      </c>
    </row>
    <row r="4125" spans="1:8" x14ac:dyDescent="0.35">
      <c r="A4125" s="192" t="s">
        <v>66</v>
      </c>
      <c r="B4125" s="192" t="s">
        <v>72</v>
      </c>
      <c r="C4125" s="192" t="s">
        <v>37</v>
      </c>
      <c r="D4125" s="193">
        <v>42</v>
      </c>
      <c r="E4125" s="196">
        <v>5.69389306E-3</v>
      </c>
      <c r="F4125" s="196">
        <v>8.3691552999999998E-4</v>
      </c>
      <c r="G4125" s="196">
        <v>1.09099397E-3</v>
      </c>
      <c r="H4125" s="196">
        <v>3.7659829399999999E-3</v>
      </c>
    </row>
    <row r="4126" spans="1:8" x14ac:dyDescent="0.35">
      <c r="A4126" s="192" t="s">
        <v>66</v>
      </c>
      <c r="B4126" s="192" t="s">
        <v>70</v>
      </c>
      <c r="C4126" s="192" t="s">
        <v>38</v>
      </c>
      <c r="D4126" s="193">
        <v>205</v>
      </c>
      <c r="E4126" s="196">
        <v>4.7115512500000003E-3</v>
      </c>
      <c r="F4126" s="196">
        <v>1.06306434E-3</v>
      </c>
      <c r="G4126" s="196">
        <v>8.0019171999999995E-4</v>
      </c>
      <c r="H4126" s="196">
        <v>2.8482947100000001E-3</v>
      </c>
    </row>
    <row r="4127" spans="1:8" x14ac:dyDescent="0.35">
      <c r="A4127" s="192" t="s">
        <v>66</v>
      </c>
      <c r="B4127" s="192" t="s">
        <v>71</v>
      </c>
      <c r="C4127" s="192" t="s">
        <v>38</v>
      </c>
      <c r="D4127" s="193">
        <v>677</v>
      </c>
      <c r="E4127" s="196">
        <v>4.98642545E-3</v>
      </c>
      <c r="F4127" s="196">
        <v>8.6914945999999995E-4</v>
      </c>
      <c r="G4127" s="196">
        <v>8.341879E-4</v>
      </c>
      <c r="H4127" s="196">
        <v>3.2830875999999998E-3</v>
      </c>
    </row>
    <row r="4128" spans="1:8" x14ac:dyDescent="0.35">
      <c r="A4128" s="192" t="s">
        <v>66</v>
      </c>
      <c r="B4128" s="192" t="s">
        <v>72</v>
      </c>
      <c r="C4128" s="192" t="s">
        <v>38</v>
      </c>
      <c r="D4128" s="193">
        <v>132</v>
      </c>
      <c r="E4128" s="196">
        <v>5.0284088599999999E-3</v>
      </c>
      <c r="F4128" s="196">
        <v>1.11181233E-3</v>
      </c>
      <c r="G4128" s="196">
        <v>8.3473601000000005E-4</v>
      </c>
      <c r="H4128" s="196">
        <v>3.0818600499999999E-3</v>
      </c>
    </row>
    <row r="4129" spans="1:8" x14ac:dyDescent="0.35">
      <c r="A4129" s="192" t="s">
        <v>66</v>
      </c>
      <c r="B4129" s="192" t="s">
        <v>70</v>
      </c>
      <c r="C4129" s="192" t="s">
        <v>39</v>
      </c>
      <c r="D4129" s="193">
        <v>126</v>
      </c>
      <c r="E4129" s="196">
        <v>5.6003818999999996E-3</v>
      </c>
      <c r="F4129" s="196">
        <v>1.3874188999999999E-3</v>
      </c>
      <c r="G4129" s="196">
        <v>1.2334653399999999E-3</v>
      </c>
      <c r="H4129" s="196">
        <v>2.9794971100000002E-3</v>
      </c>
    </row>
    <row r="4130" spans="1:8" x14ac:dyDescent="0.35">
      <c r="A4130" s="192" t="s">
        <v>66</v>
      </c>
      <c r="B4130" s="192" t="s">
        <v>71</v>
      </c>
      <c r="C4130" s="192" t="s">
        <v>39</v>
      </c>
      <c r="D4130" s="193">
        <v>264</v>
      </c>
      <c r="E4130" s="196">
        <v>6.6301905699999997E-3</v>
      </c>
      <c r="F4130" s="196">
        <v>1.0989230200000001E-3</v>
      </c>
      <c r="G4130" s="196">
        <v>1.4661806600000001E-3</v>
      </c>
      <c r="H4130" s="196">
        <v>4.0650863800000001E-3</v>
      </c>
    </row>
    <row r="4131" spans="1:8" x14ac:dyDescent="0.35">
      <c r="A4131" s="192" t="s">
        <v>66</v>
      </c>
      <c r="B4131" s="192" t="s">
        <v>72</v>
      </c>
      <c r="C4131" s="192" t="s">
        <v>39</v>
      </c>
      <c r="D4131" s="193">
        <v>28</v>
      </c>
      <c r="E4131" s="196">
        <v>7.0312497900000001E-3</v>
      </c>
      <c r="F4131" s="196">
        <v>1.4641200800000001E-3</v>
      </c>
      <c r="G4131" s="196">
        <v>1.09705669E-3</v>
      </c>
      <c r="H4131" s="196">
        <v>4.4700724600000002E-3</v>
      </c>
    </row>
    <row r="4132" spans="1:8" x14ac:dyDescent="0.35">
      <c r="A4132" s="192" t="s">
        <v>66</v>
      </c>
      <c r="B4132" s="192" t="s">
        <v>70</v>
      </c>
      <c r="C4132" s="192" t="s">
        <v>40</v>
      </c>
      <c r="D4132" s="193">
        <v>77</v>
      </c>
      <c r="E4132" s="196">
        <v>5.1173939700000001E-3</v>
      </c>
      <c r="F4132" s="196">
        <v>6.4950070999999999E-4</v>
      </c>
      <c r="G4132" s="196">
        <v>1.22083912E-3</v>
      </c>
      <c r="H4132" s="196">
        <v>3.2470536600000001E-3</v>
      </c>
    </row>
    <row r="4133" spans="1:8" x14ac:dyDescent="0.35">
      <c r="A4133" s="192" t="s">
        <v>66</v>
      </c>
      <c r="B4133" s="192" t="s">
        <v>71</v>
      </c>
      <c r="C4133" s="192" t="s">
        <v>40</v>
      </c>
      <c r="D4133" s="193">
        <v>273</v>
      </c>
      <c r="E4133" s="196">
        <v>6.3607802E-3</v>
      </c>
      <c r="F4133" s="196">
        <v>6.6650533000000005E-4</v>
      </c>
      <c r="G4133" s="196">
        <v>1.4043207700000001E-3</v>
      </c>
      <c r="H4133" s="196">
        <v>4.2899536300000001E-3</v>
      </c>
    </row>
    <row r="4134" spans="1:8" x14ac:dyDescent="0.35">
      <c r="A4134" s="192" t="s">
        <v>66</v>
      </c>
      <c r="B4134" s="192" t="s">
        <v>72</v>
      </c>
      <c r="C4134" s="192" t="s">
        <v>40</v>
      </c>
      <c r="D4134" s="193">
        <v>34</v>
      </c>
      <c r="E4134" s="196">
        <v>6.5614785199999996E-3</v>
      </c>
      <c r="F4134" s="196">
        <v>7.2406013999999999E-4</v>
      </c>
      <c r="G4134" s="196">
        <v>1.4419932300000001E-3</v>
      </c>
      <c r="H4134" s="196">
        <v>4.3954246400000003E-3</v>
      </c>
    </row>
    <row r="4135" spans="1:8" x14ac:dyDescent="0.35">
      <c r="A4135" s="192" t="s">
        <v>66</v>
      </c>
      <c r="B4135" s="192" t="s">
        <v>70</v>
      </c>
      <c r="C4135" s="192" t="s">
        <v>41</v>
      </c>
      <c r="D4135" s="193">
        <v>241</v>
      </c>
      <c r="E4135" s="196">
        <v>4.9767555799999997E-3</v>
      </c>
      <c r="F4135" s="196">
        <v>1.09708751E-3</v>
      </c>
      <c r="G4135" s="196">
        <v>5.3322356000000003E-4</v>
      </c>
      <c r="H4135" s="196">
        <v>3.3464439900000001E-3</v>
      </c>
    </row>
    <row r="4136" spans="1:8" x14ac:dyDescent="0.35">
      <c r="A4136" s="192" t="s">
        <v>66</v>
      </c>
      <c r="B4136" s="192" t="s">
        <v>71</v>
      </c>
      <c r="C4136" s="192" t="s">
        <v>41</v>
      </c>
      <c r="D4136" s="193">
        <v>670</v>
      </c>
      <c r="E4136" s="196">
        <v>4.8277360699999997E-3</v>
      </c>
      <c r="F4136" s="196">
        <v>8.3863641999999997E-4</v>
      </c>
      <c r="G4136" s="196">
        <v>5.2040123000000004E-4</v>
      </c>
      <c r="H4136" s="196">
        <v>3.4686979299999999E-3</v>
      </c>
    </row>
    <row r="4137" spans="1:8" x14ac:dyDescent="0.35">
      <c r="A4137" s="192" t="s">
        <v>66</v>
      </c>
      <c r="B4137" s="192" t="s">
        <v>72</v>
      </c>
      <c r="C4137" s="192" t="s">
        <v>41</v>
      </c>
      <c r="D4137" s="193">
        <v>114</v>
      </c>
      <c r="E4137" s="196">
        <v>4.5962270200000004E-3</v>
      </c>
      <c r="F4137" s="196">
        <v>9.2105237000000004E-4</v>
      </c>
      <c r="G4137" s="196">
        <v>5.3890489000000001E-4</v>
      </c>
      <c r="H4137" s="196">
        <v>3.13626926E-3</v>
      </c>
    </row>
    <row r="4138" spans="1:8" x14ac:dyDescent="0.35">
      <c r="A4138" s="192" t="s">
        <v>66</v>
      </c>
      <c r="B4138" s="192" t="s">
        <v>70</v>
      </c>
      <c r="C4138" s="192" t="s">
        <v>42</v>
      </c>
      <c r="D4138" s="193">
        <v>101</v>
      </c>
      <c r="E4138" s="196">
        <v>4.8444946299999996E-3</v>
      </c>
      <c r="F4138" s="196">
        <v>7.7569190999999995E-4</v>
      </c>
      <c r="G4138" s="196">
        <v>8.4983472999999995E-4</v>
      </c>
      <c r="H4138" s="196">
        <v>3.21896745E-3</v>
      </c>
    </row>
    <row r="4139" spans="1:8" x14ac:dyDescent="0.35">
      <c r="A4139" s="192" t="s">
        <v>66</v>
      </c>
      <c r="B4139" s="192" t="s">
        <v>71</v>
      </c>
      <c r="C4139" s="192" t="s">
        <v>42</v>
      </c>
      <c r="D4139" s="193">
        <v>281</v>
      </c>
      <c r="E4139" s="196">
        <v>6.9217903300000001E-3</v>
      </c>
      <c r="F4139" s="196">
        <v>6.4818909000000004E-4</v>
      </c>
      <c r="G4139" s="196">
        <v>1.32372788E-3</v>
      </c>
      <c r="H4139" s="196">
        <v>4.9498729E-3</v>
      </c>
    </row>
    <row r="4140" spans="1:8" x14ac:dyDescent="0.35">
      <c r="A4140" s="192" t="s">
        <v>66</v>
      </c>
      <c r="B4140" s="192" t="s">
        <v>72</v>
      </c>
      <c r="C4140" s="192" t="s">
        <v>42</v>
      </c>
      <c r="D4140" s="193">
        <v>63</v>
      </c>
      <c r="E4140" s="196">
        <v>5.9472366999999996E-3</v>
      </c>
      <c r="F4140" s="196">
        <v>7.1942950000000001E-4</v>
      </c>
      <c r="G4140" s="196">
        <v>1.21858443E-3</v>
      </c>
      <c r="H4140" s="196">
        <v>4.0092222900000004E-3</v>
      </c>
    </row>
    <row r="4141" spans="1:8" x14ac:dyDescent="0.35">
      <c r="A4141" s="192" t="s">
        <v>66</v>
      </c>
      <c r="B4141" s="192" t="s">
        <v>70</v>
      </c>
      <c r="C4141" s="192" t="s">
        <v>43</v>
      </c>
      <c r="D4141" s="193">
        <v>78</v>
      </c>
      <c r="E4141" s="196">
        <v>5.0753796099999998E-3</v>
      </c>
      <c r="F4141" s="196">
        <v>1.06748554E-3</v>
      </c>
      <c r="G4141" s="196">
        <v>1.4745071200000001E-3</v>
      </c>
      <c r="H4141" s="196">
        <v>2.5333865499999999E-3</v>
      </c>
    </row>
    <row r="4142" spans="1:8" x14ac:dyDescent="0.35">
      <c r="A4142" s="192" t="s">
        <v>66</v>
      </c>
      <c r="B4142" s="192" t="s">
        <v>71</v>
      </c>
      <c r="C4142" s="192" t="s">
        <v>43</v>
      </c>
      <c r="D4142" s="193">
        <v>239</v>
      </c>
      <c r="E4142" s="196">
        <v>7.1522932800000003E-3</v>
      </c>
      <c r="F4142" s="196">
        <v>9.0243854999999995E-4</v>
      </c>
      <c r="G4142" s="196">
        <v>1.69703021E-3</v>
      </c>
      <c r="H4142" s="196">
        <v>4.5528240500000003E-3</v>
      </c>
    </row>
    <row r="4143" spans="1:8" x14ac:dyDescent="0.35">
      <c r="A4143" s="192" t="s">
        <v>66</v>
      </c>
      <c r="B4143" s="192" t="s">
        <v>72</v>
      </c>
      <c r="C4143" s="192" t="s">
        <v>43</v>
      </c>
      <c r="D4143" s="193">
        <v>52</v>
      </c>
      <c r="E4143" s="196">
        <v>7.73214896E-3</v>
      </c>
      <c r="F4143" s="196">
        <v>8.6694240999999998E-4</v>
      </c>
      <c r="G4143" s="196">
        <v>2.1683580299999999E-3</v>
      </c>
      <c r="H4143" s="196">
        <v>4.6968480399999998E-3</v>
      </c>
    </row>
    <row r="4144" spans="1:8" x14ac:dyDescent="0.35">
      <c r="A4144" s="192" t="s">
        <v>66</v>
      </c>
      <c r="B4144" s="192" t="s">
        <v>70</v>
      </c>
      <c r="C4144" s="192" t="s">
        <v>44</v>
      </c>
      <c r="D4144" s="193">
        <v>74</v>
      </c>
      <c r="E4144" s="196">
        <v>5.3478476200000003E-3</v>
      </c>
      <c r="F4144" s="196">
        <v>1.11283136E-3</v>
      </c>
      <c r="G4144" s="196">
        <v>1.0837397299999999E-3</v>
      </c>
      <c r="H4144" s="196">
        <v>3.1512760100000001E-3</v>
      </c>
    </row>
    <row r="4145" spans="1:8" x14ac:dyDescent="0.35">
      <c r="A4145" s="192" t="s">
        <v>66</v>
      </c>
      <c r="B4145" s="192" t="s">
        <v>71</v>
      </c>
      <c r="C4145" s="192" t="s">
        <v>44</v>
      </c>
      <c r="D4145" s="193">
        <v>255</v>
      </c>
      <c r="E4145" s="196">
        <v>6.8053737800000003E-3</v>
      </c>
      <c r="F4145" s="196">
        <v>8.0242349000000002E-4</v>
      </c>
      <c r="G4145" s="196">
        <v>1.32997434E-3</v>
      </c>
      <c r="H4145" s="196">
        <v>4.6729754400000002E-3</v>
      </c>
    </row>
    <row r="4146" spans="1:8" x14ac:dyDescent="0.35">
      <c r="A4146" s="192" t="s">
        <v>66</v>
      </c>
      <c r="B4146" s="192" t="s">
        <v>72</v>
      </c>
      <c r="C4146" s="192" t="s">
        <v>44</v>
      </c>
      <c r="D4146" s="193">
        <v>39</v>
      </c>
      <c r="E4146" s="196">
        <v>5.2961773400000004E-3</v>
      </c>
      <c r="F4146" s="196">
        <v>9.2444184999999999E-4</v>
      </c>
      <c r="G4146" s="196">
        <v>1.33517307E-3</v>
      </c>
      <c r="H4146" s="196">
        <v>3.0365619199999999E-3</v>
      </c>
    </row>
    <row r="4147" spans="1:8" x14ac:dyDescent="0.35">
      <c r="A4147" s="192" t="s">
        <v>66</v>
      </c>
      <c r="B4147" s="192" t="s">
        <v>70</v>
      </c>
      <c r="C4147" s="192" t="s">
        <v>45</v>
      </c>
      <c r="D4147" s="193">
        <v>25</v>
      </c>
      <c r="E4147" s="196">
        <v>6.5254626899999999E-3</v>
      </c>
      <c r="F4147" s="196">
        <v>8.5185163000000002E-4</v>
      </c>
      <c r="G4147" s="196">
        <v>1.0467590200000001E-3</v>
      </c>
      <c r="H4147" s="196">
        <v>4.6268516900000002E-3</v>
      </c>
    </row>
    <row r="4148" spans="1:8" x14ac:dyDescent="0.35">
      <c r="A4148" s="192" t="s">
        <v>66</v>
      </c>
      <c r="B4148" s="192" t="s">
        <v>71</v>
      </c>
      <c r="C4148" s="192" t="s">
        <v>45</v>
      </c>
      <c r="D4148" s="193">
        <v>120</v>
      </c>
      <c r="E4148" s="196">
        <v>7.1887536100000001E-3</v>
      </c>
      <c r="F4148" s="196">
        <v>6.4766566000000003E-4</v>
      </c>
      <c r="G4148" s="196">
        <v>1.2173995E-3</v>
      </c>
      <c r="H4148" s="196">
        <v>5.3236880499999998E-3</v>
      </c>
    </row>
    <row r="4149" spans="1:8" x14ac:dyDescent="0.35">
      <c r="A4149" s="192" t="s">
        <v>66</v>
      </c>
      <c r="B4149" s="192" t="s">
        <v>72</v>
      </c>
      <c r="C4149" s="192" t="s">
        <v>45</v>
      </c>
      <c r="D4149" s="193">
        <v>13</v>
      </c>
      <c r="E4149" s="196">
        <v>6.04344711E-3</v>
      </c>
      <c r="F4149" s="196">
        <v>7.1314079999999997E-4</v>
      </c>
      <c r="G4149" s="196">
        <v>1.30787013E-3</v>
      </c>
      <c r="H4149" s="196">
        <v>4.0224356199999997E-3</v>
      </c>
    </row>
    <row r="4150" spans="1:8" x14ac:dyDescent="0.35">
      <c r="A4150" s="192" t="s">
        <v>66</v>
      </c>
      <c r="B4150" s="192" t="s">
        <v>70</v>
      </c>
      <c r="C4150" s="192" t="s">
        <v>46</v>
      </c>
      <c r="D4150" s="193">
        <v>138</v>
      </c>
      <c r="E4150" s="196">
        <v>5.8064946900000004E-3</v>
      </c>
      <c r="F4150" s="196">
        <v>1.3981143600000001E-3</v>
      </c>
      <c r="G4150" s="196">
        <v>1.14960721E-3</v>
      </c>
      <c r="H4150" s="196">
        <v>3.2587725699999999E-3</v>
      </c>
    </row>
    <row r="4151" spans="1:8" x14ac:dyDescent="0.35">
      <c r="A4151" s="192" t="s">
        <v>66</v>
      </c>
      <c r="B4151" s="192" t="s">
        <v>71</v>
      </c>
      <c r="C4151" s="192" t="s">
        <v>46</v>
      </c>
      <c r="D4151" s="193">
        <v>396</v>
      </c>
      <c r="E4151" s="196">
        <v>6.1738037799999998E-3</v>
      </c>
      <c r="F4151" s="196">
        <v>1.0513991699999999E-3</v>
      </c>
      <c r="G4151" s="196">
        <v>1.42112653E-3</v>
      </c>
      <c r="H4151" s="196">
        <v>3.70127759E-3</v>
      </c>
    </row>
    <row r="4152" spans="1:8" x14ac:dyDescent="0.35">
      <c r="A4152" s="192" t="s">
        <v>66</v>
      </c>
      <c r="B4152" s="192" t="s">
        <v>72</v>
      </c>
      <c r="C4152" s="192" t="s">
        <v>46</v>
      </c>
      <c r="D4152" s="193">
        <v>60</v>
      </c>
      <c r="E4152" s="196">
        <v>5.6687883099999998E-3</v>
      </c>
      <c r="F4152" s="196">
        <v>1.2409333800000001E-3</v>
      </c>
      <c r="G4152" s="196">
        <v>1.3734565299999999E-3</v>
      </c>
      <c r="H4152" s="196">
        <v>3.0543978999999998E-3</v>
      </c>
    </row>
    <row r="4153" spans="1:8" x14ac:dyDescent="0.35">
      <c r="A4153" s="192" t="s">
        <v>66</v>
      </c>
      <c r="B4153" s="192" t="s">
        <v>70</v>
      </c>
      <c r="C4153" s="192" t="s">
        <v>47</v>
      </c>
      <c r="D4153" s="193">
        <v>57</v>
      </c>
      <c r="E4153" s="196">
        <v>5.4256007800000004E-3</v>
      </c>
      <c r="F4153" s="196">
        <v>6.9911449000000002E-4</v>
      </c>
      <c r="G4153" s="196">
        <v>1.1913171700000001E-3</v>
      </c>
      <c r="H4153" s="196">
        <v>3.53516866E-3</v>
      </c>
    </row>
    <row r="4154" spans="1:8" x14ac:dyDescent="0.35">
      <c r="A4154" s="192" t="s">
        <v>66</v>
      </c>
      <c r="B4154" s="192" t="s">
        <v>71</v>
      </c>
      <c r="C4154" s="192" t="s">
        <v>47</v>
      </c>
      <c r="D4154" s="193">
        <v>208</v>
      </c>
      <c r="E4154" s="196">
        <v>6.93837893E-3</v>
      </c>
      <c r="F4154" s="196">
        <v>6.4174877999999996E-4</v>
      </c>
      <c r="G4154" s="196">
        <v>1.4709087699999999E-3</v>
      </c>
      <c r="H4154" s="196">
        <v>4.8257209300000001E-3</v>
      </c>
    </row>
    <row r="4155" spans="1:8" x14ac:dyDescent="0.35">
      <c r="A4155" s="192" t="s">
        <v>66</v>
      </c>
      <c r="B4155" s="192" t="s">
        <v>72</v>
      </c>
      <c r="C4155" s="192" t="s">
        <v>47</v>
      </c>
      <c r="D4155" s="193">
        <v>33</v>
      </c>
      <c r="E4155" s="196">
        <v>5.3763325199999998E-3</v>
      </c>
      <c r="F4155" s="196">
        <v>5.3240719000000004E-4</v>
      </c>
      <c r="G4155" s="196">
        <v>1.2257994199999999E-3</v>
      </c>
      <c r="H4155" s="196">
        <v>3.6181254299999998E-3</v>
      </c>
    </row>
    <row r="4156" spans="1:8" x14ac:dyDescent="0.35">
      <c r="A4156" s="192" t="s">
        <v>66</v>
      </c>
      <c r="B4156" s="192" t="s">
        <v>70</v>
      </c>
      <c r="C4156" s="192" t="s">
        <v>48</v>
      </c>
      <c r="D4156" s="193">
        <v>38</v>
      </c>
      <c r="E4156" s="196">
        <v>5.4888521100000002E-3</v>
      </c>
      <c r="F4156" s="196">
        <v>6.2408597000000005E-4</v>
      </c>
      <c r="G4156" s="196">
        <v>1.0179091500000001E-3</v>
      </c>
      <c r="H4156" s="196">
        <v>3.8352823899999999E-3</v>
      </c>
    </row>
    <row r="4157" spans="1:8" x14ac:dyDescent="0.35">
      <c r="A4157" s="192" t="s">
        <v>66</v>
      </c>
      <c r="B4157" s="192" t="s">
        <v>71</v>
      </c>
      <c r="C4157" s="192" t="s">
        <v>48</v>
      </c>
      <c r="D4157" s="193">
        <v>168</v>
      </c>
      <c r="E4157" s="196">
        <v>7.2636268299999997E-3</v>
      </c>
      <c r="F4157" s="196">
        <v>3.4839316999999998E-4</v>
      </c>
      <c r="G4157" s="196">
        <v>1.68829892E-3</v>
      </c>
      <c r="H4157" s="196">
        <v>5.2146712600000004E-3</v>
      </c>
    </row>
    <row r="4158" spans="1:8" x14ac:dyDescent="0.35">
      <c r="A4158" s="192" t="s">
        <v>66</v>
      </c>
      <c r="B4158" s="192" t="s">
        <v>72</v>
      </c>
      <c r="C4158" s="192" t="s">
        <v>48</v>
      </c>
      <c r="D4158" s="193">
        <v>36</v>
      </c>
      <c r="E4158" s="196">
        <v>5.4202028999999997E-3</v>
      </c>
      <c r="F4158" s="196">
        <v>1.2667158000000001E-4</v>
      </c>
      <c r="G4158" s="196">
        <v>1.5949715000000001E-3</v>
      </c>
      <c r="H4158" s="196">
        <v>3.68698539E-3</v>
      </c>
    </row>
    <row r="4159" spans="1:8" x14ac:dyDescent="0.35">
      <c r="A4159" s="192" t="s">
        <v>66</v>
      </c>
      <c r="B4159" s="192" t="s">
        <v>70</v>
      </c>
      <c r="C4159" s="192" t="s">
        <v>49</v>
      </c>
      <c r="D4159" s="193">
        <v>180</v>
      </c>
      <c r="E4159" s="196">
        <v>5.3481221699999996E-3</v>
      </c>
      <c r="F4159" s="196">
        <v>1.2401618000000001E-3</v>
      </c>
      <c r="G4159" s="196">
        <v>7.2382949000000005E-4</v>
      </c>
      <c r="H4159" s="196">
        <v>3.3841304000000001E-3</v>
      </c>
    </row>
    <row r="4160" spans="1:8" x14ac:dyDescent="0.35">
      <c r="A4160" s="192" t="s">
        <v>66</v>
      </c>
      <c r="B4160" s="192" t="s">
        <v>71</v>
      </c>
      <c r="C4160" s="192" t="s">
        <v>49</v>
      </c>
      <c r="D4160" s="193">
        <v>494</v>
      </c>
      <c r="E4160" s="196">
        <v>5.4876103499999999E-3</v>
      </c>
      <c r="F4160" s="196">
        <v>9.9258203999999994E-4</v>
      </c>
      <c r="G4160" s="196">
        <v>7.6466182000000001E-4</v>
      </c>
      <c r="H4160" s="196">
        <v>3.7303660100000001E-3</v>
      </c>
    </row>
    <row r="4161" spans="1:8" x14ac:dyDescent="0.35">
      <c r="A4161" s="192" t="s">
        <v>66</v>
      </c>
      <c r="B4161" s="192" t="s">
        <v>72</v>
      </c>
      <c r="C4161" s="192" t="s">
        <v>49</v>
      </c>
      <c r="D4161" s="193">
        <v>40</v>
      </c>
      <c r="E4161" s="196">
        <v>5.48929369E-3</v>
      </c>
      <c r="F4161" s="196">
        <v>1.2022566399999999E-3</v>
      </c>
      <c r="G4161" s="196">
        <v>6.7939794000000003E-4</v>
      </c>
      <c r="H4161" s="196">
        <v>3.6076386900000001E-3</v>
      </c>
    </row>
    <row r="4162" spans="1:8" x14ac:dyDescent="0.35">
      <c r="A4162" s="192" t="s">
        <v>66</v>
      </c>
      <c r="B4162" s="192" t="s">
        <v>70</v>
      </c>
      <c r="C4162" s="192" t="s">
        <v>50</v>
      </c>
      <c r="D4162" s="193">
        <v>105</v>
      </c>
      <c r="E4162" s="196">
        <v>6.2320324000000003E-3</v>
      </c>
      <c r="F4162" s="196">
        <v>1.08807298E-3</v>
      </c>
      <c r="G4162" s="196">
        <v>1.06889306E-3</v>
      </c>
      <c r="H4162" s="196">
        <v>4.0750658800000001E-3</v>
      </c>
    </row>
    <row r="4163" spans="1:8" x14ac:dyDescent="0.35">
      <c r="A4163" s="192" t="s">
        <v>66</v>
      </c>
      <c r="B4163" s="192" t="s">
        <v>71</v>
      </c>
      <c r="C4163" s="192" t="s">
        <v>50</v>
      </c>
      <c r="D4163" s="193">
        <v>425</v>
      </c>
      <c r="E4163" s="196">
        <v>6.7372274200000002E-3</v>
      </c>
      <c r="F4163" s="196">
        <v>8.6195512999999999E-4</v>
      </c>
      <c r="G4163" s="196">
        <v>1.05114356E-3</v>
      </c>
      <c r="H4163" s="196">
        <v>4.8241282900000002E-3</v>
      </c>
    </row>
    <row r="4164" spans="1:8" x14ac:dyDescent="0.35">
      <c r="A4164" s="192" t="s">
        <v>66</v>
      </c>
      <c r="B4164" s="192" t="s">
        <v>72</v>
      </c>
      <c r="C4164" s="192" t="s">
        <v>50</v>
      </c>
      <c r="D4164" s="193">
        <v>68</v>
      </c>
      <c r="E4164" s="196">
        <v>7.0395899200000004E-3</v>
      </c>
      <c r="F4164" s="196">
        <v>9.1026669999999998E-4</v>
      </c>
      <c r="G4164" s="196">
        <v>1.46360951E-3</v>
      </c>
      <c r="H4164" s="196">
        <v>4.6657133099999998E-3</v>
      </c>
    </row>
    <row r="4165" spans="1:8" x14ac:dyDescent="0.35">
      <c r="A4165" s="192" t="s">
        <v>66</v>
      </c>
      <c r="B4165" s="192" t="s">
        <v>70</v>
      </c>
      <c r="C4165" s="192" t="s">
        <v>51</v>
      </c>
      <c r="D4165" s="193">
        <v>54</v>
      </c>
      <c r="E4165" s="196">
        <v>5.86076793E-3</v>
      </c>
      <c r="F4165" s="196">
        <v>6.9251518000000003E-4</v>
      </c>
      <c r="G4165" s="196">
        <v>1.70331765E-3</v>
      </c>
      <c r="H4165" s="196">
        <v>3.4649345800000001E-3</v>
      </c>
    </row>
    <row r="4166" spans="1:8" x14ac:dyDescent="0.35">
      <c r="A4166" s="192" t="s">
        <v>66</v>
      </c>
      <c r="B4166" s="192" t="s">
        <v>71</v>
      </c>
      <c r="C4166" s="192" t="s">
        <v>51</v>
      </c>
      <c r="D4166" s="193">
        <v>183</v>
      </c>
      <c r="E4166" s="196">
        <v>7.4813421099999998E-3</v>
      </c>
      <c r="F4166" s="196">
        <v>7.3555430000000002E-4</v>
      </c>
      <c r="G4166" s="196">
        <v>2.0139519100000002E-3</v>
      </c>
      <c r="H4166" s="196">
        <v>4.7318354300000002E-3</v>
      </c>
    </row>
    <row r="4167" spans="1:8" x14ac:dyDescent="0.35">
      <c r="A4167" s="192" t="s">
        <v>66</v>
      </c>
      <c r="B4167" s="192" t="s">
        <v>72</v>
      </c>
      <c r="C4167" s="192" t="s">
        <v>51</v>
      </c>
      <c r="D4167" s="193">
        <v>39</v>
      </c>
      <c r="E4167" s="196">
        <v>6.6657760899999996E-3</v>
      </c>
      <c r="F4167" s="196">
        <v>7.0572147000000005E-4</v>
      </c>
      <c r="G4167" s="196">
        <v>1.89874139E-3</v>
      </c>
      <c r="H4167" s="196">
        <v>4.06131267E-3</v>
      </c>
    </row>
    <row r="4168" spans="1:8" x14ac:dyDescent="0.35">
      <c r="A4168" s="192" t="s">
        <v>66</v>
      </c>
      <c r="B4168" s="192" t="s">
        <v>70</v>
      </c>
      <c r="C4168" s="192" t="s">
        <v>52</v>
      </c>
      <c r="D4168" s="193">
        <v>141</v>
      </c>
      <c r="E4168" s="196">
        <v>5.33277492E-3</v>
      </c>
      <c r="F4168" s="196">
        <v>7.9959590000000004E-4</v>
      </c>
      <c r="G4168" s="196">
        <v>8.2857210999999996E-4</v>
      </c>
      <c r="H4168" s="196">
        <v>3.7046064300000001E-3</v>
      </c>
    </row>
    <row r="4169" spans="1:8" x14ac:dyDescent="0.35">
      <c r="A4169" s="192" t="s">
        <v>66</v>
      </c>
      <c r="B4169" s="192" t="s">
        <v>71</v>
      </c>
      <c r="C4169" s="192" t="s">
        <v>52</v>
      </c>
      <c r="D4169" s="193">
        <v>330</v>
      </c>
      <c r="E4169" s="196">
        <v>5.9699071800000001E-3</v>
      </c>
      <c r="F4169" s="196">
        <v>7.3898685999999999E-4</v>
      </c>
      <c r="G4169" s="196">
        <v>8.9278174999999997E-4</v>
      </c>
      <c r="H4169" s="196">
        <v>4.3381380899999997E-3</v>
      </c>
    </row>
    <row r="4170" spans="1:8" x14ac:dyDescent="0.35">
      <c r="A4170" s="192" t="s">
        <v>66</v>
      </c>
      <c r="B4170" s="192" t="s">
        <v>72</v>
      </c>
      <c r="C4170" s="192" t="s">
        <v>52</v>
      </c>
      <c r="D4170" s="193">
        <v>71</v>
      </c>
      <c r="E4170" s="196">
        <v>6.4583330699999998E-3</v>
      </c>
      <c r="F4170" s="196">
        <v>9.2413249999999999E-4</v>
      </c>
      <c r="G4170" s="196">
        <v>9.6081094999999998E-4</v>
      </c>
      <c r="H4170" s="196">
        <v>4.57338916E-3</v>
      </c>
    </row>
    <row r="4171" spans="1:8" x14ac:dyDescent="0.35">
      <c r="A4171" s="192" t="s">
        <v>66</v>
      </c>
      <c r="B4171" s="192" t="s">
        <v>70</v>
      </c>
      <c r="C4171" s="192" t="s">
        <v>53</v>
      </c>
      <c r="D4171" s="193">
        <v>198</v>
      </c>
      <c r="E4171" s="196">
        <v>4.0935977700000004E-3</v>
      </c>
      <c r="F4171" s="196">
        <v>7.1133769999999995E-4</v>
      </c>
      <c r="G4171" s="196">
        <v>5.0990202000000004E-4</v>
      </c>
      <c r="H4171" s="196">
        <v>2.8723575700000002E-3</v>
      </c>
    </row>
    <row r="4172" spans="1:8" x14ac:dyDescent="0.35">
      <c r="A4172" s="192" t="s">
        <v>66</v>
      </c>
      <c r="B4172" s="192" t="s">
        <v>71</v>
      </c>
      <c r="C4172" s="192" t="s">
        <v>53</v>
      </c>
      <c r="D4172" s="193">
        <v>389</v>
      </c>
      <c r="E4172" s="196">
        <v>4.5357276499999998E-3</v>
      </c>
      <c r="F4172" s="196">
        <v>6.9450369999999998E-4</v>
      </c>
      <c r="G4172" s="196">
        <v>5.0598614000000003E-4</v>
      </c>
      <c r="H4172" s="196">
        <v>3.3352373000000001E-3</v>
      </c>
    </row>
    <row r="4173" spans="1:8" x14ac:dyDescent="0.35">
      <c r="A4173" s="192" t="s">
        <v>66</v>
      </c>
      <c r="B4173" s="192" t="s">
        <v>72</v>
      </c>
      <c r="C4173" s="192" t="s">
        <v>53</v>
      </c>
      <c r="D4173" s="193">
        <v>42</v>
      </c>
      <c r="E4173" s="196">
        <v>4.2636682299999999E-3</v>
      </c>
      <c r="F4173" s="196">
        <v>9.2675237000000002E-4</v>
      </c>
      <c r="G4173" s="196">
        <v>5.2717132000000002E-4</v>
      </c>
      <c r="H4173" s="196">
        <v>2.8097440099999998E-3</v>
      </c>
    </row>
    <row r="4174" spans="1:8" x14ac:dyDescent="0.35">
      <c r="A4174" s="192" t="s">
        <v>66</v>
      </c>
      <c r="B4174" s="192" t="s">
        <v>70</v>
      </c>
      <c r="C4174" s="192" t="s">
        <v>54</v>
      </c>
      <c r="D4174" s="193">
        <v>22</v>
      </c>
      <c r="E4174" s="196">
        <v>4.7332699699999996E-3</v>
      </c>
      <c r="F4174" s="196">
        <v>7.6651911999999997E-4</v>
      </c>
      <c r="G4174" s="196">
        <v>1.27262177E-3</v>
      </c>
      <c r="H4174" s="196">
        <v>2.6941285300000001E-3</v>
      </c>
    </row>
    <row r="4175" spans="1:8" x14ac:dyDescent="0.35">
      <c r="A4175" s="192" t="s">
        <v>66</v>
      </c>
      <c r="B4175" s="192" t="s">
        <v>71</v>
      </c>
      <c r="C4175" s="192" t="s">
        <v>54</v>
      </c>
      <c r="D4175" s="193">
        <v>129</v>
      </c>
      <c r="E4175" s="196">
        <v>6.0701081399999997E-3</v>
      </c>
      <c r="F4175" s="196">
        <v>7.0359576E-4</v>
      </c>
      <c r="G4175" s="196">
        <v>1.1884508E-3</v>
      </c>
      <c r="H4175" s="196">
        <v>4.17806106E-3</v>
      </c>
    </row>
    <row r="4176" spans="1:8" x14ac:dyDescent="0.35">
      <c r="A4176" s="192" t="s">
        <v>66</v>
      </c>
      <c r="B4176" s="192" t="s">
        <v>72</v>
      </c>
      <c r="C4176" s="192" t="s">
        <v>54</v>
      </c>
      <c r="D4176" s="193">
        <v>12</v>
      </c>
      <c r="E4176" s="196">
        <v>5.8670907899999996E-3</v>
      </c>
      <c r="F4176" s="196">
        <v>8.6805526E-4</v>
      </c>
      <c r="G4176" s="196">
        <v>1.23167418E-3</v>
      </c>
      <c r="H4176" s="196">
        <v>3.7673608100000002E-3</v>
      </c>
    </row>
    <row r="4177" spans="1:8" x14ac:dyDescent="0.35">
      <c r="A4177" s="192" t="s">
        <v>66</v>
      </c>
      <c r="B4177" s="192" t="s">
        <v>70</v>
      </c>
      <c r="C4177" s="192" t="s">
        <v>55</v>
      </c>
      <c r="D4177" s="193">
        <v>591</v>
      </c>
      <c r="E4177" s="196">
        <v>4.5880528099999998E-3</v>
      </c>
      <c r="F4177" s="196">
        <v>1.01091973E-3</v>
      </c>
      <c r="G4177" s="196">
        <v>7.1112967000000005E-4</v>
      </c>
      <c r="H4177" s="196">
        <v>2.8660029200000001E-3</v>
      </c>
    </row>
    <row r="4178" spans="1:8" x14ac:dyDescent="0.35">
      <c r="A4178" s="192" t="s">
        <v>66</v>
      </c>
      <c r="B4178" s="192" t="s">
        <v>71</v>
      </c>
      <c r="C4178" s="192" t="s">
        <v>55</v>
      </c>
      <c r="D4178" s="193">
        <v>1072</v>
      </c>
      <c r="E4178" s="196">
        <v>4.3186733199999999E-3</v>
      </c>
      <c r="F4178" s="196">
        <v>7.2283955000000005E-4</v>
      </c>
      <c r="G4178" s="196">
        <v>7.0543525999999996E-4</v>
      </c>
      <c r="H4178" s="196">
        <v>2.8903980300000001E-3</v>
      </c>
    </row>
    <row r="4179" spans="1:8" x14ac:dyDescent="0.35">
      <c r="A4179" s="192" t="s">
        <v>66</v>
      </c>
      <c r="B4179" s="192" t="s">
        <v>72</v>
      </c>
      <c r="C4179" s="192" t="s">
        <v>55</v>
      </c>
      <c r="D4179" s="193">
        <v>146</v>
      </c>
      <c r="E4179" s="196">
        <v>4.34122885E-3</v>
      </c>
      <c r="F4179" s="196">
        <v>9.0182623000000005E-4</v>
      </c>
      <c r="G4179" s="196">
        <v>7.5255239000000004E-4</v>
      </c>
      <c r="H4179" s="196">
        <v>2.6868497000000001E-3</v>
      </c>
    </row>
    <row r="4180" spans="1:8" x14ac:dyDescent="0.35">
      <c r="A4180" s="192" t="s">
        <v>66</v>
      </c>
      <c r="B4180" s="192" t="s">
        <v>70</v>
      </c>
      <c r="C4180" s="192" t="s">
        <v>56</v>
      </c>
      <c r="D4180" s="193">
        <v>162</v>
      </c>
      <c r="E4180" s="196">
        <v>5.3509371199999996E-3</v>
      </c>
      <c r="F4180" s="196">
        <v>1.02930648E-3</v>
      </c>
      <c r="G4180" s="196">
        <v>1.43082682E-3</v>
      </c>
      <c r="H4180" s="196">
        <v>2.8908033599999998E-3</v>
      </c>
    </row>
    <row r="4181" spans="1:8" x14ac:dyDescent="0.35">
      <c r="A4181" s="192" t="s">
        <v>66</v>
      </c>
      <c r="B4181" s="192" t="s">
        <v>71</v>
      </c>
      <c r="C4181" s="192" t="s">
        <v>56</v>
      </c>
      <c r="D4181" s="193">
        <v>290</v>
      </c>
      <c r="E4181" s="196">
        <v>6.2968149100000002E-3</v>
      </c>
      <c r="F4181" s="196">
        <v>7.9749336E-4</v>
      </c>
      <c r="G4181" s="196">
        <v>1.57722675E-3</v>
      </c>
      <c r="H4181" s="196">
        <v>3.9220942699999999E-3</v>
      </c>
    </row>
    <row r="4182" spans="1:8" x14ac:dyDescent="0.35">
      <c r="A4182" s="192" t="s">
        <v>66</v>
      </c>
      <c r="B4182" s="192" t="s">
        <v>72</v>
      </c>
      <c r="C4182" s="192" t="s">
        <v>56</v>
      </c>
      <c r="D4182" s="193">
        <v>44</v>
      </c>
      <c r="E4182" s="196">
        <v>6.3123419599999996E-3</v>
      </c>
      <c r="F4182" s="196">
        <v>7.5678637E-4</v>
      </c>
      <c r="G4182" s="196">
        <v>1.55066265E-3</v>
      </c>
      <c r="H4182" s="196">
        <v>4.0048924500000003E-3</v>
      </c>
    </row>
    <row r="4183" spans="1:8" x14ac:dyDescent="0.35">
      <c r="A4183" s="192" t="s">
        <v>66</v>
      </c>
      <c r="B4183" s="192" t="s">
        <v>70</v>
      </c>
      <c r="C4183" s="192" t="s">
        <v>57</v>
      </c>
      <c r="D4183" s="193">
        <v>280</v>
      </c>
      <c r="E4183" s="196">
        <v>5.2427659600000004E-3</v>
      </c>
      <c r="F4183" s="196">
        <v>1.1983711199999999E-3</v>
      </c>
      <c r="G4183" s="196">
        <v>8.4738732999999999E-4</v>
      </c>
      <c r="H4183" s="196">
        <v>3.1970070399999998E-3</v>
      </c>
    </row>
    <row r="4184" spans="1:8" x14ac:dyDescent="0.35">
      <c r="A4184" s="192" t="s">
        <v>66</v>
      </c>
      <c r="B4184" s="192" t="s">
        <v>71</v>
      </c>
      <c r="C4184" s="192" t="s">
        <v>57</v>
      </c>
      <c r="D4184" s="193">
        <v>722</v>
      </c>
      <c r="E4184" s="196">
        <v>5.5004742599999998E-3</v>
      </c>
      <c r="F4184" s="196">
        <v>9.4149136999999996E-4</v>
      </c>
      <c r="G4184" s="196">
        <v>9.6172195999999998E-4</v>
      </c>
      <c r="H4184" s="196">
        <v>3.5972604400000001E-3</v>
      </c>
    </row>
    <row r="4185" spans="1:8" x14ac:dyDescent="0.35">
      <c r="A4185" s="192" t="s">
        <v>66</v>
      </c>
      <c r="B4185" s="192" t="s">
        <v>72</v>
      </c>
      <c r="C4185" s="192" t="s">
        <v>57</v>
      </c>
      <c r="D4185" s="193">
        <v>73</v>
      </c>
      <c r="E4185" s="196">
        <v>5.71521414E-3</v>
      </c>
      <c r="F4185" s="196">
        <v>1.0736933400000001E-3</v>
      </c>
      <c r="G4185" s="196">
        <v>1.11729427E-3</v>
      </c>
      <c r="H4185" s="196">
        <v>3.5242260399999999E-3</v>
      </c>
    </row>
    <row r="4186" spans="1:8" x14ac:dyDescent="0.35">
      <c r="A4186" s="192" t="s">
        <v>67</v>
      </c>
      <c r="B4186" s="192" t="s">
        <v>70</v>
      </c>
      <c r="C4186" s="192" t="s">
        <v>10</v>
      </c>
      <c r="D4186" s="193">
        <v>9589</v>
      </c>
      <c r="E4186" s="196">
        <v>4.8708261400000003E-3</v>
      </c>
      <c r="F4186" s="196">
        <v>9.5284574999999995E-4</v>
      </c>
      <c r="G4186" s="196">
        <v>8.5252826000000001E-4</v>
      </c>
      <c r="H4186" s="196">
        <v>3.06541905E-3</v>
      </c>
    </row>
    <row r="4187" spans="1:8" x14ac:dyDescent="0.35">
      <c r="A4187" s="192" t="s">
        <v>67</v>
      </c>
      <c r="B4187" s="192" t="s">
        <v>71</v>
      </c>
      <c r="C4187" s="192" t="s">
        <v>10</v>
      </c>
      <c r="D4187" s="193">
        <v>16425</v>
      </c>
      <c r="E4187" s="196">
        <v>5.7120529999999999E-3</v>
      </c>
      <c r="F4187" s="196">
        <v>7.8493409000000001E-4</v>
      </c>
      <c r="G4187" s="196">
        <v>1.0424521200000001E-3</v>
      </c>
      <c r="H4187" s="196">
        <v>3.8845606100000002E-3</v>
      </c>
    </row>
    <row r="4188" spans="1:8" x14ac:dyDescent="0.35">
      <c r="A4188" s="192" t="s">
        <v>67</v>
      </c>
      <c r="B4188" s="192" t="s">
        <v>72</v>
      </c>
      <c r="C4188" s="192" t="s">
        <v>10</v>
      </c>
      <c r="D4188" s="193">
        <v>2711</v>
      </c>
      <c r="E4188" s="196">
        <v>5.3897271399999998E-3</v>
      </c>
      <c r="F4188" s="196">
        <v>9.1357459999999999E-4</v>
      </c>
      <c r="G4188" s="196">
        <v>1.0979272700000001E-3</v>
      </c>
      <c r="H4188" s="196">
        <v>3.3780710999999999E-3</v>
      </c>
    </row>
    <row r="4189" spans="1:8" x14ac:dyDescent="0.35">
      <c r="A4189" s="192" t="s">
        <v>67</v>
      </c>
      <c r="B4189" s="192" t="s">
        <v>70</v>
      </c>
      <c r="C4189" s="192" t="s">
        <v>15</v>
      </c>
      <c r="D4189" s="193">
        <v>212</v>
      </c>
      <c r="E4189" s="196">
        <v>5.27461106E-3</v>
      </c>
      <c r="F4189" s="196">
        <v>1.14239361E-3</v>
      </c>
      <c r="G4189" s="196">
        <v>8.7968398999999997E-4</v>
      </c>
      <c r="H4189" s="196">
        <v>3.2525329499999999E-3</v>
      </c>
    </row>
    <row r="4190" spans="1:8" x14ac:dyDescent="0.35">
      <c r="A4190" s="192" t="s">
        <v>67</v>
      </c>
      <c r="B4190" s="192" t="s">
        <v>71</v>
      </c>
      <c r="C4190" s="192" t="s">
        <v>15</v>
      </c>
      <c r="D4190" s="193">
        <v>290</v>
      </c>
      <c r="E4190" s="196">
        <v>6.3935182899999997E-3</v>
      </c>
      <c r="F4190" s="196">
        <v>1.04402116E-3</v>
      </c>
      <c r="G4190" s="196">
        <v>1.0589477E-3</v>
      </c>
      <c r="H4190" s="196">
        <v>4.2905489399999996E-3</v>
      </c>
    </row>
    <row r="4191" spans="1:8" x14ac:dyDescent="0.35">
      <c r="A4191" s="192" t="s">
        <v>67</v>
      </c>
      <c r="B4191" s="192" t="s">
        <v>72</v>
      </c>
      <c r="C4191" s="192" t="s">
        <v>15</v>
      </c>
      <c r="D4191" s="193">
        <v>71</v>
      </c>
      <c r="E4191" s="196">
        <v>6.0465568899999997E-3</v>
      </c>
      <c r="F4191" s="196">
        <v>1.2071267699999999E-3</v>
      </c>
      <c r="G4191" s="196">
        <v>9.9879343000000001E-4</v>
      </c>
      <c r="H4191" s="196">
        <v>3.8406361599999999E-3</v>
      </c>
    </row>
    <row r="4192" spans="1:8" x14ac:dyDescent="0.35">
      <c r="A4192" s="192" t="s">
        <v>67</v>
      </c>
      <c r="B4192" s="192" t="s">
        <v>70</v>
      </c>
      <c r="C4192" s="192" t="s">
        <v>16</v>
      </c>
      <c r="D4192" s="193">
        <v>135</v>
      </c>
      <c r="E4192" s="196">
        <v>5.9341561399999998E-3</v>
      </c>
      <c r="F4192" s="196">
        <v>1.1588646399999999E-3</v>
      </c>
      <c r="G4192" s="196">
        <v>1.4748797499999999E-3</v>
      </c>
      <c r="H4192" s="196">
        <v>3.3004112900000002E-3</v>
      </c>
    </row>
    <row r="4193" spans="1:8" x14ac:dyDescent="0.35">
      <c r="A4193" s="192" t="s">
        <v>67</v>
      </c>
      <c r="B4193" s="192" t="s">
        <v>71</v>
      </c>
      <c r="C4193" s="192" t="s">
        <v>16</v>
      </c>
      <c r="D4193" s="193">
        <v>207</v>
      </c>
      <c r="E4193" s="196">
        <v>6.3415299899999998E-3</v>
      </c>
      <c r="F4193" s="196">
        <v>8.2690308000000004E-4</v>
      </c>
      <c r="G4193" s="196">
        <v>1.5769813200000001E-3</v>
      </c>
      <c r="H4193" s="196">
        <v>3.9376451400000003E-3</v>
      </c>
    </row>
    <row r="4194" spans="1:8" x14ac:dyDescent="0.35">
      <c r="A4194" s="192" t="s">
        <v>67</v>
      </c>
      <c r="B4194" s="192" t="s">
        <v>72</v>
      </c>
      <c r="C4194" s="192" t="s">
        <v>16</v>
      </c>
      <c r="D4194" s="193">
        <v>62</v>
      </c>
      <c r="E4194" s="196">
        <v>6.4187572099999998E-3</v>
      </c>
      <c r="F4194" s="196">
        <v>1.0035840000000001E-3</v>
      </c>
      <c r="G4194" s="196">
        <v>1.5455120200000001E-3</v>
      </c>
      <c r="H4194" s="196">
        <v>3.8696607500000001E-3</v>
      </c>
    </row>
    <row r="4195" spans="1:8" x14ac:dyDescent="0.35">
      <c r="A4195" s="192" t="s">
        <v>67</v>
      </c>
      <c r="B4195" s="192" t="s">
        <v>70</v>
      </c>
      <c r="C4195" s="192" t="s">
        <v>17</v>
      </c>
      <c r="D4195" s="193">
        <v>133</v>
      </c>
      <c r="E4195" s="196">
        <v>4.8169031300000003E-3</v>
      </c>
      <c r="F4195" s="196">
        <v>7.6171305999999999E-4</v>
      </c>
      <c r="G4195" s="196">
        <v>5.7852941000000003E-4</v>
      </c>
      <c r="H4195" s="196">
        <v>3.4766601600000001E-3</v>
      </c>
    </row>
    <row r="4196" spans="1:8" x14ac:dyDescent="0.35">
      <c r="A4196" s="192" t="s">
        <v>67</v>
      </c>
      <c r="B4196" s="192" t="s">
        <v>71</v>
      </c>
      <c r="C4196" s="192" t="s">
        <v>17</v>
      </c>
      <c r="D4196" s="193">
        <v>217</v>
      </c>
      <c r="E4196" s="196">
        <v>5.3259406099999997E-3</v>
      </c>
      <c r="F4196" s="196">
        <v>5.9662460999999997E-4</v>
      </c>
      <c r="G4196" s="196">
        <v>5.9379772999999998E-4</v>
      </c>
      <c r="H4196" s="196">
        <v>4.1355177499999996E-3</v>
      </c>
    </row>
    <row r="4197" spans="1:8" x14ac:dyDescent="0.35">
      <c r="A4197" s="192" t="s">
        <v>67</v>
      </c>
      <c r="B4197" s="192" t="s">
        <v>72</v>
      </c>
      <c r="C4197" s="192" t="s">
        <v>17</v>
      </c>
      <c r="D4197" s="193">
        <v>23</v>
      </c>
      <c r="E4197" s="196">
        <v>5.4201889699999999E-3</v>
      </c>
      <c r="F4197" s="196">
        <v>6.8890878000000004E-4</v>
      </c>
      <c r="G4197" s="196">
        <v>6.4814785000000003E-4</v>
      </c>
      <c r="H4197" s="196">
        <v>4.0831318099999996E-3</v>
      </c>
    </row>
    <row r="4198" spans="1:8" x14ac:dyDescent="0.35">
      <c r="A4198" s="192" t="s">
        <v>67</v>
      </c>
      <c r="B4198" s="192" t="s">
        <v>70</v>
      </c>
      <c r="C4198" s="192" t="s">
        <v>18</v>
      </c>
      <c r="D4198" s="193">
        <v>93</v>
      </c>
      <c r="E4198" s="196">
        <v>5.7014135400000002E-3</v>
      </c>
      <c r="F4198" s="196">
        <v>7.7708061000000004E-4</v>
      </c>
      <c r="G4198" s="196">
        <v>7.4285617000000004E-4</v>
      </c>
      <c r="H4198" s="196">
        <v>4.1814762699999997E-3</v>
      </c>
    </row>
    <row r="4199" spans="1:8" x14ac:dyDescent="0.35">
      <c r="A4199" s="192" t="s">
        <v>67</v>
      </c>
      <c r="B4199" s="192" t="s">
        <v>71</v>
      </c>
      <c r="C4199" s="192" t="s">
        <v>18</v>
      </c>
      <c r="D4199" s="193">
        <v>244</v>
      </c>
      <c r="E4199" s="196">
        <v>6.2970075899999997E-3</v>
      </c>
      <c r="F4199" s="196">
        <v>6.5801433000000004E-4</v>
      </c>
      <c r="G4199" s="196">
        <v>7.8945600000000001E-4</v>
      </c>
      <c r="H4199" s="196">
        <v>4.84953681E-3</v>
      </c>
    </row>
    <row r="4200" spans="1:8" x14ac:dyDescent="0.35">
      <c r="A4200" s="192" t="s">
        <v>67</v>
      </c>
      <c r="B4200" s="192" t="s">
        <v>72</v>
      </c>
      <c r="C4200" s="192" t="s">
        <v>18</v>
      </c>
      <c r="D4200" s="193">
        <v>23</v>
      </c>
      <c r="E4200" s="196">
        <v>7.0616946200000004E-3</v>
      </c>
      <c r="F4200" s="196">
        <v>1.2499997200000001E-3</v>
      </c>
      <c r="G4200" s="196">
        <v>8.8365514999999995E-4</v>
      </c>
      <c r="H4200" s="196">
        <v>4.9280392400000003E-3</v>
      </c>
    </row>
    <row r="4201" spans="1:8" x14ac:dyDescent="0.35">
      <c r="A4201" s="192" t="s">
        <v>67</v>
      </c>
      <c r="B4201" s="192" t="s">
        <v>70</v>
      </c>
      <c r="C4201" s="192" t="s">
        <v>19</v>
      </c>
      <c r="D4201" s="193">
        <v>64</v>
      </c>
      <c r="E4201" s="196">
        <v>5.4224534799999996E-3</v>
      </c>
      <c r="F4201" s="196">
        <v>6.9571010000000003E-4</v>
      </c>
      <c r="G4201" s="196">
        <v>1.0311773900000001E-3</v>
      </c>
      <c r="H4201" s="196">
        <v>3.69556544E-3</v>
      </c>
    </row>
    <row r="4202" spans="1:8" x14ac:dyDescent="0.35">
      <c r="A4202" s="192" t="s">
        <v>67</v>
      </c>
      <c r="B4202" s="192" t="s">
        <v>71</v>
      </c>
      <c r="C4202" s="192" t="s">
        <v>19</v>
      </c>
      <c r="D4202" s="193">
        <v>170</v>
      </c>
      <c r="E4202" s="196">
        <v>6.8398009699999996E-3</v>
      </c>
      <c r="F4202" s="196">
        <v>6.8886139999999995E-4</v>
      </c>
      <c r="G4202" s="196">
        <v>1.38167189E-3</v>
      </c>
      <c r="H4202" s="196">
        <v>4.7692671899999999E-3</v>
      </c>
    </row>
    <row r="4203" spans="1:8" x14ac:dyDescent="0.35">
      <c r="A4203" s="192" t="s">
        <v>67</v>
      </c>
      <c r="B4203" s="192" t="s">
        <v>72</v>
      </c>
      <c r="C4203" s="192" t="s">
        <v>19</v>
      </c>
      <c r="D4203" s="193">
        <v>24</v>
      </c>
      <c r="E4203" s="196">
        <v>6.8306325100000002E-3</v>
      </c>
      <c r="F4203" s="196">
        <v>6.5297048000000004E-4</v>
      </c>
      <c r="G4203" s="196">
        <v>1.0098377199999999E-3</v>
      </c>
      <c r="H4203" s="196">
        <v>5.1678238300000004E-3</v>
      </c>
    </row>
    <row r="4204" spans="1:8" x14ac:dyDescent="0.35">
      <c r="A4204" s="192" t="s">
        <v>67</v>
      </c>
      <c r="B4204" s="192" t="s">
        <v>70</v>
      </c>
      <c r="C4204" s="192" t="s">
        <v>20</v>
      </c>
      <c r="D4204" s="193">
        <v>62</v>
      </c>
      <c r="E4204" s="196">
        <v>5.6511347200000001E-3</v>
      </c>
      <c r="F4204" s="196">
        <v>1.03961295E-3</v>
      </c>
      <c r="G4204" s="196">
        <v>1.0588408800000001E-3</v>
      </c>
      <c r="H4204" s="196">
        <v>3.5526804299999999E-3</v>
      </c>
    </row>
    <row r="4205" spans="1:8" x14ac:dyDescent="0.35">
      <c r="A4205" s="192" t="s">
        <v>67</v>
      </c>
      <c r="B4205" s="192" t="s">
        <v>71</v>
      </c>
      <c r="C4205" s="192" t="s">
        <v>20</v>
      </c>
      <c r="D4205" s="193">
        <v>306</v>
      </c>
      <c r="E4205" s="196">
        <v>6.0749513399999998E-3</v>
      </c>
      <c r="F4205" s="196">
        <v>7.3847108999999995E-4</v>
      </c>
      <c r="G4205" s="196">
        <v>1.14723255E-3</v>
      </c>
      <c r="H4205" s="196">
        <v>4.1892472200000001E-3</v>
      </c>
    </row>
    <row r="4206" spans="1:8" x14ac:dyDescent="0.35">
      <c r="A4206" s="192" t="s">
        <v>67</v>
      </c>
      <c r="B4206" s="192" t="s">
        <v>72</v>
      </c>
      <c r="C4206" s="192" t="s">
        <v>20</v>
      </c>
      <c r="D4206" s="193">
        <v>23</v>
      </c>
      <c r="E4206" s="196">
        <v>6.0245569000000002E-3</v>
      </c>
      <c r="F4206" s="196">
        <v>9.8329280000000003E-4</v>
      </c>
      <c r="G4206" s="196">
        <v>1.32699259E-3</v>
      </c>
      <c r="H4206" s="196">
        <v>3.7142711600000001E-3</v>
      </c>
    </row>
    <row r="4207" spans="1:8" x14ac:dyDescent="0.35">
      <c r="A4207" s="192" t="s">
        <v>67</v>
      </c>
      <c r="B4207" s="192" t="s">
        <v>70</v>
      </c>
      <c r="C4207" s="192" t="s">
        <v>21</v>
      </c>
      <c r="D4207" s="193">
        <v>32</v>
      </c>
      <c r="E4207" s="196">
        <v>4.3681276600000003E-3</v>
      </c>
      <c r="F4207" s="196">
        <v>8.1705700000000005E-4</v>
      </c>
      <c r="G4207" s="196">
        <v>5.2553508000000005E-4</v>
      </c>
      <c r="H4207" s="196">
        <v>3.0255350000000002E-3</v>
      </c>
    </row>
    <row r="4208" spans="1:8" x14ac:dyDescent="0.35">
      <c r="A4208" s="192" t="s">
        <v>67</v>
      </c>
      <c r="B4208" s="192" t="s">
        <v>71</v>
      </c>
      <c r="C4208" s="192" t="s">
        <v>21</v>
      </c>
      <c r="D4208" s="193">
        <v>152</v>
      </c>
      <c r="E4208" s="196">
        <v>4.2977123799999998E-3</v>
      </c>
      <c r="F4208" s="196">
        <v>7.6259418000000005E-4</v>
      </c>
      <c r="G4208" s="196">
        <v>4.9981701000000002E-4</v>
      </c>
      <c r="H4208" s="196">
        <v>3.0353006800000002E-3</v>
      </c>
    </row>
    <row r="4209" spans="1:8" x14ac:dyDescent="0.35">
      <c r="A4209" s="192" t="s">
        <v>67</v>
      </c>
      <c r="B4209" s="192" t="s">
        <v>72</v>
      </c>
      <c r="C4209" s="192" t="s">
        <v>21</v>
      </c>
      <c r="D4209" s="193">
        <v>9</v>
      </c>
      <c r="E4209" s="196">
        <v>4.7505141900000001E-3</v>
      </c>
      <c r="F4209" s="196">
        <v>7.6260260999999998E-4</v>
      </c>
      <c r="G4209" s="196">
        <v>6.1728379000000003E-4</v>
      </c>
      <c r="H4209" s="196">
        <v>3.3706273099999998E-3</v>
      </c>
    </row>
    <row r="4210" spans="1:8" x14ac:dyDescent="0.35">
      <c r="A4210" s="192" t="s">
        <v>67</v>
      </c>
      <c r="B4210" s="192" t="s">
        <v>70</v>
      </c>
      <c r="C4210" s="192" t="s">
        <v>22</v>
      </c>
      <c r="D4210" s="193">
        <v>50</v>
      </c>
      <c r="E4210" s="196">
        <v>7.1048608800000001E-3</v>
      </c>
      <c r="F4210" s="196">
        <v>1.11574049E-3</v>
      </c>
      <c r="G4210" s="196">
        <v>2.0796293399999999E-3</v>
      </c>
      <c r="H4210" s="196">
        <v>3.9094904899999996E-3</v>
      </c>
    </row>
    <row r="4211" spans="1:8" x14ac:dyDescent="0.35">
      <c r="A4211" s="192" t="s">
        <v>67</v>
      </c>
      <c r="B4211" s="192" t="s">
        <v>71</v>
      </c>
      <c r="C4211" s="192" t="s">
        <v>22</v>
      </c>
      <c r="D4211" s="193">
        <v>172</v>
      </c>
      <c r="E4211" s="196">
        <v>7.9797181999999994E-3</v>
      </c>
      <c r="F4211" s="196">
        <v>1.1070734E-3</v>
      </c>
      <c r="G4211" s="196">
        <v>1.8837476000000001E-3</v>
      </c>
      <c r="H4211" s="196">
        <v>4.9888966900000003E-3</v>
      </c>
    </row>
    <row r="4212" spans="1:8" x14ac:dyDescent="0.35">
      <c r="A4212" s="192" t="s">
        <v>67</v>
      </c>
      <c r="B4212" s="192" t="s">
        <v>72</v>
      </c>
      <c r="C4212" s="192" t="s">
        <v>22</v>
      </c>
      <c r="D4212" s="193">
        <v>23</v>
      </c>
      <c r="E4212" s="196">
        <v>7.9136471200000006E-3</v>
      </c>
      <c r="F4212" s="196">
        <v>1.10205295E-3</v>
      </c>
      <c r="G4212" s="196">
        <v>1.9675923199999998E-3</v>
      </c>
      <c r="H4212" s="196">
        <v>4.84400135E-3</v>
      </c>
    </row>
    <row r="4213" spans="1:8" x14ac:dyDescent="0.35">
      <c r="A4213" s="192" t="s">
        <v>67</v>
      </c>
      <c r="B4213" s="192" t="s">
        <v>70</v>
      </c>
      <c r="C4213" s="192" t="s">
        <v>23</v>
      </c>
      <c r="D4213" s="193">
        <v>72</v>
      </c>
      <c r="E4213" s="196">
        <v>6.0697978600000001E-3</v>
      </c>
      <c r="F4213" s="196">
        <v>1.0315391E-3</v>
      </c>
      <c r="G4213" s="196">
        <v>1.29211655E-3</v>
      </c>
      <c r="H4213" s="196">
        <v>3.7461417299999998E-3</v>
      </c>
    </row>
    <row r="4214" spans="1:8" x14ac:dyDescent="0.35">
      <c r="A4214" s="192" t="s">
        <v>67</v>
      </c>
      <c r="B4214" s="192" t="s">
        <v>71</v>
      </c>
      <c r="C4214" s="192" t="s">
        <v>23</v>
      </c>
      <c r="D4214" s="193">
        <v>181</v>
      </c>
      <c r="E4214" s="196">
        <v>6.9370905199999996E-3</v>
      </c>
      <c r="F4214" s="196">
        <v>8.6293971000000005E-4</v>
      </c>
      <c r="G4214" s="196">
        <v>1.41382724E-3</v>
      </c>
      <c r="H4214" s="196">
        <v>4.6603230499999999E-3</v>
      </c>
    </row>
    <row r="4215" spans="1:8" x14ac:dyDescent="0.35">
      <c r="A4215" s="192" t="s">
        <v>67</v>
      </c>
      <c r="B4215" s="192" t="s">
        <v>72</v>
      </c>
      <c r="C4215" s="192" t="s">
        <v>23</v>
      </c>
      <c r="D4215" s="193">
        <v>15</v>
      </c>
      <c r="E4215" s="196">
        <v>7.3564813300000002E-3</v>
      </c>
      <c r="F4215" s="196">
        <v>9.8842572999999993E-4</v>
      </c>
      <c r="G4215" s="196">
        <v>2.35416643E-3</v>
      </c>
      <c r="H4215" s="196">
        <v>4.01388869E-3</v>
      </c>
    </row>
    <row r="4216" spans="1:8" x14ac:dyDescent="0.35">
      <c r="A4216" s="192" t="s">
        <v>67</v>
      </c>
      <c r="B4216" s="192" t="s">
        <v>70</v>
      </c>
      <c r="C4216" s="192" t="s">
        <v>24</v>
      </c>
      <c r="D4216" s="193">
        <v>88</v>
      </c>
      <c r="E4216" s="196">
        <v>5.7648093199999997E-3</v>
      </c>
      <c r="F4216" s="196">
        <v>1.02377922E-3</v>
      </c>
      <c r="G4216" s="196">
        <v>1.3546925E-3</v>
      </c>
      <c r="H4216" s="196">
        <v>3.3863370900000002E-3</v>
      </c>
    </row>
    <row r="4217" spans="1:8" x14ac:dyDescent="0.35">
      <c r="A4217" s="192" t="s">
        <v>67</v>
      </c>
      <c r="B4217" s="192" t="s">
        <v>71</v>
      </c>
      <c r="C4217" s="192" t="s">
        <v>24</v>
      </c>
      <c r="D4217" s="193">
        <v>309</v>
      </c>
      <c r="E4217" s="196">
        <v>6.4306901600000004E-3</v>
      </c>
      <c r="F4217" s="196">
        <v>9.6394408E-4</v>
      </c>
      <c r="G4217" s="196">
        <v>1.3970916400000001E-3</v>
      </c>
      <c r="H4217" s="196">
        <v>4.06965396E-3</v>
      </c>
    </row>
    <row r="4218" spans="1:8" x14ac:dyDescent="0.35">
      <c r="A4218" s="192" t="s">
        <v>67</v>
      </c>
      <c r="B4218" s="192" t="s">
        <v>72</v>
      </c>
      <c r="C4218" s="192" t="s">
        <v>24</v>
      </c>
      <c r="D4218" s="193">
        <v>37</v>
      </c>
      <c r="E4218" s="196">
        <v>5.9509507399999996E-3</v>
      </c>
      <c r="F4218" s="196">
        <v>9.6971950999999999E-4</v>
      </c>
      <c r="G4218" s="196">
        <v>1.24874851E-3</v>
      </c>
      <c r="H4218" s="196">
        <v>3.7324822200000001E-3</v>
      </c>
    </row>
    <row r="4219" spans="1:8" x14ac:dyDescent="0.35">
      <c r="A4219" s="192" t="s">
        <v>67</v>
      </c>
      <c r="B4219" s="192" t="s">
        <v>70</v>
      </c>
      <c r="C4219" s="192" t="s">
        <v>25</v>
      </c>
      <c r="D4219" s="193">
        <v>272</v>
      </c>
      <c r="E4219" s="196">
        <v>5.2933089199999998E-3</v>
      </c>
      <c r="F4219" s="196">
        <v>6.0466000999999999E-4</v>
      </c>
      <c r="G4219" s="196">
        <v>1.5031400799999999E-3</v>
      </c>
      <c r="H4219" s="196">
        <v>3.18550835E-3</v>
      </c>
    </row>
    <row r="4220" spans="1:8" x14ac:dyDescent="0.35">
      <c r="A4220" s="192" t="s">
        <v>67</v>
      </c>
      <c r="B4220" s="192" t="s">
        <v>71</v>
      </c>
      <c r="C4220" s="192" t="s">
        <v>25</v>
      </c>
      <c r="D4220" s="193">
        <v>542</v>
      </c>
      <c r="E4220" s="196">
        <v>6.6486646800000002E-3</v>
      </c>
      <c r="F4220" s="196">
        <v>5.6727887000000005E-4</v>
      </c>
      <c r="G4220" s="196">
        <v>1.7896890100000001E-3</v>
      </c>
      <c r="H4220" s="196">
        <v>4.2916963299999998E-3</v>
      </c>
    </row>
    <row r="4221" spans="1:8" x14ac:dyDescent="0.35">
      <c r="A4221" s="192" t="s">
        <v>67</v>
      </c>
      <c r="B4221" s="192" t="s">
        <v>72</v>
      </c>
      <c r="C4221" s="192" t="s">
        <v>25</v>
      </c>
      <c r="D4221" s="193">
        <v>97</v>
      </c>
      <c r="E4221" s="196">
        <v>5.6068630599999999E-3</v>
      </c>
      <c r="F4221" s="196">
        <v>6.9897837999999995E-4</v>
      </c>
      <c r="G4221" s="196">
        <v>1.7991120299999999E-3</v>
      </c>
      <c r="H4221" s="196">
        <v>3.1087722000000002E-3</v>
      </c>
    </row>
    <row r="4222" spans="1:8" x14ac:dyDescent="0.35">
      <c r="A4222" s="192" t="s">
        <v>67</v>
      </c>
      <c r="B4222" s="192" t="s">
        <v>70</v>
      </c>
      <c r="C4222" s="192" t="s">
        <v>26</v>
      </c>
      <c r="D4222" s="193">
        <v>220</v>
      </c>
      <c r="E4222" s="196">
        <v>5.3226533800000003E-3</v>
      </c>
      <c r="F4222" s="196">
        <v>6.9807425999999996E-4</v>
      </c>
      <c r="G4222" s="196">
        <v>1.3342274400000001E-3</v>
      </c>
      <c r="H4222" s="196">
        <v>3.2903512E-3</v>
      </c>
    </row>
    <row r="4223" spans="1:8" x14ac:dyDescent="0.35">
      <c r="A4223" s="192" t="s">
        <v>67</v>
      </c>
      <c r="B4223" s="192" t="s">
        <v>71</v>
      </c>
      <c r="C4223" s="192" t="s">
        <v>26</v>
      </c>
      <c r="D4223" s="193">
        <v>430</v>
      </c>
      <c r="E4223" s="196">
        <v>6.6153905899999999E-3</v>
      </c>
      <c r="F4223" s="196">
        <v>6.0683115999999996E-4</v>
      </c>
      <c r="G4223" s="196">
        <v>1.5598350399999999E-3</v>
      </c>
      <c r="H4223" s="196">
        <v>4.4487239099999997E-3</v>
      </c>
    </row>
    <row r="4224" spans="1:8" x14ac:dyDescent="0.35">
      <c r="A4224" s="192" t="s">
        <v>67</v>
      </c>
      <c r="B4224" s="192" t="s">
        <v>72</v>
      </c>
      <c r="C4224" s="192" t="s">
        <v>26</v>
      </c>
      <c r="D4224" s="193">
        <v>84</v>
      </c>
      <c r="E4224" s="196">
        <v>5.16823721E-3</v>
      </c>
      <c r="F4224" s="196">
        <v>7.6623100999999999E-4</v>
      </c>
      <c r="G4224" s="196">
        <v>1.08451805E-3</v>
      </c>
      <c r="H4224" s="196">
        <v>3.3174876200000002E-3</v>
      </c>
    </row>
    <row r="4225" spans="1:8" x14ac:dyDescent="0.35">
      <c r="A4225" s="192" t="s">
        <v>67</v>
      </c>
      <c r="B4225" s="192" t="s">
        <v>70</v>
      </c>
      <c r="C4225" s="192" t="s">
        <v>27</v>
      </c>
      <c r="D4225" s="193">
        <v>29</v>
      </c>
      <c r="E4225" s="196">
        <v>4.8411555700000001E-3</v>
      </c>
      <c r="F4225" s="196">
        <v>5.2961339999999999E-4</v>
      </c>
      <c r="G4225" s="196">
        <v>1.1103126799999999E-3</v>
      </c>
      <c r="H4225" s="196">
        <v>3.2012290600000001E-3</v>
      </c>
    </row>
    <row r="4226" spans="1:8" x14ac:dyDescent="0.35">
      <c r="A4226" s="192" t="s">
        <v>67</v>
      </c>
      <c r="B4226" s="192" t="s">
        <v>71</v>
      </c>
      <c r="C4226" s="192" t="s">
        <v>27</v>
      </c>
      <c r="D4226" s="193">
        <v>250</v>
      </c>
      <c r="E4226" s="196">
        <v>5.3089812399999999E-3</v>
      </c>
      <c r="F4226" s="196">
        <v>4.3458309000000002E-4</v>
      </c>
      <c r="G4226" s="196">
        <v>1.0351386499999999E-3</v>
      </c>
      <c r="H4226" s="196">
        <v>3.8392590200000002E-3</v>
      </c>
    </row>
    <row r="4227" spans="1:8" x14ac:dyDescent="0.35">
      <c r="A4227" s="192" t="s">
        <v>67</v>
      </c>
      <c r="B4227" s="192" t="s">
        <v>72</v>
      </c>
      <c r="C4227" s="192" t="s">
        <v>27</v>
      </c>
      <c r="D4227" s="193">
        <v>13</v>
      </c>
      <c r="E4227" s="196">
        <v>5.9508545299999998E-3</v>
      </c>
      <c r="F4227" s="196">
        <v>4.9679476000000005E-4</v>
      </c>
      <c r="G4227" s="196">
        <v>1.55804823E-3</v>
      </c>
      <c r="H4227" s="196">
        <v>3.8960111499999998E-3</v>
      </c>
    </row>
    <row r="4228" spans="1:8" x14ac:dyDescent="0.35">
      <c r="A4228" s="192" t="s">
        <v>67</v>
      </c>
      <c r="B4228" s="192" t="s">
        <v>70</v>
      </c>
      <c r="C4228" s="192" t="s">
        <v>28</v>
      </c>
      <c r="D4228" s="193">
        <v>239</v>
      </c>
      <c r="E4228" s="196">
        <v>5.5042225799999999E-3</v>
      </c>
      <c r="F4228" s="196">
        <v>1.1463173399999999E-3</v>
      </c>
      <c r="G4228" s="196">
        <v>1.3266598299999999E-3</v>
      </c>
      <c r="H4228" s="196">
        <v>3.03124491E-3</v>
      </c>
    </row>
    <row r="4229" spans="1:8" x14ac:dyDescent="0.35">
      <c r="A4229" s="192" t="s">
        <v>67</v>
      </c>
      <c r="B4229" s="192" t="s">
        <v>71</v>
      </c>
      <c r="C4229" s="192" t="s">
        <v>28</v>
      </c>
      <c r="D4229" s="193">
        <v>259</v>
      </c>
      <c r="E4229" s="196">
        <v>6.4855031199999996E-3</v>
      </c>
      <c r="F4229" s="196">
        <v>9.8696887999999991E-4</v>
      </c>
      <c r="G4229" s="196">
        <v>1.64932764E-3</v>
      </c>
      <c r="H4229" s="196">
        <v>3.8492061399999999E-3</v>
      </c>
    </row>
    <row r="4230" spans="1:8" x14ac:dyDescent="0.35">
      <c r="A4230" s="192" t="s">
        <v>67</v>
      </c>
      <c r="B4230" s="192" t="s">
        <v>72</v>
      </c>
      <c r="C4230" s="192" t="s">
        <v>28</v>
      </c>
      <c r="D4230" s="193">
        <v>51</v>
      </c>
      <c r="E4230" s="196">
        <v>5.4981388299999998E-3</v>
      </c>
      <c r="F4230" s="196">
        <v>1.1816900400000001E-3</v>
      </c>
      <c r="G4230" s="196">
        <v>1.48465845E-3</v>
      </c>
      <c r="H4230" s="196">
        <v>2.83178986E-3</v>
      </c>
    </row>
    <row r="4231" spans="1:8" x14ac:dyDescent="0.35">
      <c r="A4231" s="192" t="s">
        <v>67</v>
      </c>
      <c r="B4231" s="192" t="s">
        <v>70</v>
      </c>
      <c r="C4231" s="192" t="s">
        <v>29</v>
      </c>
      <c r="D4231" s="193">
        <v>239</v>
      </c>
      <c r="E4231" s="196">
        <v>5.4605898100000003E-3</v>
      </c>
      <c r="F4231" s="196">
        <v>9.5507879999999999E-4</v>
      </c>
      <c r="G4231" s="196">
        <v>1.2040908800000001E-3</v>
      </c>
      <c r="H4231" s="196">
        <v>3.3014196499999999E-3</v>
      </c>
    </row>
    <row r="4232" spans="1:8" x14ac:dyDescent="0.35">
      <c r="A4232" s="192" t="s">
        <v>67</v>
      </c>
      <c r="B4232" s="192" t="s">
        <v>71</v>
      </c>
      <c r="C4232" s="192" t="s">
        <v>29</v>
      </c>
      <c r="D4232" s="193">
        <v>511</v>
      </c>
      <c r="E4232" s="196">
        <v>6.2654922699999999E-3</v>
      </c>
      <c r="F4232" s="196">
        <v>7.6966435999999995E-4</v>
      </c>
      <c r="G4232" s="196">
        <v>1.53165066E-3</v>
      </c>
      <c r="H4232" s="196">
        <v>3.9641767500000003E-3</v>
      </c>
    </row>
    <row r="4233" spans="1:8" x14ac:dyDescent="0.35">
      <c r="A4233" s="192" t="s">
        <v>67</v>
      </c>
      <c r="B4233" s="192" t="s">
        <v>72</v>
      </c>
      <c r="C4233" s="192" t="s">
        <v>29</v>
      </c>
      <c r="D4233" s="193">
        <v>131</v>
      </c>
      <c r="E4233" s="196">
        <v>6.0380439900000003E-3</v>
      </c>
      <c r="F4233" s="196">
        <v>7.0301428999999999E-4</v>
      </c>
      <c r="G4233" s="196">
        <v>1.5725718399999999E-3</v>
      </c>
      <c r="H4233" s="196">
        <v>3.7624573700000001E-3</v>
      </c>
    </row>
    <row r="4234" spans="1:8" x14ac:dyDescent="0.35">
      <c r="A4234" s="192" t="s">
        <v>67</v>
      </c>
      <c r="B4234" s="192" t="s">
        <v>70</v>
      </c>
      <c r="C4234" s="192" t="s">
        <v>30</v>
      </c>
      <c r="D4234" s="193">
        <v>62</v>
      </c>
      <c r="E4234" s="196">
        <v>5.7739693199999999E-3</v>
      </c>
      <c r="F4234" s="196">
        <v>1.0498802500000001E-3</v>
      </c>
      <c r="G4234" s="196">
        <v>1.1984764499999999E-3</v>
      </c>
      <c r="H4234" s="196">
        <v>3.5256120499999998E-3</v>
      </c>
    </row>
    <row r="4235" spans="1:8" x14ac:dyDescent="0.35">
      <c r="A4235" s="192" t="s">
        <v>67</v>
      </c>
      <c r="B4235" s="192" t="s">
        <v>71</v>
      </c>
      <c r="C4235" s="192" t="s">
        <v>30</v>
      </c>
      <c r="D4235" s="193">
        <v>201</v>
      </c>
      <c r="E4235" s="196">
        <v>6.8828309999999998E-3</v>
      </c>
      <c r="F4235" s="196">
        <v>8.5089572999999996E-4</v>
      </c>
      <c r="G4235" s="196">
        <v>1.6759947700000001E-3</v>
      </c>
      <c r="H4235" s="196">
        <v>4.3559399500000002E-3</v>
      </c>
    </row>
    <row r="4236" spans="1:8" x14ac:dyDescent="0.35">
      <c r="A4236" s="192" t="s">
        <v>67</v>
      </c>
      <c r="B4236" s="192" t="s">
        <v>72</v>
      </c>
      <c r="C4236" s="192" t="s">
        <v>30</v>
      </c>
      <c r="D4236" s="193">
        <v>42</v>
      </c>
      <c r="E4236" s="196">
        <v>6.14914E-3</v>
      </c>
      <c r="F4236" s="196">
        <v>9.6863948999999997E-4</v>
      </c>
      <c r="G4236" s="196">
        <v>1.3646381500000001E-3</v>
      </c>
      <c r="H4236" s="196">
        <v>3.8158618100000001E-3</v>
      </c>
    </row>
    <row r="4237" spans="1:8" x14ac:dyDescent="0.35">
      <c r="A4237" s="192" t="s">
        <v>67</v>
      </c>
      <c r="B4237" s="192" t="s">
        <v>70</v>
      </c>
      <c r="C4237" s="192" t="s">
        <v>31</v>
      </c>
      <c r="D4237" s="193">
        <v>3202</v>
      </c>
      <c r="E4237" s="196">
        <v>4.3366954299999998E-3</v>
      </c>
      <c r="F4237" s="196">
        <v>9.1671196000000003E-4</v>
      </c>
      <c r="G4237" s="196">
        <v>6.7845665000000003E-4</v>
      </c>
      <c r="H4237" s="196">
        <v>2.7415263300000002E-3</v>
      </c>
    </row>
    <row r="4238" spans="1:8" x14ac:dyDescent="0.35">
      <c r="A4238" s="192" t="s">
        <v>67</v>
      </c>
      <c r="B4238" s="192" t="s">
        <v>71</v>
      </c>
      <c r="C4238" s="192" t="s">
        <v>31</v>
      </c>
      <c r="D4238" s="193">
        <v>1763</v>
      </c>
      <c r="E4238" s="196">
        <v>4.4937669600000002E-3</v>
      </c>
      <c r="F4238" s="196">
        <v>7.4307762999999995E-4</v>
      </c>
      <c r="G4238" s="196">
        <v>7.3573142000000005E-4</v>
      </c>
      <c r="H4238" s="196">
        <v>3.01495743E-3</v>
      </c>
    </row>
    <row r="4239" spans="1:8" x14ac:dyDescent="0.35">
      <c r="A4239" s="192" t="s">
        <v>67</v>
      </c>
      <c r="B4239" s="192" t="s">
        <v>72</v>
      </c>
      <c r="C4239" s="192" t="s">
        <v>31</v>
      </c>
      <c r="D4239" s="193">
        <v>369</v>
      </c>
      <c r="E4239" s="196">
        <v>4.2334447499999999E-3</v>
      </c>
      <c r="F4239" s="196">
        <v>8.2194720999999998E-4</v>
      </c>
      <c r="G4239" s="196">
        <v>7.1649455E-4</v>
      </c>
      <c r="H4239" s="196">
        <v>2.6950025400000002E-3</v>
      </c>
    </row>
    <row r="4240" spans="1:8" x14ac:dyDescent="0.35">
      <c r="A4240" s="192" t="s">
        <v>67</v>
      </c>
      <c r="B4240" s="192" t="s">
        <v>70</v>
      </c>
      <c r="C4240" s="192" t="s">
        <v>32</v>
      </c>
      <c r="D4240" s="193">
        <v>667</v>
      </c>
      <c r="E4240" s="196">
        <v>4.5177929500000002E-3</v>
      </c>
      <c r="F4240" s="196">
        <v>1.0828090499999999E-3</v>
      </c>
      <c r="G4240" s="196">
        <v>4.9332947999999996E-4</v>
      </c>
      <c r="H4240" s="196">
        <v>2.9416539499999999E-3</v>
      </c>
    </row>
    <row r="4241" spans="1:8" x14ac:dyDescent="0.35">
      <c r="A4241" s="192" t="s">
        <v>67</v>
      </c>
      <c r="B4241" s="192" t="s">
        <v>71</v>
      </c>
      <c r="C4241" s="192" t="s">
        <v>32</v>
      </c>
      <c r="D4241" s="193">
        <v>1232</v>
      </c>
      <c r="E4241" s="196">
        <v>4.6758599299999998E-3</v>
      </c>
      <c r="F4241" s="196">
        <v>8.4101783000000005E-4</v>
      </c>
      <c r="G4241" s="196">
        <v>4.8870377000000001E-4</v>
      </c>
      <c r="H4241" s="196">
        <v>3.34613785E-3</v>
      </c>
    </row>
    <row r="4242" spans="1:8" x14ac:dyDescent="0.35">
      <c r="A4242" s="192" t="s">
        <v>67</v>
      </c>
      <c r="B4242" s="192" t="s">
        <v>72</v>
      </c>
      <c r="C4242" s="192" t="s">
        <v>32</v>
      </c>
      <c r="D4242" s="193">
        <v>230</v>
      </c>
      <c r="E4242" s="196">
        <v>4.5126305900000004E-3</v>
      </c>
      <c r="F4242" s="196">
        <v>1.04040838E-3</v>
      </c>
      <c r="G4242" s="196">
        <v>5.5137860000000003E-4</v>
      </c>
      <c r="H4242" s="196">
        <v>2.9208431300000001E-3</v>
      </c>
    </row>
    <row r="4243" spans="1:8" x14ac:dyDescent="0.35">
      <c r="A4243" s="192" t="s">
        <v>67</v>
      </c>
      <c r="B4243" s="192" t="s">
        <v>70</v>
      </c>
      <c r="C4243" s="192" t="s">
        <v>204</v>
      </c>
      <c r="D4243" s="193">
        <v>323</v>
      </c>
      <c r="E4243" s="196">
        <v>4.9285844900000004E-3</v>
      </c>
      <c r="F4243" s="196">
        <v>9.9540597999999997E-4</v>
      </c>
      <c r="G4243" s="196">
        <v>8.4107302000000004E-4</v>
      </c>
      <c r="H4243" s="196">
        <v>3.0921050199999999E-3</v>
      </c>
    </row>
    <row r="4244" spans="1:8" x14ac:dyDescent="0.35">
      <c r="A4244" s="192" t="s">
        <v>67</v>
      </c>
      <c r="B4244" s="192" t="s">
        <v>71</v>
      </c>
      <c r="C4244" s="192" t="s">
        <v>204</v>
      </c>
      <c r="D4244" s="193">
        <v>469</v>
      </c>
      <c r="E4244" s="196">
        <v>6.0581514500000003E-3</v>
      </c>
      <c r="F4244" s="196">
        <v>8.7168301000000001E-4</v>
      </c>
      <c r="G4244" s="196">
        <v>1.0513156100000001E-3</v>
      </c>
      <c r="H4244" s="196">
        <v>4.1351523799999998E-3</v>
      </c>
    </row>
    <row r="4245" spans="1:8" x14ac:dyDescent="0.35">
      <c r="A4245" s="192" t="s">
        <v>67</v>
      </c>
      <c r="B4245" s="192" t="s">
        <v>72</v>
      </c>
      <c r="C4245" s="192" t="s">
        <v>204</v>
      </c>
      <c r="D4245" s="193">
        <v>94</v>
      </c>
      <c r="E4245" s="196">
        <v>5.4076780599999997E-3</v>
      </c>
      <c r="F4245" s="196">
        <v>9.1706041000000002E-4</v>
      </c>
      <c r="G4245" s="196">
        <v>1.08537699E-3</v>
      </c>
      <c r="H4245" s="196">
        <v>3.4052401099999999E-3</v>
      </c>
    </row>
    <row r="4246" spans="1:8" x14ac:dyDescent="0.35">
      <c r="A4246" s="192" t="s">
        <v>67</v>
      </c>
      <c r="B4246" s="192" t="s">
        <v>70</v>
      </c>
      <c r="C4246" s="192" t="s">
        <v>34</v>
      </c>
      <c r="D4246" s="193">
        <v>76</v>
      </c>
      <c r="E4246" s="196">
        <v>6.4790445800000001E-3</v>
      </c>
      <c r="F4246" s="196">
        <v>1.1695903800000001E-3</v>
      </c>
      <c r="G4246" s="196">
        <v>1.4839179000000001E-3</v>
      </c>
      <c r="H4246" s="196">
        <v>3.8255358299999999E-3</v>
      </c>
    </row>
    <row r="4247" spans="1:8" x14ac:dyDescent="0.35">
      <c r="A4247" s="192" t="s">
        <v>67</v>
      </c>
      <c r="B4247" s="192" t="s">
        <v>71</v>
      </c>
      <c r="C4247" s="192" t="s">
        <v>34</v>
      </c>
      <c r="D4247" s="193">
        <v>270</v>
      </c>
      <c r="E4247" s="196">
        <v>7.3210302899999998E-3</v>
      </c>
      <c r="F4247" s="196">
        <v>1.0015858300000001E-3</v>
      </c>
      <c r="G4247" s="196">
        <v>1.4859822499999999E-3</v>
      </c>
      <c r="H4247" s="196">
        <v>4.8334616899999997E-3</v>
      </c>
    </row>
    <row r="4248" spans="1:8" x14ac:dyDescent="0.35">
      <c r="A4248" s="192" t="s">
        <v>67</v>
      </c>
      <c r="B4248" s="192" t="s">
        <v>72</v>
      </c>
      <c r="C4248" s="192" t="s">
        <v>34</v>
      </c>
      <c r="D4248" s="193">
        <v>50</v>
      </c>
      <c r="E4248" s="196">
        <v>7.04768494E-3</v>
      </c>
      <c r="F4248" s="196">
        <v>1.0541664200000001E-3</v>
      </c>
      <c r="G4248" s="196">
        <v>1.5263886400000001E-3</v>
      </c>
      <c r="H4248" s="196">
        <v>4.4671294100000003E-3</v>
      </c>
    </row>
    <row r="4249" spans="1:8" x14ac:dyDescent="0.35">
      <c r="A4249" s="192" t="s">
        <v>67</v>
      </c>
      <c r="B4249" s="192" t="s">
        <v>70</v>
      </c>
      <c r="C4249" s="192" t="s">
        <v>35</v>
      </c>
      <c r="D4249" s="193">
        <v>154</v>
      </c>
      <c r="E4249" s="196">
        <v>5.0239746099999998E-3</v>
      </c>
      <c r="F4249" s="196">
        <v>8.8496546000000004E-4</v>
      </c>
      <c r="G4249" s="196">
        <v>8.3874437000000003E-4</v>
      </c>
      <c r="H4249" s="196">
        <v>3.3002643199999998E-3</v>
      </c>
    </row>
    <row r="4250" spans="1:8" x14ac:dyDescent="0.35">
      <c r="A4250" s="192" t="s">
        <v>67</v>
      </c>
      <c r="B4250" s="192" t="s">
        <v>71</v>
      </c>
      <c r="C4250" s="192" t="s">
        <v>35</v>
      </c>
      <c r="D4250" s="193">
        <v>253</v>
      </c>
      <c r="E4250" s="196">
        <v>5.6283850800000002E-3</v>
      </c>
      <c r="F4250" s="196">
        <v>8.0547297000000003E-4</v>
      </c>
      <c r="G4250" s="196">
        <v>9.3896367000000005E-4</v>
      </c>
      <c r="H4250" s="196">
        <v>3.8839479400000002E-3</v>
      </c>
    </row>
    <row r="4251" spans="1:8" x14ac:dyDescent="0.35">
      <c r="A4251" s="192" t="s">
        <v>67</v>
      </c>
      <c r="B4251" s="192" t="s">
        <v>72</v>
      </c>
      <c r="C4251" s="192" t="s">
        <v>35</v>
      </c>
      <c r="D4251" s="193">
        <v>56</v>
      </c>
      <c r="E4251" s="196">
        <v>5.4664762800000002E-3</v>
      </c>
      <c r="F4251" s="196">
        <v>8.4800737000000005E-4</v>
      </c>
      <c r="G4251" s="196">
        <v>1.15637376E-3</v>
      </c>
      <c r="H4251" s="196">
        <v>3.4620947E-3</v>
      </c>
    </row>
    <row r="4252" spans="1:8" x14ac:dyDescent="0.35">
      <c r="A4252" s="192" t="s">
        <v>67</v>
      </c>
      <c r="B4252" s="192" t="s">
        <v>70</v>
      </c>
      <c r="C4252" s="192" t="s">
        <v>36</v>
      </c>
      <c r="D4252" s="193">
        <v>117</v>
      </c>
      <c r="E4252" s="196">
        <v>4.2640073699999996E-3</v>
      </c>
      <c r="F4252" s="196">
        <v>9.2661816000000005E-4</v>
      </c>
      <c r="G4252" s="196">
        <v>6.0224734000000003E-4</v>
      </c>
      <c r="H4252" s="196">
        <v>2.73514143E-3</v>
      </c>
    </row>
    <row r="4253" spans="1:8" x14ac:dyDescent="0.35">
      <c r="A4253" s="192" t="s">
        <v>67</v>
      </c>
      <c r="B4253" s="192" t="s">
        <v>71</v>
      </c>
      <c r="C4253" s="192" t="s">
        <v>36</v>
      </c>
      <c r="D4253" s="193">
        <v>327</v>
      </c>
      <c r="E4253" s="196">
        <v>5.1844770599999996E-3</v>
      </c>
      <c r="F4253" s="196">
        <v>6.256015E-4</v>
      </c>
      <c r="G4253" s="196">
        <v>1.04421484E-3</v>
      </c>
      <c r="H4253" s="196">
        <v>3.51466025E-3</v>
      </c>
    </row>
    <row r="4254" spans="1:8" x14ac:dyDescent="0.35">
      <c r="A4254" s="192" t="s">
        <v>67</v>
      </c>
      <c r="B4254" s="192" t="s">
        <v>72</v>
      </c>
      <c r="C4254" s="192" t="s">
        <v>36</v>
      </c>
      <c r="D4254" s="193">
        <v>32</v>
      </c>
      <c r="E4254" s="196">
        <v>4.9830004199999996E-3</v>
      </c>
      <c r="F4254" s="196">
        <v>7.4471911000000002E-4</v>
      </c>
      <c r="G4254" s="196">
        <v>8.7022545000000001E-4</v>
      </c>
      <c r="H4254" s="196">
        <v>3.3680553100000001E-3</v>
      </c>
    </row>
    <row r="4255" spans="1:8" x14ac:dyDescent="0.35">
      <c r="A4255" s="192" t="s">
        <v>67</v>
      </c>
      <c r="B4255" s="192" t="s">
        <v>70</v>
      </c>
      <c r="C4255" s="192" t="s">
        <v>37</v>
      </c>
      <c r="D4255" s="193">
        <v>138</v>
      </c>
      <c r="E4255" s="196">
        <v>5.7462759300000001E-3</v>
      </c>
      <c r="F4255" s="196">
        <v>9.2055801999999995E-4</v>
      </c>
      <c r="G4255" s="196">
        <v>9.3968036E-4</v>
      </c>
      <c r="H4255" s="196">
        <v>3.88603705E-3</v>
      </c>
    </row>
    <row r="4256" spans="1:8" x14ac:dyDescent="0.35">
      <c r="A4256" s="192" t="s">
        <v>67</v>
      </c>
      <c r="B4256" s="192" t="s">
        <v>71</v>
      </c>
      <c r="C4256" s="192" t="s">
        <v>37</v>
      </c>
      <c r="D4256" s="193">
        <v>393</v>
      </c>
      <c r="E4256" s="196">
        <v>6.34371147E-3</v>
      </c>
      <c r="F4256" s="196">
        <v>7.6388867000000004E-4</v>
      </c>
      <c r="G4256" s="196">
        <v>1.1608234300000001E-3</v>
      </c>
      <c r="H4256" s="196">
        <v>4.4189989200000002E-3</v>
      </c>
    </row>
    <row r="4257" spans="1:8" x14ac:dyDescent="0.35">
      <c r="A4257" s="192" t="s">
        <v>67</v>
      </c>
      <c r="B4257" s="192" t="s">
        <v>72</v>
      </c>
      <c r="C4257" s="192" t="s">
        <v>37</v>
      </c>
      <c r="D4257" s="193">
        <v>41</v>
      </c>
      <c r="E4257" s="196">
        <v>6.4761176100000001E-3</v>
      </c>
      <c r="F4257" s="196">
        <v>1.1709573200000001E-3</v>
      </c>
      <c r="G4257" s="196">
        <v>1.4504288699999999E-3</v>
      </c>
      <c r="H4257" s="196">
        <v>3.8547310000000001E-3</v>
      </c>
    </row>
    <row r="4258" spans="1:8" x14ac:dyDescent="0.35">
      <c r="A4258" s="192" t="s">
        <v>67</v>
      </c>
      <c r="B4258" s="192" t="s">
        <v>70</v>
      </c>
      <c r="C4258" s="192" t="s">
        <v>38</v>
      </c>
      <c r="D4258" s="193">
        <v>170</v>
      </c>
      <c r="E4258" s="196">
        <v>4.7802285099999998E-3</v>
      </c>
      <c r="F4258" s="196">
        <v>1.0630444100000001E-3</v>
      </c>
      <c r="G4258" s="196">
        <v>8.1903572000000002E-4</v>
      </c>
      <c r="H4258" s="196">
        <v>2.89814792E-3</v>
      </c>
    </row>
    <row r="4259" spans="1:8" x14ac:dyDescent="0.35">
      <c r="A4259" s="192" t="s">
        <v>67</v>
      </c>
      <c r="B4259" s="192" t="s">
        <v>71</v>
      </c>
      <c r="C4259" s="192" t="s">
        <v>38</v>
      </c>
      <c r="D4259" s="193">
        <v>618</v>
      </c>
      <c r="E4259" s="196">
        <v>5.2119101900000003E-3</v>
      </c>
      <c r="F4259" s="196">
        <v>7.8488305000000002E-4</v>
      </c>
      <c r="G4259" s="196">
        <v>8.6865463000000004E-4</v>
      </c>
      <c r="H4259" s="196">
        <v>3.5583720300000001E-3</v>
      </c>
    </row>
    <row r="4260" spans="1:8" x14ac:dyDescent="0.35">
      <c r="A4260" s="192" t="s">
        <v>67</v>
      </c>
      <c r="B4260" s="192" t="s">
        <v>72</v>
      </c>
      <c r="C4260" s="192" t="s">
        <v>38</v>
      </c>
      <c r="D4260" s="193">
        <v>112</v>
      </c>
      <c r="E4260" s="196">
        <v>4.9313820199999997E-3</v>
      </c>
      <c r="F4260" s="196">
        <v>1.02730219E-3</v>
      </c>
      <c r="G4260" s="196">
        <v>9.5992454000000003E-4</v>
      </c>
      <c r="H4260" s="196">
        <v>2.9441548600000001E-3</v>
      </c>
    </row>
    <row r="4261" spans="1:8" x14ac:dyDescent="0.35">
      <c r="A4261" s="192" t="s">
        <v>67</v>
      </c>
      <c r="B4261" s="192" t="s">
        <v>70</v>
      </c>
      <c r="C4261" s="192" t="s">
        <v>39</v>
      </c>
      <c r="D4261" s="193">
        <v>108</v>
      </c>
      <c r="E4261" s="196">
        <v>5.5616638399999998E-3</v>
      </c>
      <c r="F4261" s="196">
        <v>1.2688612000000001E-3</v>
      </c>
      <c r="G4261" s="196">
        <v>1.0833545600000001E-3</v>
      </c>
      <c r="H4261" s="196">
        <v>3.2094476599999998E-3</v>
      </c>
    </row>
    <row r="4262" spans="1:8" x14ac:dyDescent="0.35">
      <c r="A4262" s="192" t="s">
        <v>67</v>
      </c>
      <c r="B4262" s="192" t="s">
        <v>71</v>
      </c>
      <c r="C4262" s="192" t="s">
        <v>39</v>
      </c>
      <c r="D4262" s="193">
        <v>268</v>
      </c>
      <c r="E4262" s="196">
        <v>6.37761686E-3</v>
      </c>
      <c r="F4262" s="196">
        <v>1.0048280499999999E-3</v>
      </c>
      <c r="G4262" s="196">
        <v>1.3363734400000001E-3</v>
      </c>
      <c r="H4262" s="196">
        <v>4.0364149200000001E-3</v>
      </c>
    </row>
    <row r="4263" spans="1:8" x14ac:dyDescent="0.35">
      <c r="A4263" s="192" t="s">
        <v>67</v>
      </c>
      <c r="B4263" s="192" t="s">
        <v>72</v>
      </c>
      <c r="C4263" s="192" t="s">
        <v>39</v>
      </c>
      <c r="D4263" s="193">
        <v>31</v>
      </c>
      <c r="E4263" s="196">
        <v>5.4200266699999996E-3</v>
      </c>
      <c r="F4263" s="196">
        <v>1.1323922599999999E-3</v>
      </c>
      <c r="G4263" s="196">
        <v>1.2966694400000001E-3</v>
      </c>
      <c r="H4263" s="196">
        <v>2.9909645300000001E-3</v>
      </c>
    </row>
    <row r="4264" spans="1:8" x14ac:dyDescent="0.35">
      <c r="A4264" s="192" t="s">
        <v>67</v>
      </c>
      <c r="B4264" s="192" t="s">
        <v>70</v>
      </c>
      <c r="C4264" s="192" t="s">
        <v>40</v>
      </c>
      <c r="D4264" s="193">
        <v>58</v>
      </c>
      <c r="E4264" s="196">
        <v>5.1975572200000002E-3</v>
      </c>
      <c r="F4264" s="196">
        <v>7.5889983999999995E-4</v>
      </c>
      <c r="G4264" s="196">
        <v>1.0602248600000001E-3</v>
      </c>
      <c r="H4264" s="196">
        <v>3.3784320899999999E-3</v>
      </c>
    </row>
    <row r="4265" spans="1:8" x14ac:dyDescent="0.35">
      <c r="A4265" s="192" t="s">
        <v>67</v>
      </c>
      <c r="B4265" s="192" t="s">
        <v>71</v>
      </c>
      <c r="C4265" s="192" t="s">
        <v>40</v>
      </c>
      <c r="D4265" s="193">
        <v>234</v>
      </c>
      <c r="E4265" s="196">
        <v>6.4388451199999999E-3</v>
      </c>
      <c r="F4265" s="196">
        <v>6.2999539999999998E-4</v>
      </c>
      <c r="G4265" s="196">
        <v>1.38191453E-3</v>
      </c>
      <c r="H4265" s="196">
        <v>4.4269346900000003E-3</v>
      </c>
    </row>
    <row r="4266" spans="1:8" x14ac:dyDescent="0.35">
      <c r="A4266" s="192" t="s">
        <v>67</v>
      </c>
      <c r="B4266" s="192" t="s">
        <v>72</v>
      </c>
      <c r="C4266" s="192" t="s">
        <v>40</v>
      </c>
      <c r="D4266" s="193">
        <v>32</v>
      </c>
      <c r="E4266" s="196">
        <v>5.7132521199999998E-3</v>
      </c>
      <c r="F4266" s="196">
        <v>6.6442395000000003E-4</v>
      </c>
      <c r="G4266" s="196">
        <v>1.37152755E-3</v>
      </c>
      <c r="H4266" s="196">
        <v>3.6773001000000001E-3</v>
      </c>
    </row>
    <row r="4267" spans="1:8" x14ac:dyDescent="0.35">
      <c r="A4267" s="192" t="s">
        <v>67</v>
      </c>
      <c r="B4267" s="192" t="s">
        <v>70</v>
      </c>
      <c r="C4267" s="192" t="s">
        <v>41</v>
      </c>
      <c r="D4267" s="193">
        <v>278</v>
      </c>
      <c r="E4267" s="196">
        <v>5.0435066199999998E-3</v>
      </c>
      <c r="F4267" s="196">
        <v>1.0567793300000001E-3</v>
      </c>
      <c r="G4267" s="196">
        <v>5.2137430999999997E-4</v>
      </c>
      <c r="H4267" s="196">
        <v>3.4653524799999999E-3</v>
      </c>
    </row>
    <row r="4268" spans="1:8" x14ac:dyDescent="0.35">
      <c r="A4268" s="192" t="s">
        <v>67</v>
      </c>
      <c r="B4268" s="192" t="s">
        <v>71</v>
      </c>
      <c r="C4268" s="192" t="s">
        <v>41</v>
      </c>
      <c r="D4268" s="193">
        <v>605</v>
      </c>
      <c r="E4268" s="196">
        <v>5.1175770299999998E-3</v>
      </c>
      <c r="F4268" s="196">
        <v>8.7063796000000002E-4</v>
      </c>
      <c r="G4268" s="196">
        <v>5.0434242999999998E-4</v>
      </c>
      <c r="H4268" s="196">
        <v>3.7425961800000001E-3</v>
      </c>
    </row>
    <row r="4269" spans="1:8" x14ac:dyDescent="0.35">
      <c r="A4269" s="192" t="s">
        <v>67</v>
      </c>
      <c r="B4269" s="192" t="s">
        <v>72</v>
      </c>
      <c r="C4269" s="192" t="s">
        <v>41</v>
      </c>
      <c r="D4269" s="193">
        <v>103</v>
      </c>
      <c r="E4269" s="196">
        <v>5.1954105499999997E-3</v>
      </c>
      <c r="F4269" s="196">
        <v>9.5997369999999995E-4</v>
      </c>
      <c r="G4269" s="196">
        <v>5.0049423000000004E-4</v>
      </c>
      <c r="H4269" s="196">
        <v>3.7349421999999998E-3</v>
      </c>
    </row>
    <row r="4270" spans="1:8" x14ac:dyDescent="0.35">
      <c r="A4270" s="192" t="s">
        <v>67</v>
      </c>
      <c r="B4270" s="192" t="s">
        <v>70</v>
      </c>
      <c r="C4270" s="192" t="s">
        <v>42</v>
      </c>
      <c r="D4270" s="193">
        <v>97</v>
      </c>
      <c r="E4270" s="196">
        <v>4.7149434400000001E-3</v>
      </c>
      <c r="F4270" s="196">
        <v>7.5470094999999997E-4</v>
      </c>
      <c r="G4270" s="196">
        <v>9.9274508000000007E-4</v>
      </c>
      <c r="H4270" s="196">
        <v>2.9674969300000002E-3</v>
      </c>
    </row>
    <row r="4271" spans="1:8" x14ac:dyDescent="0.35">
      <c r="A4271" s="192" t="s">
        <v>67</v>
      </c>
      <c r="B4271" s="192" t="s">
        <v>71</v>
      </c>
      <c r="C4271" s="192" t="s">
        <v>42</v>
      </c>
      <c r="D4271" s="193">
        <v>292</v>
      </c>
      <c r="E4271" s="196">
        <v>6.5952797400000004E-3</v>
      </c>
      <c r="F4271" s="196">
        <v>6.8168101000000002E-4</v>
      </c>
      <c r="G4271" s="196">
        <v>1.28959738E-3</v>
      </c>
      <c r="H4271" s="196">
        <v>4.6240009100000003E-3</v>
      </c>
    </row>
    <row r="4272" spans="1:8" x14ac:dyDescent="0.35">
      <c r="A4272" s="192" t="s">
        <v>67</v>
      </c>
      <c r="B4272" s="192" t="s">
        <v>72</v>
      </c>
      <c r="C4272" s="192" t="s">
        <v>42</v>
      </c>
      <c r="D4272" s="193">
        <v>68</v>
      </c>
      <c r="E4272" s="196">
        <v>5.7759733599999996E-3</v>
      </c>
      <c r="F4272" s="196">
        <v>7.9078134E-4</v>
      </c>
      <c r="G4272" s="196">
        <v>1.59637097E-3</v>
      </c>
      <c r="H4272" s="196">
        <v>3.3888205599999998E-3</v>
      </c>
    </row>
    <row r="4273" spans="1:8" x14ac:dyDescent="0.35">
      <c r="A4273" s="192" t="s">
        <v>67</v>
      </c>
      <c r="B4273" s="192" t="s">
        <v>70</v>
      </c>
      <c r="C4273" s="192" t="s">
        <v>43</v>
      </c>
      <c r="D4273" s="193">
        <v>72</v>
      </c>
      <c r="E4273" s="196">
        <v>5.6854421200000001E-3</v>
      </c>
      <c r="F4273" s="196">
        <v>1.3641329900000001E-3</v>
      </c>
      <c r="G4273" s="196">
        <v>1.45704709E-3</v>
      </c>
      <c r="H4273" s="196">
        <v>2.8642615900000001E-3</v>
      </c>
    </row>
    <row r="4274" spans="1:8" x14ac:dyDescent="0.35">
      <c r="A4274" s="192" t="s">
        <v>67</v>
      </c>
      <c r="B4274" s="192" t="s">
        <v>71</v>
      </c>
      <c r="C4274" s="192" t="s">
        <v>43</v>
      </c>
      <c r="D4274" s="193">
        <v>203</v>
      </c>
      <c r="E4274" s="196">
        <v>7.0268881199999998E-3</v>
      </c>
      <c r="F4274" s="196">
        <v>9.3601738000000003E-4</v>
      </c>
      <c r="G4274" s="196">
        <v>1.60645845E-3</v>
      </c>
      <c r="H4274" s="196">
        <v>4.48441182E-3</v>
      </c>
    </row>
    <row r="4275" spans="1:8" x14ac:dyDescent="0.35">
      <c r="A4275" s="192" t="s">
        <v>67</v>
      </c>
      <c r="B4275" s="192" t="s">
        <v>72</v>
      </c>
      <c r="C4275" s="192" t="s">
        <v>43</v>
      </c>
      <c r="D4275" s="193">
        <v>22</v>
      </c>
      <c r="E4275" s="196">
        <v>6.5188339199999997E-3</v>
      </c>
      <c r="F4275" s="196">
        <v>8.6752919000000002E-4</v>
      </c>
      <c r="G4275" s="196">
        <v>2.1806604999999998E-3</v>
      </c>
      <c r="H4275" s="196">
        <v>3.4706436800000001E-3</v>
      </c>
    </row>
    <row r="4276" spans="1:8" x14ac:dyDescent="0.35">
      <c r="A4276" s="192" t="s">
        <v>67</v>
      </c>
      <c r="B4276" s="192" t="s">
        <v>70</v>
      </c>
      <c r="C4276" s="192" t="s">
        <v>44</v>
      </c>
      <c r="D4276" s="193">
        <v>74</v>
      </c>
      <c r="E4276" s="196">
        <v>5.54538889E-3</v>
      </c>
      <c r="F4276" s="196">
        <v>9.5705053999999999E-4</v>
      </c>
      <c r="G4276" s="196">
        <v>1.1486483899999999E-3</v>
      </c>
      <c r="H4276" s="196">
        <v>3.4396894400000001E-3</v>
      </c>
    </row>
    <row r="4277" spans="1:8" x14ac:dyDescent="0.35">
      <c r="A4277" s="192" t="s">
        <v>67</v>
      </c>
      <c r="B4277" s="192" t="s">
        <v>71</v>
      </c>
      <c r="C4277" s="192" t="s">
        <v>44</v>
      </c>
      <c r="D4277" s="193">
        <v>200</v>
      </c>
      <c r="E4277" s="196">
        <v>7.1817127300000004E-3</v>
      </c>
      <c r="F4277" s="196">
        <v>8.1892336999999998E-4</v>
      </c>
      <c r="G4277" s="196">
        <v>1.2634256899999999E-3</v>
      </c>
      <c r="H4277" s="196">
        <v>5.0993631700000002E-3</v>
      </c>
    </row>
    <row r="4278" spans="1:8" x14ac:dyDescent="0.35">
      <c r="A4278" s="192" t="s">
        <v>67</v>
      </c>
      <c r="B4278" s="192" t="s">
        <v>72</v>
      </c>
      <c r="C4278" s="192" t="s">
        <v>44</v>
      </c>
      <c r="D4278" s="193">
        <v>43</v>
      </c>
      <c r="E4278" s="196">
        <v>6.1221466300000003E-3</v>
      </c>
      <c r="F4278" s="196">
        <v>1.04947223E-3</v>
      </c>
      <c r="G4278" s="196">
        <v>1.3011410299999999E-3</v>
      </c>
      <c r="H4278" s="196">
        <v>3.77153292E-3</v>
      </c>
    </row>
    <row r="4279" spans="1:8" x14ac:dyDescent="0.35">
      <c r="A4279" s="192" t="s">
        <v>67</v>
      </c>
      <c r="B4279" s="192" t="s">
        <v>70</v>
      </c>
      <c r="C4279" s="192" t="s">
        <v>45</v>
      </c>
      <c r="D4279" s="193">
        <v>31</v>
      </c>
      <c r="E4279" s="196">
        <v>6.9802865100000002E-3</v>
      </c>
      <c r="F4279" s="196">
        <v>6.6532232000000001E-4</v>
      </c>
      <c r="G4279" s="196">
        <v>1.2582136300000001E-3</v>
      </c>
      <c r="H4279" s="196">
        <v>5.0567500400000003E-3</v>
      </c>
    </row>
    <row r="4280" spans="1:8" x14ac:dyDescent="0.35">
      <c r="A4280" s="192" t="s">
        <v>67</v>
      </c>
      <c r="B4280" s="192" t="s">
        <v>71</v>
      </c>
      <c r="C4280" s="192" t="s">
        <v>45</v>
      </c>
      <c r="D4280" s="193">
        <v>109</v>
      </c>
      <c r="E4280" s="196">
        <v>7.2877376299999999E-3</v>
      </c>
      <c r="F4280" s="196">
        <v>7.8523168000000005E-4</v>
      </c>
      <c r="G4280" s="196">
        <v>1.17906873E-3</v>
      </c>
      <c r="H4280" s="196">
        <v>5.3234367299999997E-3</v>
      </c>
    </row>
    <row r="4281" spans="1:8" x14ac:dyDescent="0.35">
      <c r="A4281" s="192" t="s">
        <v>67</v>
      </c>
      <c r="B4281" s="192" t="s">
        <v>72</v>
      </c>
      <c r="C4281" s="192" t="s">
        <v>45</v>
      </c>
      <c r="D4281" s="193">
        <v>10</v>
      </c>
      <c r="E4281" s="196">
        <v>6.8692127000000002E-3</v>
      </c>
      <c r="F4281" s="196">
        <v>8.0439791000000004E-4</v>
      </c>
      <c r="G4281" s="196">
        <v>1.7407405499999999E-3</v>
      </c>
      <c r="H4281" s="196">
        <v>4.3240738099999997E-3</v>
      </c>
    </row>
    <row r="4282" spans="1:8" x14ac:dyDescent="0.35">
      <c r="A4282" s="192" t="s">
        <v>67</v>
      </c>
      <c r="B4282" s="192" t="s">
        <v>70</v>
      </c>
      <c r="C4282" s="192" t="s">
        <v>46</v>
      </c>
      <c r="D4282" s="193">
        <v>151</v>
      </c>
      <c r="E4282" s="196">
        <v>5.7564536699999998E-3</v>
      </c>
      <c r="F4282" s="196">
        <v>1.3109361199999999E-3</v>
      </c>
      <c r="G4282" s="196">
        <v>1.1677548500000001E-3</v>
      </c>
      <c r="H4282" s="196">
        <v>3.2777621900000001E-3</v>
      </c>
    </row>
    <row r="4283" spans="1:8" x14ac:dyDescent="0.35">
      <c r="A4283" s="192" t="s">
        <v>67</v>
      </c>
      <c r="B4283" s="192" t="s">
        <v>71</v>
      </c>
      <c r="C4283" s="192" t="s">
        <v>46</v>
      </c>
      <c r="D4283" s="193">
        <v>433</v>
      </c>
      <c r="E4283" s="196">
        <v>6.1652924999999999E-3</v>
      </c>
      <c r="F4283" s="196">
        <v>9.9242981999999994E-4</v>
      </c>
      <c r="G4283" s="196">
        <v>1.3250842399999999E-3</v>
      </c>
      <c r="H4283" s="196">
        <v>3.8477779700000002E-3</v>
      </c>
    </row>
    <row r="4284" spans="1:8" x14ac:dyDescent="0.35">
      <c r="A4284" s="192" t="s">
        <v>67</v>
      </c>
      <c r="B4284" s="192" t="s">
        <v>72</v>
      </c>
      <c r="C4284" s="192" t="s">
        <v>46</v>
      </c>
      <c r="D4284" s="193">
        <v>64</v>
      </c>
      <c r="E4284" s="196">
        <v>6.4849173200000002E-3</v>
      </c>
      <c r="F4284" s="196">
        <v>1.15596041E-3</v>
      </c>
      <c r="G4284" s="196">
        <v>1.4932361799999999E-3</v>
      </c>
      <c r="H4284" s="196">
        <v>3.8357202399999998E-3</v>
      </c>
    </row>
    <row r="4285" spans="1:8" x14ac:dyDescent="0.35">
      <c r="A4285" s="192" t="s">
        <v>67</v>
      </c>
      <c r="B4285" s="192" t="s">
        <v>70</v>
      </c>
      <c r="C4285" s="192" t="s">
        <v>47</v>
      </c>
      <c r="D4285" s="193">
        <v>58</v>
      </c>
      <c r="E4285" s="196">
        <v>5.2480441399999998E-3</v>
      </c>
      <c r="F4285" s="196">
        <v>7.2517535999999997E-4</v>
      </c>
      <c r="G4285" s="196">
        <v>1.1376513899999999E-3</v>
      </c>
      <c r="H4285" s="196">
        <v>3.3852168699999999E-3</v>
      </c>
    </row>
    <row r="4286" spans="1:8" x14ac:dyDescent="0.35">
      <c r="A4286" s="192" t="s">
        <v>67</v>
      </c>
      <c r="B4286" s="192" t="s">
        <v>71</v>
      </c>
      <c r="C4286" s="192" t="s">
        <v>47</v>
      </c>
      <c r="D4286" s="193">
        <v>201</v>
      </c>
      <c r="E4286" s="196">
        <v>6.5831718699999996E-3</v>
      </c>
      <c r="F4286" s="196">
        <v>6.6144944999999998E-4</v>
      </c>
      <c r="G4286" s="196">
        <v>1.36821654E-3</v>
      </c>
      <c r="H4286" s="196">
        <v>4.5535053799999996E-3</v>
      </c>
    </row>
    <row r="4287" spans="1:8" x14ac:dyDescent="0.35">
      <c r="A4287" s="192" t="s">
        <v>67</v>
      </c>
      <c r="B4287" s="192" t="s">
        <v>72</v>
      </c>
      <c r="C4287" s="192" t="s">
        <v>47</v>
      </c>
      <c r="D4287" s="193">
        <v>43</v>
      </c>
      <c r="E4287" s="196">
        <v>5.9837960500000002E-3</v>
      </c>
      <c r="F4287" s="196">
        <v>7.1678487000000003E-4</v>
      </c>
      <c r="G4287" s="196">
        <v>1.5557706599999999E-3</v>
      </c>
      <c r="H4287" s="196">
        <v>3.7112400699999999E-3</v>
      </c>
    </row>
    <row r="4288" spans="1:8" x14ac:dyDescent="0.35">
      <c r="A4288" s="192" t="s">
        <v>67</v>
      </c>
      <c r="B4288" s="192" t="s">
        <v>70</v>
      </c>
      <c r="C4288" s="192" t="s">
        <v>48</v>
      </c>
      <c r="D4288" s="193">
        <v>29</v>
      </c>
      <c r="E4288" s="196">
        <v>5.2027456599999999E-3</v>
      </c>
      <c r="F4288" s="196">
        <v>7.6628149999999996E-5</v>
      </c>
      <c r="G4288" s="196">
        <v>1.2551881400000001E-3</v>
      </c>
      <c r="H4288" s="196">
        <v>3.8601530099999998E-3</v>
      </c>
    </row>
    <row r="4289" spans="1:8" x14ac:dyDescent="0.35">
      <c r="A4289" s="192" t="s">
        <v>67</v>
      </c>
      <c r="B4289" s="192" t="s">
        <v>71</v>
      </c>
      <c r="C4289" s="192" t="s">
        <v>48</v>
      </c>
      <c r="D4289" s="193">
        <v>148</v>
      </c>
      <c r="E4289" s="196">
        <v>6.5604664699999999E-3</v>
      </c>
      <c r="F4289" s="196">
        <v>1.2004170000000001E-4</v>
      </c>
      <c r="G4289" s="196">
        <v>1.67996099E-3</v>
      </c>
      <c r="H4289" s="196">
        <v>4.7487328600000003E-3</v>
      </c>
    </row>
    <row r="4290" spans="1:8" x14ac:dyDescent="0.35">
      <c r="A4290" s="192" t="s">
        <v>67</v>
      </c>
      <c r="B4290" s="192" t="s">
        <v>72</v>
      </c>
      <c r="C4290" s="192" t="s">
        <v>48</v>
      </c>
      <c r="D4290" s="193">
        <v>41</v>
      </c>
      <c r="E4290" s="196">
        <v>6.2483059499999997E-3</v>
      </c>
      <c r="F4290" s="196">
        <v>4.1130281999999998E-4</v>
      </c>
      <c r="G4290" s="196">
        <v>1.8267274100000001E-3</v>
      </c>
      <c r="H4290" s="196">
        <v>4.0001126100000003E-3</v>
      </c>
    </row>
    <row r="4291" spans="1:8" x14ac:dyDescent="0.35">
      <c r="A4291" s="192" t="s">
        <v>67</v>
      </c>
      <c r="B4291" s="192" t="s">
        <v>70</v>
      </c>
      <c r="C4291" s="192" t="s">
        <v>49</v>
      </c>
      <c r="D4291" s="193">
        <v>191</v>
      </c>
      <c r="E4291" s="196">
        <v>5.3186806600000001E-3</v>
      </c>
      <c r="F4291" s="196">
        <v>1.1588009000000001E-3</v>
      </c>
      <c r="G4291" s="196">
        <v>8.0151954000000001E-4</v>
      </c>
      <c r="H4291" s="196">
        <v>3.3583597400000001E-3</v>
      </c>
    </row>
    <row r="4292" spans="1:8" x14ac:dyDescent="0.35">
      <c r="A4292" s="192" t="s">
        <v>67</v>
      </c>
      <c r="B4292" s="192" t="s">
        <v>71</v>
      </c>
      <c r="C4292" s="192" t="s">
        <v>49</v>
      </c>
      <c r="D4292" s="193">
        <v>408</v>
      </c>
      <c r="E4292" s="196">
        <v>5.6733385500000004E-3</v>
      </c>
      <c r="F4292" s="196">
        <v>9.5301695999999996E-4</v>
      </c>
      <c r="G4292" s="196">
        <v>7.4278299000000005E-4</v>
      </c>
      <c r="H4292" s="196">
        <v>3.9775381199999996E-3</v>
      </c>
    </row>
    <row r="4293" spans="1:8" x14ac:dyDescent="0.35">
      <c r="A4293" s="192" t="s">
        <v>67</v>
      </c>
      <c r="B4293" s="192" t="s">
        <v>72</v>
      </c>
      <c r="C4293" s="192" t="s">
        <v>49</v>
      </c>
      <c r="D4293" s="193">
        <v>37</v>
      </c>
      <c r="E4293" s="196">
        <v>5.0178300799999997E-3</v>
      </c>
      <c r="F4293" s="196">
        <v>1.0838961400000001E-3</v>
      </c>
      <c r="G4293" s="196">
        <v>9.9568289000000003E-4</v>
      </c>
      <c r="H4293" s="196">
        <v>2.9382505499999999E-3</v>
      </c>
    </row>
    <row r="4294" spans="1:8" x14ac:dyDescent="0.35">
      <c r="A4294" s="192" t="s">
        <v>67</v>
      </c>
      <c r="B4294" s="192" t="s">
        <v>70</v>
      </c>
      <c r="C4294" s="192" t="s">
        <v>50</v>
      </c>
      <c r="D4294" s="193">
        <v>117</v>
      </c>
      <c r="E4294" s="196">
        <v>6.5608180600000001E-3</v>
      </c>
      <c r="F4294" s="196">
        <v>1.0558125499999999E-3</v>
      </c>
      <c r="G4294" s="196">
        <v>9.3146539999999995E-4</v>
      </c>
      <c r="H4294" s="196">
        <v>4.5735396299999998E-3</v>
      </c>
    </row>
    <row r="4295" spans="1:8" x14ac:dyDescent="0.35">
      <c r="A4295" s="192" t="s">
        <v>67</v>
      </c>
      <c r="B4295" s="192" t="s">
        <v>71</v>
      </c>
      <c r="C4295" s="192" t="s">
        <v>50</v>
      </c>
      <c r="D4295" s="193">
        <v>425</v>
      </c>
      <c r="E4295" s="196">
        <v>6.6107840700000003E-3</v>
      </c>
      <c r="F4295" s="196">
        <v>9.7932983000000007E-4</v>
      </c>
      <c r="G4295" s="196">
        <v>1.00699867E-3</v>
      </c>
      <c r="H4295" s="196">
        <v>4.62445509E-3</v>
      </c>
    </row>
    <row r="4296" spans="1:8" x14ac:dyDescent="0.35">
      <c r="A4296" s="192" t="s">
        <v>67</v>
      </c>
      <c r="B4296" s="192" t="s">
        <v>72</v>
      </c>
      <c r="C4296" s="192" t="s">
        <v>50</v>
      </c>
      <c r="D4296" s="193">
        <v>74</v>
      </c>
      <c r="E4296" s="196">
        <v>6.8796919599999999E-3</v>
      </c>
      <c r="F4296" s="196">
        <v>1.14207934E-3</v>
      </c>
      <c r="G4296" s="196">
        <v>9.9552648000000008E-4</v>
      </c>
      <c r="H4296" s="196">
        <v>4.7420856000000003E-3</v>
      </c>
    </row>
    <row r="4297" spans="1:8" x14ac:dyDescent="0.35">
      <c r="A4297" s="192" t="s">
        <v>67</v>
      </c>
      <c r="B4297" s="192" t="s">
        <v>70</v>
      </c>
      <c r="C4297" s="192" t="s">
        <v>51</v>
      </c>
      <c r="D4297" s="193">
        <v>55</v>
      </c>
      <c r="E4297" s="196">
        <v>5.52398964E-3</v>
      </c>
      <c r="F4297" s="196">
        <v>7.7104354000000002E-4</v>
      </c>
      <c r="G4297" s="196">
        <v>1.5079964000000001E-3</v>
      </c>
      <c r="H4297" s="196">
        <v>3.2449492499999999E-3</v>
      </c>
    </row>
    <row r="4298" spans="1:8" x14ac:dyDescent="0.35">
      <c r="A4298" s="192" t="s">
        <v>67</v>
      </c>
      <c r="B4298" s="192" t="s">
        <v>71</v>
      </c>
      <c r="C4298" s="192" t="s">
        <v>51</v>
      </c>
      <c r="D4298" s="193">
        <v>179</v>
      </c>
      <c r="E4298" s="196">
        <v>7.1558811599999996E-3</v>
      </c>
      <c r="F4298" s="196">
        <v>7.0989787000000002E-4</v>
      </c>
      <c r="G4298" s="196">
        <v>2.0449252399999999E-3</v>
      </c>
      <c r="H4298" s="196">
        <v>4.4010575800000002E-3</v>
      </c>
    </row>
    <row r="4299" spans="1:8" x14ac:dyDescent="0.35">
      <c r="A4299" s="192" t="s">
        <v>67</v>
      </c>
      <c r="B4299" s="192" t="s">
        <v>72</v>
      </c>
      <c r="C4299" s="192" t="s">
        <v>51</v>
      </c>
      <c r="D4299" s="193">
        <v>28</v>
      </c>
      <c r="E4299" s="196">
        <v>5.8101849100000002E-3</v>
      </c>
      <c r="F4299" s="196">
        <v>8.4284037000000001E-4</v>
      </c>
      <c r="G4299" s="196">
        <v>1.66129275E-3</v>
      </c>
      <c r="H4299" s="196">
        <v>3.3060513499999999E-3</v>
      </c>
    </row>
    <row r="4300" spans="1:8" x14ac:dyDescent="0.35">
      <c r="A4300" s="192" t="s">
        <v>67</v>
      </c>
      <c r="B4300" s="192" t="s">
        <v>70</v>
      </c>
      <c r="C4300" s="192" t="s">
        <v>52</v>
      </c>
      <c r="D4300" s="193">
        <v>151</v>
      </c>
      <c r="E4300" s="196">
        <v>5.8057392599999997E-3</v>
      </c>
      <c r="F4300" s="196">
        <v>9.7199204999999999E-4</v>
      </c>
      <c r="G4300" s="196">
        <v>1.03361823E-3</v>
      </c>
      <c r="H4300" s="196">
        <v>3.8001285199999999E-3</v>
      </c>
    </row>
    <row r="4301" spans="1:8" x14ac:dyDescent="0.35">
      <c r="A4301" s="192" t="s">
        <v>67</v>
      </c>
      <c r="B4301" s="192" t="s">
        <v>71</v>
      </c>
      <c r="C4301" s="192" t="s">
        <v>52</v>
      </c>
      <c r="D4301" s="193">
        <v>323</v>
      </c>
      <c r="E4301" s="196">
        <v>6.0577912899999996E-3</v>
      </c>
      <c r="F4301" s="196">
        <v>7.4557796000000005E-4</v>
      </c>
      <c r="G4301" s="196">
        <v>8.1194074999999997E-4</v>
      </c>
      <c r="H4301" s="196">
        <v>4.5002720800000002E-3</v>
      </c>
    </row>
    <row r="4302" spans="1:8" x14ac:dyDescent="0.35">
      <c r="A4302" s="192" t="s">
        <v>67</v>
      </c>
      <c r="B4302" s="192" t="s">
        <v>72</v>
      </c>
      <c r="C4302" s="192" t="s">
        <v>52</v>
      </c>
      <c r="D4302" s="193">
        <v>56</v>
      </c>
      <c r="E4302" s="196">
        <v>6.3049766400000004E-3</v>
      </c>
      <c r="F4302" s="196">
        <v>9.3315947999999995E-4</v>
      </c>
      <c r="G4302" s="196">
        <v>8.9657715999999998E-4</v>
      </c>
      <c r="H4302" s="196">
        <v>4.4752394599999997E-3</v>
      </c>
    </row>
    <row r="4303" spans="1:8" x14ac:dyDescent="0.35">
      <c r="A4303" s="192" t="s">
        <v>67</v>
      </c>
      <c r="B4303" s="192" t="s">
        <v>70</v>
      </c>
      <c r="C4303" s="192" t="s">
        <v>53</v>
      </c>
      <c r="D4303" s="193">
        <v>229</v>
      </c>
      <c r="E4303" s="196">
        <v>4.0526441099999998E-3</v>
      </c>
      <c r="F4303" s="196">
        <v>7.4331812000000004E-4</v>
      </c>
      <c r="G4303" s="196">
        <v>4.9404592000000004E-4</v>
      </c>
      <c r="H4303" s="196">
        <v>2.8152795499999999E-3</v>
      </c>
    </row>
    <row r="4304" spans="1:8" x14ac:dyDescent="0.35">
      <c r="A4304" s="192" t="s">
        <v>67</v>
      </c>
      <c r="B4304" s="192" t="s">
        <v>71</v>
      </c>
      <c r="C4304" s="192" t="s">
        <v>53</v>
      </c>
      <c r="D4304" s="193">
        <v>374</v>
      </c>
      <c r="E4304" s="196">
        <v>4.51005125E-3</v>
      </c>
      <c r="F4304" s="196">
        <v>6.6396170000000004E-4</v>
      </c>
      <c r="G4304" s="196">
        <v>5.2572268000000005E-4</v>
      </c>
      <c r="H4304" s="196">
        <v>3.32036641E-3</v>
      </c>
    </row>
    <row r="4305" spans="1:8" x14ac:dyDescent="0.35">
      <c r="A4305" s="192" t="s">
        <v>67</v>
      </c>
      <c r="B4305" s="192" t="s">
        <v>72</v>
      </c>
      <c r="C4305" s="192" t="s">
        <v>53</v>
      </c>
      <c r="D4305" s="193">
        <v>55</v>
      </c>
      <c r="E4305" s="196">
        <v>4.0603953699999999E-3</v>
      </c>
      <c r="F4305" s="196">
        <v>7.6893918999999995E-4</v>
      </c>
      <c r="G4305" s="196">
        <v>5.6207890000000002E-4</v>
      </c>
      <c r="H4305" s="196">
        <v>2.7293768899999999E-3</v>
      </c>
    </row>
    <row r="4306" spans="1:8" x14ac:dyDescent="0.35">
      <c r="A4306" s="192" t="s">
        <v>67</v>
      </c>
      <c r="B4306" s="192" t="s">
        <v>70</v>
      </c>
      <c r="C4306" s="192" t="s">
        <v>54</v>
      </c>
      <c r="D4306" s="193">
        <v>29</v>
      </c>
      <c r="E4306" s="196">
        <v>5.2626114600000003E-3</v>
      </c>
      <c r="F4306" s="196">
        <v>6.3258279999999997E-4</v>
      </c>
      <c r="G4306" s="196">
        <v>1.37013064E-3</v>
      </c>
      <c r="H4306" s="196">
        <v>3.2598975499999999E-3</v>
      </c>
    </row>
    <row r="4307" spans="1:8" x14ac:dyDescent="0.35">
      <c r="A4307" s="192" t="s">
        <v>67</v>
      </c>
      <c r="B4307" s="192" t="s">
        <v>71</v>
      </c>
      <c r="C4307" s="192" t="s">
        <v>54</v>
      </c>
      <c r="D4307" s="193">
        <v>127</v>
      </c>
      <c r="E4307" s="196">
        <v>5.7691744300000002E-3</v>
      </c>
      <c r="F4307" s="196">
        <v>5.9756828999999996E-4</v>
      </c>
      <c r="G4307" s="196">
        <v>1.11949524E-3</v>
      </c>
      <c r="H4307" s="196">
        <v>4.0521104400000002E-3</v>
      </c>
    </row>
    <row r="4308" spans="1:8" x14ac:dyDescent="0.35">
      <c r="A4308" s="192" t="s">
        <v>67</v>
      </c>
      <c r="B4308" s="192" t="s">
        <v>72</v>
      </c>
      <c r="C4308" s="192" t="s">
        <v>54</v>
      </c>
      <c r="D4308" s="193">
        <v>18</v>
      </c>
      <c r="E4308" s="196">
        <v>5.4706787300000002E-3</v>
      </c>
      <c r="F4308" s="196">
        <v>5.8256148999999999E-4</v>
      </c>
      <c r="G4308" s="196">
        <v>1.46797811E-3</v>
      </c>
      <c r="H4308" s="196">
        <v>3.4201386899999999E-3</v>
      </c>
    </row>
    <row r="4309" spans="1:8" x14ac:dyDescent="0.35">
      <c r="A4309" s="192" t="s">
        <v>67</v>
      </c>
      <c r="B4309" s="192" t="s">
        <v>70</v>
      </c>
      <c r="C4309" s="192" t="s">
        <v>55</v>
      </c>
      <c r="D4309" s="193">
        <v>568</v>
      </c>
      <c r="E4309" s="196">
        <v>4.4094978400000002E-3</v>
      </c>
      <c r="F4309" s="196">
        <v>9.992621100000001E-4</v>
      </c>
      <c r="G4309" s="196">
        <v>6.3973225000000004E-4</v>
      </c>
      <c r="H4309" s="196">
        <v>2.7705029900000002E-3</v>
      </c>
    </row>
    <row r="4310" spans="1:8" x14ac:dyDescent="0.35">
      <c r="A4310" s="192" t="s">
        <v>67</v>
      </c>
      <c r="B4310" s="192" t="s">
        <v>71</v>
      </c>
      <c r="C4310" s="192" t="s">
        <v>55</v>
      </c>
      <c r="D4310" s="193">
        <v>1097</v>
      </c>
      <c r="E4310" s="196">
        <v>4.4248199699999996E-3</v>
      </c>
      <c r="F4310" s="196">
        <v>7.5818073000000002E-4</v>
      </c>
      <c r="G4310" s="196">
        <v>6.4878094999999995E-4</v>
      </c>
      <c r="H4310" s="196">
        <v>3.0178578099999999E-3</v>
      </c>
    </row>
    <row r="4311" spans="1:8" x14ac:dyDescent="0.35">
      <c r="A4311" s="192" t="s">
        <v>67</v>
      </c>
      <c r="B4311" s="192" t="s">
        <v>72</v>
      </c>
      <c r="C4311" s="192" t="s">
        <v>55</v>
      </c>
      <c r="D4311" s="193">
        <v>173</v>
      </c>
      <c r="E4311" s="196">
        <v>4.09661989E-3</v>
      </c>
      <c r="F4311" s="196">
        <v>8.9106966000000005E-4</v>
      </c>
      <c r="G4311" s="196">
        <v>7.3712780000000002E-4</v>
      </c>
      <c r="H4311" s="196">
        <v>2.4684219399999999E-3</v>
      </c>
    </row>
    <row r="4312" spans="1:8" x14ac:dyDescent="0.35">
      <c r="A4312" s="192" t="s">
        <v>67</v>
      </c>
      <c r="B4312" s="192" t="s">
        <v>70</v>
      </c>
      <c r="C4312" s="192" t="s">
        <v>56</v>
      </c>
      <c r="D4312" s="193">
        <v>118</v>
      </c>
      <c r="E4312" s="196">
        <v>5.1573286899999999E-3</v>
      </c>
      <c r="F4312" s="196">
        <v>8.6933042000000003E-4</v>
      </c>
      <c r="G4312" s="196">
        <v>1.4756941999999999E-3</v>
      </c>
      <c r="H4312" s="196">
        <v>2.8123035900000002E-3</v>
      </c>
    </row>
    <row r="4313" spans="1:8" x14ac:dyDescent="0.35">
      <c r="A4313" s="192" t="s">
        <v>67</v>
      </c>
      <c r="B4313" s="192" t="s">
        <v>71</v>
      </c>
      <c r="C4313" s="192" t="s">
        <v>56</v>
      </c>
      <c r="D4313" s="193">
        <v>256</v>
      </c>
      <c r="E4313" s="196">
        <v>6.4179142600000001E-3</v>
      </c>
      <c r="F4313" s="196">
        <v>7.6217061E-4</v>
      </c>
      <c r="G4313" s="196">
        <v>1.61110182E-3</v>
      </c>
      <c r="H4313" s="196">
        <v>4.0446413300000003E-3</v>
      </c>
    </row>
    <row r="4314" spans="1:8" x14ac:dyDescent="0.35">
      <c r="A4314" s="192" t="s">
        <v>67</v>
      </c>
      <c r="B4314" s="192" t="s">
        <v>72</v>
      </c>
      <c r="C4314" s="192" t="s">
        <v>56</v>
      </c>
      <c r="D4314" s="193">
        <v>40</v>
      </c>
      <c r="E4314" s="196">
        <v>7.0584488300000003E-3</v>
      </c>
      <c r="F4314" s="196">
        <v>1.0228585499999999E-3</v>
      </c>
      <c r="G4314" s="196">
        <v>2.0387729100000002E-3</v>
      </c>
      <c r="H4314" s="196">
        <v>3.9968168800000002E-3</v>
      </c>
    </row>
    <row r="4315" spans="1:8" x14ac:dyDescent="0.35">
      <c r="A4315" s="192" t="s">
        <v>67</v>
      </c>
      <c r="B4315" s="192" t="s">
        <v>70</v>
      </c>
      <c r="C4315" s="192" t="s">
        <v>57</v>
      </c>
      <c r="D4315" s="193">
        <v>326</v>
      </c>
      <c r="E4315" s="196">
        <v>4.9315494099999996E-3</v>
      </c>
      <c r="F4315" s="196">
        <v>9.6781955000000005E-4</v>
      </c>
      <c r="G4315" s="196">
        <v>8.9436325999999995E-4</v>
      </c>
      <c r="H4315" s="196">
        <v>3.0693660900000001E-3</v>
      </c>
    </row>
    <row r="4316" spans="1:8" x14ac:dyDescent="0.35">
      <c r="A4316" s="192" t="s">
        <v>67</v>
      </c>
      <c r="B4316" s="192" t="s">
        <v>71</v>
      </c>
      <c r="C4316" s="192" t="s">
        <v>57</v>
      </c>
      <c r="D4316" s="193">
        <v>777</v>
      </c>
      <c r="E4316" s="196">
        <v>5.3532101200000001E-3</v>
      </c>
      <c r="F4316" s="196">
        <v>8.0148576E-4</v>
      </c>
      <c r="G4316" s="196">
        <v>8.9032460000000005E-4</v>
      </c>
      <c r="H4316" s="196">
        <v>3.6613992499999999E-3</v>
      </c>
    </row>
    <row r="4317" spans="1:8" x14ac:dyDescent="0.35">
      <c r="A4317" s="192" t="s">
        <v>67</v>
      </c>
      <c r="B4317" s="192" t="s">
        <v>72</v>
      </c>
      <c r="C4317" s="192" t="s">
        <v>57</v>
      </c>
      <c r="D4317" s="193">
        <v>61</v>
      </c>
      <c r="E4317" s="196">
        <v>4.9874769799999998E-3</v>
      </c>
      <c r="F4317" s="196">
        <v>1.0517226100000001E-3</v>
      </c>
      <c r="G4317" s="196">
        <v>9.3218710000000005E-4</v>
      </c>
      <c r="H4317" s="196">
        <v>3.0035668600000001E-3</v>
      </c>
    </row>
    <row r="4318" spans="1:8" x14ac:dyDescent="0.35">
      <c r="A4318" s="192" t="s">
        <v>68</v>
      </c>
      <c r="B4318" s="192" t="s">
        <v>70</v>
      </c>
      <c r="C4318" s="192" t="s">
        <v>10</v>
      </c>
      <c r="D4318" s="193">
        <v>9273</v>
      </c>
      <c r="E4318" s="196">
        <v>4.8737708299999996E-3</v>
      </c>
      <c r="F4318" s="196">
        <v>9.6020481999999996E-4</v>
      </c>
      <c r="G4318" s="196">
        <v>8.3540876000000005E-4</v>
      </c>
      <c r="H4318" s="196">
        <v>3.0781193299999998E-3</v>
      </c>
    </row>
    <row r="4319" spans="1:8" x14ac:dyDescent="0.35">
      <c r="A4319" s="192" t="s">
        <v>68</v>
      </c>
      <c r="B4319" s="192" t="s">
        <v>71</v>
      </c>
      <c r="C4319" s="192" t="s">
        <v>10</v>
      </c>
      <c r="D4319" s="193">
        <v>15396</v>
      </c>
      <c r="E4319" s="196">
        <v>5.7077150000000004E-3</v>
      </c>
      <c r="F4319" s="196">
        <v>7.7708050000000004E-4</v>
      </c>
      <c r="G4319" s="196">
        <v>1.00906266E-3</v>
      </c>
      <c r="H4319" s="196">
        <v>3.9214540800000001E-3</v>
      </c>
    </row>
    <row r="4320" spans="1:8" x14ac:dyDescent="0.35">
      <c r="A4320" s="192" t="s">
        <v>68</v>
      </c>
      <c r="B4320" s="192" t="s">
        <v>72</v>
      </c>
      <c r="C4320" s="192" t="s">
        <v>10</v>
      </c>
      <c r="D4320" s="193">
        <v>2679</v>
      </c>
      <c r="E4320" s="196">
        <v>5.3688191399999998E-3</v>
      </c>
      <c r="F4320" s="196">
        <v>8.7751243999999997E-4</v>
      </c>
      <c r="G4320" s="196">
        <v>1.0582002000000001E-3</v>
      </c>
      <c r="H4320" s="196">
        <v>3.43299801E-3</v>
      </c>
    </row>
    <row r="4321" spans="1:8" x14ac:dyDescent="0.35">
      <c r="A4321" s="192" t="s">
        <v>68</v>
      </c>
      <c r="B4321" s="192" t="s">
        <v>70</v>
      </c>
      <c r="C4321" s="192" t="s">
        <v>15</v>
      </c>
      <c r="D4321" s="193">
        <v>213</v>
      </c>
      <c r="E4321" s="196">
        <v>5.66336263E-3</v>
      </c>
      <c r="F4321" s="196">
        <v>1.3666099000000001E-3</v>
      </c>
      <c r="G4321" s="196">
        <v>8.9125781000000002E-4</v>
      </c>
      <c r="H4321" s="196">
        <v>3.4054944400000002E-3</v>
      </c>
    </row>
    <row r="4322" spans="1:8" x14ac:dyDescent="0.35">
      <c r="A4322" s="192" t="s">
        <v>68</v>
      </c>
      <c r="B4322" s="192" t="s">
        <v>71</v>
      </c>
      <c r="C4322" s="192" t="s">
        <v>15</v>
      </c>
      <c r="D4322" s="193">
        <v>252</v>
      </c>
      <c r="E4322" s="196">
        <v>6.0989856400000004E-3</v>
      </c>
      <c r="F4322" s="196">
        <v>9.5568758000000005E-4</v>
      </c>
      <c r="G4322" s="196">
        <v>1.2003506300000001E-3</v>
      </c>
      <c r="H4322" s="196">
        <v>3.9429469399999998E-3</v>
      </c>
    </row>
    <row r="4323" spans="1:8" x14ac:dyDescent="0.35">
      <c r="A4323" s="192" t="s">
        <v>68</v>
      </c>
      <c r="B4323" s="192" t="s">
        <v>72</v>
      </c>
      <c r="C4323" s="192" t="s">
        <v>15</v>
      </c>
      <c r="D4323" s="193">
        <v>55</v>
      </c>
      <c r="E4323" s="196">
        <v>6.0338801800000003E-3</v>
      </c>
      <c r="F4323" s="196">
        <v>1.21317318E-3</v>
      </c>
      <c r="G4323" s="196">
        <v>1.0837539600000001E-3</v>
      </c>
      <c r="H4323" s="196">
        <v>3.7369526000000002E-3</v>
      </c>
    </row>
    <row r="4324" spans="1:8" x14ac:dyDescent="0.35">
      <c r="A4324" s="192" t="s">
        <v>68</v>
      </c>
      <c r="B4324" s="192" t="s">
        <v>70</v>
      </c>
      <c r="C4324" s="192" t="s">
        <v>16</v>
      </c>
      <c r="D4324" s="193">
        <v>98</v>
      </c>
      <c r="E4324" s="196">
        <v>5.6665719100000003E-3</v>
      </c>
      <c r="F4324" s="196">
        <v>1.2005147E-3</v>
      </c>
      <c r="G4324" s="196">
        <v>1.5594291199999999E-3</v>
      </c>
      <c r="H4324" s="196">
        <v>2.90662769E-3</v>
      </c>
    </row>
    <row r="4325" spans="1:8" x14ac:dyDescent="0.35">
      <c r="A4325" s="192" t="s">
        <v>68</v>
      </c>
      <c r="B4325" s="192" t="s">
        <v>71</v>
      </c>
      <c r="C4325" s="192" t="s">
        <v>16</v>
      </c>
      <c r="D4325" s="193">
        <v>175</v>
      </c>
      <c r="E4325" s="196">
        <v>6.8374336500000004E-3</v>
      </c>
      <c r="F4325" s="196">
        <v>9.6269813999999999E-4</v>
      </c>
      <c r="G4325" s="196">
        <v>1.53392832E-3</v>
      </c>
      <c r="H4325" s="196">
        <v>4.3408066100000002E-3</v>
      </c>
    </row>
    <row r="4326" spans="1:8" x14ac:dyDescent="0.35">
      <c r="A4326" s="192" t="s">
        <v>68</v>
      </c>
      <c r="B4326" s="192" t="s">
        <v>72</v>
      </c>
      <c r="C4326" s="192" t="s">
        <v>16</v>
      </c>
      <c r="D4326" s="193">
        <v>34</v>
      </c>
      <c r="E4326" s="196">
        <v>5.9449888200000002E-3</v>
      </c>
      <c r="F4326" s="196">
        <v>1.08864354E-3</v>
      </c>
      <c r="G4326" s="196">
        <v>1.5121185200000001E-3</v>
      </c>
      <c r="H4326" s="196">
        <v>3.3442264200000001E-3</v>
      </c>
    </row>
    <row r="4327" spans="1:8" x14ac:dyDescent="0.35">
      <c r="A4327" s="192" t="s">
        <v>68</v>
      </c>
      <c r="B4327" s="192" t="s">
        <v>70</v>
      </c>
      <c r="C4327" s="192" t="s">
        <v>17</v>
      </c>
      <c r="D4327" s="193">
        <v>93</v>
      </c>
      <c r="E4327" s="196">
        <v>4.5966495200000001E-3</v>
      </c>
      <c r="F4327" s="196">
        <v>7.9338387000000004E-4</v>
      </c>
      <c r="G4327" s="196">
        <v>4.4479264E-4</v>
      </c>
      <c r="H4327" s="196">
        <v>3.3584725000000001E-3</v>
      </c>
    </row>
    <row r="4328" spans="1:8" x14ac:dyDescent="0.35">
      <c r="A4328" s="192" t="s">
        <v>68</v>
      </c>
      <c r="B4328" s="192" t="s">
        <v>71</v>
      </c>
      <c r="C4328" s="192" t="s">
        <v>17</v>
      </c>
      <c r="D4328" s="193">
        <v>257</v>
      </c>
      <c r="E4328" s="196">
        <v>5.2686804199999996E-3</v>
      </c>
      <c r="F4328" s="196">
        <v>7.5699825000000002E-4</v>
      </c>
      <c r="G4328" s="196">
        <v>4.7886016000000002E-4</v>
      </c>
      <c r="H4328" s="196">
        <v>4.0328214899999996E-3</v>
      </c>
    </row>
    <row r="4329" spans="1:8" x14ac:dyDescent="0.35">
      <c r="A4329" s="192" t="s">
        <v>68</v>
      </c>
      <c r="B4329" s="192" t="s">
        <v>72</v>
      </c>
      <c r="C4329" s="192" t="s">
        <v>17</v>
      </c>
      <c r="D4329" s="193">
        <v>32</v>
      </c>
      <c r="E4329" s="196">
        <v>5.03942395E-3</v>
      </c>
      <c r="F4329" s="196">
        <v>6.6442396999999995E-4</v>
      </c>
      <c r="G4329" s="196">
        <v>4.2317678999999998E-4</v>
      </c>
      <c r="H4329" s="196">
        <v>3.9518226499999998E-3</v>
      </c>
    </row>
    <row r="4330" spans="1:8" x14ac:dyDescent="0.35">
      <c r="A4330" s="192" t="s">
        <v>68</v>
      </c>
      <c r="B4330" s="192" t="s">
        <v>70</v>
      </c>
      <c r="C4330" s="192" t="s">
        <v>18</v>
      </c>
      <c r="D4330" s="193">
        <v>84</v>
      </c>
      <c r="E4330" s="196">
        <v>5.3485998699999999E-3</v>
      </c>
      <c r="F4330" s="196">
        <v>7.4239393000000002E-4</v>
      </c>
      <c r="G4330" s="196">
        <v>8.6736637999999995E-4</v>
      </c>
      <c r="H4330" s="196">
        <v>3.7388390400000002E-3</v>
      </c>
    </row>
    <row r="4331" spans="1:8" x14ac:dyDescent="0.35">
      <c r="A4331" s="192" t="s">
        <v>68</v>
      </c>
      <c r="B4331" s="192" t="s">
        <v>71</v>
      </c>
      <c r="C4331" s="192" t="s">
        <v>18</v>
      </c>
      <c r="D4331" s="193">
        <v>206</v>
      </c>
      <c r="E4331" s="196">
        <v>6.5436216800000002E-3</v>
      </c>
      <c r="F4331" s="196">
        <v>6.4988964E-4</v>
      </c>
      <c r="G4331" s="196">
        <v>1.0020561100000001E-3</v>
      </c>
      <c r="H4331" s="196">
        <v>4.8916754099999999E-3</v>
      </c>
    </row>
    <row r="4332" spans="1:8" x14ac:dyDescent="0.35">
      <c r="A4332" s="192" t="s">
        <v>68</v>
      </c>
      <c r="B4332" s="192" t="s">
        <v>72</v>
      </c>
      <c r="C4332" s="192" t="s">
        <v>18</v>
      </c>
      <c r="D4332" s="193">
        <v>31</v>
      </c>
      <c r="E4332" s="196">
        <v>6.3717142199999997E-3</v>
      </c>
      <c r="F4332" s="196">
        <v>6.7129604999999995E-4</v>
      </c>
      <c r="G4332" s="196">
        <v>1.19735635E-3</v>
      </c>
      <c r="H4332" s="196">
        <v>4.5030611900000002E-3</v>
      </c>
    </row>
    <row r="4333" spans="1:8" x14ac:dyDescent="0.35">
      <c r="A4333" s="192" t="s">
        <v>68</v>
      </c>
      <c r="B4333" s="192" t="s">
        <v>70</v>
      </c>
      <c r="C4333" s="192" t="s">
        <v>19</v>
      </c>
      <c r="D4333" s="193">
        <v>42</v>
      </c>
      <c r="E4333" s="196">
        <v>5.8399468700000004E-3</v>
      </c>
      <c r="F4333" s="196">
        <v>6.5007693000000005E-4</v>
      </c>
      <c r="G4333" s="196">
        <v>1.45888425E-3</v>
      </c>
      <c r="H4333" s="196">
        <v>3.7309851900000001E-3</v>
      </c>
    </row>
    <row r="4334" spans="1:8" x14ac:dyDescent="0.35">
      <c r="A4334" s="192" t="s">
        <v>68</v>
      </c>
      <c r="B4334" s="192" t="s">
        <v>71</v>
      </c>
      <c r="C4334" s="192" t="s">
        <v>19</v>
      </c>
      <c r="D4334" s="193">
        <v>196</v>
      </c>
      <c r="E4334" s="196">
        <v>7.3180033700000003E-3</v>
      </c>
      <c r="F4334" s="196">
        <v>6.3828633000000004E-4</v>
      </c>
      <c r="G4334" s="196">
        <v>1.5013225199999999E-3</v>
      </c>
      <c r="H4334" s="196">
        <v>5.1783940200000001E-3</v>
      </c>
    </row>
    <row r="4335" spans="1:8" x14ac:dyDescent="0.35">
      <c r="A4335" s="192" t="s">
        <v>68</v>
      </c>
      <c r="B4335" s="192" t="s">
        <v>72</v>
      </c>
      <c r="C4335" s="192" t="s">
        <v>19</v>
      </c>
      <c r="D4335" s="193">
        <v>28</v>
      </c>
      <c r="E4335" s="196">
        <v>5.8680553000000002E-3</v>
      </c>
      <c r="F4335" s="196">
        <v>6.2623979999999995E-4</v>
      </c>
      <c r="G4335" s="196">
        <v>1.2570268499999999E-3</v>
      </c>
      <c r="H4335" s="196">
        <v>3.98478811E-3</v>
      </c>
    </row>
    <row r="4336" spans="1:8" x14ac:dyDescent="0.35">
      <c r="A4336" s="192" t="s">
        <v>68</v>
      </c>
      <c r="B4336" s="192" t="s">
        <v>70</v>
      </c>
      <c r="C4336" s="192" t="s">
        <v>20</v>
      </c>
      <c r="D4336" s="193">
        <v>73</v>
      </c>
      <c r="E4336" s="196">
        <v>6.0126519700000004E-3</v>
      </c>
      <c r="F4336" s="196">
        <v>9.1530292000000001E-4</v>
      </c>
      <c r="G4336" s="196">
        <v>1.2095697900000001E-3</v>
      </c>
      <c r="H4336" s="196">
        <v>3.8877788199999999E-3</v>
      </c>
    </row>
    <row r="4337" spans="1:8" x14ac:dyDescent="0.35">
      <c r="A4337" s="192" t="s">
        <v>68</v>
      </c>
      <c r="B4337" s="192" t="s">
        <v>71</v>
      </c>
      <c r="C4337" s="192" t="s">
        <v>20</v>
      </c>
      <c r="D4337" s="193">
        <v>249</v>
      </c>
      <c r="E4337" s="196">
        <v>6.2142084299999997E-3</v>
      </c>
      <c r="F4337" s="196">
        <v>8.1213718000000003E-4</v>
      </c>
      <c r="G4337" s="196">
        <v>1.1437878700000001E-3</v>
      </c>
      <c r="H4337" s="196">
        <v>4.2582828900000003E-3</v>
      </c>
    </row>
    <row r="4338" spans="1:8" x14ac:dyDescent="0.35">
      <c r="A4338" s="192" t="s">
        <v>68</v>
      </c>
      <c r="B4338" s="192" t="s">
        <v>72</v>
      </c>
      <c r="C4338" s="192" t="s">
        <v>20</v>
      </c>
      <c r="D4338" s="193">
        <v>25</v>
      </c>
      <c r="E4338" s="196">
        <v>5.7555553000000004E-3</v>
      </c>
      <c r="F4338" s="196">
        <v>1.06342571E-3</v>
      </c>
      <c r="G4338" s="196">
        <v>1.3245368499999999E-3</v>
      </c>
      <c r="H4338" s="196">
        <v>3.3675923000000001E-3</v>
      </c>
    </row>
    <row r="4339" spans="1:8" x14ac:dyDescent="0.35">
      <c r="A4339" s="192" t="s">
        <v>68</v>
      </c>
      <c r="B4339" s="192" t="s">
        <v>70</v>
      </c>
      <c r="C4339" s="192" t="s">
        <v>21</v>
      </c>
      <c r="D4339" s="193">
        <v>46</v>
      </c>
      <c r="E4339" s="196">
        <v>4.3053036699999998E-3</v>
      </c>
      <c r="F4339" s="196">
        <v>8.8491318999999998E-4</v>
      </c>
      <c r="G4339" s="196">
        <v>4.9340759999999995E-4</v>
      </c>
      <c r="H4339" s="196">
        <v>2.9269824499999998E-3</v>
      </c>
    </row>
    <row r="4340" spans="1:8" x14ac:dyDescent="0.35">
      <c r="A4340" s="192" t="s">
        <v>68</v>
      </c>
      <c r="B4340" s="192" t="s">
        <v>71</v>
      </c>
      <c r="C4340" s="192" t="s">
        <v>21</v>
      </c>
      <c r="D4340" s="193">
        <v>185</v>
      </c>
      <c r="E4340" s="196">
        <v>4.27327304E-3</v>
      </c>
      <c r="F4340" s="196">
        <v>7.5256483999999995E-4</v>
      </c>
      <c r="G4340" s="196">
        <v>5.3822549000000003E-4</v>
      </c>
      <c r="H4340" s="196">
        <v>2.9824822500000001E-3</v>
      </c>
    </row>
    <row r="4341" spans="1:8" x14ac:dyDescent="0.35">
      <c r="A4341" s="192" t="s">
        <v>68</v>
      </c>
      <c r="B4341" s="192" t="s">
        <v>72</v>
      </c>
      <c r="C4341" s="192" t="s">
        <v>21</v>
      </c>
      <c r="D4341" s="193">
        <v>8</v>
      </c>
      <c r="E4341" s="196">
        <v>4.2838538999999997E-3</v>
      </c>
      <c r="F4341" s="196">
        <v>8.8975649999999996E-4</v>
      </c>
      <c r="G4341" s="196">
        <v>1.09374982E-3</v>
      </c>
      <c r="H4341" s="196">
        <v>2.30034687E-3</v>
      </c>
    </row>
    <row r="4342" spans="1:8" x14ac:dyDescent="0.35">
      <c r="A4342" s="192" t="s">
        <v>68</v>
      </c>
      <c r="B4342" s="192" t="s">
        <v>70</v>
      </c>
      <c r="C4342" s="192" t="s">
        <v>22</v>
      </c>
      <c r="D4342" s="193">
        <v>57</v>
      </c>
      <c r="E4342" s="196">
        <v>6.8215965700000004E-3</v>
      </c>
      <c r="F4342" s="196">
        <v>1.3746748799999999E-3</v>
      </c>
      <c r="G4342" s="196">
        <v>1.9363220399999999E-3</v>
      </c>
      <c r="H4342" s="196">
        <v>3.5105992000000002E-3</v>
      </c>
    </row>
    <row r="4343" spans="1:8" x14ac:dyDescent="0.35">
      <c r="A4343" s="192" t="s">
        <v>68</v>
      </c>
      <c r="B4343" s="192" t="s">
        <v>71</v>
      </c>
      <c r="C4343" s="192" t="s">
        <v>22</v>
      </c>
      <c r="D4343" s="193">
        <v>174</v>
      </c>
      <c r="E4343" s="196">
        <v>7.9718095999999992E-3</v>
      </c>
      <c r="F4343" s="196">
        <v>1.01898391E-3</v>
      </c>
      <c r="G4343" s="196">
        <v>1.6426535599999999E-3</v>
      </c>
      <c r="H4343" s="196">
        <v>5.3101716299999999E-3</v>
      </c>
    </row>
    <row r="4344" spans="1:8" x14ac:dyDescent="0.35">
      <c r="A4344" s="192" t="s">
        <v>68</v>
      </c>
      <c r="B4344" s="192" t="s">
        <v>72</v>
      </c>
      <c r="C4344" s="192" t="s">
        <v>22</v>
      </c>
      <c r="D4344" s="193">
        <v>22</v>
      </c>
      <c r="E4344" s="196">
        <v>7.7940864500000004E-3</v>
      </c>
      <c r="F4344" s="196">
        <v>1.1053238499999999E-3</v>
      </c>
      <c r="G4344" s="196">
        <v>1.8992000900000001E-3</v>
      </c>
      <c r="H4344" s="196">
        <v>4.7895620800000004E-3</v>
      </c>
    </row>
    <row r="4345" spans="1:8" x14ac:dyDescent="0.35">
      <c r="A4345" s="192" t="s">
        <v>68</v>
      </c>
      <c r="B4345" s="192" t="s">
        <v>70</v>
      </c>
      <c r="C4345" s="192" t="s">
        <v>23</v>
      </c>
      <c r="D4345" s="193">
        <v>62</v>
      </c>
      <c r="E4345" s="196">
        <v>5.5872907199999997E-3</v>
      </c>
      <c r="F4345" s="196">
        <v>1.09113626E-3</v>
      </c>
      <c r="G4345" s="196">
        <v>1.1452730500000001E-3</v>
      </c>
      <c r="H4345" s="196">
        <v>3.3508809199999999E-3</v>
      </c>
    </row>
    <row r="4346" spans="1:8" x14ac:dyDescent="0.35">
      <c r="A4346" s="192" t="s">
        <v>68</v>
      </c>
      <c r="B4346" s="192" t="s">
        <v>71</v>
      </c>
      <c r="C4346" s="192" t="s">
        <v>23</v>
      </c>
      <c r="D4346" s="193">
        <v>168</v>
      </c>
      <c r="E4346" s="196">
        <v>6.8067953900000002E-3</v>
      </c>
      <c r="F4346" s="196">
        <v>9.2661459E-4</v>
      </c>
      <c r="G4346" s="196">
        <v>1.30945466E-3</v>
      </c>
      <c r="H4346" s="196">
        <v>4.5707256200000004E-3</v>
      </c>
    </row>
    <row r="4347" spans="1:8" x14ac:dyDescent="0.35">
      <c r="A4347" s="192" t="s">
        <v>68</v>
      </c>
      <c r="B4347" s="192" t="s">
        <v>72</v>
      </c>
      <c r="C4347" s="192" t="s">
        <v>23</v>
      </c>
      <c r="D4347" s="193">
        <v>10</v>
      </c>
      <c r="E4347" s="196">
        <v>7.1979163799999997E-3</v>
      </c>
      <c r="F4347" s="196">
        <v>9.0393498999999996E-4</v>
      </c>
      <c r="G4347" s="196">
        <v>1.8020830499999999E-3</v>
      </c>
      <c r="H4347" s="196">
        <v>4.4918979099999997E-3</v>
      </c>
    </row>
    <row r="4348" spans="1:8" x14ac:dyDescent="0.35">
      <c r="A4348" s="192" t="s">
        <v>68</v>
      </c>
      <c r="B4348" s="192" t="s">
        <v>70</v>
      </c>
      <c r="C4348" s="192" t="s">
        <v>24</v>
      </c>
      <c r="D4348" s="193">
        <v>83</v>
      </c>
      <c r="E4348" s="196">
        <v>5.9586956799999998E-3</v>
      </c>
      <c r="F4348" s="196">
        <v>8.8339448000000005E-4</v>
      </c>
      <c r="G4348" s="196">
        <v>1.24358521E-3</v>
      </c>
      <c r="H4348" s="196">
        <v>3.83171551E-3</v>
      </c>
    </row>
    <row r="4349" spans="1:8" x14ac:dyDescent="0.35">
      <c r="A4349" s="192" t="s">
        <v>68</v>
      </c>
      <c r="B4349" s="192" t="s">
        <v>71</v>
      </c>
      <c r="C4349" s="192" t="s">
        <v>24</v>
      </c>
      <c r="D4349" s="193">
        <v>282</v>
      </c>
      <c r="E4349" s="196">
        <v>6.5005251300000004E-3</v>
      </c>
      <c r="F4349" s="196">
        <v>8.4909353000000003E-4</v>
      </c>
      <c r="G4349" s="196">
        <v>1.31730997E-3</v>
      </c>
      <c r="H4349" s="196">
        <v>4.3341211100000002E-3</v>
      </c>
    </row>
    <row r="4350" spans="1:8" x14ac:dyDescent="0.35">
      <c r="A4350" s="192" t="s">
        <v>68</v>
      </c>
      <c r="B4350" s="192" t="s">
        <v>72</v>
      </c>
      <c r="C4350" s="192" t="s">
        <v>24</v>
      </c>
      <c r="D4350" s="193">
        <v>35</v>
      </c>
      <c r="E4350" s="196">
        <v>6.4239415800000001E-3</v>
      </c>
      <c r="F4350" s="196">
        <v>9.0443089999999999E-4</v>
      </c>
      <c r="G4350" s="196">
        <v>1.8971558E-3</v>
      </c>
      <c r="H4350" s="196">
        <v>3.6223542600000002E-3</v>
      </c>
    </row>
    <row r="4351" spans="1:8" x14ac:dyDescent="0.35">
      <c r="A4351" s="192" t="s">
        <v>68</v>
      </c>
      <c r="B4351" s="192" t="s">
        <v>70</v>
      </c>
      <c r="C4351" s="192" t="s">
        <v>25</v>
      </c>
      <c r="D4351" s="193">
        <v>277</v>
      </c>
      <c r="E4351" s="196">
        <v>5.4858183700000002E-3</v>
      </c>
      <c r="F4351" s="196">
        <v>6.4325921999999996E-4</v>
      </c>
      <c r="G4351" s="196">
        <v>1.43255258E-3</v>
      </c>
      <c r="H4351" s="196">
        <v>3.4100061000000002E-3</v>
      </c>
    </row>
    <row r="4352" spans="1:8" x14ac:dyDescent="0.35">
      <c r="A4352" s="192" t="s">
        <v>68</v>
      </c>
      <c r="B4352" s="192" t="s">
        <v>71</v>
      </c>
      <c r="C4352" s="192" t="s">
        <v>25</v>
      </c>
      <c r="D4352" s="193">
        <v>542</v>
      </c>
      <c r="E4352" s="196">
        <v>6.8103600600000003E-3</v>
      </c>
      <c r="F4352" s="196">
        <v>5.8607071000000004E-4</v>
      </c>
      <c r="G4352" s="196">
        <v>1.6783259200000001E-3</v>
      </c>
      <c r="H4352" s="196">
        <v>4.5459629200000004E-3</v>
      </c>
    </row>
    <row r="4353" spans="1:8" x14ac:dyDescent="0.35">
      <c r="A4353" s="192" t="s">
        <v>68</v>
      </c>
      <c r="B4353" s="192" t="s">
        <v>72</v>
      </c>
      <c r="C4353" s="192" t="s">
        <v>25</v>
      </c>
      <c r="D4353" s="193">
        <v>106</v>
      </c>
      <c r="E4353" s="196">
        <v>6.3392074600000002E-3</v>
      </c>
      <c r="F4353" s="196">
        <v>5.6265261999999998E-4</v>
      </c>
      <c r="G4353" s="196">
        <v>2.13148561E-3</v>
      </c>
      <c r="H4353" s="196">
        <v>3.64506877E-3</v>
      </c>
    </row>
    <row r="4354" spans="1:8" x14ac:dyDescent="0.35">
      <c r="A4354" s="192" t="s">
        <v>68</v>
      </c>
      <c r="B4354" s="192" t="s">
        <v>70</v>
      </c>
      <c r="C4354" s="192" t="s">
        <v>26</v>
      </c>
      <c r="D4354" s="193">
        <v>246</v>
      </c>
      <c r="E4354" s="196">
        <v>5.2236710999999996E-3</v>
      </c>
      <c r="F4354" s="196">
        <v>7.7866207999999996E-4</v>
      </c>
      <c r="G4354" s="196">
        <v>1.1824843199999999E-3</v>
      </c>
      <c r="H4354" s="196">
        <v>3.2625242200000001E-3</v>
      </c>
    </row>
    <row r="4355" spans="1:8" x14ac:dyDescent="0.35">
      <c r="A4355" s="192" t="s">
        <v>68</v>
      </c>
      <c r="B4355" s="192" t="s">
        <v>71</v>
      </c>
      <c r="C4355" s="192" t="s">
        <v>26</v>
      </c>
      <c r="D4355" s="193">
        <v>390</v>
      </c>
      <c r="E4355" s="196">
        <v>6.9504686600000004E-3</v>
      </c>
      <c r="F4355" s="196">
        <v>6.3672220999999997E-4</v>
      </c>
      <c r="G4355" s="196">
        <v>1.6961654899999999E-3</v>
      </c>
      <c r="H4355" s="196">
        <v>4.6175804700000003E-3</v>
      </c>
    </row>
    <row r="4356" spans="1:8" x14ac:dyDescent="0.35">
      <c r="A4356" s="192" t="s">
        <v>68</v>
      </c>
      <c r="B4356" s="192" t="s">
        <v>72</v>
      </c>
      <c r="C4356" s="192" t="s">
        <v>26</v>
      </c>
      <c r="D4356" s="193">
        <v>104</v>
      </c>
      <c r="E4356" s="196">
        <v>5.4080971699999999E-3</v>
      </c>
      <c r="F4356" s="196">
        <v>7.3395188E-4</v>
      </c>
      <c r="G4356" s="196">
        <v>1.2258499899999999E-3</v>
      </c>
      <c r="H4356" s="196">
        <v>3.4482947800000001E-3</v>
      </c>
    </row>
    <row r="4357" spans="1:8" x14ac:dyDescent="0.35">
      <c r="A4357" s="192" t="s">
        <v>68</v>
      </c>
      <c r="B4357" s="192" t="s">
        <v>70</v>
      </c>
      <c r="C4357" s="192" t="s">
        <v>27</v>
      </c>
      <c r="D4357" s="193">
        <v>32</v>
      </c>
      <c r="E4357" s="196">
        <v>4.4824216099999996E-3</v>
      </c>
      <c r="F4357" s="196">
        <v>5.1540775999999995E-4</v>
      </c>
      <c r="G4357" s="196">
        <v>7.9680248999999999E-4</v>
      </c>
      <c r="H4357" s="196">
        <v>3.1702109900000001E-3</v>
      </c>
    </row>
    <row r="4358" spans="1:8" x14ac:dyDescent="0.35">
      <c r="A4358" s="192" t="s">
        <v>68</v>
      </c>
      <c r="B4358" s="192" t="s">
        <v>71</v>
      </c>
      <c r="C4358" s="192" t="s">
        <v>27</v>
      </c>
      <c r="D4358" s="193">
        <v>235</v>
      </c>
      <c r="E4358" s="196">
        <v>5.38677084E-3</v>
      </c>
      <c r="F4358" s="196">
        <v>4.9571490000000005E-4</v>
      </c>
      <c r="G4358" s="196">
        <v>9.4656201000000004E-4</v>
      </c>
      <c r="H4358" s="196">
        <v>3.9444934500000002E-3</v>
      </c>
    </row>
    <row r="4359" spans="1:8" x14ac:dyDescent="0.35">
      <c r="A4359" s="192" t="s">
        <v>68</v>
      </c>
      <c r="B4359" s="192" t="s">
        <v>72</v>
      </c>
      <c r="C4359" s="192" t="s">
        <v>27</v>
      </c>
      <c r="D4359" s="193">
        <v>15</v>
      </c>
      <c r="E4359" s="196">
        <v>4.6952158200000002E-3</v>
      </c>
      <c r="F4359" s="196">
        <v>6.4351828000000001E-4</v>
      </c>
      <c r="G4359" s="196">
        <v>9.9537008000000009E-4</v>
      </c>
      <c r="H4359" s="196">
        <v>3.0563268900000002E-3</v>
      </c>
    </row>
    <row r="4360" spans="1:8" x14ac:dyDescent="0.35">
      <c r="A4360" s="192" t="s">
        <v>68</v>
      </c>
      <c r="B4360" s="192" t="s">
        <v>70</v>
      </c>
      <c r="C4360" s="192" t="s">
        <v>28</v>
      </c>
      <c r="D4360" s="193">
        <v>227</v>
      </c>
      <c r="E4360" s="196">
        <v>5.0707698700000001E-3</v>
      </c>
      <c r="F4360" s="196">
        <v>9.3209512999999999E-4</v>
      </c>
      <c r="G4360" s="196">
        <v>1.2816117799999999E-3</v>
      </c>
      <c r="H4360" s="196">
        <v>2.8570624999999998E-3</v>
      </c>
    </row>
    <row r="4361" spans="1:8" x14ac:dyDescent="0.35">
      <c r="A4361" s="192" t="s">
        <v>68</v>
      </c>
      <c r="B4361" s="192" t="s">
        <v>71</v>
      </c>
      <c r="C4361" s="192" t="s">
        <v>28</v>
      </c>
      <c r="D4361" s="193">
        <v>210</v>
      </c>
      <c r="E4361" s="196">
        <v>6.15310823E-3</v>
      </c>
      <c r="F4361" s="196">
        <v>7.9502841999999998E-4</v>
      </c>
      <c r="G4361" s="196">
        <v>1.5562718300000001E-3</v>
      </c>
      <c r="H4361" s="196">
        <v>3.8018075100000001E-3</v>
      </c>
    </row>
    <row r="4362" spans="1:8" x14ac:dyDescent="0.35">
      <c r="A4362" s="192" t="s">
        <v>68</v>
      </c>
      <c r="B4362" s="192" t="s">
        <v>72</v>
      </c>
      <c r="C4362" s="192" t="s">
        <v>28</v>
      </c>
      <c r="D4362" s="193">
        <v>60</v>
      </c>
      <c r="E4362" s="196">
        <v>5.7031247200000001E-3</v>
      </c>
      <c r="F4362" s="196">
        <v>8.7075594999999997E-4</v>
      </c>
      <c r="G4362" s="196">
        <v>1.64544726E-3</v>
      </c>
      <c r="H4362" s="196">
        <v>3.18692103E-3</v>
      </c>
    </row>
    <row r="4363" spans="1:8" x14ac:dyDescent="0.35">
      <c r="A4363" s="192" t="s">
        <v>68</v>
      </c>
      <c r="B4363" s="192" t="s">
        <v>70</v>
      </c>
      <c r="C4363" s="192" t="s">
        <v>29</v>
      </c>
      <c r="D4363" s="193">
        <v>260</v>
      </c>
      <c r="E4363" s="196">
        <v>5.6632832499999997E-3</v>
      </c>
      <c r="F4363" s="196">
        <v>8.5496770000000001E-4</v>
      </c>
      <c r="G4363" s="196">
        <v>1.1677348199999999E-3</v>
      </c>
      <c r="H4363" s="196">
        <v>3.64058022E-3</v>
      </c>
    </row>
    <row r="4364" spans="1:8" x14ac:dyDescent="0.35">
      <c r="A4364" s="192" t="s">
        <v>68</v>
      </c>
      <c r="B4364" s="192" t="s">
        <v>71</v>
      </c>
      <c r="C4364" s="192" t="s">
        <v>29</v>
      </c>
      <c r="D4364" s="193">
        <v>455</v>
      </c>
      <c r="E4364" s="196">
        <v>6.2042630800000003E-3</v>
      </c>
      <c r="F4364" s="196">
        <v>8.0179055999999996E-4</v>
      </c>
      <c r="G4364" s="196">
        <v>1.3554128700000001E-3</v>
      </c>
      <c r="H4364" s="196">
        <v>4.0470591899999997E-3</v>
      </c>
    </row>
    <row r="4365" spans="1:8" x14ac:dyDescent="0.35">
      <c r="A4365" s="192" t="s">
        <v>68</v>
      </c>
      <c r="B4365" s="192" t="s">
        <v>72</v>
      </c>
      <c r="C4365" s="192" t="s">
        <v>29</v>
      </c>
      <c r="D4365" s="193">
        <v>123</v>
      </c>
      <c r="E4365" s="196">
        <v>5.7265316599999999E-3</v>
      </c>
      <c r="F4365" s="196">
        <v>7.6106567000000004E-4</v>
      </c>
      <c r="G4365" s="196">
        <v>1.29761344E-3</v>
      </c>
      <c r="H4365" s="196">
        <v>3.6678520499999999E-3</v>
      </c>
    </row>
    <row r="4366" spans="1:8" x14ac:dyDescent="0.35">
      <c r="A4366" s="192" t="s">
        <v>68</v>
      </c>
      <c r="B4366" s="192" t="s">
        <v>70</v>
      </c>
      <c r="C4366" s="192" t="s">
        <v>30</v>
      </c>
      <c r="D4366" s="193">
        <v>64</v>
      </c>
      <c r="E4366" s="196">
        <v>5.5819586799999996E-3</v>
      </c>
      <c r="F4366" s="196">
        <v>1.0271988399999999E-3</v>
      </c>
      <c r="G4366" s="196">
        <v>1.20207584E-3</v>
      </c>
      <c r="H4366" s="196">
        <v>3.35268353E-3</v>
      </c>
    </row>
    <row r="4367" spans="1:8" x14ac:dyDescent="0.35">
      <c r="A4367" s="192" t="s">
        <v>68</v>
      </c>
      <c r="B4367" s="192" t="s">
        <v>71</v>
      </c>
      <c r="C4367" s="192" t="s">
        <v>30</v>
      </c>
      <c r="D4367" s="193">
        <v>188</v>
      </c>
      <c r="E4367" s="196">
        <v>7.0742831400000001E-3</v>
      </c>
      <c r="F4367" s="196">
        <v>8.6356111999999995E-4</v>
      </c>
      <c r="G4367" s="196">
        <v>1.8581311600000001E-3</v>
      </c>
      <c r="H4367" s="196">
        <v>4.3525903900000001E-3</v>
      </c>
    </row>
    <row r="4368" spans="1:8" x14ac:dyDescent="0.35">
      <c r="A4368" s="192" t="s">
        <v>68</v>
      </c>
      <c r="B4368" s="192" t="s">
        <v>72</v>
      </c>
      <c r="C4368" s="192" t="s">
        <v>30</v>
      </c>
      <c r="D4368" s="193">
        <v>41</v>
      </c>
      <c r="E4368" s="196">
        <v>5.7590896800000001E-3</v>
      </c>
      <c r="F4368" s="196">
        <v>9.9424100000000009E-4</v>
      </c>
      <c r="G4368" s="196">
        <v>1.23560268E-3</v>
      </c>
      <c r="H4368" s="196">
        <v>3.5292454700000002E-3</v>
      </c>
    </row>
    <row r="4369" spans="1:8" x14ac:dyDescent="0.35">
      <c r="A4369" s="192" t="s">
        <v>68</v>
      </c>
      <c r="B4369" s="192" t="s">
        <v>70</v>
      </c>
      <c r="C4369" s="192" t="s">
        <v>31</v>
      </c>
      <c r="D4369" s="193">
        <v>3137</v>
      </c>
      <c r="E4369" s="196">
        <v>4.3705575500000001E-3</v>
      </c>
      <c r="F4369" s="196">
        <v>9.4520350999999995E-4</v>
      </c>
      <c r="G4369" s="196">
        <v>6.8927515999999995E-4</v>
      </c>
      <c r="H4369" s="196">
        <v>2.7360784E-3</v>
      </c>
    </row>
    <row r="4370" spans="1:8" x14ac:dyDescent="0.35">
      <c r="A4370" s="192" t="s">
        <v>68</v>
      </c>
      <c r="B4370" s="192" t="s">
        <v>71</v>
      </c>
      <c r="C4370" s="192" t="s">
        <v>31</v>
      </c>
      <c r="D4370" s="193">
        <v>1678</v>
      </c>
      <c r="E4370" s="196">
        <v>4.4907542900000002E-3</v>
      </c>
      <c r="F4370" s="196">
        <v>7.7620075000000004E-4</v>
      </c>
      <c r="G4370" s="196">
        <v>7.3020794999999997E-4</v>
      </c>
      <c r="H4370" s="196">
        <v>2.9843450999999998E-3</v>
      </c>
    </row>
    <row r="4371" spans="1:8" x14ac:dyDescent="0.35">
      <c r="A4371" s="192" t="s">
        <v>68</v>
      </c>
      <c r="B4371" s="192" t="s">
        <v>72</v>
      </c>
      <c r="C4371" s="192" t="s">
        <v>31</v>
      </c>
      <c r="D4371" s="193">
        <v>309</v>
      </c>
      <c r="E4371" s="196">
        <v>4.23667273E-3</v>
      </c>
      <c r="F4371" s="196">
        <v>8.5202390000000002E-4</v>
      </c>
      <c r="G4371" s="196">
        <v>6.9642941999999998E-4</v>
      </c>
      <c r="H4371" s="196">
        <v>2.6882189199999998E-3</v>
      </c>
    </row>
    <row r="4372" spans="1:8" x14ac:dyDescent="0.35">
      <c r="A4372" s="192" t="s">
        <v>68</v>
      </c>
      <c r="B4372" s="192" t="s">
        <v>70</v>
      </c>
      <c r="C4372" s="192" t="s">
        <v>32</v>
      </c>
      <c r="D4372" s="193">
        <v>625</v>
      </c>
      <c r="E4372" s="196">
        <v>4.4689812300000003E-3</v>
      </c>
      <c r="F4372" s="196">
        <v>1.0713145799999999E-3</v>
      </c>
      <c r="G4372" s="196">
        <v>4.8979603000000001E-4</v>
      </c>
      <c r="H4372" s="196">
        <v>2.9078701299999998E-3</v>
      </c>
    </row>
    <row r="4373" spans="1:8" x14ac:dyDescent="0.35">
      <c r="A4373" s="192" t="s">
        <v>68</v>
      </c>
      <c r="B4373" s="192" t="s">
        <v>71</v>
      </c>
      <c r="C4373" s="192" t="s">
        <v>32</v>
      </c>
      <c r="D4373" s="193">
        <v>1255</v>
      </c>
      <c r="E4373" s="196">
        <v>4.6375606199999999E-3</v>
      </c>
      <c r="F4373" s="196">
        <v>8.0836812999999998E-4</v>
      </c>
      <c r="G4373" s="196">
        <v>4.5697739999999999E-4</v>
      </c>
      <c r="H4373" s="196">
        <v>3.3722145999999999E-3</v>
      </c>
    </row>
    <row r="4374" spans="1:8" x14ac:dyDescent="0.35">
      <c r="A4374" s="192" t="s">
        <v>68</v>
      </c>
      <c r="B4374" s="192" t="s">
        <v>72</v>
      </c>
      <c r="C4374" s="192" t="s">
        <v>32</v>
      </c>
      <c r="D4374" s="193">
        <v>218</v>
      </c>
      <c r="E4374" s="196">
        <v>4.4583543399999998E-3</v>
      </c>
      <c r="F4374" s="196">
        <v>9.6239994E-4</v>
      </c>
      <c r="G4374" s="196">
        <v>5.0591418999999999E-4</v>
      </c>
      <c r="H4374" s="196">
        <v>2.9900396900000002E-3</v>
      </c>
    </row>
    <row r="4375" spans="1:8" x14ac:dyDescent="0.35">
      <c r="A4375" s="192" t="s">
        <v>68</v>
      </c>
      <c r="B4375" s="192" t="s">
        <v>70</v>
      </c>
      <c r="C4375" s="192" t="s">
        <v>204</v>
      </c>
      <c r="D4375" s="193">
        <v>290</v>
      </c>
      <c r="E4375" s="196">
        <v>5.0785837399999999E-3</v>
      </c>
      <c r="F4375" s="196">
        <v>1.0376354699999999E-3</v>
      </c>
      <c r="G4375" s="196">
        <v>8.4897803999999996E-4</v>
      </c>
      <c r="H4375" s="196">
        <v>3.1919697499999998E-3</v>
      </c>
    </row>
    <row r="4376" spans="1:8" x14ac:dyDescent="0.35">
      <c r="A4376" s="192" t="s">
        <v>68</v>
      </c>
      <c r="B4376" s="192" t="s">
        <v>71</v>
      </c>
      <c r="C4376" s="192" t="s">
        <v>204</v>
      </c>
      <c r="D4376" s="193">
        <v>431</v>
      </c>
      <c r="E4376" s="196">
        <v>6.1803673500000003E-3</v>
      </c>
      <c r="F4376" s="196">
        <v>8.7017677000000002E-4</v>
      </c>
      <c r="G4376" s="196">
        <v>1.0855190000000001E-3</v>
      </c>
      <c r="H4376" s="196">
        <v>4.2246710599999999E-3</v>
      </c>
    </row>
    <row r="4377" spans="1:8" x14ac:dyDescent="0.35">
      <c r="A4377" s="192" t="s">
        <v>68</v>
      </c>
      <c r="B4377" s="192" t="s">
        <v>72</v>
      </c>
      <c r="C4377" s="192" t="s">
        <v>204</v>
      </c>
      <c r="D4377" s="193">
        <v>93</v>
      </c>
      <c r="E4377" s="196">
        <v>5.4881020799999996E-3</v>
      </c>
      <c r="F4377" s="196">
        <v>9.8665849000000006E-4</v>
      </c>
      <c r="G4377" s="196">
        <v>1.04876019E-3</v>
      </c>
      <c r="H4377" s="196">
        <v>3.45268294E-3</v>
      </c>
    </row>
    <row r="4378" spans="1:8" x14ac:dyDescent="0.35">
      <c r="A4378" s="192" t="s">
        <v>68</v>
      </c>
      <c r="B4378" s="192" t="s">
        <v>70</v>
      </c>
      <c r="C4378" s="192" t="s">
        <v>34</v>
      </c>
      <c r="D4378" s="193">
        <v>74</v>
      </c>
      <c r="E4378" s="196">
        <v>6.2712710499999999E-3</v>
      </c>
      <c r="F4378" s="196">
        <v>1.03666141E-3</v>
      </c>
      <c r="G4378" s="196">
        <v>1.2299797699999999E-3</v>
      </c>
      <c r="H4378" s="196">
        <v>4.0046293600000003E-3</v>
      </c>
    </row>
    <row r="4379" spans="1:8" x14ac:dyDescent="0.35">
      <c r="A4379" s="192" t="s">
        <v>68</v>
      </c>
      <c r="B4379" s="192" t="s">
        <v>71</v>
      </c>
      <c r="C4379" s="192" t="s">
        <v>34</v>
      </c>
      <c r="D4379" s="193">
        <v>248</v>
      </c>
      <c r="E4379" s="196">
        <v>7.5334619199999998E-3</v>
      </c>
      <c r="F4379" s="196">
        <v>9.3908654000000001E-4</v>
      </c>
      <c r="G4379" s="196">
        <v>1.6611127300000001E-3</v>
      </c>
      <c r="H4379" s="196">
        <v>4.9332621500000002E-3</v>
      </c>
    </row>
    <row r="4380" spans="1:8" x14ac:dyDescent="0.35">
      <c r="A4380" s="192" t="s">
        <v>68</v>
      </c>
      <c r="B4380" s="192" t="s">
        <v>72</v>
      </c>
      <c r="C4380" s="192" t="s">
        <v>34</v>
      </c>
      <c r="D4380" s="193">
        <v>46</v>
      </c>
      <c r="E4380" s="196">
        <v>6.9779084099999998E-3</v>
      </c>
      <c r="F4380" s="196">
        <v>1.03688587E-3</v>
      </c>
      <c r="G4380" s="196">
        <v>1.4681459300000001E-3</v>
      </c>
      <c r="H4380" s="196">
        <v>4.4728761699999999E-3</v>
      </c>
    </row>
    <row r="4381" spans="1:8" x14ac:dyDescent="0.35">
      <c r="A4381" s="192" t="s">
        <v>68</v>
      </c>
      <c r="B4381" s="192" t="s">
        <v>70</v>
      </c>
      <c r="C4381" s="192" t="s">
        <v>35</v>
      </c>
      <c r="D4381" s="193">
        <v>126</v>
      </c>
      <c r="E4381" s="196">
        <v>5.1323667299999999E-3</v>
      </c>
      <c r="F4381" s="196">
        <v>9.5633062000000004E-4</v>
      </c>
      <c r="G4381" s="196">
        <v>8.9451034E-4</v>
      </c>
      <c r="H4381" s="196">
        <v>3.28152532E-3</v>
      </c>
    </row>
    <row r="4382" spans="1:8" x14ac:dyDescent="0.35">
      <c r="A4382" s="192" t="s">
        <v>68</v>
      </c>
      <c r="B4382" s="192" t="s">
        <v>71</v>
      </c>
      <c r="C4382" s="192" t="s">
        <v>35</v>
      </c>
      <c r="D4382" s="193">
        <v>250</v>
      </c>
      <c r="E4382" s="196">
        <v>5.7403238199999996E-3</v>
      </c>
      <c r="F4382" s="196">
        <v>9.4245346E-4</v>
      </c>
      <c r="G4382" s="196">
        <v>8.3189791E-4</v>
      </c>
      <c r="H4382" s="196">
        <v>3.9659719999999999E-3</v>
      </c>
    </row>
    <row r="4383" spans="1:8" x14ac:dyDescent="0.35">
      <c r="A4383" s="192" t="s">
        <v>68</v>
      </c>
      <c r="B4383" s="192" t="s">
        <v>72</v>
      </c>
      <c r="C4383" s="192" t="s">
        <v>35</v>
      </c>
      <c r="D4383" s="193">
        <v>68</v>
      </c>
      <c r="E4383" s="196">
        <v>5.4352190399999997E-3</v>
      </c>
      <c r="F4383" s="196">
        <v>8.5716206000000005E-4</v>
      </c>
      <c r="G4383" s="196">
        <v>1.0360496299999999E-3</v>
      </c>
      <c r="H4383" s="196">
        <v>3.5420068200000001E-3</v>
      </c>
    </row>
    <row r="4384" spans="1:8" x14ac:dyDescent="0.35">
      <c r="A4384" s="192" t="s">
        <v>68</v>
      </c>
      <c r="B4384" s="192" t="s">
        <v>70</v>
      </c>
      <c r="C4384" s="192" t="s">
        <v>36</v>
      </c>
      <c r="D4384" s="193">
        <v>122</v>
      </c>
      <c r="E4384" s="196">
        <v>4.5677745099999998E-3</v>
      </c>
      <c r="F4384" s="196">
        <v>9.1027222000000004E-4</v>
      </c>
      <c r="G4384" s="196">
        <v>7.8409582000000004E-4</v>
      </c>
      <c r="H4384" s="196">
        <v>2.8734059599999999E-3</v>
      </c>
    </row>
    <row r="4385" spans="1:8" x14ac:dyDescent="0.35">
      <c r="A4385" s="192" t="s">
        <v>68</v>
      </c>
      <c r="B4385" s="192" t="s">
        <v>71</v>
      </c>
      <c r="C4385" s="192" t="s">
        <v>36</v>
      </c>
      <c r="D4385" s="193">
        <v>303</v>
      </c>
      <c r="E4385" s="196">
        <v>5.3283902299999996E-3</v>
      </c>
      <c r="F4385" s="196">
        <v>7.3753185E-4</v>
      </c>
      <c r="G4385" s="196">
        <v>9.7424649E-4</v>
      </c>
      <c r="H4385" s="196">
        <v>3.6166114300000001E-3</v>
      </c>
    </row>
    <row r="4386" spans="1:8" x14ac:dyDescent="0.35">
      <c r="A4386" s="192" t="s">
        <v>68</v>
      </c>
      <c r="B4386" s="192" t="s">
        <v>72</v>
      </c>
      <c r="C4386" s="192" t="s">
        <v>36</v>
      </c>
      <c r="D4386" s="193">
        <v>37</v>
      </c>
      <c r="E4386" s="196">
        <v>5.1604727399999998E-3</v>
      </c>
      <c r="F4386" s="196">
        <v>7.0758232999999999E-4</v>
      </c>
      <c r="G4386" s="196">
        <v>1.18993967E-3</v>
      </c>
      <c r="H4386" s="196">
        <v>3.2629501599999999E-3</v>
      </c>
    </row>
    <row r="4387" spans="1:8" x14ac:dyDescent="0.35">
      <c r="A4387" s="192" t="s">
        <v>68</v>
      </c>
      <c r="B4387" s="192" t="s">
        <v>71</v>
      </c>
      <c r="C4387" s="192" t="s">
        <v>58</v>
      </c>
      <c r="D4387" s="193">
        <v>2</v>
      </c>
      <c r="E4387" s="196">
        <v>8.7442128399999996E-3</v>
      </c>
      <c r="F4387" s="196">
        <v>1.85185173E-3</v>
      </c>
      <c r="G4387" s="196">
        <v>2.9976850600000001E-3</v>
      </c>
      <c r="H4387" s="196">
        <v>3.8946756900000001E-3</v>
      </c>
    </row>
    <row r="4388" spans="1:8" x14ac:dyDescent="0.35">
      <c r="A4388" s="192" t="s">
        <v>68</v>
      </c>
      <c r="B4388" s="192" t="s">
        <v>70</v>
      </c>
      <c r="C4388" s="192" t="s">
        <v>37</v>
      </c>
      <c r="D4388" s="193">
        <v>185</v>
      </c>
      <c r="E4388" s="196">
        <v>5.3563560800000002E-3</v>
      </c>
      <c r="F4388" s="196">
        <v>8.6899375999999998E-4</v>
      </c>
      <c r="G4388" s="196">
        <v>1.0185182699999999E-3</v>
      </c>
      <c r="H4388" s="196">
        <v>3.4688436199999998E-3</v>
      </c>
    </row>
    <row r="4389" spans="1:8" x14ac:dyDescent="0.35">
      <c r="A4389" s="192" t="s">
        <v>68</v>
      </c>
      <c r="B4389" s="192" t="s">
        <v>71</v>
      </c>
      <c r="C4389" s="192" t="s">
        <v>37</v>
      </c>
      <c r="D4389" s="193">
        <v>355</v>
      </c>
      <c r="E4389" s="196">
        <v>6.3679575100000002E-3</v>
      </c>
      <c r="F4389" s="196">
        <v>6.7670817000000001E-4</v>
      </c>
      <c r="G4389" s="196">
        <v>1.16415598E-3</v>
      </c>
      <c r="H4389" s="196">
        <v>4.5270928699999999E-3</v>
      </c>
    </row>
    <row r="4390" spans="1:8" x14ac:dyDescent="0.35">
      <c r="A4390" s="192" t="s">
        <v>68</v>
      </c>
      <c r="B4390" s="192" t="s">
        <v>72</v>
      </c>
      <c r="C4390" s="192" t="s">
        <v>37</v>
      </c>
      <c r="D4390" s="193">
        <v>49</v>
      </c>
      <c r="E4390" s="196">
        <v>6.7519366400000001E-3</v>
      </c>
      <c r="F4390" s="196">
        <v>8.5175715000000002E-4</v>
      </c>
      <c r="G4390" s="196">
        <v>1.1337866100000001E-3</v>
      </c>
      <c r="H4390" s="196">
        <v>4.7663924200000004E-3</v>
      </c>
    </row>
    <row r="4391" spans="1:8" x14ac:dyDescent="0.35">
      <c r="A4391" s="192" t="s">
        <v>68</v>
      </c>
      <c r="B4391" s="192" t="s">
        <v>70</v>
      </c>
      <c r="C4391" s="192" t="s">
        <v>38</v>
      </c>
      <c r="D4391" s="193">
        <v>188</v>
      </c>
      <c r="E4391" s="196">
        <v>4.6299987500000002E-3</v>
      </c>
      <c r="F4391" s="196">
        <v>9.5172110000000002E-4</v>
      </c>
      <c r="G4391" s="196">
        <v>8.2397532000000003E-4</v>
      </c>
      <c r="H4391" s="196">
        <v>2.8543018600000001E-3</v>
      </c>
    </row>
    <row r="4392" spans="1:8" x14ac:dyDescent="0.35">
      <c r="A4392" s="192" t="s">
        <v>68</v>
      </c>
      <c r="B4392" s="192" t="s">
        <v>71</v>
      </c>
      <c r="C4392" s="192" t="s">
        <v>38</v>
      </c>
      <c r="D4392" s="193">
        <v>585</v>
      </c>
      <c r="E4392" s="196">
        <v>4.9360158900000001E-3</v>
      </c>
      <c r="F4392" s="196">
        <v>7.6818193999999998E-4</v>
      </c>
      <c r="G4392" s="196">
        <v>8.9787091999999995E-4</v>
      </c>
      <c r="H4392" s="196">
        <v>3.2699625699999998E-3</v>
      </c>
    </row>
    <row r="4393" spans="1:8" x14ac:dyDescent="0.35">
      <c r="A4393" s="192" t="s">
        <v>68</v>
      </c>
      <c r="B4393" s="192" t="s">
        <v>72</v>
      </c>
      <c r="C4393" s="192" t="s">
        <v>38</v>
      </c>
      <c r="D4393" s="193">
        <v>129</v>
      </c>
      <c r="E4393" s="196">
        <v>5.0724050100000003E-3</v>
      </c>
      <c r="F4393" s="196">
        <v>1.0347579E-3</v>
      </c>
      <c r="G4393" s="196">
        <v>8.7388722000000005E-4</v>
      </c>
      <c r="H4393" s="196">
        <v>3.1637594800000002E-3</v>
      </c>
    </row>
    <row r="4394" spans="1:8" x14ac:dyDescent="0.35">
      <c r="A4394" s="192" t="s">
        <v>68</v>
      </c>
      <c r="B4394" s="192" t="s">
        <v>70</v>
      </c>
      <c r="C4394" s="192" t="s">
        <v>39</v>
      </c>
      <c r="D4394" s="193">
        <v>99</v>
      </c>
      <c r="E4394" s="196">
        <v>5.2670218500000003E-3</v>
      </c>
      <c r="F4394" s="196">
        <v>1.16009611E-3</v>
      </c>
      <c r="G4394" s="196">
        <v>9.3621375999999997E-4</v>
      </c>
      <c r="H4394" s="196">
        <v>3.17071145E-3</v>
      </c>
    </row>
    <row r="4395" spans="1:8" x14ac:dyDescent="0.35">
      <c r="A4395" s="192" t="s">
        <v>68</v>
      </c>
      <c r="B4395" s="192" t="s">
        <v>71</v>
      </c>
      <c r="C4395" s="192" t="s">
        <v>39</v>
      </c>
      <c r="D4395" s="193">
        <v>256</v>
      </c>
      <c r="E4395" s="196">
        <v>6.14027212E-3</v>
      </c>
      <c r="F4395" s="196">
        <v>9.6313455000000001E-4</v>
      </c>
      <c r="G4395" s="196">
        <v>9.1769721000000001E-4</v>
      </c>
      <c r="H4395" s="196">
        <v>4.2594398700000003E-3</v>
      </c>
    </row>
    <row r="4396" spans="1:8" x14ac:dyDescent="0.35">
      <c r="A4396" s="192" t="s">
        <v>68</v>
      </c>
      <c r="B4396" s="192" t="s">
        <v>72</v>
      </c>
      <c r="C4396" s="192" t="s">
        <v>39</v>
      </c>
      <c r="D4396" s="193">
        <v>23</v>
      </c>
      <c r="E4396" s="196">
        <v>5.9853057900000001E-3</v>
      </c>
      <c r="F4396" s="196">
        <v>1.1080915400000001E-3</v>
      </c>
      <c r="G4396" s="196">
        <v>1.0426728800000001E-3</v>
      </c>
      <c r="H4396" s="196">
        <v>3.8345408400000001E-3</v>
      </c>
    </row>
    <row r="4397" spans="1:8" x14ac:dyDescent="0.35">
      <c r="A4397" s="192" t="s">
        <v>68</v>
      </c>
      <c r="B4397" s="192" t="s">
        <v>70</v>
      </c>
      <c r="C4397" s="192" t="s">
        <v>40</v>
      </c>
      <c r="D4397" s="193">
        <v>63</v>
      </c>
      <c r="E4397" s="196">
        <v>5.1058198600000002E-3</v>
      </c>
      <c r="F4397" s="196">
        <v>6.4980134000000003E-4</v>
      </c>
      <c r="G4397" s="196">
        <v>1.1860667699999999E-3</v>
      </c>
      <c r="H4397" s="196">
        <v>3.2699512699999999E-3</v>
      </c>
    </row>
    <row r="4398" spans="1:8" x14ac:dyDescent="0.35">
      <c r="A4398" s="192" t="s">
        <v>68</v>
      </c>
      <c r="B4398" s="192" t="s">
        <v>71</v>
      </c>
      <c r="C4398" s="192" t="s">
        <v>40</v>
      </c>
      <c r="D4398" s="193">
        <v>243</v>
      </c>
      <c r="E4398" s="196">
        <v>6.7988395099999998E-3</v>
      </c>
      <c r="F4398" s="196">
        <v>6.7567799999999998E-4</v>
      </c>
      <c r="G4398" s="196">
        <v>1.42384901E-3</v>
      </c>
      <c r="H4398" s="196">
        <v>4.6993119799999998E-3</v>
      </c>
    </row>
    <row r="4399" spans="1:8" x14ac:dyDescent="0.35">
      <c r="A4399" s="192" t="s">
        <v>68</v>
      </c>
      <c r="B4399" s="192" t="s">
        <v>72</v>
      </c>
      <c r="C4399" s="192" t="s">
        <v>40</v>
      </c>
      <c r="D4399" s="193">
        <v>27</v>
      </c>
      <c r="E4399" s="196">
        <v>6.1818412700000002E-3</v>
      </c>
      <c r="F4399" s="196">
        <v>6.8930008999999997E-4</v>
      </c>
      <c r="G4399" s="196">
        <v>1.58564796E-3</v>
      </c>
      <c r="H4399" s="196">
        <v>3.9068927100000001E-3</v>
      </c>
    </row>
    <row r="4400" spans="1:8" x14ac:dyDescent="0.35">
      <c r="A4400" s="192" t="s">
        <v>68</v>
      </c>
      <c r="B4400" s="192" t="s">
        <v>70</v>
      </c>
      <c r="C4400" s="192" t="s">
        <v>41</v>
      </c>
      <c r="D4400" s="193">
        <v>243</v>
      </c>
      <c r="E4400" s="196">
        <v>4.9062164299999997E-3</v>
      </c>
      <c r="F4400" s="196">
        <v>9.6888788000000004E-4</v>
      </c>
      <c r="G4400" s="196">
        <v>5.0306714000000004E-4</v>
      </c>
      <c r="H4400" s="196">
        <v>3.4342609299999999E-3</v>
      </c>
    </row>
    <row r="4401" spans="1:8" x14ac:dyDescent="0.35">
      <c r="A4401" s="192" t="s">
        <v>68</v>
      </c>
      <c r="B4401" s="192" t="s">
        <v>71</v>
      </c>
      <c r="C4401" s="192" t="s">
        <v>41</v>
      </c>
      <c r="D4401" s="193">
        <v>554</v>
      </c>
      <c r="E4401" s="196">
        <v>4.8740220200000003E-3</v>
      </c>
      <c r="F4401" s="196">
        <v>8.3354201000000001E-4</v>
      </c>
      <c r="G4401" s="196">
        <v>4.9296340000000004E-4</v>
      </c>
      <c r="H4401" s="196">
        <v>3.54751614E-3</v>
      </c>
    </row>
    <row r="4402" spans="1:8" x14ac:dyDescent="0.35">
      <c r="A4402" s="192" t="s">
        <v>68</v>
      </c>
      <c r="B4402" s="192" t="s">
        <v>72</v>
      </c>
      <c r="C4402" s="192" t="s">
        <v>41</v>
      </c>
      <c r="D4402" s="193">
        <v>139</v>
      </c>
      <c r="E4402" s="196">
        <v>4.8109010100000002E-3</v>
      </c>
      <c r="F4402" s="196">
        <v>9.1718265000000001E-4</v>
      </c>
      <c r="G4402" s="196">
        <v>4.6612686000000001E-4</v>
      </c>
      <c r="H4402" s="196">
        <v>3.4275909899999998E-3</v>
      </c>
    </row>
    <row r="4403" spans="1:8" x14ac:dyDescent="0.35">
      <c r="A4403" s="192" t="s">
        <v>68</v>
      </c>
      <c r="B4403" s="192" t="s">
        <v>70</v>
      </c>
      <c r="C4403" s="192" t="s">
        <v>42</v>
      </c>
      <c r="D4403" s="193">
        <v>90</v>
      </c>
      <c r="E4403" s="196">
        <v>4.9481736200000003E-3</v>
      </c>
      <c r="F4403" s="196">
        <v>8.7757175999999995E-4</v>
      </c>
      <c r="G4403" s="196">
        <v>9.2849768000000002E-4</v>
      </c>
      <c r="H4403" s="196">
        <v>3.1421036399999999E-3</v>
      </c>
    </row>
    <row r="4404" spans="1:8" x14ac:dyDescent="0.35">
      <c r="A4404" s="192" t="s">
        <v>68</v>
      </c>
      <c r="B4404" s="192" t="s">
        <v>71</v>
      </c>
      <c r="C4404" s="192" t="s">
        <v>42</v>
      </c>
      <c r="D4404" s="193">
        <v>295</v>
      </c>
      <c r="E4404" s="196">
        <v>6.8669959800000003E-3</v>
      </c>
      <c r="F4404" s="196">
        <v>6.9248251000000004E-4</v>
      </c>
      <c r="G4404" s="196">
        <v>1.4374997500000001E-3</v>
      </c>
      <c r="H4404" s="196">
        <v>4.7370132299999999E-3</v>
      </c>
    </row>
    <row r="4405" spans="1:8" x14ac:dyDescent="0.35">
      <c r="A4405" s="192" t="s">
        <v>68</v>
      </c>
      <c r="B4405" s="192" t="s">
        <v>72</v>
      </c>
      <c r="C4405" s="192" t="s">
        <v>42</v>
      </c>
      <c r="D4405" s="193">
        <v>57</v>
      </c>
      <c r="E4405" s="196">
        <v>6.5539714800000003E-3</v>
      </c>
      <c r="F4405" s="196">
        <v>9.3749977000000002E-4</v>
      </c>
      <c r="G4405" s="196">
        <v>1.66077787E-3</v>
      </c>
      <c r="H4405" s="196">
        <v>3.95569337E-3</v>
      </c>
    </row>
    <row r="4406" spans="1:8" x14ac:dyDescent="0.35">
      <c r="A4406" s="192" t="s">
        <v>68</v>
      </c>
      <c r="B4406" s="192" t="s">
        <v>70</v>
      </c>
      <c r="C4406" s="192" t="s">
        <v>43</v>
      </c>
      <c r="D4406" s="193">
        <v>87</v>
      </c>
      <c r="E4406" s="196">
        <v>5.8906713099999997E-3</v>
      </c>
      <c r="F4406" s="196">
        <v>1.2194016099999999E-3</v>
      </c>
      <c r="G4406" s="196">
        <v>1.47363218E-3</v>
      </c>
      <c r="H4406" s="196">
        <v>3.1976370200000001E-3</v>
      </c>
    </row>
    <row r="4407" spans="1:8" x14ac:dyDescent="0.35">
      <c r="A4407" s="192" t="s">
        <v>68</v>
      </c>
      <c r="B4407" s="192" t="s">
        <v>71</v>
      </c>
      <c r="C4407" s="192" t="s">
        <v>43</v>
      </c>
      <c r="D4407" s="193">
        <v>208</v>
      </c>
      <c r="E4407" s="196">
        <v>7.0725380299999996E-3</v>
      </c>
      <c r="F4407" s="196">
        <v>9.3666506999999998E-4</v>
      </c>
      <c r="G4407" s="196">
        <v>1.55904978E-3</v>
      </c>
      <c r="H4407" s="196">
        <v>4.5768226600000003E-3</v>
      </c>
    </row>
    <row r="4408" spans="1:8" x14ac:dyDescent="0.35">
      <c r="A4408" s="192" t="s">
        <v>68</v>
      </c>
      <c r="B4408" s="192" t="s">
        <v>72</v>
      </c>
      <c r="C4408" s="192" t="s">
        <v>43</v>
      </c>
      <c r="D4408" s="193">
        <v>40</v>
      </c>
      <c r="E4408" s="196">
        <v>6.0986687400000003E-3</v>
      </c>
      <c r="F4408" s="196">
        <v>1.1614580300000001E-3</v>
      </c>
      <c r="G4408" s="196">
        <v>1.46440945E-3</v>
      </c>
      <c r="H4408" s="196">
        <v>3.4728006900000001E-3</v>
      </c>
    </row>
    <row r="4409" spans="1:8" x14ac:dyDescent="0.35">
      <c r="A4409" s="192" t="s">
        <v>68</v>
      </c>
      <c r="B4409" s="192" t="s">
        <v>70</v>
      </c>
      <c r="C4409" s="192" t="s">
        <v>44</v>
      </c>
      <c r="D4409" s="193">
        <v>74</v>
      </c>
      <c r="E4409" s="196">
        <v>5.3287660000000004E-3</v>
      </c>
      <c r="F4409" s="196">
        <v>1.0616864E-3</v>
      </c>
      <c r="G4409" s="196">
        <v>1.14770998E-3</v>
      </c>
      <c r="H4409" s="196">
        <v>3.1193690899999999E-3</v>
      </c>
    </row>
    <row r="4410" spans="1:8" x14ac:dyDescent="0.35">
      <c r="A4410" s="192" t="s">
        <v>68</v>
      </c>
      <c r="B4410" s="192" t="s">
        <v>71</v>
      </c>
      <c r="C4410" s="192" t="s">
        <v>44</v>
      </c>
      <c r="D4410" s="193">
        <v>227</v>
      </c>
      <c r="E4410" s="196">
        <v>6.4805124799999997E-3</v>
      </c>
      <c r="F4410" s="196">
        <v>8.3817687000000004E-4</v>
      </c>
      <c r="G4410" s="196">
        <v>1.2106377100000001E-3</v>
      </c>
      <c r="H4410" s="196">
        <v>4.4316974300000001E-3</v>
      </c>
    </row>
    <row r="4411" spans="1:8" x14ac:dyDescent="0.35">
      <c r="A4411" s="192" t="s">
        <v>68</v>
      </c>
      <c r="B4411" s="192" t="s">
        <v>72</v>
      </c>
      <c r="C4411" s="192" t="s">
        <v>44</v>
      </c>
      <c r="D4411" s="193">
        <v>39</v>
      </c>
      <c r="E4411" s="196">
        <v>5.1273145600000004E-3</v>
      </c>
      <c r="F4411" s="196">
        <v>7.2857293E-4</v>
      </c>
      <c r="G4411" s="196">
        <v>1.36128892E-3</v>
      </c>
      <c r="H4411" s="196">
        <v>3.0374522900000001E-3</v>
      </c>
    </row>
    <row r="4412" spans="1:8" x14ac:dyDescent="0.35">
      <c r="A4412" s="192" t="s">
        <v>68</v>
      </c>
      <c r="B4412" s="192" t="s">
        <v>70</v>
      </c>
      <c r="C4412" s="192" t="s">
        <v>45</v>
      </c>
      <c r="D4412" s="193">
        <v>13</v>
      </c>
      <c r="E4412" s="196">
        <v>5.9268160199999996E-3</v>
      </c>
      <c r="F4412" s="196">
        <v>7.1759234999999998E-4</v>
      </c>
      <c r="G4412" s="196">
        <v>6.0541287000000004E-4</v>
      </c>
      <c r="H4412" s="196">
        <v>4.60381019E-3</v>
      </c>
    </row>
    <row r="4413" spans="1:8" x14ac:dyDescent="0.35">
      <c r="A4413" s="192" t="s">
        <v>68</v>
      </c>
      <c r="B4413" s="192" t="s">
        <v>71</v>
      </c>
      <c r="C4413" s="192" t="s">
        <v>45</v>
      </c>
      <c r="D4413" s="193">
        <v>109</v>
      </c>
      <c r="E4413" s="196">
        <v>7.5840976099999999E-3</v>
      </c>
      <c r="F4413" s="196">
        <v>7.4318270999999998E-4</v>
      </c>
      <c r="G4413" s="196">
        <v>1.1601679799999999E-3</v>
      </c>
      <c r="H4413" s="196">
        <v>5.6807464700000003E-3</v>
      </c>
    </row>
    <row r="4414" spans="1:8" x14ac:dyDescent="0.35">
      <c r="A4414" s="192" t="s">
        <v>68</v>
      </c>
      <c r="B4414" s="192" t="s">
        <v>72</v>
      </c>
      <c r="C4414" s="192" t="s">
        <v>45</v>
      </c>
      <c r="D4414" s="193">
        <v>15</v>
      </c>
      <c r="E4414" s="196">
        <v>6.8580243900000001E-3</v>
      </c>
      <c r="F4414" s="196">
        <v>8.1172809000000002E-4</v>
      </c>
      <c r="G4414" s="196">
        <v>1.0833330499999999E-3</v>
      </c>
      <c r="H4414" s="196">
        <v>4.9629626800000003E-3</v>
      </c>
    </row>
    <row r="4415" spans="1:8" x14ac:dyDescent="0.35">
      <c r="A4415" s="192" t="s">
        <v>68</v>
      </c>
      <c r="B4415" s="192" t="s">
        <v>70</v>
      </c>
      <c r="C4415" s="192" t="s">
        <v>46</v>
      </c>
      <c r="D4415" s="193">
        <v>146</v>
      </c>
      <c r="E4415" s="196">
        <v>5.7296420599999998E-3</v>
      </c>
      <c r="F4415" s="196">
        <v>1.1456745100000001E-3</v>
      </c>
      <c r="G4415" s="196">
        <v>1.129344E-3</v>
      </c>
      <c r="H4415" s="196">
        <v>3.4546230500000002E-3</v>
      </c>
    </row>
    <row r="4416" spans="1:8" x14ac:dyDescent="0.35">
      <c r="A4416" s="192" t="s">
        <v>68</v>
      </c>
      <c r="B4416" s="192" t="s">
        <v>71</v>
      </c>
      <c r="C4416" s="192" t="s">
        <v>46</v>
      </c>
      <c r="D4416" s="193">
        <v>375</v>
      </c>
      <c r="E4416" s="196">
        <v>6.0508948200000004E-3</v>
      </c>
      <c r="F4416" s="196">
        <v>9.9129606999999995E-4</v>
      </c>
      <c r="G4416" s="196">
        <v>1.2399997700000001E-3</v>
      </c>
      <c r="H4416" s="196">
        <v>3.8195985300000001E-3</v>
      </c>
    </row>
    <row r="4417" spans="1:8" x14ac:dyDescent="0.35">
      <c r="A4417" s="192" t="s">
        <v>68</v>
      </c>
      <c r="B4417" s="192" t="s">
        <v>72</v>
      </c>
      <c r="C4417" s="192" t="s">
        <v>46</v>
      </c>
      <c r="D4417" s="193">
        <v>71</v>
      </c>
      <c r="E4417" s="196">
        <v>5.9963482500000002E-3</v>
      </c>
      <c r="F4417" s="196">
        <v>1.23043793E-3</v>
      </c>
      <c r="G4417" s="196">
        <v>1.4121998100000001E-3</v>
      </c>
      <c r="H4417" s="196">
        <v>3.3537100100000002E-3</v>
      </c>
    </row>
    <row r="4418" spans="1:8" x14ac:dyDescent="0.35">
      <c r="A4418" s="192" t="s">
        <v>68</v>
      </c>
      <c r="B4418" s="192" t="s">
        <v>70</v>
      </c>
      <c r="C4418" s="192" t="s">
        <v>47</v>
      </c>
      <c r="D4418" s="193">
        <v>72</v>
      </c>
      <c r="E4418" s="196">
        <v>5.2912806199999999E-3</v>
      </c>
      <c r="F4418" s="196">
        <v>6.3946732000000003E-4</v>
      </c>
      <c r="G4418" s="196">
        <v>1.0869981999999999E-3</v>
      </c>
      <c r="H4418" s="196">
        <v>3.56481453E-3</v>
      </c>
    </row>
    <row r="4419" spans="1:8" x14ac:dyDescent="0.35">
      <c r="A4419" s="192" t="s">
        <v>68</v>
      </c>
      <c r="B4419" s="192" t="s">
        <v>71</v>
      </c>
      <c r="C4419" s="192" t="s">
        <v>47</v>
      </c>
      <c r="D4419" s="193">
        <v>160</v>
      </c>
      <c r="E4419" s="196">
        <v>7.0382665799999999E-3</v>
      </c>
      <c r="F4419" s="196">
        <v>5.6734639E-4</v>
      </c>
      <c r="G4419" s="196">
        <v>1.29846618E-3</v>
      </c>
      <c r="H4419" s="196">
        <v>5.1724534700000003E-3</v>
      </c>
    </row>
    <row r="4420" spans="1:8" x14ac:dyDescent="0.35">
      <c r="A4420" s="192" t="s">
        <v>68</v>
      </c>
      <c r="B4420" s="192" t="s">
        <v>72</v>
      </c>
      <c r="C4420" s="192" t="s">
        <v>47</v>
      </c>
      <c r="D4420" s="193">
        <v>25</v>
      </c>
      <c r="E4420" s="196">
        <v>5.46574049E-3</v>
      </c>
      <c r="F4420" s="196">
        <v>6.2638863000000005E-4</v>
      </c>
      <c r="G4420" s="196">
        <v>1.2263886600000001E-3</v>
      </c>
      <c r="H4420" s="196">
        <v>3.6129626799999998E-3</v>
      </c>
    </row>
    <row r="4421" spans="1:8" x14ac:dyDescent="0.35">
      <c r="A4421" s="192" t="s">
        <v>68</v>
      </c>
      <c r="B4421" s="192" t="s">
        <v>70</v>
      </c>
      <c r="C4421" s="192" t="s">
        <v>48</v>
      </c>
      <c r="D4421" s="193">
        <v>35</v>
      </c>
      <c r="E4421" s="196">
        <v>5.8429230499999997E-3</v>
      </c>
      <c r="F4421" s="196">
        <v>6.1441776999999998E-4</v>
      </c>
      <c r="G4421" s="196">
        <v>1.3495368E-3</v>
      </c>
      <c r="H4421" s="196">
        <v>3.8690474100000001E-3</v>
      </c>
    </row>
    <row r="4422" spans="1:8" x14ac:dyDescent="0.35">
      <c r="A4422" s="192" t="s">
        <v>68</v>
      </c>
      <c r="B4422" s="192" t="s">
        <v>71</v>
      </c>
      <c r="C4422" s="192" t="s">
        <v>48</v>
      </c>
      <c r="D4422" s="193">
        <v>155</v>
      </c>
      <c r="E4422" s="196">
        <v>6.8324370300000001E-3</v>
      </c>
      <c r="F4422" s="196">
        <v>2.7090779000000001E-4</v>
      </c>
      <c r="G4422" s="196">
        <v>1.61066285E-3</v>
      </c>
      <c r="H4422" s="196">
        <v>4.9392172000000002E-3</v>
      </c>
    </row>
    <row r="4423" spans="1:8" x14ac:dyDescent="0.35">
      <c r="A4423" s="192" t="s">
        <v>68</v>
      </c>
      <c r="B4423" s="192" t="s">
        <v>72</v>
      </c>
      <c r="C4423" s="192" t="s">
        <v>48</v>
      </c>
      <c r="D4423" s="193">
        <v>25</v>
      </c>
      <c r="E4423" s="196">
        <v>6.0300923800000001E-3</v>
      </c>
      <c r="F4423" s="196">
        <v>1.4490719E-4</v>
      </c>
      <c r="G4423" s="196">
        <v>1.99398124E-3</v>
      </c>
      <c r="H4423" s="196">
        <v>3.87962941E-3</v>
      </c>
    </row>
    <row r="4424" spans="1:8" x14ac:dyDescent="0.35">
      <c r="A4424" s="192" t="s">
        <v>68</v>
      </c>
      <c r="B4424" s="192" t="s">
        <v>70</v>
      </c>
      <c r="C4424" s="192" t="s">
        <v>49</v>
      </c>
      <c r="D4424" s="193">
        <v>164</v>
      </c>
      <c r="E4424" s="196">
        <v>5.3966235200000002E-3</v>
      </c>
      <c r="F4424" s="196">
        <v>1.11428669E-3</v>
      </c>
      <c r="G4424" s="196">
        <v>7.4229307999999999E-4</v>
      </c>
      <c r="H4424" s="196">
        <v>3.54004323E-3</v>
      </c>
    </row>
    <row r="4425" spans="1:8" x14ac:dyDescent="0.35">
      <c r="A4425" s="192" t="s">
        <v>68</v>
      </c>
      <c r="B4425" s="192" t="s">
        <v>71</v>
      </c>
      <c r="C4425" s="192" t="s">
        <v>49</v>
      </c>
      <c r="D4425" s="193">
        <v>393</v>
      </c>
      <c r="E4425" s="196">
        <v>5.3279318700000002E-3</v>
      </c>
      <c r="F4425" s="196">
        <v>8.3221396000000001E-4</v>
      </c>
      <c r="G4425" s="196">
        <v>7.1187894999999999E-4</v>
      </c>
      <c r="H4425" s="196">
        <v>3.7838384800000001E-3</v>
      </c>
    </row>
    <row r="4426" spans="1:8" x14ac:dyDescent="0.35">
      <c r="A4426" s="192" t="s">
        <v>68</v>
      </c>
      <c r="B4426" s="192" t="s">
        <v>72</v>
      </c>
      <c r="C4426" s="192" t="s">
        <v>49</v>
      </c>
      <c r="D4426" s="193">
        <v>43</v>
      </c>
      <c r="E4426" s="196">
        <v>5.0721358600000002E-3</v>
      </c>
      <c r="F4426" s="196">
        <v>1.0796186299999999E-3</v>
      </c>
      <c r="G4426" s="196">
        <v>7.6684946999999997E-4</v>
      </c>
      <c r="H4426" s="196">
        <v>3.2256672899999999E-3</v>
      </c>
    </row>
    <row r="4427" spans="1:8" x14ac:dyDescent="0.35">
      <c r="A4427" s="192" t="s">
        <v>68</v>
      </c>
      <c r="B4427" s="192" t="s">
        <v>70</v>
      </c>
      <c r="C4427" s="192" t="s">
        <v>50</v>
      </c>
      <c r="D4427" s="193">
        <v>117</v>
      </c>
      <c r="E4427" s="196">
        <v>6.17719193E-3</v>
      </c>
      <c r="F4427" s="196">
        <v>9.9329271999999994E-4</v>
      </c>
      <c r="G4427" s="196">
        <v>1.03009234E-3</v>
      </c>
      <c r="H4427" s="196">
        <v>4.1538063499999998E-3</v>
      </c>
    </row>
    <row r="4428" spans="1:8" x14ac:dyDescent="0.35">
      <c r="A4428" s="192" t="s">
        <v>68</v>
      </c>
      <c r="B4428" s="192" t="s">
        <v>71</v>
      </c>
      <c r="C4428" s="192" t="s">
        <v>50</v>
      </c>
      <c r="D4428" s="193">
        <v>387</v>
      </c>
      <c r="E4428" s="196">
        <v>6.9902021500000003E-3</v>
      </c>
      <c r="F4428" s="196">
        <v>8.1479063999999996E-4</v>
      </c>
      <c r="G4428" s="196">
        <v>1.09537971E-3</v>
      </c>
      <c r="H4428" s="196">
        <v>5.08003134E-3</v>
      </c>
    </row>
    <row r="4429" spans="1:8" x14ac:dyDescent="0.35">
      <c r="A4429" s="192" t="s">
        <v>68</v>
      </c>
      <c r="B4429" s="192" t="s">
        <v>72</v>
      </c>
      <c r="C4429" s="192" t="s">
        <v>50</v>
      </c>
      <c r="D4429" s="193">
        <v>81</v>
      </c>
      <c r="E4429" s="196">
        <v>7.0820470699999999E-3</v>
      </c>
      <c r="F4429" s="196">
        <v>1.0993939E-3</v>
      </c>
      <c r="G4429" s="196">
        <v>1.21970712E-3</v>
      </c>
      <c r="H4429" s="196">
        <v>4.7629455699999997E-3</v>
      </c>
    </row>
    <row r="4430" spans="1:8" x14ac:dyDescent="0.35">
      <c r="A4430" s="192" t="s">
        <v>68</v>
      </c>
      <c r="B4430" s="192" t="s">
        <v>70</v>
      </c>
      <c r="C4430" s="192" t="s">
        <v>51</v>
      </c>
      <c r="D4430" s="193">
        <v>69</v>
      </c>
      <c r="E4430" s="196">
        <v>6.0156666900000001E-3</v>
      </c>
      <c r="F4430" s="196">
        <v>9.9469921999999992E-4</v>
      </c>
      <c r="G4430" s="196">
        <v>1.64200858E-3</v>
      </c>
      <c r="H4430" s="196">
        <v>3.37895844E-3</v>
      </c>
    </row>
    <row r="4431" spans="1:8" x14ac:dyDescent="0.35">
      <c r="A4431" s="192" t="s">
        <v>68</v>
      </c>
      <c r="B4431" s="192" t="s">
        <v>71</v>
      </c>
      <c r="C4431" s="192" t="s">
        <v>51</v>
      </c>
      <c r="D4431" s="193">
        <v>169</v>
      </c>
      <c r="E4431" s="196">
        <v>7.1589412600000001E-3</v>
      </c>
      <c r="F4431" s="196">
        <v>6.3102651000000005E-4</v>
      </c>
      <c r="G4431" s="196">
        <v>2.1116176500000001E-3</v>
      </c>
      <c r="H4431" s="196">
        <v>4.4162965800000004E-3</v>
      </c>
    </row>
    <row r="4432" spans="1:8" x14ac:dyDescent="0.35">
      <c r="A4432" s="192" t="s">
        <v>68</v>
      </c>
      <c r="B4432" s="192" t="s">
        <v>72</v>
      </c>
      <c r="C4432" s="192" t="s">
        <v>51</v>
      </c>
      <c r="D4432" s="193">
        <v>45</v>
      </c>
      <c r="E4432" s="196">
        <v>6.2183639399999999E-3</v>
      </c>
      <c r="F4432" s="196">
        <v>5.9439275000000005E-4</v>
      </c>
      <c r="G4432" s="196">
        <v>1.8490223699999999E-3</v>
      </c>
      <c r="H4432" s="196">
        <v>3.7749482899999999E-3</v>
      </c>
    </row>
    <row r="4433" spans="1:8" x14ac:dyDescent="0.35">
      <c r="A4433" s="192" t="s">
        <v>68</v>
      </c>
      <c r="B4433" s="192" t="s">
        <v>70</v>
      </c>
      <c r="C4433" s="192" t="s">
        <v>52</v>
      </c>
      <c r="D4433" s="193">
        <v>118</v>
      </c>
      <c r="E4433" s="196">
        <v>5.5791938799999996E-3</v>
      </c>
      <c r="F4433" s="196">
        <v>8.8796665999999998E-4</v>
      </c>
      <c r="G4433" s="196">
        <v>7.1170722999999996E-4</v>
      </c>
      <c r="H4433" s="196">
        <v>3.9795195199999996E-3</v>
      </c>
    </row>
    <row r="4434" spans="1:8" x14ac:dyDescent="0.35">
      <c r="A4434" s="192" t="s">
        <v>68</v>
      </c>
      <c r="B4434" s="192" t="s">
        <v>71</v>
      </c>
      <c r="C4434" s="192" t="s">
        <v>52</v>
      </c>
      <c r="D4434" s="193">
        <v>275</v>
      </c>
      <c r="E4434" s="196">
        <v>6.4604374700000002E-3</v>
      </c>
      <c r="F4434" s="196">
        <v>7.4242399999999999E-4</v>
      </c>
      <c r="G4434" s="196">
        <v>8.0601827000000004E-4</v>
      </c>
      <c r="H4434" s="196">
        <v>4.9119947299999999E-3</v>
      </c>
    </row>
    <row r="4435" spans="1:8" x14ac:dyDescent="0.35">
      <c r="A4435" s="192" t="s">
        <v>68</v>
      </c>
      <c r="B4435" s="192" t="s">
        <v>72</v>
      </c>
      <c r="C4435" s="192" t="s">
        <v>52</v>
      </c>
      <c r="D4435" s="193">
        <v>50</v>
      </c>
      <c r="E4435" s="196">
        <v>5.96435157E-3</v>
      </c>
      <c r="F4435" s="196">
        <v>9.5023118999999995E-4</v>
      </c>
      <c r="G4435" s="196">
        <v>9.9166638999999995E-4</v>
      </c>
      <c r="H4435" s="196">
        <v>4.0224535200000001E-3</v>
      </c>
    </row>
    <row r="4436" spans="1:8" x14ac:dyDescent="0.35">
      <c r="A4436" s="192" t="s">
        <v>68</v>
      </c>
      <c r="B4436" s="192" t="s">
        <v>70</v>
      </c>
      <c r="C4436" s="192" t="s">
        <v>53</v>
      </c>
      <c r="D4436" s="193">
        <v>231</v>
      </c>
      <c r="E4436" s="196">
        <v>3.7932898199999998E-3</v>
      </c>
      <c r="F4436" s="196">
        <v>7.2585955E-4</v>
      </c>
      <c r="G4436" s="196">
        <v>3.8710494000000002E-4</v>
      </c>
      <c r="H4436" s="196">
        <v>2.6803248099999998E-3</v>
      </c>
    </row>
    <row r="4437" spans="1:8" x14ac:dyDescent="0.35">
      <c r="A4437" s="192" t="s">
        <v>68</v>
      </c>
      <c r="B4437" s="192" t="s">
        <v>71</v>
      </c>
      <c r="C4437" s="192" t="s">
        <v>53</v>
      </c>
      <c r="D4437" s="193">
        <v>356</v>
      </c>
      <c r="E4437" s="196">
        <v>4.3583864299999997E-3</v>
      </c>
      <c r="F4437" s="196">
        <v>6.2932378999999998E-4</v>
      </c>
      <c r="G4437" s="196">
        <v>4.120498E-4</v>
      </c>
      <c r="H4437" s="196">
        <v>3.3170123600000001E-3</v>
      </c>
    </row>
    <row r="4438" spans="1:8" x14ac:dyDescent="0.35">
      <c r="A4438" s="192" t="s">
        <v>68</v>
      </c>
      <c r="B4438" s="192" t="s">
        <v>72</v>
      </c>
      <c r="C4438" s="192" t="s">
        <v>53</v>
      </c>
      <c r="D4438" s="193">
        <v>48</v>
      </c>
      <c r="E4438" s="196">
        <v>3.9286745399999996E-3</v>
      </c>
      <c r="F4438" s="196">
        <v>6.6816138000000001E-4</v>
      </c>
      <c r="G4438" s="196">
        <v>3.8966024999999998E-4</v>
      </c>
      <c r="H4438" s="196">
        <v>2.8708523899999999E-3</v>
      </c>
    </row>
    <row r="4439" spans="1:8" x14ac:dyDescent="0.35">
      <c r="A4439" s="192" t="s">
        <v>68</v>
      </c>
      <c r="B4439" s="192" t="s">
        <v>70</v>
      </c>
      <c r="C4439" s="192" t="s">
        <v>54</v>
      </c>
      <c r="D4439" s="193">
        <v>27</v>
      </c>
      <c r="E4439" s="196">
        <v>5.2589161200000002E-3</v>
      </c>
      <c r="F4439" s="196">
        <v>6.5157728000000005E-4</v>
      </c>
      <c r="G4439" s="196">
        <v>1.0009428099999999E-3</v>
      </c>
      <c r="H4439" s="196">
        <v>3.6063955899999999E-3</v>
      </c>
    </row>
    <row r="4440" spans="1:8" x14ac:dyDescent="0.35">
      <c r="A4440" s="192" t="s">
        <v>68</v>
      </c>
      <c r="B4440" s="192" t="s">
        <v>71</v>
      </c>
      <c r="C4440" s="192" t="s">
        <v>54</v>
      </c>
      <c r="D4440" s="193">
        <v>119</v>
      </c>
      <c r="E4440" s="196">
        <v>6.2111925800000002E-3</v>
      </c>
      <c r="F4440" s="196">
        <v>5.4174425000000001E-4</v>
      </c>
      <c r="G4440" s="196">
        <v>1.1746223500000001E-3</v>
      </c>
      <c r="H4440" s="196">
        <v>4.4948254899999998E-3</v>
      </c>
    </row>
    <row r="4441" spans="1:8" x14ac:dyDescent="0.35">
      <c r="A4441" s="192" t="s">
        <v>68</v>
      </c>
      <c r="B4441" s="192" t="s">
        <v>72</v>
      </c>
      <c r="C4441" s="192" t="s">
        <v>54</v>
      </c>
      <c r="D4441" s="193">
        <v>19</v>
      </c>
      <c r="E4441" s="196">
        <v>6.4400582100000003E-3</v>
      </c>
      <c r="F4441" s="196">
        <v>4.8550163999999999E-4</v>
      </c>
      <c r="G4441" s="196">
        <v>1.1287765999999999E-3</v>
      </c>
      <c r="H4441" s="196">
        <v>4.8257794900000003E-3</v>
      </c>
    </row>
    <row r="4442" spans="1:8" x14ac:dyDescent="0.35">
      <c r="A4442" s="192" t="s">
        <v>68</v>
      </c>
      <c r="B4442" s="192" t="s">
        <v>70</v>
      </c>
      <c r="C4442" s="192" t="s">
        <v>55</v>
      </c>
      <c r="D4442" s="193">
        <v>579</v>
      </c>
      <c r="E4442" s="196">
        <v>4.4926994999999999E-3</v>
      </c>
      <c r="F4442" s="196">
        <v>1.0124414100000001E-3</v>
      </c>
      <c r="G4442" s="196">
        <v>5.7530519999999998E-4</v>
      </c>
      <c r="H4442" s="196">
        <v>2.9049524300000002E-3</v>
      </c>
    </row>
    <row r="4443" spans="1:8" x14ac:dyDescent="0.35">
      <c r="A4443" s="192" t="s">
        <v>68</v>
      </c>
      <c r="B4443" s="192" t="s">
        <v>71</v>
      </c>
      <c r="C4443" s="192" t="s">
        <v>55</v>
      </c>
      <c r="D4443" s="193">
        <v>1005</v>
      </c>
      <c r="E4443" s="196">
        <v>4.2812670399999999E-3</v>
      </c>
      <c r="F4443" s="196">
        <v>7.1027937999999997E-4</v>
      </c>
      <c r="G4443" s="196">
        <v>6.0072298999999999E-4</v>
      </c>
      <c r="H4443" s="196">
        <v>2.97026418E-3</v>
      </c>
    </row>
    <row r="4444" spans="1:8" x14ac:dyDescent="0.35">
      <c r="A4444" s="192" t="s">
        <v>68</v>
      </c>
      <c r="B4444" s="192" t="s">
        <v>72</v>
      </c>
      <c r="C4444" s="192" t="s">
        <v>55</v>
      </c>
      <c r="D4444" s="193">
        <v>174</v>
      </c>
      <c r="E4444" s="196">
        <v>4.0413471400000001E-3</v>
      </c>
      <c r="F4444" s="196">
        <v>8.0014077999999999E-4</v>
      </c>
      <c r="G4444" s="196">
        <v>6.1375826999999995E-4</v>
      </c>
      <c r="H4444" s="196">
        <v>2.6274476199999999E-3</v>
      </c>
    </row>
    <row r="4445" spans="1:8" x14ac:dyDescent="0.35">
      <c r="A4445" s="192" t="s">
        <v>68</v>
      </c>
      <c r="B4445" s="192" t="s">
        <v>70</v>
      </c>
      <c r="C4445" s="192" t="s">
        <v>56</v>
      </c>
      <c r="D4445" s="193">
        <v>50</v>
      </c>
      <c r="E4445" s="196">
        <v>5.7462960500000004E-3</v>
      </c>
      <c r="F4445" s="196">
        <v>1.42013862E-3</v>
      </c>
      <c r="G4445" s="196">
        <v>1.17499975E-3</v>
      </c>
      <c r="H4445" s="196">
        <v>3.1511572E-3</v>
      </c>
    </row>
    <row r="4446" spans="1:8" x14ac:dyDescent="0.35">
      <c r="A4446" s="192" t="s">
        <v>68</v>
      </c>
      <c r="B4446" s="192" t="s">
        <v>71</v>
      </c>
      <c r="C4446" s="192" t="s">
        <v>56</v>
      </c>
      <c r="D4446" s="193">
        <v>70</v>
      </c>
      <c r="E4446" s="196">
        <v>6.6246690700000003E-3</v>
      </c>
      <c r="F4446" s="196">
        <v>8.1646799999999999E-4</v>
      </c>
      <c r="G4446" s="196">
        <v>1.3356479300000001E-3</v>
      </c>
      <c r="H4446" s="196">
        <v>4.4725526900000001E-3</v>
      </c>
    </row>
    <row r="4447" spans="1:8" x14ac:dyDescent="0.35">
      <c r="A4447" s="192" t="s">
        <v>68</v>
      </c>
      <c r="B4447" s="192" t="s">
        <v>72</v>
      </c>
      <c r="C4447" s="192" t="s">
        <v>56</v>
      </c>
      <c r="D4447" s="193">
        <v>17</v>
      </c>
      <c r="E4447" s="196">
        <v>6.9185727799999999E-3</v>
      </c>
      <c r="F4447" s="196">
        <v>7.1486903000000002E-4</v>
      </c>
      <c r="G4447" s="196">
        <v>1.35212393E-3</v>
      </c>
      <c r="H4447" s="196">
        <v>4.8515793200000004E-3</v>
      </c>
    </row>
    <row r="4448" spans="1:8" x14ac:dyDescent="0.35">
      <c r="A4448" s="192" t="s">
        <v>68</v>
      </c>
      <c r="B4448" s="192" t="s">
        <v>70</v>
      </c>
      <c r="C4448" s="192" t="s">
        <v>57</v>
      </c>
      <c r="D4448" s="193">
        <v>292</v>
      </c>
      <c r="E4448" s="196">
        <v>5.2566905400000001E-3</v>
      </c>
      <c r="F4448" s="196">
        <v>1.1017168400000001E-3</v>
      </c>
      <c r="G4448" s="196">
        <v>8.8553532999999999E-4</v>
      </c>
      <c r="H4448" s="196">
        <v>3.2694378600000001E-3</v>
      </c>
    </row>
    <row r="4449" spans="1:8" x14ac:dyDescent="0.35">
      <c r="A4449" s="192" t="s">
        <v>68</v>
      </c>
      <c r="B4449" s="192" t="s">
        <v>71</v>
      </c>
      <c r="C4449" s="192" t="s">
        <v>57</v>
      </c>
      <c r="D4449" s="193">
        <v>769</v>
      </c>
      <c r="E4449" s="196">
        <v>5.2963803400000002E-3</v>
      </c>
      <c r="F4449" s="196">
        <v>8.7546030999999995E-4</v>
      </c>
      <c r="G4449" s="196">
        <v>8.7708580000000005E-4</v>
      </c>
      <c r="H4449" s="196">
        <v>3.5438337600000001E-3</v>
      </c>
    </row>
    <row r="4450" spans="1:8" x14ac:dyDescent="0.35">
      <c r="A4450" s="192" t="s">
        <v>68</v>
      </c>
      <c r="B4450" s="192" t="s">
        <v>72</v>
      </c>
      <c r="C4450" s="192" t="s">
        <v>57</v>
      </c>
      <c r="D4450" s="193">
        <v>63</v>
      </c>
      <c r="E4450" s="196">
        <v>5.1677319899999996E-3</v>
      </c>
      <c r="F4450" s="196">
        <v>1.00326992E-3</v>
      </c>
      <c r="G4450" s="196">
        <v>7.9162969999999999E-4</v>
      </c>
      <c r="H4450" s="196">
        <v>3.3728319399999999E-3</v>
      </c>
    </row>
    <row r="4451" spans="1:8" x14ac:dyDescent="0.35">
      <c r="A4451" s="192" t="s">
        <v>69</v>
      </c>
      <c r="B4451" s="192" t="s">
        <v>70</v>
      </c>
      <c r="C4451" s="192" t="s">
        <v>10</v>
      </c>
      <c r="D4451" s="193">
        <v>8788</v>
      </c>
      <c r="E4451" s="196">
        <v>4.7690635300000001E-3</v>
      </c>
      <c r="F4451" s="196">
        <v>9.3989544000000003E-4</v>
      </c>
      <c r="G4451" s="196">
        <v>8.4560519000000003E-4</v>
      </c>
      <c r="H4451" s="196">
        <v>2.9835268499999999E-3</v>
      </c>
    </row>
    <row r="4452" spans="1:8" x14ac:dyDescent="0.35">
      <c r="A4452" s="192" t="s">
        <v>69</v>
      </c>
      <c r="B4452" s="192" t="s">
        <v>71</v>
      </c>
      <c r="C4452" s="192" t="s">
        <v>10</v>
      </c>
      <c r="D4452" s="193">
        <v>14917</v>
      </c>
      <c r="E4452" s="196">
        <v>5.5876371599999997E-3</v>
      </c>
      <c r="F4452" s="196">
        <v>7.6412530000000004E-4</v>
      </c>
      <c r="G4452" s="196">
        <v>1.02919231E-3</v>
      </c>
      <c r="H4452" s="196">
        <v>3.7942042300000002E-3</v>
      </c>
    </row>
    <row r="4453" spans="1:8" x14ac:dyDescent="0.35">
      <c r="A4453" s="192" t="s">
        <v>69</v>
      </c>
      <c r="B4453" s="192" t="s">
        <v>72</v>
      </c>
      <c r="C4453" s="192" t="s">
        <v>10</v>
      </c>
      <c r="D4453" s="193">
        <v>2513</v>
      </c>
      <c r="E4453" s="196">
        <v>5.2554491999999998E-3</v>
      </c>
      <c r="F4453" s="196">
        <v>8.8454824999999995E-4</v>
      </c>
      <c r="G4453" s="196">
        <v>1.0661962699999999E-3</v>
      </c>
      <c r="H4453" s="196">
        <v>3.3045475899999999E-3</v>
      </c>
    </row>
    <row r="4454" spans="1:8" x14ac:dyDescent="0.35">
      <c r="A4454" s="192" t="s">
        <v>69</v>
      </c>
      <c r="B4454" s="192" t="s">
        <v>70</v>
      </c>
      <c r="C4454" s="192" t="s">
        <v>15</v>
      </c>
      <c r="D4454" s="193">
        <v>197</v>
      </c>
      <c r="E4454" s="196">
        <v>5.1968765200000001E-3</v>
      </c>
      <c r="F4454" s="196">
        <v>1.1497107E-3</v>
      </c>
      <c r="G4454" s="196">
        <v>7.9320572E-4</v>
      </c>
      <c r="H4454" s="196">
        <v>3.2539596399999999E-3</v>
      </c>
    </row>
    <row r="4455" spans="1:8" x14ac:dyDescent="0.35">
      <c r="A4455" s="192" t="s">
        <v>69</v>
      </c>
      <c r="B4455" s="192" t="s">
        <v>71</v>
      </c>
      <c r="C4455" s="192" t="s">
        <v>15</v>
      </c>
      <c r="D4455" s="193">
        <v>228</v>
      </c>
      <c r="E4455" s="196">
        <v>6.0680126600000002E-3</v>
      </c>
      <c r="F4455" s="196">
        <v>1.03329046E-3</v>
      </c>
      <c r="G4455" s="196">
        <v>1.12979186E-3</v>
      </c>
      <c r="H4455" s="196">
        <v>3.90492991E-3</v>
      </c>
    </row>
    <row r="4456" spans="1:8" x14ac:dyDescent="0.35">
      <c r="A4456" s="192" t="s">
        <v>69</v>
      </c>
      <c r="B4456" s="192" t="s">
        <v>72</v>
      </c>
      <c r="C4456" s="192" t="s">
        <v>15</v>
      </c>
      <c r="D4456" s="193">
        <v>56</v>
      </c>
      <c r="E4456" s="196">
        <v>5.7386737300000002E-3</v>
      </c>
      <c r="F4456" s="196">
        <v>1.3432124299999999E-3</v>
      </c>
      <c r="G4456" s="196">
        <v>1.00508408E-3</v>
      </c>
      <c r="H4456" s="196">
        <v>3.3903767400000001E-3</v>
      </c>
    </row>
    <row r="4457" spans="1:8" x14ac:dyDescent="0.35">
      <c r="A4457" s="192" t="s">
        <v>69</v>
      </c>
      <c r="B4457" s="192" t="s">
        <v>70</v>
      </c>
      <c r="C4457" s="192" t="s">
        <v>16</v>
      </c>
      <c r="D4457" s="193">
        <v>95</v>
      </c>
      <c r="E4457" s="196">
        <v>5.56286526E-3</v>
      </c>
      <c r="F4457" s="196">
        <v>1.12012646E-3</v>
      </c>
      <c r="G4457" s="196">
        <v>1.4963448099999999E-3</v>
      </c>
      <c r="H4457" s="196">
        <v>2.9463935600000002E-3</v>
      </c>
    </row>
    <row r="4458" spans="1:8" x14ac:dyDescent="0.35">
      <c r="A4458" s="192" t="s">
        <v>69</v>
      </c>
      <c r="B4458" s="192" t="s">
        <v>71</v>
      </c>
      <c r="C4458" s="192" t="s">
        <v>16</v>
      </c>
      <c r="D4458" s="193">
        <v>170</v>
      </c>
      <c r="E4458" s="196">
        <v>6.1242508600000004E-3</v>
      </c>
      <c r="F4458" s="196">
        <v>7.8438156000000005E-4</v>
      </c>
      <c r="G4458" s="196">
        <v>1.49795729E-3</v>
      </c>
      <c r="H4458" s="196">
        <v>3.8419115100000001E-3</v>
      </c>
    </row>
    <row r="4459" spans="1:8" x14ac:dyDescent="0.35">
      <c r="A4459" s="192" t="s">
        <v>69</v>
      </c>
      <c r="B4459" s="192" t="s">
        <v>72</v>
      </c>
      <c r="C4459" s="192" t="s">
        <v>16</v>
      </c>
      <c r="D4459" s="193">
        <v>36</v>
      </c>
      <c r="E4459" s="196">
        <v>5.3591175800000003E-3</v>
      </c>
      <c r="F4459" s="196">
        <v>8.8573793000000002E-4</v>
      </c>
      <c r="G4459" s="196">
        <v>1.3782790400000001E-3</v>
      </c>
      <c r="H4459" s="196">
        <v>3.0951000500000002E-3</v>
      </c>
    </row>
    <row r="4460" spans="1:8" x14ac:dyDescent="0.35">
      <c r="A4460" s="192" t="s">
        <v>69</v>
      </c>
      <c r="B4460" s="192" t="s">
        <v>70</v>
      </c>
      <c r="C4460" s="192" t="s">
        <v>17</v>
      </c>
      <c r="D4460" s="193">
        <v>94</v>
      </c>
      <c r="E4460" s="196">
        <v>4.5928139899999998E-3</v>
      </c>
      <c r="F4460" s="196">
        <v>7.6364236999999996E-4</v>
      </c>
      <c r="G4460" s="196">
        <v>4.4904921E-4</v>
      </c>
      <c r="H4460" s="196">
        <v>3.3801218699999998E-3</v>
      </c>
    </row>
    <row r="4461" spans="1:8" x14ac:dyDescent="0.35">
      <c r="A4461" s="192" t="s">
        <v>69</v>
      </c>
      <c r="B4461" s="192" t="s">
        <v>71</v>
      </c>
      <c r="C4461" s="192" t="s">
        <v>17</v>
      </c>
      <c r="D4461" s="193">
        <v>217</v>
      </c>
      <c r="E4461" s="196">
        <v>5.0976060000000002E-3</v>
      </c>
      <c r="F4461" s="196">
        <v>6.2563978999999998E-4</v>
      </c>
      <c r="G4461" s="196">
        <v>4.7026986000000003E-4</v>
      </c>
      <c r="H4461" s="196">
        <v>4.0016958499999996E-3</v>
      </c>
    </row>
    <row r="4462" spans="1:8" x14ac:dyDescent="0.35">
      <c r="A4462" s="192" t="s">
        <v>69</v>
      </c>
      <c r="B4462" s="192" t="s">
        <v>72</v>
      </c>
      <c r="C4462" s="192" t="s">
        <v>17</v>
      </c>
      <c r="D4462" s="193">
        <v>16</v>
      </c>
      <c r="E4462" s="196">
        <v>3.9474823699999998E-3</v>
      </c>
      <c r="F4462" s="196">
        <v>5.2517339000000005E-4</v>
      </c>
      <c r="G4462" s="196">
        <v>4.8972768000000002E-4</v>
      </c>
      <c r="H4462" s="196">
        <v>2.9325808499999998E-3</v>
      </c>
    </row>
    <row r="4463" spans="1:8" x14ac:dyDescent="0.35">
      <c r="A4463" s="192" t="s">
        <v>69</v>
      </c>
      <c r="B4463" s="192" t="s">
        <v>70</v>
      </c>
      <c r="C4463" s="192" t="s">
        <v>18</v>
      </c>
      <c r="D4463" s="193">
        <v>73</v>
      </c>
      <c r="E4463" s="196">
        <v>5.6858825200000003E-3</v>
      </c>
      <c r="F4463" s="196">
        <v>7.6373005999999998E-4</v>
      </c>
      <c r="G4463" s="196">
        <v>8.4934652000000005E-4</v>
      </c>
      <c r="H4463" s="196">
        <v>4.0728054099999998E-3</v>
      </c>
    </row>
    <row r="4464" spans="1:8" x14ac:dyDescent="0.35">
      <c r="A4464" s="192" t="s">
        <v>69</v>
      </c>
      <c r="B4464" s="192" t="s">
        <v>71</v>
      </c>
      <c r="C4464" s="192" t="s">
        <v>18</v>
      </c>
      <c r="D4464" s="193">
        <v>202</v>
      </c>
      <c r="E4464" s="196">
        <v>6.0102101600000004E-3</v>
      </c>
      <c r="F4464" s="196">
        <v>6.2362463000000001E-4</v>
      </c>
      <c r="G4464" s="196">
        <v>9.5256895999999995E-4</v>
      </c>
      <c r="H4464" s="196">
        <v>4.4340160599999996E-3</v>
      </c>
    </row>
    <row r="4465" spans="1:8" x14ac:dyDescent="0.35">
      <c r="A4465" s="192" t="s">
        <v>69</v>
      </c>
      <c r="B4465" s="192" t="s">
        <v>72</v>
      </c>
      <c r="C4465" s="192" t="s">
        <v>18</v>
      </c>
      <c r="D4465" s="193">
        <v>14</v>
      </c>
      <c r="E4465" s="196">
        <v>7.1172285600000001E-3</v>
      </c>
      <c r="F4465" s="196">
        <v>6.9692435000000004E-4</v>
      </c>
      <c r="G4465" s="196">
        <v>1.46742697E-3</v>
      </c>
      <c r="H4465" s="196">
        <v>4.9528767699999997E-3</v>
      </c>
    </row>
    <row r="4466" spans="1:8" x14ac:dyDescent="0.35">
      <c r="A4466" s="192" t="s">
        <v>69</v>
      </c>
      <c r="B4466" s="192" t="s">
        <v>70</v>
      </c>
      <c r="C4466" s="192" t="s">
        <v>19</v>
      </c>
      <c r="D4466" s="193">
        <v>47</v>
      </c>
      <c r="E4466" s="196">
        <v>5.3454981999999998E-3</v>
      </c>
      <c r="F4466" s="196">
        <v>7.2202498000000003E-4</v>
      </c>
      <c r="G4466" s="196">
        <v>1.3640167799999999E-3</v>
      </c>
      <c r="H4466" s="196">
        <v>3.2594560299999999E-3</v>
      </c>
    </row>
    <row r="4467" spans="1:8" x14ac:dyDescent="0.35">
      <c r="A4467" s="192" t="s">
        <v>69</v>
      </c>
      <c r="B4467" s="192" t="s">
        <v>71</v>
      </c>
      <c r="C4467" s="192" t="s">
        <v>19</v>
      </c>
      <c r="D4467" s="193">
        <v>170</v>
      </c>
      <c r="E4467" s="196">
        <v>6.6783085800000003E-3</v>
      </c>
      <c r="F4467" s="196">
        <v>5.8122253E-4</v>
      </c>
      <c r="G4467" s="196">
        <v>1.4557459499999999E-3</v>
      </c>
      <c r="H4467" s="196">
        <v>4.6413396299999996E-3</v>
      </c>
    </row>
    <row r="4468" spans="1:8" x14ac:dyDescent="0.35">
      <c r="A4468" s="192" t="s">
        <v>69</v>
      </c>
      <c r="B4468" s="192" t="s">
        <v>72</v>
      </c>
      <c r="C4468" s="192" t="s">
        <v>19</v>
      </c>
      <c r="D4468" s="193">
        <v>28</v>
      </c>
      <c r="E4468" s="196">
        <v>5.9102180000000001E-3</v>
      </c>
      <c r="F4468" s="196">
        <v>6.0929208E-4</v>
      </c>
      <c r="G4468" s="196">
        <v>1.45750642E-3</v>
      </c>
      <c r="H4468" s="196">
        <v>3.8434190899999999E-3</v>
      </c>
    </row>
    <row r="4469" spans="1:8" x14ac:dyDescent="0.35">
      <c r="A4469" s="192" t="s">
        <v>69</v>
      </c>
      <c r="B4469" s="192" t="s">
        <v>70</v>
      </c>
      <c r="C4469" s="192" t="s">
        <v>20</v>
      </c>
      <c r="D4469" s="193">
        <v>76</v>
      </c>
      <c r="E4469" s="196">
        <v>5.3406735000000004E-3</v>
      </c>
      <c r="F4469" s="196">
        <v>9.3521534999999999E-4</v>
      </c>
      <c r="G4469" s="196">
        <v>1.09740474E-3</v>
      </c>
      <c r="H4469" s="196">
        <v>3.3080529E-3</v>
      </c>
    </row>
    <row r="4470" spans="1:8" x14ac:dyDescent="0.35">
      <c r="A4470" s="192" t="s">
        <v>69</v>
      </c>
      <c r="B4470" s="192" t="s">
        <v>71</v>
      </c>
      <c r="C4470" s="192" t="s">
        <v>20</v>
      </c>
      <c r="D4470" s="193">
        <v>258</v>
      </c>
      <c r="E4470" s="196">
        <v>6.0997162299999998E-3</v>
      </c>
      <c r="F4470" s="196">
        <v>7.2952532999999995E-4</v>
      </c>
      <c r="G4470" s="196">
        <v>1.1654372200000001E-3</v>
      </c>
      <c r="H4470" s="196">
        <v>4.2047531799999996E-3</v>
      </c>
    </row>
    <row r="4471" spans="1:8" x14ac:dyDescent="0.35">
      <c r="A4471" s="192" t="s">
        <v>69</v>
      </c>
      <c r="B4471" s="192" t="s">
        <v>72</v>
      </c>
      <c r="C4471" s="192" t="s">
        <v>20</v>
      </c>
      <c r="D4471" s="193">
        <v>24</v>
      </c>
      <c r="E4471" s="196">
        <v>5.3968940300000001E-3</v>
      </c>
      <c r="F4471" s="196">
        <v>9.9344117000000004E-4</v>
      </c>
      <c r="G4471" s="196">
        <v>1.3151039500000001E-3</v>
      </c>
      <c r="H4471" s="196">
        <v>3.0883484600000002E-3</v>
      </c>
    </row>
    <row r="4472" spans="1:8" x14ac:dyDescent="0.35">
      <c r="A4472" s="192" t="s">
        <v>69</v>
      </c>
      <c r="B4472" s="192" t="s">
        <v>70</v>
      </c>
      <c r="C4472" s="192" t="s">
        <v>21</v>
      </c>
      <c r="D4472" s="193">
        <v>37</v>
      </c>
      <c r="E4472" s="196">
        <v>4.45507983E-3</v>
      </c>
      <c r="F4472" s="196">
        <v>8.5898376999999997E-4</v>
      </c>
      <c r="G4472" s="196">
        <v>5.6368849999999997E-4</v>
      </c>
      <c r="H4472" s="196">
        <v>3.0324071600000002E-3</v>
      </c>
    </row>
    <row r="4473" spans="1:8" x14ac:dyDescent="0.35">
      <c r="A4473" s="192" t="s">
        <v>69</v>
      </c>
      <c r="B4473" s="192" t="s">
        <v>71</v>
      </c>
      <c r="C4473" s="192" t="s">
        <v>21</v>
      </c>
      <c r="D4473" s="193">
        <v>184</v>
      </c>
      <c r="E4473" s="196">
        <v>4.1579229600000002E-3</v>
      </c>
      <c r="F4473" s="196">
        <v>7.9515122000000001E-4</v>
      </c>
      <c r="G4473" s="196">
        <v>5.0636550999999996E-4</v>
      </c>
      <c r="H4473" s="196">
        <v>2.8564057599999998E-3</v>
      </c>
    </row>
    <row r="4474" spans="1:8" x14ac:dyDescent="0.35">
      <c r="A4474" s="192" t="s">
        <v>69</v>
      </c>
      <c r="B4474" s="192" t="s">
        <v>72</v>
      </c>
      <c r="C4474" s="192" t="s">
        <v>21</v>
      </c>
      <c r="D4474" s="193">
        <v>10</v>
      </c>
      <c r="E4474" s="196">
        <v>4.3645831800000002E-3</v>
      </c>
      <c r="F4474" s="196">
        <v>7.1296263000000001E-4</v>
      </c>
      <c r="G4474" s="196">
        <v>4.1782388000000001E-4</v>
      </c>
      <c r="H4474" s="196">
        <v>3.2337959599999999E-3</v>
      </c>
    </row>
    <row r="4475" spans="1:8" x14ac:dyDescent="0.35">
      <c r="A4475" s="192" t="s">
        <v>69</v>
      </c>
      <c r="B4475" s="192" t="s">
        <v>70</v>
      </c>
      <c r="C4475" s="192" t="s">
        <v>22</v>
      </c>
      <c r="D4475" s="193">
        <v>53</v>
      </c>
      <c r="E4475" s="196">
        <v>6.3198809099999998E-3</v>
      </c>
      <c r="F4475" s="196">
        <v>1.2753317299999999E-3</v>
      </c>
      <c r="G4475" s="196">
        <v>1.63434639E-3</v>
      </c>
      <c r="H4475" s="196">
        <v>3.4102023899999999E-3</v>
      </c>
    </row>
    <row r="4476" spans="1:8" x14ac:dyDescent="0.35">
      <c r="A4476" s="192" t="s">
        <v>69</v>
      </c>
      <c r="B4476" s="192" t="s">
        <v>71</v>
      </c>
      <c r="C4476" s="192" t="s">
        <v>22</v>
      </c>
      <c r="D4476" s="193">
        <v>135</v>
      </c>
      <c r="E4476" s="196">
        <v>7.5657576500000002E-3</v>
      </c>
      <c r="F4476" s="196">
        <v>9.4495859E-4</v>
      </c>
      <c r="G4476" s="196">
        <v>1.8488509500000001E-3</v>
      </c>
      <c r="H4476" s="196">
        <v>4.7719476099999996E-3</v>
      </c>
    </row>
    <row r="4477" spans="1:8" x14ac:dyDescent="0.35">
      <c r="A4477" s="192" t="s">
        <v>69</v>
      </c>
      <c r="B4477" s="192" t="s">
        <v>72</v>
      </c>
      <c r="C4477" s="192" t="s">
        <v>22</v>
      </c>
      <c r="D4477" s="193">
        <v>26</v>
      </c>
      <c r="E4477" s="196">
        <v>9.1920403200000007E-3</v>
      </c>
      <c r="F4477" s="196">
        <v>1.3350247199999999E-3</v>
      </c>
      <c r="G4477" s="196">
        <v>1.8669869799999999E-3</v>
      </c>
      <c r="H4477" s="196">
        <v>5.9900281899999998E-3</v>
      </c>
    </row>
    <row r="4478" spans="1:8" x14ac:dyDescent="0.35">
      <c r="A4478" s="192" t="s">
        <v>69</v>
      </c>
      <c r="B4478" s="192" t="s">
        <v>70</v>
      </c>
      <c r="C4478" s="192" t="s">
        <v>23</v>
      </c>
      <c r="D4478" s="193">
        <v>50</v>
      </c>
      <c r="E4478" s="196">
        <v>5.76851827E-3</v>
      </c>
      <c r="F4478" s="196">
        <v>1.10347203E-3</v>
      </c>
      <c r="G4478" s="196">
        <v>1.48101827E-3</v>
      </c>
      <c r="H4478" s="196">
        <v>3.1840275E-3</v>
      </c>
    </row>
    <row r="4479" spans="1:8" x14ac:dyDescent="0.35">
      <c r="A4479" s="192" t="s">
        <v>69</v>
      </c>
      <c r="B4479" s="192" t="s">
        <v>71</v>
      </c>
      <c r="C4479" s="192" t="s">
        <v>23</v>
      </c>
      <c r="D4479" s="193">
        <v>185</v>
      </c>
      <c r="E4479" s="196">
        <v>6.5520518299999999E-3</v>
      </c>
      <c r="F4479" s="196">
        <v>8.4690915999999998E-4</v>
      </c>
      <c r="G4479" s="196">
        <v>1.3936433899999999E-3</v>
      </c>
      <c r="H4479" s="196">
        <v>4.31149876E-3</v>
      </c>
    </row>
    <row r="4480" spans="1:8" x14ac:dyDescent="0.35">
      <c r="A4480" s="192" t="s">
        <v>69</v>
      </c>
      <c r="B4480" s="192" t="s">
        <v>72</v>
      </c>
      <c r="C4480" s="192" t="s">
        <v>23</v>
      </c>
      <c r="D4480" s="193">
        <v>13</v>
      </c>
      <c r="E4480" s="196">
        <v>6.2161679399999996E-3</v>
      </c>
      <c r="F4480" s="196">
        <v>1.00338295E-3</v>
      </c>
      <c r="G4480" s="196">
        <v>1.77706527E-3</v>
      </c>
      <c r="H4480" s="196">
        <v>3.4357191099999998E-3</v>
      </c>
    </row>
    <row r="4481" spans="1:8" x14ac:dyDescent="0.35">
      <c r="A4481" s="192" t="s">
        <v>69</v>
      </c>
      <c r="B4481" s="192" t="s">
        <v>70</v>
      </c>
      <c r="C4481" s="192" t="s">
        <v>24</v>
      </c>
      <c r="D4481" s="193">
        <v>100</v>
      </c>
      <c r="E4481" s="196">
        <v>5.4651617899999999E-3</v>
      </c>
      <c r="F4481" s="196">
        <v>1.01874977E-3</v>
      </c>
      <c r="G4481" s="196">
        <v>1.1694441800000001E-3</v>
      </c>
      <c r="H4481" s="196">
        <v>3.2769673699999998E-3</v>
      </c>
    </row>
    <row r="4482" spans="1:8" x14ac:dyDescent="0.35">
      <c r="A4482" s="192" t="s">
        <v>69</v>
      </c>
      <c r="B4482" s="192" t="s">
        <v>71</v>
      </c>
      <c r="C4482" s="192" t="s">
        <v>24</v>
      </c>
      <c r="D4482" s="193">
        <v>311</v>
      </c>
      <c r="E4482" s="196">
        <v>6.32465441E-3</v>
      </c>
      <c r="F4482" s="196">
        <v>8.798899E-4</v>
      </c>
      <c r="G4482" s="196">
        <v>1.3677501500000001E-3</v>
      </c>
      <c r="H4482" s="196">
        <v>4.07701387E-3</v>
      </c>
    </row>
    <row r="4483" spans="1:8" x14ac:dyDescent="0.35">
      <c r="A4483" s="192" t="s">
        <v>69</v>
      </c>
      <c r="B4483" s="192" t="s">
        <v>72</v>
      </c>
      <c r="C4483" s="192" t="s">
        <v>24</v>
      </c>
      <c r="D4483" s="193">
        <v>40</v>
      </c>
      <c r="E4483" s="196">
        <v>5.76851829E-3</v>
      </c>
      <c r="F4483" s="196">
        <v>8.7413168999999995E-4</v>
      </c>
      <c r="G4483" s="196">
        <v>1.5564233799999999E-3</v>
      </c>
      <c r="H4483" s="196">
        <v>3.3379626800000002E-3</v>
      </c>
    </row>
    <row r="4484" spans="1:8" x14ac:dyDescent="0.35">
      <c r="A4484" s="192" t="s">
        <v>69</v>
      </c>
      <c r="B4484" s="192" t="s">
        <v>70</v>
      </c>
      <c r="C4484" s="192" t="s">
        <v>25</v>
      </c>
      <c r="D4484" s="193">
        <v>264</v>
      </c>
      <c r="E4484" s="196">
        <v>5.1814584499999998E-3</v>
      </c>
      <c r="F4484" s="196">
        <v>5.7212728000000004E-4</v>
      </c>
      <c r="G4484" s="196">
        <v>1.5144059799999999E-3</v>
      </c>
      <c r="H4484" s="196">
        <v>3.09492471E-3</v>
      </c>
    </row>
    <row r="4485" spans="1:8" x14ac:dyDescent="0.35">
      <c r="A4485" s="192" t="s">
        <v>69</v>
      </c>
      <c r="B4485" s="192" t="s">
        <v>71</v>
      </c>
      <c r="C4485" s="192" t="s">
        <v>25</v>
      </c>
      <c r="D4485" s="193">
        <v>531</v>
      </c>
      <c r="E4485" s="196">
        <v>6.6718104500000002E-3</v>
      </c>
      <c r="F4485" s="196">
        <v>5.2142161000000005E-4</v>
      </c>
      <c r="G4485" s="196">
        <v>1.7305090999999999E-3</v>
      </c>
      <c r="H4485" s="196">
        <v>4.4198792699999996E-3</v>
      </c>
    </row>
    <row r="4486" spans="1:8" x14ac:dyDescent="0.35">
      <c r="A4486" s="192" t="s">
        <v>69</v>
      </c>
      <c r="B4486" s="192" t="s">
        <v>72</v>
      </c>
      <c r="C4486" s="192" t="s">
        <v>25</v>
      </c>
      <c r="D4486" s="193">
        <v>64</v>
      </c>
      <c r="E4486" s="196">
        <v>6.1031536899999999E-3</v>
      </c>
      <c r="F4486" s="196">
        <v>5.3638578000000004E-4</v>
      </c>
      <c r="G4486" s="196">
        <v>2.09237533E-3</v>
      </c>
      <c r="H4486" s="196">
        <v>3.4743920699999999E-3</v>
      </c>
    </row>
    <row r="4487" spans="1:8" x14ac:dyDescent="0.35">
      <c r="A4487" s="192" t="s">
        <v>69</v>
      </c>
      <c r="B4487" s="192" t="s">
        <v>70</v>
      </c>
      <c r="C4487" s="192" t="s">
        <v>26</v>
      </c>
      <c r="D4487" s="193">
        <v>241</v>
      </c>
      <c r="E4487" s="196">
        <v>5.1555053799999997E-3</v>
      </c>
      <c r="F4487" s="196">
        <v>7.9347216000000005E-4</v>
      </c>
      <c r="G4487" s="196">
        <v>1.1803152E-3</v>
      </c>
      <c r="H4487" s="196">
        <v>3.1817175099999998E-3</v>
      </c>
    </row>
    <row r="4488" spans="1:8" x14ac:dyDescent="0.35">
      <c r="A4488" s="192" t="s">
        <v>69</v>
      </c>
      <c r="B4488" s="192" t="s">
        <v>71</v>
      </c>
      <c r="C4488" s="192" t="s">
        <v>26</v>
      </c>
      <c r="D4488" s="193">
        <v>353</v>
      </c>
      <c r="E4488" s="196">
        <v>6.4975144200000003E-3</v>
      </c>
      <c r="F4488" s="196">
        <v>7.0434611E-4</v>
      </c>
      <c r="G4488" s="196">
        <v>1.59177921E-3</v>
      </c>
      <c r="H4488" s="196">
        <v>4.2013886600000003E-3</v>
      </c>
    </row>
    <row r="4489" spans="1:8" x14ac:dyDescent="0.35">
      <c r="A4489" s="192" t="s">
        <v>69</v>
      </c>
      <c r="B4489" s="192" t="s">
        <v>72</v>
      </c>
      <c r="C4489" s="192" t="s">
        <v>26</v>
      </c>
      <c r="D4489" s="193">
        <v>93</v>
      </c>
      <c r="E4489" s="196">
        <v>5.7896502900000001E-3</v>
      </c>
      <c r="F4489" s="196">
        <v>7.3252668000000005E-4</v>
      </c>
      <c r="G4489" s="196">
        <v>1.5465698500000001E-3</v>
      </c>
      <c r="H4489" s="196">
        <v>3.5105533100000001E-3</v>
      </c>
    </row>
    <row r="4490" spans="1:8" x14ac:dyDescent="0.35">
      <c r="A4490" s="192" t="s">
        <v>69</v>
      </c>
      <c r="B4490" s="192" t="s">
        <v>70</v>
      </c>
      <c r="C4490" s="192" t="s">
        <v>27</v>
      </c>
      <c r="D4490" s="193">
        <v>24</v>
      </c>
      <c r="E4490" s="196">
        <v>4.6807482000000003E-3</v>
      </c>
      <c r="F4490" s="196">
        <v>5.9365326000000002E-4</v>
      </c>
      <c r="G4490" s="196">
        <v>9.3364174E-4</v>
      </c>
      <c r="H4490" s="196">
        <v>3.1534527099999999E-3</v>
      </c>
    </row>
    <row r="4491" spans="1:8" x14ac:dyDescent="0.35">
      <c r="A4491" s="192" t="s">
        <v>69</v>
      </c>
      <c r="B4491" s="192" t="s">
        <v>71</v>
      </c>
      <c r="C4491" s="192" t="s">
        <v>27</v>
      </c>
      <c r="D4491" s="193">
        <v>231</v>
      </c>
      <c r="E4491" s="196">
        <v>5.57479534E-3</v>
      </c>
      <c r="F4491" s="196">
        <v>5.6251980999999995E-4</v>
      </c>
      <c r="G4491" s="196">
        <v>1.0134577699999999E-3</v>
      </c>
      <c r="H4491" s="196">
        <v>3.9988173199999996E-3</v>
      </c>
    </row>
    <row r="4492" spans="1:8" x14ac:dyDescent="0.35">
      <c r="A4492" s="192" t="s">
        <v>69</v>
      </c>
      <c r="B4492" s="192" t="s">
        <v>72</v>
      </c>
      <c r="C4492" s="192" t="s">
        <v>27</v>
      </c>
      <c r="D4492" s="193">
        <v>13</v>
      </c>
      <c r="E4492" s="196">
        <v>5.0730054400000002E-3</v>
      </c>
      <c r="F4492" s="196">
        <v>6.1965784000000002E-4</v>
      </c>
      <c r="G4492" s="196">
        <v>1.20281308E-3</v>
      </c>
      <c r="H4492" s="196">
        <v>3.2505339699999999E-3</v>
      </c>
    </row>
    <row r="4493" spans="1:8" x14ac:dyDescent="0.35">
      <c r="A4493" s="192" t="s">
        <v>69</v>
      </c>
      <c r="B4493" s="192" t="s">
        <v>70</v>
      </c>
      <c r="C4493" s="192" t="s">
        <v>28</v>
      </c>
      <c r="D4493" s="193">
        <v>233</v>
      </c>
      <c r="E4493" s="196">
        <v>5.0103816500000004E-3</v>
      </c>
      <c r="F4493" s="196">
        <v>9.4182141000000001E-4</v>
      </c>
      <c r="G4493" s="196">
        <v>1.2052930399999999E-3</v>
      </c>
      <c r="H4493" s="196">
        <v>2.8632667199999999E-3</v>
      </c>
    </row>
    <row r="4494" spans="1:8" x14ac:dyDescent="0.35">
      <c r="A4494" s="192" t="s">
        <v>69</v>
      </c>
      <c r="B4494" s="192" t="s">
        <v>71</v>
      </c>
      <c r="C4494" s="192" t="s">
        <v>28</v>
      </c>
      <c r="D4494" s="193">
        <v>208</v>
      </c>
      <c r="E4494" s="196">
        <v>6.3186095099999999E-3</v>
      </c>
      <c r="F4494" s="196">
        <v>8.2493073999999995E-4</v>
      </c>
      <c r="G4494" s="196">
        <v>1.60267516E-3</v>
      </c>
      <c r="H4494" s="196">
        <v>3.89100314E-3</v>
      </c>
    </row>
    <row r="4495" spans="1:8" x14ac:dyDescent="0.35">
      <c r="A4495" s="192" t="s">
        <v>69</v>
      </c>
      <c r="B4495" s="192" t="s">
        <v>72</v>
      </c>
      <c r="C4495" s="192" t="s">
        <v>28</v>
      </c>
      <c r="D4495" s="193">
        <v>33</v>
      </c>
      <c r="E4495" s="196">
        <v>5.5513465599999999E-3</v>
      </c>
      <c r="F4495" s="196">
        <v>1.02377924E-3</v>
      </c>
      <c r="G4495" s="196">
        <v>1.41238749E-3</v>
      </c>
      <c r="H4495" s="196">
        <v>3.1151793100000001E-3</v>
      </c>
    </row>
    <row r="4496" spans="1:8" x14ac:dyDescent="0.35">
      <c r="A4496" s="192" t="s">
        <v>69</v>
      </c>
      <c r="B4496" s="192" t="s">
        <v>70</v>
      </c>
      <c r="C4496" s="192" t="s">
        <v>29</v>
      </c>
      <c r="D4496" s="193">
        <v>221</v>
      </c>
      <c r="E4496" s="196">
        <v>5.5473329999999998E-3</v>
      </c>
      <c r="F4496" s="196">
        <v>8.3904157E-4</v>
      </c>
      <c r="G4496" s="196">
        <v>1.3113790100000001E-3</v>
      </c>
      <c r="H4496" s="196">
        <v>3.39691195E-3</v>
      </c>
    </row>
    <row r="4497" spans="1:8" x14ac:dyDescent="0.35">
      <c r="A4497" s="192" t="s">
        <v>69</v>
      </c>
      <c r="B4497" s="192" t="s">
        <v>71</v>
      </c>
      <c r="C4497" s="192" t="s">
        <v>29</v>
      </c>
      <c r="D4497" s="193">
        <v>457</v>
      </c>
      <c r="E4497" s="196">
        <v>6.1034116900000003E-3</v>
      </c>
      <c r="F4497" s="196">
        <v>7.4942738999999995E-4</v>
      </c>
      <c r="G4497" s="196">
        <v>1.47727708E-3</v>
      </c>
      <c r="H4497" s="196">
        <v>3.8767067399999998E-3</v>
      </c>
    </row>
    <row r="4498" spans="1:8" x14ac:dyDescent="0.35">
      <c r="A4498" s="192" t="s">
        <v>69</v>
      </c>
      <c r="B4498" s="192" t="s">
        <v>72</v>
      </c>
      <c r="C4498" s="192" t="s">
        <v>29</v>
      </c>
      <c r="D4498" s="193">
        <v>108</v>
      </c>
      <c r="E4498" s="196">
        <v>6.0292350099999999E-3</v>
      </c>
      <c r="F4498" s="196">
        <v>7.9185930999999996E-4</v>
      </c>
      <c r="G4498" s="196">
        <v>1.3904961799999999E-3</v>
      </c>
      <c r="H4498" s="196">
        <v>3.8468790499999999E-3</v>
      </c>
    </row>
    <row r="4499" spans="1:8" x14ac:dyDescent="0.35">
      <c r="A4499" s="192" t="s">
        <v>69</v>
      </c>
      <c r="B4499" s="192" t="s">
        <v>70</v>
      </c>
      <c r="C4499" s="192" t="s">
        <v>30</v>
      </c>
      <c r="D4499" s="193">
        <v>50</v>
      </c>
      <c r="E4499" s="196">
        <v>5.6442126899999999E-3</v>
      </c>
      <c r="F4499" s="196">
        <v>8.5555527000000004E-4</v>
      </c>
      <c r="G4499" s="196">
        <v>1.50972196E-3</v>
      </c>
      <c r="H4499" s="196">
        <v>3.2789348499999999E-3</v>
      </c>
    </row>
    <row r="4500" spans="1:8" x14ac:dyDescent="0.35">
      <c r="A4500" s="192" t="s">
        <v>69</v>
      </c>
      <c r="B4500" s="192" t="s">
        <v>71</v>
      </c>
      <c r="C4500" s="192" t="s">
        <v>30</v>
      </c>
      <c r="D4500" s="193">
        <v>159</v>
      </c>
      <c r="E4500" s="196">
        <v>7.0681193599999997E-3</v>
      </c>
      <c r="F4500" s="196">
        <v>7.3564498999999998E-4</v>
      </c>
      <c r="G4500" s="196">
        <v>2.01024899E-3</v>
      </c>
      <c r="H4500" s="196">
        <v>4.3222249000000003E-3</v>
      </c>
    </row>
    <row r="4501" spans="1:8" x14ac:dyDescent="0.35">
      <c r="A4501" s="192" t="s">
        <v>69</v>
      </c>
      <c r="B4501" s="192" t="s">
        <v>72</v>
      </c>
      <c r="C4501" s="192" t="s">
        <v>30</v>
      </c>
      <c r="D4501" s="193">
        <v>47</v>
      </c>
      <c r="E4501" s="196">
        <v>5.3679075700000002E-3</v>
      </c>
      <c r="F4501" s="196">
        <v>9.0868774000000001E-4</v>
      </c>
      <c r="G4501" s="196">
        <v>1.36549423E-3</v>
      </c>
      <c r="H4501" s="196">
        <v>3.0937251500000001E-3</v>
      </c>
    </row>
    <row r="4502" spans="1:8" x14ac:dyDescent="0.35">
      <c r="A4502" s="192" t="s">
        <v>69</v>
      </c>
      <c r="B4502" s="192" t="s">
        <v>70</v>
      </c>
      <c r="C4502" s="192" t="s">
        <v>31</v>
      </c>
      <c r="D4502" s="193">
        <v>2894</v>
      </c>
      <c r="E4502" s="196">
        <v>4.2036722700000001E-3</v>
      </c>
      <c r="F4502" s="196">
        <v>9.4581837E-4</v>
      </c>
      <c r="G4502" s="196">
        <v>6.6781664000000005E-4</v>
      </c>
      <c r="H4502" s="196">
        <v>2.5900367799999999E-3</v>
      </c>
    </row>
    <row r="4503" spans="1:8" x14ac:dyDescent="0.35">
      <c r="A4503" s="192" t="s">
        <v>69</v>
      </c>
      <c r="B4503" s="192" t="s">
        <v>71</v>
      </c>
      <c r="C4503" s="192" t="s">
        <v>31</v>
      </c>
      <c r="D4503" s="193">
        <v>1653</v>
      </c>
      <c r="E4503" s="196">
        <v>4.3434073699999999E-3</v>
      </c>
      <c r="F4503" s="196">
        <v>7.6651433999999998E-4</v>
      </c>
      <c r="G4503" s="196">
        <v>7.3196717000000001E-4</v>
      </c>
      <c r="H4503" s="196">
        <v>2.8449253700000001E-3</v>
      </c>
    </row>
    <row r="4504" spans="1:8" x14ac:dyDescent="0.35">
      <c r="A4504" s="192" t="s">
        <v>69</v>
      </c>
      <c r="B4504" s="192" t="s">
        <v>72</v>
      </c>
      <c r="C4504" s="192" t="s">
        <v>31</v>
      </c>
      <c r="D4504" s="193">
        <v>361</v>
      </c>
      <c r="E4504" s="196">
        <v>4.20969247E-3</v>
      </c>
      <c r="F4504" s="196">
        <v>9.4692571999999999E-4</v>
      </c>
      <c r="G4504" s="196">
        <v>7.1393737000000003E-4</v>
      </c>
      <c r="H4504" s="196">
        <v>2.5488288899999999E-3</v>
      </c>
    </row>
    <row r="4505" spans="1:8" x14ac:dyDescent="0.35">
      <c r="A4505" s="192" t="s">
        <v>69</v>
      </c>
      <c r="B4505" s="192" t="s">
        <v>70</v>
      </c>
      <c r="C4505" s="192" t="s">
        <v>32</v>
      </c>
      <c r="D4505" s="193">
        <v>527</v>
      </c>
      <c r="E4505" s="196">
        <v>4.4534706600000001E-3</v>
      </c>
      <c r="F4505" s="196">
        <v>9.9130712000000004E-4</v>
      </c>
      <c r="G4505" s="196">
        <v>4.8879025999999995E-4</v>
      </c>
      <c r="H4505" s="196">
        <v>2.9733728E-3</v>
      </c>
    </row>
    <row r="4506" spans="1:8" x14ac:dyDescent="0.35">
      <c r="A4506" s="192" t="s">
        <v>69</v>
      </c>
      <c r="B4506" s="192" t="s">
        <v>71</v>
      </c>
      <c r="C4506" s="192" t="s">
        <v>32</v>
      </c>
      <c r="D4506" s="193">
        <v>1093</v>
      </c>
      <c r="E4506" s="196">
        <v>4.5661996599999999E-3</v>
      </c>
      <c r="F4506" s="196">
        <v>7.8418827999999997E-4</v>
      </c>
      <c r="G4506" s="196">
        <v>4.8443778000000002E-4</v>
      </c>
      <c r="H4506" s="196">
        <v>3.2975731200000002E-3</v>
      </c>
    </row>
    <row r="4507" spans="1:8" x14ac:dyDescent="0.35">
      <c r="A4507" s="192" t="s">
        <v>69</v>
      </c>
      <c r="B4507" s="192" t="s">
        <v>72</v>
      </c>
      <c r="C4507" s="192" t="s">
        <v>32</v>
      </c>
      <c r="D4507" s="193">
        <v>185</v>
      </c>
      <c r="E4507" s="196">
        <v>4.3231353899999998E-3</v>
      </c>
      <c r="F4507" s="196">
        <v>9.3287012999999995E-4</v>
      </c>
      <c r="G4507" s="196">
        <v>5.1958183999999998E-4</v>
      </c>
      <c r="H4507" s="196">
        <v>2.87068293E-3</v>
      </c>
    </row>
    <row r="4508" spans="1:8" x14ac:dyDescent="0.35">
      <c r="A4508" s="192" t="s">
        <v>69</v>
      </c>
      <c r="B4508" s="192" t="s">
        <v>70</v>
      </c>
      <c r="C4508" s="192" t="s">
        <v>204</v>
      </c>
      <c r="D4508" s="193">
        <v>276</v>
      </c>
      <c r="E4508" s="196">
        <v>5.0383703199999999E-3</v>
      </c>
      <c r="F4508" s="196">
        <v>1.06313716E-3</v>
      </c>
      <c r="G4508" s="196">
        <v>8.1655905999999999E-4</v>
      </c>
      <c r="H4508" s="196">
        <v>3.1586735900000001E-3</v>
      </c>
    </row>
    <row r="4509" spans="1:8" x14ac:dyDescent="0.35">
      <c r="A4509" s="192" t="s">
        <v>69</v>
      </c>
      <c r="B4509" s="192" t="s">
        <v>71</v>
      </c>
      <c r="C4509" s="192" t="s">
        <v>204</v>
      </c>
      <c r="D4509" s="193">
        <v>371</v>
      </c>
      <c r="E4509" s="196">
        <v>5.9567170799999999E-3</v>
      </c>
      <c r="F4509" s="196">
        <v>8.6306378999999995E-4</v>
      </c>
      <c r="G4509" s="196">
        <v>1.14963911E-3</v>
      </c>
      <c r="H4509" s="196">
        <v>3.9440136900000004E-3</v>
      </c>
    </row>
    <row r="4510" spans="1:8" x14ac:dyDescent="0.35">
      <c r="A4510" s="192" t="s">
        <v>69</v>
      </c>
      <c r="B4510" s="192" t="s">
        <v>72</v>
      </c>
      <c r="C4510" s="192" t="s">
        <v>204</v>
      </c>
      <c r="D4510" s="193">
        <v>87</v>
      </c>
      <c r="E4510" s="196">
        <v>5.0888673599999998E-3</v>
      </c>
      <c r="F4510" s="196">
        <v>9.9430586000000005E-4</v>
      </c>
      <c r="G4510" s="196">
        <v>9.7368534999999997E-4</v>
      </c>
      <c r="H4510" s="196">
        <v>3.1208756200000001E-3</v>
      </c>
    </row>
    <row r="4511" spans="1:8" x14ac:dyDescent="0.35">
      <c r="A4511" s="192" t="s">
        <v>69</v>
      </c>
      <c r="B4511" s="192" t="s">
        <v>70</v>
      </c>
      <c r="C4511" s="192" t="s">
        <v>34</v>
      </c>
      <c r="D4511" s="193">
        <v>69</v>
      </c>
      <c r="E4511" s="196">
        <v>6.4781264199999999E-3</v>
      </c>
      <c r="F4511" s="196">
        <v>1.0830982500000001E-3</v>
      </c>
      <c r="G4511" s="196">
        <v>1.66700191E-3</v>
      </c>
      <c r="H4511" s="196">
        <v>3.7280257699999998E-3</v>
      </c>
    </row>
    <row r="4512" spans="1:8" x14ac:dyDescent="0.35">
      <c r="A4512" s="192" t="s">
        <v>69</v>
      </c>
      <c r="B4512" s="192" t="s">
        <v>71</v>
      </c>
      <c r="C4512" s="192" t="s">
        <v>34</v>
      </c>
      <c r="D4512" s="193">
        <v>220</v>
      </c>
      <c r="E4512" s="196">
        <v>7.5197808800000002E-3</v>
      </c>
      <c r="F4512" s="196">
        <v>1.11789751E-3</v>
      </c>
      <c r="G4512" s="196">
        <v>1.7365317700000001E-3</v>
      </c>
      <c r="H4512" s="196">
        <v>4.6653511999999999E-3</v>
      </c>
    </row>
    <row r="4513" spans="1:8" x14ac:dyDescent="0.35">
      <c r="A4513" s="192" t="s">
        <v>69</v>
      </c>
      <c r="B4513" s="192" t="s">
        <v>72</v>
      </c>
      <c r="C4513" s="192" t="s">
        <v>34</v>
      </c>
      <c r="D4513" s="193">
        <v>40</v>
      </c>
      <c r="E4513" s="196">
        <v>8.4461803399999997E-3</v>
      </c>
      <c r="F4513" s="196">
        <v>1.28067105E-3</v>
      </c>
      <c r="G4513" s="196">
        <v>2.6059025099999999E-3</v>
      </c>
      <c r="H4513" s="196">
        <v>4.5596062199999999E-3</v>
      </c>
    </row>
    <row r="4514" spans="1:8" x14ac:dyDescent="0.35">
      <c r="A4514" s="192" t="s">
        <v>69</v>
      </c>
      <c r="B4514" s="192" t="s">
        <v>70</v>
      </c>
      <c r="C4514" s="192" t="s">
        <v>35</v>
      </c>
      <c r="D4514" s="193">
        <v>129</v>
      </c>
      <c r="E4514" s="196">
        <v>5.1335053300000004E-3</v>
      </c>
      <c r="F4514" s="196">
        <v>9.9886929000000003E-4</v>
      </c>
      <c r="G4514" s="196">
        <v>8.9685589000000003E-4</v>
      </c>
      <c r="H4514" s="196">
        <v>3.2377797099999999E-3</v>
      </c>
    </row>
    <row r="4515" spans="1:8" x14ac:dyDescent="0.35">
      <c r="A4515" s="192" t="s">
        <v>69</v>
      </c>
      <c r="B4515" s="192" t="s">
        <v>71</v>
      </c>
      <c r="C4515" s="192" t="s">
        <v>35</v>
      </c>
      <c r="D4515" s="193">
        <v>245</v>
      </c>
      <c r="E4515" s="196">
        <v>5.1857518299999999E-3</v>
      </c>
      <c r="F4515" s="196">
        <v>8.0064226E-4</v>
      </c>
      <c r="G4515" s="196">
        <v>7.9700465999999999E-4</v>
      </c>
      <c r="H4515" s="196">
        <v>3.5881044499999999E-3</v>
      </c>
    </row>
    <row r="4516" spans="1:8" x14ac:dyDescent="0.35">
      <c r="A4516" s="192" t="s">
        <v>69</v>
      </c>
      <c r="B4516" s="192" t="s">
        <v>72</v>
      </c>
      <c r="C4516" s="192" t="s">
        <v>35</v>
      </c>
      <c r="D4516" s="193">
        <v>52</v>
      </c>
      <c r="E4516" s="196">
        <v>5.5729164199999999E-3</v>
      </c>
      <c r="F4516" s="196">
        <v>8.6538437000000001E-4</v>
      </c>
      <c r="G4516" s="196">
        <v>7.8770451999999995E-4</v>
      </c>
      <c r="H4516" s="196">
        <v>3.9198270499999997E-3</v>
      </c>
    </row>
    <row r="4517" spans="1:8" x14ac:dyDescent="0.35">
      <c r="A4517" s="192" t="s">
        <v>69</v>
      </c>
      <c r="B4517" s="192" t="s">
        <v>70</v>
      </c>
      <c r="C4517" s="192" t="s">
        <v>36</v>
      </c>
      <c r="D4517" s="193">
        <v>107</v>
      </c>
      <c r="E4517" s="196">
        <v>4.8337441300000004E-3</v>
      </c>
      <c r="F4517" s="196">
        <v>9.4939834E-4</v>
      </c>
      <c r="G4517" s="196">
        <v>9.3122595000000004E-4</v>
      </c>
      <c r="H4517" s="196">
        <v>2.9531193400000001E-3</v>
      </c>
    </row>
    <row r="4518" spans="1:8" x14ac:dyDescent="0.35">
      <c r="A4518" s="192" t="s">
        <v>69</v>
      </c>
      <c r="B4518" s="192" t="s">
        <v>71</v>
      </c>
      <c r="C4518" s="192" t="s">
        <v>36</v>
      </c>
      <c r="D4518" s="193">
        <v>290</v>
      </c>
      <c r="E4518" s="196">
        <v>5.4080457399999999E-3</v>
      </c>
      <c r="F4518" s="196">
        <v>8.0020730000000004E-4</v>
      </c>
      <c r="G4518" s="196">
        <v>9.8511308999999999E-4</v>
      </c>
      <c r="H4518" s="196">
        <v>3.62272485E-3</v>
      </c>
    </row>
    <row r="4519" spans="1:8" x14ac:dyDescent="0.35">
      <c r="A4519" s="192" t="s">
        <v>69</v>
      </c>
      <c r="B4519" s="192" t="s">
        <v>72</v>
      </c>
      <c r="C4519" s="192" t="s">
        <v>36</v>
      </c>
      <c r="D4519" s="193">
        <v>30</v>
      </c>
      <c r="E4519" s="196">
        <v>4.7731479499999998E-3</v>
      </c>
      <c r="F4519" s="196">
        <v>8.1597200999999995E-4</v>
      </c>
      <c r="G4519" s="196">
        <v>1.1300151500000001E-3</v>
      </c>
      <c r="H4519" s="196">
        <v>2.8271603100000001E-3</v>
      </c>
    </row>
    <row r="4520" spans="1:8" x14ac:dyDescent="0.35">
      <c r="A4520" s="192" t="s">
        <v>69</v>
      </c>
      <c r="B4520" s="192" t="s">
        <v>70</v>
      </c>
      <c r="C4520" s="192" t="s">
        <v>37</v>
      </c>
      <c r="D4520" s="193">
        <v>163</v>
      </c>
      <c r="E4520" s="196">
        <v>5.6952252799999997E-3</v>
      </c>
      <c r="F4520" s="196">
        <v>8.7174764999999998E-4</v>
      </c>
      <c r="G4520" s="196">
        <v>1.15030649E-3</v>
      </c>
      <c r="H4520" s="196">
        <v>3.67317063E-3</v>
      </c>
    </row>
    <row r="4521" spans="1:8" x14ac:dyDescent="0.35">
      <c r="A4521" s="192" t="s">
        <v>69</v>
      </c>
      <c r="B4521" s="192" t="s">
        <v>71</v>
      </c>
      <c r="C4521" s="192" t="s">
        <v>37</v>
      </c>
      <c r="D4521" s="193">
        <v>379</v>
      </c>
      <c r="E4521" s="196">
        <v>6.2400442300000001E-3</v>
      </c>
      <c r="F4521" s="196">
        <v>6.7954142999999999E-4</v>
      </c>
      <c r="G4521" s="196">
        <v>1.22071337E-3</v>
      </c>
      <c r="H4521" s="196">
        <v>4.3397889300000004E-3</v>
      </c>
    </row>
    <row r="4522" spans="1:8" x14ac:dyDescent="0.35">
      <c r="A4522" s="192" t="s">
        <v>69</v>
      </c>
      <c r="B4522" s="192" t="s">
        <v>72</v>
      </c>
      <c r="C4522" s="192" t="s">
        <v>37</v>
      </c>
      <c r="D4522" s="193">
        <v>50</v>
      </c>
      <c r="E4522" s="196">
        <v>6.4120367799999998E-3</v>
      </c>
      <c r="F4522" s="196">
        <v>7.5555529999999998E-4</v>
      </c>
      <c r="G4522" s="196">
        <v>1.50694419E-3</v>
      </c>
      <c r="H4522" s="196">
        <v>4.1495367600000001E-3</v>
      </c>
    </row>
    <row r="4523" spans="1:8" x14ac:dyDescent="0.35">
      <c r="A4523" s="192" t="s">
        <v>69</v>
      </c>
      <c r="B4523" s="192" t="s">
        <v>70</v>
      </c>
      <c r="C4523" s="192" t="s">
        <v>38</v>
      </c>
      <c r="D4523" s="193">
        <v>185</v>
      </c>
      <c r="E4523" s="196">
        <v>4.2139011600000002E-3</v>
      </c>
      <c r="F4523" s="196">
        <v>8.5203931999999999E-4</v>
      </c>
      <c r="G4523" s="196">
        <v>6.7811539000000004E-4</v>
      </c>
      <c r="H4523" s="196">
        <v>2.6837460300000002E-3</v>
      </c>
    </row>
    <row r="4524" spans="1:8" x14ac:dyDescent="0.35">
      <c r="A4524" s="192" t="s">
        <v>69</v>
      </c>
      <c r="B4524" s="192" t="s">
        <v>71</v>
      </c>
      <c r="C4524" s="192" t="s">
        <v>38</v>
      </c>
      <c r="D4524" s="193">
        <v>636</v>
      </c>
      <c r="E4524" s="196">
        <v>4.8715020499999996E-3</v>
      </c>
      <c r="F4524" s="196">
        <v>7.1138674999999998E-4</v>
      </c>
      <c r="G4524" s="196">
        <v>8.2485271999999999E-4</v>
      </c>
      <c r="H4524" s="196">
        <v>3.3352621099999999E-3</v>
      </c>
    </row>
    <row r="4525" spans="1:8" x14ac:dyDescent="0.35">
      <c r="A4525" s="192" t="s">
        <v>69</v>
      </c>
      <c r="B4525" s="192" t="s">
        <v>72</v>
      </c>
      <c r="C4525" s="192" t="s">
        <v>38</v>
      </c>
      <c r="D4525" s="193">
        <v>100</v>
      </c>
      <c r="E4525" s="196">
        <v>4.6693284600000003E-3</v>
      </c>
      <c r="F4525" s="196">
        <v>8.6134237000000001E-4</v>
      </c>
      <c r="G4525" s="196">
        <v>8.2905068999999997E-4</v>
      </c>
      <c r="H4525" s="196">
        <v>2.9789349400000001E-3</v>
      </c>
    </row>
    <row r="4526" spans="1:8" x14ac:dyDescent="0.35">
      <c r="A4526" s="192" t="s">
        <v>69</v>
      </c>
      <c r="B4526" s="192" t="s">
        <v>70</v>
      </c>
      <c r="C4526" s="192" t="s">
        <v>39</v>
      </c>
      <c r="D4526" s="193">
        <v>98</v>
      </c>
      <c r="E4526" s="196">
        <v>5.2091598399999998E-3</v>
      </c>
      <c r="F4526" s="196">
        <v>1.15575372E-3</v>
      </c>
      <c r="G4526" s="196">
        <v>8.6734671000000005E-4</v>
      </c>
      <c r="H4526" s="196">
        <v>3.18605894E-3</v>
      </c>
    </row>
    <row r="4527" spans="1:8" x14ac:dyDescent="0.35">
      <c r="A4527" s="192" t="s">
        <v>69</v>
      </c>
      <c r="B4527" s="192" t="s">
        <v>71</v>
      </c>
      <c r="C4527" s="192" t="s">
        <v>39</v>
      </c>
      <c r="D4527" s="193">
        <v>250</v>
      </c>
      <c r="E4527" s="196">
        <v>6.1902775399999997E-3</v>
      </c>
      <c r="F4527" s="196">
        <v>9.6240716999999995E-4</v>
      </c>
      <c r="G4527" s="196">
        <v>1.0297683E-3</v>
      </c>
      <c r="H4527" s="196">
        <v>4.1981016000000003E-3</v>
      </c>
    </row>
    <row r="4528" spans="1:8" x14ac:dyDescent="0.35">
      <c r="A4528" s="192" t="s">
        <v>69</v>
      </c>
      <c r="B4528" s="192" t="s">
        <v>72</v>
      </c>
      <c r="C4528" s="192" t="s">
        <v>39</v>
      </c>
      <c r="D4528" s="193">
        <v>36</v>
      </c>
      <c r="E4528" s="196">
        <v>6.6775975000000001E-3</v>
      </c>
      <c r="F4528" s="196">
        <v>9.6289843000000003E-4</v>
      </c>
      <c r="G4528" s="196">
        <v>8.5905327000000004E-4</v>
      </c>
      <c r="H4528" s="196">
        <v>4.85564534E-3</v>
      </c>
    </row>
    <row r="4529" spans="1:8" x14ac:dyDescent="0.35">
      <c r="A4529" s="192" t="s">
        <v>69</v>
      </c>
      <c r="B4529" s="192" t="s">
        <v>70</v>
      </c>
      <c r="C4529" s="192" t="s">
        <v>40</v>
      </c>
      <c r="D4529" s="193">
        <v>73</v>
      </c>
      <c r="E4529" s="196">
        <v>5.3927255599999996E-3</v>
      </c>
      <c r="F4529" s="196">
        <v>8.0431866000000001E-4</v>
      </c>
      <c r="G4529" s="196">
        <v>1.17611595E-3</v>
      </c>
      <c r="H4529" s="196">
        <v>3.4122904500000001E-3</v>
      </c>
    </row>
    <row r="4530" spans="1:8" x14ac:dyDescent="0.35">
      <c r="A4530" s="192" t="s">
        <v>69</v>
      </c>
      <c r="B4530" s="192" t="s">
        <v>71</v>
      </c>
      <c r="C4530" s="192" t="s">
        <v>40</v>
      </c>
      <c r="D4530" s="193">
        <v>233</v>
      </c>
      <c r="E4530" s="196">
        <v>6.6709880699999998E-3</v>
      </c>
      <c r="F4530" s="196">
        <v>7.1033993000000001E-4</v>
      </c>
      <c r="G4530" s="196">
        <v>1.3418969299999999E-3</v>
      </c>
      <c r="H4530" s="196">
        <v>4.61875076E-3</v>
      </c>
    </row>
    <row r="4531" spans="1:8" x14ac:dyDescent="0.35">
      <c r="A4531" s="192" t="s">
        <v>69</v>
      </c>
      <c r="B4531" s="192" t="s">
        <v>72</v>
      </c>
      <c r="C4531" s="192" t="s">
        <v>40</v>
      </c>
      <c r="D4531" s="193">
        <v>28</v>
      </c>
      <c r="E4531" s="196">
        <v>5.3364745900000001E-3</v>
      </c>
      <c r="F4531" s="196">
        <v>8.0439788000000005E-4</v>
      </c>
      <c r="G4531" s="196">
        <v>1.37814129E-3</v>
      </c>
      <c r="H4531" s="196">
        <v>3.1539349599999998E-3</v>
      </c>
    </row>
    <row r="4532" spans="1:8" x14ac:dyDescent="0.35">
      <c r="A4532" s="192" t="s">
        <v>69</v>
      </c>
      <c r="B4532" s="192" t="s">
        <v>70</v>
      </c>
      <c r="C4532" s="192" t="s">
        <v>41</v>
      </c>
      <c r="D4532" s="193">
        <v>220</v>
      </c>
      <c r="E4532" s="196">
        <v>4.72858772E-3</v>
      </c>
      <c r="F4532" s="196">
        <v>9.9195051000000004E-4</v>
      </c>
      <c r="G4532" s="196">
        <v>5.4708521000000003E-4</v>
      </c>
      <c r="H4532" s="196">
        <v>3.1895515200000002E-3</v>
      </c>
    </row>
    <row r="4533" spans="1:8" x14ac:dyDescent="0.35">
      <c r="A4533" s="192" t="s">
        <v>69</v>
      </c>
      <c r="B4533" s="192" t="s">
        <v>71</v>
      </c>
      <c r="C4533" s="192" t="s">
        <v>41</v>
      </c>
      <c r="D4533" s="193">
        <v>572</v>
      </c>
      <c r="E4533" s="196">
        <v>4.8622844599999996E-3</v>
      </c>
      <c r="F4533" s="196">
        <v>8.0743305999999996E-4</v>
      </c>
      <c r="G4533" s="196">
        <v>5.1423668000000005E-4</v>
      </c>
      <c r="H4533" s="196">
        <v>3.54061424E-3</v>
      </c>
    </row>
    <row r="4534" spans="1:8" x14ac:dyDescent="0.35">
      <c r="A4534" s="192" t="s">
        <v>69</v>
      </c>
      <c r="B4534" s="192" t="s">
        <v>72</v>
      </c>
      <c r="C4534" s="192" t="s">
        <v>41</v>
      </c>
      <c r="D4534" s="193">
        <v>87</v>
      </c>
      <c r="E4534" s="196">
        <v>4.7560129899999999E-3</v>
      </c>
      <c r="F4534" s="196">
        <v>8.9692397999999998E-4</v>
      </c>
      <c r="G4534" s="196">
        <v>5.5489014000000003E-4</v>
      </c>
      <c r="H4534" s="196">
        <v>3.3041983499999998E-3</v>
      </c>
    </row>
    <row r="4535" spans="1:8" x14ac:dyDescent="0.35">
      <c r="A4535" s="192" t="s">
        <v>69</v>
      </c>
      <c r="B4535" s="192" t="s">
        <v>70</v>
      </c>
      <c r="C4535" s="192" t="s">
        <v>42</v>
      </c>
      <c r="D4535" s="193">
        <v>98</v>
      </c>
      <c r="E4535" s="196">
        <v>4.9950394299999997E-3</v>
      </c>
      <c r="F4535" s="196">
        <v>7.9754790999999995E-4</v>
      </c>
      <c r="G4535" s="196">
        <v>1.08937995E-3</v>
      </c>
      <c r="H4535" s="196">
        <v>3.1081111100000002E-3</v>
      </c>
    </row>
    <row r="4536" spans="1:8" x14ac:dyDescent="0.35">
      <c r="A4536" s="192" t="s">
        <v>69</v>
      </c>
      <c r="B4536" s="192" t="s">
        <v>71</v>
      </c>
      <c r="C4536" s="192" t="s">
        <v>42</v>
      </c>
      <c r="D4536" s="193">
        <v>260</v>
      </c>
      <c r="E4536" s="196">
        <v>6.6627490499999997E-3</v>
      </c>
      <c r="F4536" s="196">
        <v>7.9936763000000002E-4</v>
      </c>
      <c r="G4536" s="196">
        <v>1.4826831899999999E-3</v>
      </c>
      <c r="H4536" s="196">
        <v>4.3806977799999997E-3</v>
      </c>
    </row>
    <row r="4537" spans="1:8" x14ac:dyDescent="0.35">
      <c r="A4537" s="192" t="s">
        <v>69</v>
      </c>
      <c r="B4537" s="192" t="s">
        <v>72</v>
      </c>
      <c r="C4537" s="192" t="s">
        <v>42</v>
      </c>
      <c r="D4537" s="193">
        <v>52</v>
      </c>
      <c r="E4537" s="196">
        <v>6.1456105399999997E-3</v>
      </c>
      <c r="F4537" s="196">
        <v>8.0417531999999999E-4</v>
      </c>
      <c r="G4537" s="196">
        <v>1.3517180299999999E-3</v>
      </c>
      <c r="H4537" s="196">
        <v>3.9897166000000001E-3</v>
      </c>
    </row>
    <row r="4538" spans="1:8" x14ac:dyDescent="0.35">
      <c r="A4538" s="192" t="s">
        <v>69</v>
      </c>
      <c r="B4538" s="192" t="s">
        <v>70</v>
      </c>
      <c r="C4538" s="192" t="s">
        <v>43</v>
      </c>
      <c r="D4538" s="193">
        <v>68</v>
      </c>
      <c r="E4538" s="196">
        <v>5.3470517999999996E-3</v>
      </c>
      <c r="F4538" s="196">
        <v>1.1458331E-3</v>
      </c>
      <c r="G4538" s="196">
        <v>1.2605526000000001E-3</v>
      </c>
      <c r="H4538" s="196">
        <v>2.9406656499999999E-3</v>
      </c>
    </row>
    <row r="4539" spans="1:8" x14ac:dyDescent="0.35">
      <c r="A4539" s="192" t="s">
        <v>69</v>
      </c>
      <c r="B4539" s="192" t="s">
        <v>71</v>
      </c>
      <c r="C4539" s="192" t="s">
        <v>43</v>
      </c>
      <c r="D4539" s="193">
        <v>196</v>
      </c>
      <c r="E4539" s="196">
        <v>6.9936340200000002E-3</v>
      </c>
      <c r="F4539" s="196">
        <v>9.8479991999999997E-4</v>
      </c>
      <c r="G4539" s="196">
        <v>1.6359597199999999E-3</v>
      </c>
      <c r="H4539" s="196">
        <v>4.3728738900000001E-3</v>
      </c>
    </row>
    <row r="4540" spans="1:8" x14ac:dyDescent="0.35">
      <c r="A4540" s="192" t="s">
        <v>69</v>
      </c>
      <c r="B4540" s="192" t="s">
        <v>72</v>
      </c>
      <c r="C4540" s="192" t="s">
        <v>43</v>
      </c>
      <c r="D4540" s="193">
        <v>29</v>
      </c>
      <c r="E4540" s="196">
        <v>6.3302201299999996E-3</v>
      </c>
      <c r="F4540" s="196">
        <v>1.20290533E-3</v>
      </c>
      <c r="G4540" s="196">
        <v>1.3250317E-3</v>
      </c>
      <c r="H4540" s="196">
        <v>3.8022826999999999E-3</v>
      </c>
    </row>
    <row r="4541" spans="1:8" x14ac:dyDescent="0.35">
      <c r="A4541" s="192" t="s">
        <v>69</v>
      </c>
      <c r="B4541" s="192" t="s">
        <v>70</v>
      </c>
      <c r="C4541" s="192" t="s">
        <v>44</v>
      </c>
      <c r="D4541" s="193">
        <v>76</v>
      </c>
      <c r="E4541" s="196">
        <v>5.3333635200000003E-3</v>
      </c>
      <c r="F4541" s="196">
        <v>1.0203457799999999E-3</v>
      </c>
      <c r="G4541" s="196">
        <v>1.22136914E-3</v>
      </c>
      <c r="H4541" s="196">
        <v>3.0916481400000001E-3</v>
      </c>
    </row>
    <row r="4542" spans="1:8" x14ac:dyDescent="0.35">
      <c r="A4542" s="192" t="s">
        <v>69</v>
      </c>
      <c r="B4542" s="192" t="s">
        <v>71</v>
      </c>
      <c r="C4542" s="192" t="s">
        <v>44</v>
      </c>
      <c r="D4542" s="193">
        <v>209</v>
      </c>
      <c r="E4542" s="196">
        <v>6.43823077E-3</v>
      </c>
      <c r="F4542" s="196">
        <v>7.3858072999999998E-4</v>
      </c>
      <c r="G4542" s="196">
        <v>1.3471887500000001E-3</v>
      </c>
      <c r="H4542" s="196">
        <v>4.3524607800000002E-3</v>
      </c>
    </row>
    <row r="4543" spans="1:8" x14ac:dyDescent="0.35">
      <c r="A4543" s="192" t="s">
        <v>69</v>
      </c>
      <c r="B4543" s="192" t="s">
        <v>72</v>
      </c>
      <c r="C4543" s="192" t="s">
        <v>44</v>
      </c>
      <c r="D4543" s="193">
        <v>54</v>
      </c>
      <c r="E4543" s="196">
        <v>5.20447503E-3</v>
      </c>
      <c r="F4543" s="196">
        <v>7.8210710999999998E-4</v>
      </c>
      <c r="G4543" s="196">
        <v>1.4671208099999999E-3</v>
      </c>
      <c r="H4543" s="196">
        <v>2.9552466599999999E-3</v>
      </c>
    </row>
    <row r="4544" spans="1:8" x14ac:dyDescent="0.35">
      <c r="A4544" s="192" t="s">
        <v>69</v>
      </c>
      <c r="B4544" s="192" t="s">
        <v>70</v>
      </c>
      <c r="C4544" s="192" t="s">
        <v>45</v>
      </c>
      <c r="D4544" s="193">
        <v>18</v>
      </c>
      <c r="E4544" s="196">
        <v>6.5869339000000004E-3</v>
      </c>
      <c r="F4544" s="196">
        <v>7.0666125999999997E-4</v>
      </c>
      <c r="G4544" s="196">
        <v>9.1049358999999999E-4</v>
      </c>
      <c r="H4544" s="196">
        <v>4.9697785799999996E-3</v>
      </c>
    </row>
    <row r="4545" spans="1:8" x14ac:dyDescent="0.35">
      <c r="A4545" s="192" t="s">
        <v>69</v>
      </c>
      <c r="B4545" s="192" t="s">
        <v>71</v>
      </c>
      <c r="C4545" s="192" t="s">
        <v>45</v>
      </c>
      <c r="D4545" s="193">
        <v>116</v>
      </c>
      <c r="E4545" s="196">
        <v>7.18909618E-3</v>
      </c>
      <c r="F4545" s="196">
        <v>6.4445620000000003E-4</v>
      </c>
      <c r="G4545" s="196">
        <v>1.0923528899999999E-3</v>
      </c>
      <c r="H4545" s="196">
        <v>5.4522866399999998E-3</v>
      </c>
    </row>
    <row r="4546" spans="1:8" x14ac:dyDescent="0.35">
      <c r="A4546" s="192" t="s">
        <v>69</v>
      </c>
      <c r="B4546" s="192" t="s">
        <v>72</v>
      </c>
      <c r="C4546" s="192" t="s">
        <v>45</v>
      </c>
      <c r="D4546" s="193">
        <v>7</v>
      </c>
      <c r="E4546" s="196">
        <v>5.8796294599999998E-3</v>
      </c>
      <c r="F4546" s="196">
        <v>6.0681190000000005E-4</v>
      </c>
      <c r="G4546" s="196">
        <v>1.36408709E-3</v>
      </c>
      <c r="H4546" s="196">
        <v>3.9087299500000002E-3</v>
      </c>
    </row>
    <row r="4547" spans="1:8" x14ac:dyDescent="0.35">
      <c r="A4547" s="192" t="s">
        <v>69</v>
      </c>
      <c r="B4547" s="192" t="s">
        <v>70</v>
      </c>
      <c r="C4547" s="192" t="s">
        <v>46</v>
      </c>
      <c r="D4547" s="193">
        <v>143</v>
      </c>
      <c r="E4547" s="196">
        <v>5.7783764699999999E-3</v>
      </c>
      <c r="F4547" s="196">
        <v>1.07428428E-3</v>
      </c>
      <c r="G4547" s="196">
        <v>1.05631613E-3</v>
      </c>
      <c r="H4547" s="196">
        <v>3.6477755800000001E-3</v>
      </c>
    </row>
    <row r="4548" spans="1:8" x14ac:dyDescent="0.35">
      <c r="A4548" s="192" t="s">
        <v>69</v>
      </c>
      <c r="B4548" s="192" t="s">
        <v>71</v>
      </c>
      <c r="C4548" s="192" t="s">
        <v>46</v>
      </c>
      <c r="D4548" s="193">
        <v>366</v>
      </c>
      <c r="E4548" s="196">
        <v>6.0242104500000003E-3</v>
      </c>
      <c r="F4548" s="196">
        <v>8.5458386000000005E-4</v>
      </c>
      <c r="G4548" s="196">
        <v>1.2535099300000001E-3</v>
      </c>
      <c r="H4548" s="196">
        <v>3.91611618E-3</v>
      </c>
    </row>
    <row r="4549" spans="1:8" x14ac:dyDescent="0.35">
      <c r="A4549" s="192" t="s">
        <v>69</v>
      </c>
      <c r="B4549" s="192" t="s">
        <v>72</v>
      </c>
      <c r="C4549" s="192" t="s">
        <v>46</v>
      </c>
      <c r="D4549" s="193">
        <v>61</v>
      </c>
      <c r="E4549" s="196">
        <v>5.4804186799999998E-3</v>
      </c>
      <c r="F4549" s="196">
        <v>9.3882795000000004E-4</v>
      </c>
      <c r="G4549" s="196">
        <v>1.1911806799999999E-3</v>
      </c>
      <c r="H4549" s="196">
        <v>3.3504096100000001E-3</v>
      </c>
    </row>
    <row r="4550" spans="1:8" x14ac:dyDescent="0.35">
      <c r="A4550" s="192" t="s">
        <v>69</v>
      </c>
      <c r="B4550" s="192" t="s">
        <v>70</v>
      </c>
      <c r="C4550" s="192" t="s">
        <v>47</v>
      </c>
      <c r="D4550" s="193">
        <v>59</v>
      </c>
      <c r="E4550" s="196">
        <v>5.3617386399999996E-3</v>
      </c>
      <c r="F4550" s="196">
        <v>7.3897497000000002E-4</v>
      </c>
      <c r="G4550" s="196">
        <v>1.1538760999999999E-3</v>
      </c>
      <c r="H4550" s="196">
        <v>3.46888708E-3</v>
      </c>
    </row>
    <row r="4551" spans="1:8" x14ac:dyDescent="0.35">
      <c r="A4551" s="192" t="s">
        <v>69</v>
      </c>
      <c r="B4551" s="192" t="s">
        <v>71</v>
      </c>
      <c r="C4551" s="192" t="s">
        <v>47</v>
      </c>
      <c r="D4551" s="193">
        <v>181</v>
      </c>
      <c r="E4551" s="196">
        <v>7.2620598299999997E-3</v>
      </c>
      <c r="F4551" s="196">
        <v>6.7468512999999998E-4</v>
      </c>
      <c r="G4551" s="196">
        <v>1.4240584999999999E-3</v>
      </c>
      <c r="H4551" s="196">
        <v>5.1633156999999997E-3</v>
      </c>
    </row>
    <row r="4552" spans="1:8" x14ac:dyDescent="0.35">
      <c r="A4552" s="192" t="s">
        <v>69</v>
      </c>
      <c r="B4552" s="192" t="s">
        <v>72</v>
      </c>
      <c r="C4552" s="192" t="s">
        <v>47</v>
      </c>
      <c r="D4552" s="193">
        <v>37</v>
      </c>
      <c r="E4552" s="196">
        <v>6.62756484E-3</v>
      </c>
      <c r="F4552" s="196">
        <v>6.3938913999999996E-4</v>
      </c>
      <c r="G4552" s="196">
        <v>1.87249725E-3</v>
      </c>
      <c r="H4552" s="196">
        <v>4.1156779399999996E-3</v>
      </c>
    </row>
    <row r="4553" spans="1:8" x14ac:dyDescent="0.35">
      <c r="A4553" s="192" t="s">
        <v>69</v>
      </c>
      <c r="B4553" s="192" t="s">
        <v>70</v>
      </c>
      <c r="C4553" s="192" t="s">
        <v>48</v>
      </c>
      <c r="D4553" s="193">
        <v>28</v>
      </c>
      <c r="E4553" s="196">
        <v>5.5423278399999998E-3</v>
      </c>
      <c r="F4553" s="196">
        <v>1.4715584E-4</v>
      </c>
      <c r="G4553" s="196">
        <v>1.45957318E-3</v>
      </c>
      <c r="H4553" s="196">
        <v>3.9244375899999996E-3</v>
      </c>
    </row>
    <row r="4554" spans="1:8" x14ac:dyDescent="0.35">
      <c r="A4554" s="192" t="s">
        <v>69</v>
      </c>
      <c r="B4554" s="192" t="s">
        <v>71</v>
      </c>
      <c r="C4554" s="192" t="s">
        <v>48</v>
      </c>
      <c r="D4554" s="193">
        <v>146</v>
      </c>
      <c r="E4554" s="196">
        <v>6.6976627499999997E-3</v>
      </c>
      <c r="F4554" s="196">
        <v>1.5775597000000001E-4</v>
      </c>
      <c r="G4554" s="196">
        <v>1.6352737400000001E-3</v>
      </c>
      <c r="H4554" s="196">
        <v>4.8928999199999998E-3</v>
      </c>
    </row>
    <row r="4555" spans="1:8" x14ac:dyDescent="0.35">
      <c r="A4555" s="192" t="s">
        <v>69</v>
      </c>
      <c r="B4555" s="192" t="s">
        <v>72</v>
      </c>
      <c r="C4555" s="192" t="s">
        <v>48</v>
      </c>
      <c r="D4555" s="193">
        <v>31</v>
      </c>
      <c r="E4555" s="196">
        <v>5.2266275900000004E-3</v>
      </c>
      <c r="F4555" s="196">
        <v>1.4747582E-4</v>
      </c>
      <c r="G4555" s="196">
        <v>1.49902896E-3</v>
      </c>
      <c r="H4555" s="196">
        <v>3.5674280800000002E-3</v>
      </c>
    </row>
    <row r="4556" spans="1:8" x14ac:dyDescent="0.35">
      <c r="A4556" s="192" t="s">
        <v>69</v>
      </c>
      <c r="B4556" s="192" t="s">
        <v>70</v>
      </c>
      <c r="C4556" s="192" t="s">
        <v>49</v>
      </c>
      <c r="D4556" s="193">
        <v>168</v>
      </c>
      <c r="E4556" s="196">
        <v>5.0590413399999997E-3</v>
      </c>
      <c r="F4556" s="196">
        <v>9.7304868999999997E-4</v>
      </c>
      <c r="G4556" s="196">
        <v>7.0250471000000004E-4</v>
      </c>
      <c r="H4556" s="196">
        <v>3.3834874200000002E-3</v>
      </c>
    </row>
    <row r="4557" spans="1:8" x14ac:dyDescent="0.35">
      <c r="A4557" s="192" t="s">
        <v>69</v>
      </c>
      <c r="B4557" s="192" t="s">
        <v>71</v>
      </c>
      <c r="C4557" s="192" t="s">
        <v>49</v>
      </c>
      <c r="D4557" s="193">
        <v>412</v>
      </c>
      <c r="E4557" s="196">
        <v>5.2011414400000002E-3</v>
      </c>
      <c r="F4557" s="196">
        <v>8.0588679999999996E-4</v>
      </c>
      <c r="G4557" s="196">
        <v>7.1534495000000003E-4</v>
      </c>
      <c r="H4557" s="196">
        <v>3.6799091700000001E-3</v>
      </c>
    </row>
    <row r="4558" spans="1:8" x14ac:dyDescent="0.35">
      <c r="A4558" s="192" t="s">
        <v>69</v>
      </c>
      <c r="B4558" s="192" t="s">
        <v>72</v>
      </c>
      <c r="C4558" s="192" t="s">
        <v>49</v>
      </c>
      <c r="D4558" s="193">
        <v>31</v>
      </c>
      <c r="E4558" s="196">
        <v>4.8939663200000001E-3</v>
      </c>
      <c r="F4558" s="196">
        <v>9.3861976999999998E-4</v>
      </c>
      <c r="G4558" s="196">
        <v>7.1684562000000004E-4</v>
      </c>
      <c r="H4558" s="196">
        <v>3.2385003899999998E-3</v>
      </c>
    </row>
    <row r="4559" spans="1:8" x14ac:dyDescent="0.35">
      <c r="A4559" s="192" t="s">
        <v>69</v>
      </c>
      <c r="B4559" s="192" t="s">
        <v>70</v>
      </c>
      <c r="C4559" s="192" t="s">
        <v>50</v>
      </c>
      <c r="D4559" s="193">
        <v>110</v>
      </c>
      <c r="E4559" s="196">
        <v>6.3767885100000001E-3</v>
      </c>
      <c r="F4559" s="196">
        <v>1.0777564700000001E-3</v>
      </c>
      <c r="G4559" s="196">
        <v>1.1783457099999999E-3</v>
      </c>
      <c r="H4559" s="196">
        <v>4.1206857800000002E-3</v>
      </c>
    </row>
    <row r="4560" spans="1:8" x14ac:dyDescent="0.35">
      <c r="A4560" s="192" t="s">
        <v>69</v>
      </c>
      <c r="B4560" s="192" t="s">
        <v>71</v>
      </c>
      <c r="C4560" s="192" t="s">
        <v>50</v>
      </c>
      <c r="D4560" s="193">
        <v>365</v>
      </c>
      <c r="E4560" s="196">
        <v>6.7995938800000004E-3</v>
      </c>
      <c r="F4560" s="196">
        <v>8.2689600000000003E-4</v>
      </c>
      <c r="G4560" s="196">
        <v>1.1899731199999999E-3</v>
      </c>
      <c r="H4560" s="196">
        <v>4.7827242600000002E-3</v>
      </c>
    </row>
    <row r="4561" spans="1:8" x14ac:dyDescent="0.35">
      <c r="A4561" s="192" t="s">
        <v>69</v>
      </c>
      <c r="B4561" s="192" t="s">
        <v>72</v>
      </c>
      <c r="C4561" s="192" t="s">
        <v>50</v>
      </c>
      <c r="D4561" s="193">
        <v>69</v>
      </c>
      <c r="E4561" s="196">
        <v>6.5358290899999996E-3</v>
      </c>
      <c r="F4561" s="196">
        <v>9.2475149999999998E-4</v>
      </c>
      <c r="G4561" s="196">
        <v>1.3665791699999999E-3</v>
      </c>
      <c r="H4561" s="196">
        <v>4.2444978799999998E-3</v>
      </c>
    </row>
    <row r="4562" spans="1:8" x14ac:dyDescent="0.35">
      <c r="A4562" s="192" t="s">
        <v>69</v>
      </c>
      <c r="B4562" s="192" t="s">
        <v>70</v>
      </c>
      <c r="C4562" s="192" t="s">
        <v>51</v>
      </c>
      <c r="D4562" s="193">
        <v>69</v>
      </c>
      <c r="E4562" s="196">
        <v>6.0948400800000004E-3</v>
      </c>
      <c r="F4562" s="196">
        <v>6.5167046000000003E-4</v>
      </c>
      <c r="G4562" s="196">
        <v>1.90301237E-3</v>
      </c>
      <c r="H4562" s="196">
        <v>3.54015678E-3</v>
      </c>
    </row>
    <row r="4563" spans="1:8" x14ac:dyDescent="0.35">
      <c r="A4563" s="192" t="s">
        <v>69</v>
      </c>
      <c r="B4563" s="192" t="s">
        <v>71</v>
      </c>
      <c r="C4563" s="192" t="s">
        <v>51</v>
      </c>
      <c r="D4563" s="193">
        <v>164</v>
      </c>
      <c r="E4563" s="196">
        <v>7.0176290699999998E-3</v>
      </c>
      <c r="F4563" s="196">
        <v>6.6840252E-4</v>
      </c>
      <c r="G4563" s="196">
        <v>2.0778989100000002E-3</v>
      </c>
      <c r="H4563" s="196">
        <v>4.2713271099999997E-3</v>
      </c>
    </row>
    <row r="4564" spans="1:8" x14ac:dyDescent="0.35">
      <c r="A4564" s="192" t="s">
        <v>69</v>
      </c>
      <c r="B4564" s="192" t="s">
        <v>72</v>
      </c>
      <c r="C4564" s="192" t="s">
        <v>51</v>
      </c>
      <c r="D4564" s="193">
        <v>24</v>
      </c>
      <c r="E4564" s="196">
        <v>6.1709102599999998E-3</v>
      </c>
      <c r="F4564" s="196">
        <v>6.3319799E-4</v>
      </c>
      <c r="G4564" s="196">
        <v>1.8041085E-3</v>
      </c>
      <c r="H4564" s="196">
        <v>3.73360317E-3</v>
      </c>
    </row>
    <row r="4565" spans="1:8" x14ac:dyDescent="0.35">
      <c r="A4565" s="192" t="s">
        <v>69</v>
      </c>
      <c r="B4565" s="192" t="s">
        <v>70</v>
      </c>
      <c r="C4565" s="192" t="s">
        <v>52</v>
      </c>
      <c r="D4565" s="193">
        <v>115</v>
      </c>
      <c r="E4565" s="196">
        <v>5.4464570599999998E-3</v>
      </c>
      <c r="F4565" s="196">
        <v>9.6084920000000002E-4</v>
      </c>
      <c r="G4565" s="196">
        <v>8.4802714999999995E-4</v>
      </c>
      <c r="H4565" s="196">
        <v>3.6375802799999998E-3</v>
      </c>
    </row>
    <row r="4566" spans="1:8" x14ac:dyDescent="0.35">
      <c r="A4566" s="192" t="s">
        <v>69</v>
      </c>
      <c r="B4566" s="192" t="s">
        <v>71</v>
      </c>
      <c r="C4566" s="192" t="s">
        <v>52</v>
      </c>
      <c r="D4566" s="193">
        <v>279</v>
      </c>
      <c r="E4566" s="196">
        <v>6.5137559000000003E-3</v>
      </c>
      <c r="F4566" s="196">
        <v>8.7879972000000004E-4</v>
      </c>
      <c r="G4566" s="196">
        <v>8.1250805E-4</v>
      </c>
      <c r="H4566" s="196">
        <v>4.8224476499999997E-3</v>
      </c>
    </row>
    <row r="4567" spans="1:8" x14ac:dyDescent="0.35">
      <c r="A4567" s="192" t="s">
        <v>69</v>
      </c>
      <c r="B4567" s="192" t="s">
        <v>72</v>
      </c>
      <c r="C4567" s="192" t="s">
        <v>52</v>
      </c>
      <c r="D4567" s="193">
        <v>59</v>
      </c>
      <c r="E4567" s="196">
        <v>6.0742307700000003E-3</v>
      </c>
      <c r="F4567" s="196">
        <v>9.5182019000000003E-4</v>
      </c>
      <c r="G4567" s="196">
        <v>7.4544854999999998E-4</v>
      </c>
      <c r="H4567" s="196">
        <v>4.3769614700000002E-3</v>
      </c>
    </row>
    <row r="4568" spans="1:8" x14ac:dyDescent="0.35">
      <c r="A4568" s="192" t="s">
        <v>69</v>
      </c>
      <c r="B4568" s="192" t="s">
        <v>70</v>
      </c>
      <c r="C4568" s="192" t="s">
        <v>53</v>
      </c>
      <c r="D4568" s="193">
        <v>187</v>
      </c>
      <c r="E4568" s="196">
        <v>3.7981528699999999E-3</v>
      </c>
      <c r="F4568" s="196">
        <v>7.0886535000000005E-4</v>
      </c>
      <c r="G4568" s="196">
        <v>4.3368711999999999E-4</v>
      </c>
      <c r="H4568" s="196">
        <v>2.6555998800000002E-3</v>
      </c>
    </row>
    <row r="4569" spans="1:8" x14ac:dyDescent="0.35">
      <c r="A4569" s="192" t="s">
        <v>69</v>
      </c>
      <c r="B4569" s="192" t="s">
        <v>71</v>
      </c>
      <c r="C4569" s="192" t="s">
        <v>53</v>
      </c>
      <c r="D4569" s="193">
        <v>360</v>
      </c>
      <c r="E4569" s="196">
        <v>4.2977428300000004E-3</v>
      </c>
      <c r="F4569" s="196">
        <v>5.8146838000000002E-4</v>
      </c>
      <c r="G4569" s="196">
        <v>4.5016693999999998E-4</v>
      </c>
      <c r="H4569" s="196">
        <v>3.2661070199999998E-3</v>
      </c>
    </row>
    <row r="4570" spans="1:8" x14ac:dyDescent="0.35">
      <c r="A4570" s="192" t="s">
        <v>69</v>
      </c>
      <c r="B4570" s="192" t="s">
        <v>72</v>
      </c>
      <c r="C4570" s="192" t="s">
        <v>53</v>
      </c>
      <c r="D4570" s="193">
        <v>46</v>
      </c>
      <c r="E4570" s="196">
        <v>3.9925520900000004E-3</v>
      </c>
      <c r="F4570" s="196">
        <v>7.5608873000000004E-4</v>
      </c>
      <c r="G4570" s="196">
        <v>4.6547880999999998E-4</v>
      </c>
      <c r="H4570" s="196">
        <v>2.77098406E-3</v>
      </c>
    </row>
    <row r="4571" spans="1:8" x14ac:dyDescent="0.35">
      <c r="A4571" s="192" t="s">
        <v>69</v>
      </c>
      <c r="B4571" s="192" t="s">
        <v>70</v>
      </c>
      <c r="C4571" s="192" t="s">
        <v>54</v>
      </c>
      <c r="D4571" s="193">
        <v>18</v>
      </c>
      <c r="E4571" s="196">
        <v>4.6630655800000004E-3</v>
      </c>
      <c r="F4571" s="196">
        <v>5.1118807000000003E-4</v>
      </c>
      <c r="G4571" s="196">
        <v>1.25642978E-3</v>
      </c>
      <c r="H4571" s="196">
        <v>2.8954472500000001E-3</v>
      </c>
    </row>
    <row r="4572" spans="1:8" x14ac:dyDescent="0.35">
      <c r="A4572" s="192" t="s">
        <v>69</v>
      </c>
      <c r="B4572" s="192" t="s">
        <v>71</v>
      </c>
      <c r="C4572" s="192" t="s">
        <v>54</v>
      </c>
      <c r="D4572" s="193">
        <v>84</v>
      </c>
      <c r="E4572" s="196">
        <v>5.5952378500000004E-3</v>
      </c>
      <c r="F4572" s="196">
        <v>4.8280399999999998E-4</v>
      </c>
      <c r="G4572" s="196">
        <v>1.2643295699999999E-3</v>
      </c>
      <c r="H4572" s="196">
        <v>3.84810383E-3</v>
      </c>
    </row>
    <row r="4573" spans="1:8" x14ac:dyDescent="0.35">
      <c r="A4573" s="192" t="s">
        <v>69</v>
      </c>
      <c r="B4573" s="192" t="s">
        <v>72</v>
      </c>
      <c r="C4573" s="192" t="s">
        <v>54</v>
      </c>
      <c r="D4573" s="193">
        <v>6</v>
      </c>
      <c r="E4573" s="196">
        <v>7.7932097100000004E-3</v>
      </c>
      <c r="F4573" s="196">
        <v>5.7677441000000005E-4</v>
      </c>
      <c r="G4573" s="196">
        <v>1.09182082E-3</v>
      </c>
      <c r="H4573" s="196">
        <v>6.1246139999999996E-3</v>
      </c>
    </row>
    <row r="4574" spans="1:8" x14ac:dyDescent="0.35">
      <c r="A4574" s="192" t="s">
        <v>69</v>
      </c>
      <c r="B4574" s="192" t="s">
        <v>70</v>
      </c>
      <c r="C4574" s="192" t="s">
        <v>55</v>
      </c>
      <c r="D4574" s="193">
        <v>614</v>
      </c>
      <c r="E4574" s="196">
        <v>4.3980913500000001E-3</v>
      </c>
      <c r="F4574" s="196">
        <v>1.0336362099999999E-3</v>
      </c>
      <c r="G4574" s="196">
        <v>5.6667697000000003E-4</v>
      </c>
      <c r="H4574" s="196">
        <v>2.7977776799999999E-3</v>
      </c>
    </row>
    <row r="4575" spans="1:8" x14ac:dyDescent="0.35">
      <c r="A4575" s="192" t="s">
        <v>69</v>
      </c>
      <c r="B4575" s="192" t="s">
        <v>71</v>
      </c>
      <c r="C4575" s="192" t="s">
        <v>55</v>
      </c>
      <c r="D4575" s="193">
        <v>939</v>
      </c>
      <c r="E4575" s="196">
        <v>4.2930321399999999E-3</v>
      </c>
      <c r="F4575" s="196">
        <v>7.7452593000000005E-4</v>
      </c>
      <c r="G4575" s="196">
        <v>5.8259847E-4</v>
      </c>
      <c r="H4575" s="196">
        <v>2.9359072500000001E-3</v>
      </c>
    </row>
    <row r="4576" spans="1:8" x14ac:dyDescent="0.35">
      <c r="A4576" s="192" t="s">
        <v>69</v>
      </c>
      <c r="B4576" s="192" t="s">
        <v>72</v>
      </c>
      <c r="C4576" s="192" t="s">
        <v>55</v>
      </c>
      <c r="D4576" s="193">
        <v>194</v>
      </c>
      <c r="E4576" s="196">
        <v>3.9386452300000001E-3</v>
      </c>
      <c r="F4576" s="196">
        <v>8.4789016999999999E-4</v>
      </c>
      <c r="G4576" s="196">
        <v>5.9123211000000001E-4</v>
      </c>
      <c r="H4576" s="196">
        <v>2.4995224799999999E-3</v>
      </c>
    </row>
    <row r="4577" spans="1:8" x14ac:dyDescent="0.35">
      <c r="A4577" s="192" t="s">
        <v>69</v>
      </c>
      <c r="B4577" s="192" t="s">
        <v>70</v>
      </c>
      <c r="C4577" s="192" t="s">
        <v>56</v>
      </c>
      <c r="D4577" s="193">
        <v>142</v>
      </c>
      <c r="E4577" s="196">
        <v>5.1797239500000003E-3</v>
      </c>
      <c r="F4577" s="196">
        <v>8.1849872000000002E-4</v>
      </c>
      <c r="G4577" s="196">
        <v>1.1120889399999999E-3</v>
      </c>
      <c r="H4577" s="196">
        <v>3.2491357700000002E-3</v>
      </c>
    </row>
    <row r="4578" spans="1:8" x14ac:dyDescent="0.35">
      <c r="A4578" s="192" t="s">
        <v>69</v>
      </c>
      <c r="B4578" s="192" t="s">
        <v>71</v>
      </c>
      <c r="C4578" s="192" t="s">
        <v>56</v>
      </c>
      <c r="D4578" s="193">
        <v>212</v>
      </c>
      <c r="E4578" s="196">
        <v>6.2433938200000001E-3</v>
      </c>
      <c r="F4578" s="196">
        <v>6.9864799E-4</v>
      </c>
      <c r="G4578" s="196">
        <v>1.38304703E-3</v>
      </c>
      <c r="H4578" s="196">
        <v>4.1616982999999998E-3</v>
      </c>
    </row>
    <row r="4579" spans="1:8" x14ac:dyDescent="0.35">
      <c r="A4579" s="192" t="s">
        <v>69</v>
      </c>
      <c r="B4579" s="192" t="s">
        <v>72</v>
      </c>
      <c r="C4579" s="192" t="s">
        <v>56</v>
      </c>
      <c r="D4579" s="193">
        <v>51</v>
      </c>
      <c r="E4579" s="196">
        <v>5.8226667900000001E-3</v>
      </c>
      <c r="F4579" s="196">
        <v>7.9724918999999998E-4</v>
      </c>
      <c r="G4579" s="196">
        <v>1.4036399400000001E-3</v>
      </c>
      <c r="H4579" s="196">
        <v>3.6217771699999998E-3</v>
      </c>
    </row>
    <row r="4580" spans="1:8" x14ac:dyDescent="0.35">
      <c r="A4580" s="192" t="s">
        <v>69</v>
      </c>
      <c r="B4580" s="192" t="s">
        <v>70</v>
      </c>
      <c r="C4580" s="192" t="s">
        <v>57</v>
      </c>
      <c r="D4580" s="193">
        <v>279</v>
      </c>
      <c r="E4580" s="196">
        <v>5.14801514E-3</v>
      </c>
      <c r="F4580" s="196">
        <v>1.1032288800000001E-3</v>
      </c>
      <c r="G4580" s="196">
        <v>8.311344E-4</v>
      </c>
      <c r="H4580" s="196">
        <v>3.2136513699999999E-3</v>
      </c>
    </row>
    <row r="4581" spans="1:8" x14ac:dyDescent="0.35">
      <c r="A4581" s="192" t="s">
        <v>69</v>
      </c>
      <c r="B4581" s="192" t="s">
        <v>71</v>
      </c>
      <c r="C4581" s="192" t="s">
        <v>57</v>
      </c>
      <c r="D4581" s="193">
        <v>687</v>
      </c>
      <c r="E4581" s="196">
        <v>5.2622612099999999E-3</v>
      </c>
      <c r="F4581" s="196">
        <v>8.6138378999999995E-4</v>
      </c>
      <c r="G4581" s="196">
        <v>8.3466403999999999E-4</v>
      </c>
      <c r="H4581" s="196">
        <v>3.5662128999999999E-3</v>
      </c>
    </row>
    <row r="4582" spans="1:8" x14ac:dyDescent="0.35">
      <c r="A4582" s="192" t="s">
        <v>69</v>
      </c>
      <c r="B4582" s="192" t="s">
        <v>72</v>
      </c>
      <c r="C4582" s="192" t="s">
        <v>57</v>
      </c>
      <c r="D4582" s="193">
        <v>85</v>
      </c>
      <c r="E4582" s="196">
        <v>5.4978211200000003E-3</v>
      </c>
      <c r="F4582" s="196">
        <v>1.14392675E-3</v>
      </c>
      <c r="G4582" s="196">
        <v>9.7208582E-4</v>
      </c>
      <c r="H4582" s="196">
        <v>3.3818080499999998E-3</v>
      </c>
    </row>
    <row r="4583" spans="1:8" x14ac:dyDescent="0.35">
      <c r="A4583" s="192" t="s">
        <v>212</v>
      </c>
      <c r="B4583" s="192" t="s">
        <v>70</v>
      </c>
      <c r="C4583" s="192" t="s">
        <v>10</v>
      </c>
      <c r="D4583" s="193">
        <v>9052</v>
      </c>
      <c r="E4583" s="196">
        <v>4.9381349799999998E-3</v>
      </c>
      <c r="F4583" s="196">
        <v>9.4381486999999995E-4</v>
      </c>
      <c r="G4583" s="196">
        <v>8.1798964000000002E-4</v>
      </c>
      <c r="H4583" s="196">
        <v>3.17628523E-3</v>
      </c>
    </row>
    <row r="4584" spans="1:8" x14ac:dyDescent="0.35">
      <c r="A4584" s="192" t="s">
        <v>212</v>
      </c>
      <c r="B4584" s="192" t="s">
        <v>71</v>
      </c>
      <c r="C4584" s="192" t="s">
        <v>10</v>
      </c>
      <c r="D4584" s="193">
        <v>14917</v>
      </c>
      <c r="E4584" s="196">
        <v>5.7894575999999998E-3</v>
      </c>
      <c r="F4584" s="196">
        <v>7.6348517999999998E-4</v>
      </c>
      <c r="G4584" s="196">
        <v>1.0051278199999999E-3</v>
      </c>
      <c r="H4584" s="196">
        <v>4.0207347100000004E-3</v>
      </c>
    </row>
    <row r="4585" spans="1:8" x14ac:dyDescent="0.35">
      <c r="A4585" s="192" t="s">
        <v>212</v>
      </c>
      <c r="B4585" s="192" t="s">
        <v>72</v>
      </c>
      <c r="C4585" s="192" t="s">
        <v>10</v>
      </c>
      <c r="D4585" s="193">
        <v>2436</v>
      </c>
      <c r="E4585" s="196">
        <v>5.3692535800000003E-3</v>
      </c>
      <c r="F4585" s="196">
        <v>8.7548153000000005E-4</v>
      </c>
      <c r="G4585" s="196">
        <v>1.02630085E-3</v>
      </c>
      <c r="H4585" s="196">
        <v>3.4673852E-3</v>
      </c>
    </row>
    <row r="4586" spans="1:8" x14ac:dyDescent="0.35">
      <c r="A4586" s="192" t="s">
        <v>212</v>
      </c>
      <c r="B4586" s="192" t="s">
        <v>70</v>
      </c>
      <c r="C4586" s="192" t="s">
        <v>15</v>
      </c>
      <c r="D4586" s="193">
        <v>199</v>
      </c>
      <c r="E4586" s="196">
        <v>5.3072652500000001E-3</v>
      </c>
      <c r="F4586" s="196">
        <v>1.16037337E-3</v>
      </c>
      <c r="G4586" s="196">
        <v>7.6022450000000005E-4</v>
      </c>
      <c r="H4586" s="196">
        <v>3.38666687E-3</v>
      </c>
    </row>
    <row r="4587" spans="1:8" x14ac:dyDescent="0.35">
      <c r="A4587" s="192" t="s">
        <v>212</v>
      </c>
      <c r="B4587" s="192" t="s">
        <v>71</v>
      </c>
      <c r="C4587" s="192" t="s">
        <v>15</v>
      </c>
      <c r="D4587" s="193">
        <v>254</v>
      </c>
      <c r="E4587" s="196">
        <v>6.1894409299999998E-3</v>
      </c>
      <c r="F4587" s="196">
        <v>1.02239151E-3</v>
      </c>
      <c r="G4587" s="196">
        <v>1.00981495E-3</v>
      </c>
      <c r="H4587" s="196">
        <v>4.1572340100000001E-3</v>
      </c>
    </row>
    <row r="4588" spans="1:8" x14ac:dyDescent="0.35">
      <c r="A4588" s="192" t="s">
        <v>212</v>
      </c>
      <c r="B4588" s="192" t="s">
        <v>72</v>
      </c>
      <c r="C4588" s="192" t="s">
        <v>15</v>
      </c>
      <c r="D4588" s="193">
        <v>57</v>
      </c>
      <c r="E4588" s="196">
        <v>5.9811563799999998E-3</v>
      </c>
      <c r="F4588" s="196">
        <v>1.2871586299999999E-3</v>
      </c>
      <c r="G4588" s="196">
        <v>8.6825835000000002E-4</v>
      </c>
      <c r="H4588" s="196">
        <v>3.8257388400000001E-3</v>
      </c>
    </row>
    <row r="4589" spans="1:8" x14ac:dyDescent="0.35">
      <c r="A4589" s="192" t="s">
        <v>212</v>
      </c>
      <c r="B4589" s="192" t="s">
        <v>70</v>
      </c>
      <c r="C4589" s="192" t="s">
        <v>16</v>
      </c>
      <c r="D4589" s="193">
        <v>77</v>
      </c>
      <c r="E4589" s="196">
        <v>7.0069742499999999E-3</v>
      </c>
      <c r="F4589" s="196">
        <v>1.0935243100000001E-3</v>
      </c>
      <c r="G4589" s="196">
        <v>1.4763706299999999E-3</v>
      </c>
      <c r="H4589" s="196">
        <v>4.4370788699999997E-3</v>
      </c>
    </row>
    <row r="4590" spans="1:8" x14ac:dyDescent="0.35">
      <c r="A4590" s="192" t="s">
        <v>212</v>
      </c>
      <c r="B4590" s="192" t="s">
        <v>71</v>
      </c>
      <c r="C4590" s="192" t="s">
        <v>16</v>
      </c>
      <c r="D4590" s="193">
        <v>171</v>
      </c>
      <c r="E4590" s="196">
        <v>6.6278154199999996E-3</v>
      </c>
      <c r="F4590" s="196">
        <v>1.04295243E-3</v>
      </c>
      <c r="G4590" s="196">
        <v>1.4279426800000001E-3</v>
      </c>
      <c r="H4590" s="196">
        <v>4.1569198500000003E-3</v>
      </c>
    </row>
    <row r="4591" spans="1:8" x14ac:dyDescent="0.35">
      <c r="A4591" s="192" t="s">
        <v>212</v>
      </c>
      <c r="B4591" s="192" t="s">
        <v>72</v>
      </c>
      <c r="C4591" s="192" t="s">
        <v>16</v>
      </c>
      <c r="D4591" s="193">
        <v>21</v>
      </c>
      <c r="E4591" s="196">
        <v>5.8553789600000001E-3</v>
      </c>
      <c r="F4591" s="196">
        <v>8.9506150000000001E-4</v>
      </c>
      <c r="G4591" s="196">
        <v>1.4175482399999999E-3</v>
      </c>
      <c r="H4591" s="196">
        <v>3.5427687100000002E-3</v>
      </c>
    </row>
    <row r="4592" spans="1:8" x14ac:dyDescent="0.35">
      <c r="A4592" s="192" t="s">
        <v>212</v>
      </c>
      <c r="B4592" s="192" t="s">
        <v>70</v>
      </c>
      <c r="C4592" s="192" t="s">
        <v>17</v>
      </c>
      <c r="D4592" s="193">
        <v>135</v>
      </c>
      <c r="E4592" s="196">
        <v>4.6132541999999999E-3</v>
      </c>
      <c r="F4592" s="196">
        <v>6.8809990000000005E-4</v>
      </c>
      <c r="G4592" s="196">
        <v>4.6716367999999998E-4</v>
      </c>
      <c r="H4592" s="196">
        <v>3.4579901799999999E-3</v>
      </c>
    </row>
    <row r="4593" spans="1:8" x14ac:dyDescent="0.35">
      <c r="A4593" s="192" t="s">
        <v>212</v>
      </c>
      <c r="B4593" s="192" t="s">
        <v>71</v>
      </c>
      <c r="C4593" s="192" t="s">
        <v>17</v>
      </c>
      <c r="D4593" s="193">
        <v>201</v>
      </c>
      <c r="E4593" s="196">
        <v>5.4062439900000002E-3</v>
      </c>
      <c r="F4593" s="196">
        <v>6.4428985999999996E-4</v>
      </c>
      <c r="G4593" s="196">
        <v>4.4833679000000001E-4</v>
      </c>
      <c r="H4593" s="196">
        <v>4.3136168800000001E-3</v>
      </c>
    </row>
    <row r="4594" spans="1:8" x14ac:dyDescent="0.35">
      <c r="A4594" s="192" t="s">
        <v>212</v>
      </c>
      <c r="B4594" s="192" t="s">
        <v>72</v>
      </c>
      <c r="C4594" s="192" t="s">
        <v>17</v>
      </c>
      <c r="D4594" s="193">
        <v>26</v>
      </c>
      <c r="E4594" s="196">
        <v>5.3147254999999999E-3</v>
      </c>
      <c r="F4594" s="196">
        <v>5.9294847000000001E-4</v>
      </c>
      <c r="G4594" s="196">
        <v>4.1355033999999999E-4</v>
      </c>
      <c r="H4594" s="196">
        <v>4.3082262200000001E-3</v>
      </c>
    </row>
    <row r="4595" spans="1:8" x14ac:dyDescent="0.35">
      <c r="A4595" s="192" t="s">
        <v>212</v>
      </c>
      <c r="B4595" s="192" t="s">
        <v>70</v>
      </c>
      <c r="C4595" s="192" t="s">
        <v>18</v>
      </c>
      <c r="D4595" s="193">
        <v>81</v>
      </c>
      <c r="E4595" s="196">
        <v>5.75817304E-3</v>
      </c>
      <c r="F4595" s="196">
        <v>7.3916870999999999E-4</v>
      </c>
      <c r="G4595" s="196">
        <v>9.5450365E-4</v>
      </c>
      <c r="H4595" s="196">
        <v>4.0645001699999997E-3</v>
      </c>
    </row>
    <row r="4596" spans="1:8" x14ac:dyDescent="0.35">
      <c r="A4596" s="192" t="s">
        <v>212</v>
      </c>
      <c r="B4596" s="192" t="s">
        <v>71</v>
      </c>
      <c r="C4596" s="192" t="s">
        <v>18</v>
      </c>
      <c r="D4596" s="193">
        <v>225</v>
      </c>
      <c r="E4596" s="196">
        <v>6.4679524299999999E-3</v>
      </c>
      <c r="F4596" s="196">
        <v>6.5370344999999999E-4</v>
      </c>
      <c r="G4596" s="196">
        <v>9.3791128999999997E-4</v>
      </c>
      <c r="H4596" s="196">
        <v>4.8763371899999998E-3</v>
      </c>
    </row>
    <row r="4597" spans="1:8" x14ac:dyDescent="0.35">
      <c r="A4597" s="192" t="s">
        <v>212</v>
      </c>
      <c r="B4597" s="192" t="s">
        <v>72</v>
      </c>
      <c r="C4597" s="192" t="s">
        <v>18</v>
      </c>
      <c r="D4597" s="193">
        <v>25</v>
      </c>
      <c r="E4597" s="196">
        <v>6.23009232E-3</v>
      </c>
      <c r="F4597" s="196">
        <v>7.8935159999999997E-4</v>
      </c>
      <c r="G4597" s="196">
        <v>1.15648121E-3</v>
      </c>
      <c r="H4597" s="196">
        <v>4.2842589399999997E-3</v>
      </c>
    </row>
    <row r="4598" spans="1:8" x14ac:dyDescent="0.35">
      <c r="A4598" s="192" t="s">
        <v>212</v>
      </c>
      <c r="B4598" s="192" t="s">
        <v>70</v>
      </c>
      <c r="C4598" s="192" t="s">
        <v>19</v>
      </c>
      <c r="D4598" s="193">
        <v>63</v>
      </c>
      <c r="E4598" s="196">
        <v>5.2502202699999997E-3</v>
      </c>
      <c r="F4598" s="196">
        <v>8.0320374000000003E-4</v>
      </c>
      <c r="G4598" s="196">
        <v>1.1559374799999999E-3</v>
      </c>
      <c r="H4598" s="196">
        <v>3.2910785299999998E-3</v>
      </c>
    </row>
    <row r="4599" spans="1:8" x14ac:dyDescent="0.35">
      <c r="A4599" s="192" t="s">
        <v>212</v>
      </c>
      <c r="B4599" s="192" t="s">
        <v>71</v>
      </c>
      <c r="C4599" s="192" t="s">
        <v>19</v>
      </c>
      <c r="D4599" s="193">
        <v>170</v>
      </c>
      <c r="E4599" s="196">
        <v>7.0385346499999999E-3</v>
      </c>
      <c r="F4599" s="196">
        <v>5.7366532999999999E-4</v>
      </c>
      <c r="G4599" s="196">
        <v>1.40325412E-3</v>
      </c>
      <c r="H4599" s="196">
        <v>5.0616147099999996E-3</v>
      </c>
    </row>
    <row r="4600" spans="1:8" x14ac:dyDescent="0.35">
      <c r="A4600" s="192" t="s">
        <v>212</v>
      </c>
      <c r="B4600" s="192" t="s">
        <v>72</v>
      </c>
      <c r="C4600" s="192" t="s">
        <v>19</v>
      </c>
      <c r="D4600" s="193">
        <v>27</v>
      </c>
      <c r="E4600" s="196">
        <v>5.8753427400000001E-3</v>
      </c>
      <c r="F4600" s="196">
        <v>6.1599767999999996E-4</v>
      </c>
      <c r="G4600" s="196">
        <v>1.65080565E-3</v>
      </c>
      <c r="H4600" s="196">
        <v>3.6085387999999999E-3</v>
      </c>
    </row>
    <row r="4601" spans="1:8" x14ac:dyDescent="0.35">
      <c r="A4601" s="192" t="s">
        <v>212</v>
      </c>
      <c r="B4601" s="192" t="s">
        <v>70</v>
      </c>
      <c r="C4601" s="192" t="s">
        <v>20</v>
      </c>
      <c r="D4601" s="193">
        <v>68</v>
      </c>
      <c r="E4601" s="196">
        <v>5.8815016799999998E-3</v>
      </c>
      <c r="F4601" s="196">
        <v>9.6796676999999997E-4</v>
      </c>
      <c r="G4601" s="196">
        <v>1.08779249E-3</v>
      </c>
      <c r="H4601" s="196">
        <v>3.8257418500000002E-3</v>
      </c>
    </row>
    <row r="4602" spans="1:8" x14ac:dyDescent="0.35">
      <c r="A4602" s="192" t="s">
        <v>212</v>
      </c>
      <c r="B4602" s="192" t="s">
        <v>71</v>
      </c>
      <c r="C4602" s="192" t="s">
        <v>20</v>
      </c>
      <c r="D4602" s="193">
        <v>248</v>
      </c>
      <c r="E4602" s="196">
        <v>6.3633603399999997E-3</v>
      </c>
      <c r="F4602" s="196">
        <v>7.2263267999999996E-4</v>
      </c>
      <c r="G4602" s="196">
        <v>1.07858211E-3</v>
      </c>
      <c r="H4602" s="196">
        <v>4.5621450599999998E-3</v>
      </c>
    </row>
    <row r="4603" spans="1:8" x14ac:dyDescent="0.35">
      <c r="A4603" s="192" t="s">
        <v>212</v>
      </c>
      <c r="B4603" s="192" t="s">
        <v>72</v>
      </c>
      <c r="C4603" s="192" t="s">
        <v>20</v>
      </c>
      <c r="D4603" s="193">
        <v>17</v>
      </c>
      <c r="E4603" s="196">
        <v>5.7237198900000003E-3</v>
      </c>
      <c r="F4603" s="196">
        <v>8.7350199E-4</v>
      </c>
      <c r="G4603" s="196">
        <v>1.3398690299999999E-3</v>
      </c>
      <c r="H4603" s="196">
        <v>3.5103484000000001E-3</v>
      </c>
    </row>
    <row r="4604" spans="1:8" x14ac:dyDescent="0.35">
      <c r="A4604" s="192" t="s">
        <v>212</v>
      </c>
      <c r="B4604" s="192" t="s">
        <v>70</v>
      </c>
      <c r="C4604" s="192" t="s">
        <v>21</v>
      </c>
      <c r="D4604" s="193">
        <v>40</v>
      </c>
      <c r="E4604" s="196">
        <v>4.4991316699999999E-3</v>
      </c>
      <c r="F4604" s="196">
        <v>1.0153354599999999E-3</v>
      </c>
      <c r="G4604" s="196">
        <v>4.4039325E-4</v>
      </c>
      <c r="H4604" s="196">
        <v>3.04340247E-3</v>
      </c>
    </row>
    <row r="4605" spans="1:8" x14ac:dyDescent="0.35">
      <c r="A4605" s="192" t="s">
        <v>212</v>
      </c>
      <c r="B4605" s="192" t="s">
        <v>71</v>
      </c>
      <c r="C4605" s="192" t="s">
        <v>21</v>
      </c>
      <c r="D4605" s="193">
        <v>216</v>
      </c>
      <c r="E4605" s="196">
        <v>4.1488766700000001E-3</v>
      </c>
      <c r="F4605" s="196">
        <v>7.7047943000000004E-4</v>
      </c>
      <c r="G4605" s="196">
        <v>4.3938593000000001E-4</v>
      </c>
      <c r="H4605" s="196">
        <v>2.9390108199999999E-3</v>
      </c>
    </row>
    <row r="4606" spans="1:8" x14ac:dyDescent="0.35">
      <c r="A4606" s="192" t="s">
        <v>212</v>
      </c>
      <c r="B4606" s="192" t="s">
        <v>72</v>
      </c>
      <c r="C4606" s="192" t="s">
        <v>21</v>
      </c>
      <c r="D4606" s="193">
        <v>9</v>
      </c>
      <c r="E4606" s="196">
        <v>4.2001026899999997E-3</v>
      </c>
      <c r="F4606" s="196">
        <v>1.118827E-3</v>
      </c>
      <c r="G4606" s="196">
        <v>3.9866225999999998E-4</v>
      </c>
      <c r="H4606" s="196">
        <v>2.6826129500000001E-3</v>
      </c>
    </row>
    <row r="4607" spans="1:8" x14ac:dyDescent="0.35">
      <c r="A4607" s="192" t="s">
        <v>212</v>
      </c>
      <c r="B4607" s="192" t="s">
        <v>70</v>
      </c>
      <c r="C4607" s="192" t="s">
        <v>22</v>
      </c>
      <c r="D4607" s="193">
        <v>62</v>
      </c>
      <c r="E4607" s="196">
        <v>6.61831665E-3</v>
      </c>
      <c r="F4607" s="196">
        <v>9.5448750000000002E-4</v>
      </c>
      <c r="G4607" s="196">
        <v>1.99260731E-3</v>
      </c>
      <c r="H4607" s="196">
        <v>3.67122136E-3</v>
      </c>
    </row>
    <row r="4608" spans="1:8" x14ac:dyDescent="0.35">
      <c r="A4608" s="192" t="s">
        <v>212</v>
      </c>
      <c r="B4608" s="192" t="s">
        <v>71</v>
      </c>
      <c r="C4608" s="192" t="s">
        <v>22</v>
      </c>
      <c r="D4608" s="193">
        <v>158</v>
      </c>
      <c r="E4608" s="196">
        <v>8.5056988699999999E-3</v>
      </c>
      <c r="F4608" s="196">
        <v>1.00372105E-3</v>
      </c>
      <c r="G4608" s="196">
        <v>1.8568328700000001E-3</v>
      </c>
      <c r="H4608" s="196">
        <v>5.6451445100000001E-3</v>
      </c>
    </row>
    <row r="4609" spans="1:8" x14ac:dyDescent="0.35">
      <c r="A4609" s="192" t="s">
        <v>212</v>
      </c>
      <c r="B4609" s="192" t="s">
        <v>72</v>
      </c>
      <c r="C4609" s="192" t="s">
        <v>22</v>
      </c>
      <c r="D4609" s="193">
        <v>21</v>
      </c>
      <c r="E4609" s="196">
        <v>7.1340385100000002E-3</v>
      </c>
      <c r="F4609" s="196">
        <v>1.0438709900000001E-3</v>
      </c>
      <c r="G4609" s="196">
        <v>9.0277754000000002E-4</v>
      </c>
      <c r="H4609" s="196">
        <v>5.1873895400000002E-3</v>
      </c>
    </row>
    <row r="4610" spans="1:8" x14ac:dyDescent="0.35">
      <c r="A4610" s="192" t="s">
        <v>212</v>
      </c>
      <c r="B4610" s="192" t="s">
        <v>70</v>
      </c>
      <c r="C4610" s="192" t="s">
        <v>23</v>
      </c>
      <c r="D4610" s="193">
        <v>64</v>
      </c>
      <c r="E4610" s="196">
        <v>5.9029583600000001E-3</v>
      </c>
      <c r="F4610" s="196">
        <v>9.8433859999999995E-4</v>
      </c>
      <c r="G4610" s="196">
        <v>1.2653715600000001E-3</v>
      </c>
      <c r="H4610" s="196">
        <v>3.6532477199999998E-3</v>
      </c>
    </row>
    <row r="4611" spans="1:8" x14ac:dyDescent="0.35">
      <c r="A4611" s="192" t="s">
        <v>212</v>
      </c>
      <c r="B4611" s="192" t="s">
        <v>71</v>
      </c>
      <c r="C4611" s="192" t="s">
        <v>23</v>
      </c>
      <c r="D4611" s="193">
        <v>165</v>
      </c>
      <c r="E4611" s="196">
        <v>6.4924240100000001E-3</v>
      </c>
      <c r="F4611" s="196">
        <v>7.8801882999999997E-4</v>
      </c>
      <c r="G4611" s="196">
        <v>1.48702276E-3</v>
      </c>
      <c r="H4611" s="196">
        <v>4.2173819299999998E-3</v>
      </c>
    </row>
    <row r="4612" spans="1:8" x14ac:dyDescent="0.35">
      <c r="A4612" s="192" t="s">
        <v>212</v>
      </c>
      <c r="B4612" s="192" t="s">
        <v>72</v>
      </c>
      <c r="C4612" s="192" t="s">
        <v>23</v>
      </c>
      <c r="D4612" s="193">
        <v>11</v>
      </c>
      <c r="E4612" s="196">
        <v>6.2563129299999997E-3</v>
      </c>
      <c r="F4612" s="196">
        <v>8.8699475000000004E-4</v>
      </c>
      <c r="G4612" s="196">
        <v>2.0254626799999999E-3</v>
      </c>
      <c r="H4612" s="196">
        <v>3.3438549799999998E-3</v>
      </c>
    </row>
    <row r="4613" spans="1:8" x14ac:dyDescent="0.35">
      <c r="A4613" s="192" t="s">
        <v>212</v>
      </c>
      <c r="B4613" s="192" t="s">
        <v>70</v>
      </c>
      <c r="C4613" s="192" t="s">
        <v>24</v>
      </c>
      <c r="D4613" s="193">
        <v>66</v>
      </c>
      <c r="E4613" s="196">
        <v>5.9690653900000001E-3</v>
      </c>
      <c r="F4613" s="196">
        <v>1.0518376100000001E-3</v>
      </c>
      <c r="G4613" s="196">
        <v>1.0239545500000001E-3</v>
      </c>
      <c r="H4613" s="196">
        <v>3.8932728E-3</v>
      </c>
    </row>
    <row r="4614" spans="1:8" x14ac:dyDescent="0.35">
      <c r="A4614" s="192" t="s">
        <v>212</v>
      </c>
      <c r="B4614" s="192" t="s">
        <v>71</v>
      </c>
      <c r="C4614" s="192" t="s">
        <v>24</v>
      </c>
      <c r="D4614" s="193">
        <v>301</v>
      </c>
      <c r="E4614" s="196">
        <v>6.7258441800000001E-3</v>
      </c>
      <c r="F4614" s="196">
        <v>9.3092445999999997E-4</v>
      </c>
      <c r="G4614" s="196">
        <v>1.5655374699999999E-3</v>
      </c>
      <c r="H4614" s="196">
        <v>4.2293817600000004E-3</v>
      </c>
    </row>
    <row r="4615" spans="1:8" x14ac:dyDescent="0.35">
      <c r="A4615" s="192" t="s">
        <v>212</v>
      </c>
      <c r="B4615" s="192" t="s">
        <v>72</v>
      </c>
      <c r="C4615" s="192" t="s">
        <v>24</v>
      </c>
      <c r="D4615" s="193">
        <v>33</v>
      </c>
      <c r="E4615" s="196">
        <v>7.1843431500000004E-3</v>
      </c>
      <c r="F4615" s="196">
        <v>9.6696102000000004E-4</v>
      </c>
      <c r="G4615" s="196">
        <v>1.34680115E-3</v>
      </c>
      <c r="H4615" s="196">
        <v>4.8705805899999996E-3</v>
      </c>
    </row>
    <row r="4616" spans="1:8" x14ac:dyDescent="0.35">
      <c r="A4616" s="192" t="s">
        <v>212</v>
      </c>
      <c r="B4616" s="192" t="s">
        <v>70</v>
      </c>
      <c r="C4616" s="192" t="s">
        <v>25</v>
      </c>
      <c r="D4616" s="193">
        <v>289</v>
      </c>
      <c r="E4616" s="196">
        <v>5.0824199699999999E-3</v>
      </c>
      <c r="F4616" s="196">
        <v>5.7762215000000002E-4</v>
      </c>
      <c r="G4616" s="196">
        <v>1.42805629E-3</v>
      </c>
      <c r="H4616" s="196">
        <v>3.0767410800000001E-3</v>
      </c>
    </row>
    <row r="4617" spans="1:8" x14ac:dyDescent="0.35">
      <c r="A4617" s="192" t="s">
        <v>212</v>
      </c>
      <c r="B4617" s="192" t="s">
        <v>71</v>
      </c>
      <c r="C4617" s="192" t="s">
        <v>25</v>
      </c>
      <c r="D4617" s="193">
        <v>503</v>
      </c>
      <c r="E4617" s="196">
        <v>6.8567527600000002E-3</v>
      </c>
      <c r="F4617" s="196">
        <v>5.4110498000000003E-4</v>
      </c>
      <c r="G4617" s="196">
        <v>1.6678399400000001E-3</v>
      </c>
      <c r="H4617" s="196">
        <v>4.6478073499999998E-3</v>
      </c>
    </row>
    <row r="4618" spans="1:8" x14ac:dyDescent="0.35">
      <c r="A4618" s="192" t="s">
        <v>212</v>
      </c>
      <c r="B4618" s="192" t="s">
        <v>72</v>
      </c>
      <c r="C4618" s="192" t="s">
        <v>25</v>
      </c>
      <c r="D4618" s="193">
        <v>65</v>
      </c>
      <c r="E4618" s="196">
        <v>5.9257476400000004E-3</v>
      </c>
      <c r="F4618" s="196">
        <v>6.3586155999999997E-4</v>
      </c>
      <c r="G4618" s="196">
        <v>1.8235396499999999E-3</v>
      </c>
      <c r="H4618" s="196">
        <v>3.4663458999999999E-3</v>
      </c>
    </row>
    <row r="4619" spans="1:8" x14ac:dyDescent="0.35">
      <c r="A4619" s="192" t="s">
        <v>212</v>
      </c>
      <c r="B4619" s="192" t="s">
        <v>70</v>
      </c>
      <c r="C4619" s="192" t="s">
        <v>26</v>
      </c>
      <c r="D4619" s="193">
        <v>250</v>
      </c>
      <c r="E4619" s="196">
        <v>5.36037014E-3</v>
      </c>
      <c r="F4619" s="196">
        <v>7.5939789999999996E-4</v>
      </c>
      <c r="G4619" s="196">
        <v>1.22268495E-3</v>
      </c>
      <c r="H4619" s="196">
        <v>3.3782868000000001E-3</v>
      </c>
    </row>
    <row r="4620" spans="1:8" x14ac:dyDescent="0.35">
      <c r="A4620" s="192" t="s">
        <v>212</v>
      </c>
      <c r="B4620" s="192" t="s">
        <v>71</v>
      </c>
      <c r="C4620" s="192" t="s">
        <v>26</v>
      </c>
      <c r="D4620" s="193">
        <v>374</v>
      </c>
      <c r="E4620" s="196">
        <v>7.0399148499999996E-3</v>
      </c>
      <c r="F4620" s="196">
        <v>7.0694666000000004E-4</v>
      </c>
      <c r="G4620" s="196">
        <v>1.67068948E-3</v>
      </c>
      <c r="H4620" s="196">
        <v>4.6622781899999998E-3</v>
      </c>
    </row>
    <row r="4621" spans="1:8" x14ac:dyDescent="0.35">
      <c r="A4621" s="192" t="s">
        <v>212</v>
      </c>
      <c r="B4621" s="192" t="s">
        <v>72</v>
      </c>
      <c r="C4621" s="192" t="s">
        <v>26</v>
      </c>
      <c r="D4621" s="193">
        <v>94</v>
      </c>
      <c r="E4621" s="196">
        <v>5.21325824E-3</v>
      </c>
      <c r="F4621" s="196">
        <v>7.3827791999999998E-4</v>
      </c>
      <c r="G4621" s="196">
        <v>1.20702794E-3</v>
      </c>
      <c r="H4621" s="196">
        <v>3.2679518900000002E-3</v>
      </c>
    </row>
    <row r="4622" spans="1:8" x14ac:dyDescent="0.35">
      <c r="A4622" s="192" t="s">
        <v>212</v>
      </c>
      <c r="B4622" s="192" t="s">
        <v>70</v>
      </c>
      <c r="C4622" s="192" t="s">
        <v>27</v>
      </c>
      <c r="D4622" s="193">
        <v>26</v>
      </c>
      <c r="E4622" s="196">
        <v>5.3788281699999997E-3</v>
      </c>
      <c r="F4622" s="196">
        <v>5.6801970000000003E-4</v>
      </c>
      <c r="G4622" s="196">
        <v>1.04166642E-3</v>
      </c>
      <c r="H4622" s="196">
        <v>3.76914147E-3</v>
      </c>
    </row>
    <row r="4623" spans="1:8" x14ac:dyDescent="0.35">
      <c r="A4623" s="192" t="s">
        <v>212</v>
      </c>
      <c r="B4623" s="192" t="s">
        <v>71</v>
      </c>
      <c r="C4623" s="192" t="s">
        <v>27</v>
      </c>
      <c r="D4623" s="193">
        <v>211</v>
      </c>
      <c r="E4623" s="196">
        <v>5.5898387300000003E-3</v>
      </c>
      <c r="F4623" s="196">
        <v>5.1337303000000001E-4</v>
      </c>
      <c r="G4623" s="196">
        <v>9.2603537999999997E-4</v>
      </c>
      <c r="H4623" s="196">
        <v>4.15042981E-3</v>
      </c>
    </row>
    <row r="4624" spans="1:8" x14ac:dyDescent="0.35">
      <c r="A4624" s="192" t="s">
        <v>212</v>
      </c>
      <c r="B4624" s="192" t="s">
        <v>72</v>
      </c>
      <c r="C4624" s="192" t="s">
        <v>27</v>
      </c>
      <c r="D4624" s="193">
        <v>18</v>
      </c>
      <c r="E4624" s="196">
        <v>5.1710388400000003E-3</v>
      </c>
      <c r="F4624" s="196">
        <v>6.0699563000000002E-4</v>
      </c>
      <c r="G4624" s="196">
        <v>1.02880636E-3</v>
      </c>
      <c r="H4624" s="196">
        <v>3.5352362999999999E-3</v>
      </c>
    </row>
    <row r="4625" spans="1:8" x14ac:dyDescent="0.35">
      <c r="A4625" s="192" t="s">
        <v>212</v>
      </c>
      <c r="B4625" s="192" t="s">
        <v>70</v>
      </c>
      <c r="C4625" s="192" t="s">
        <v>28</v>
      </c>
      <c r="D4625" s="193">
        <v>212</v>
      </c>
      <c r="E4625" s="196">
        <v>5.0957042500000002E-3</v>
      </c>
      <c r="F4625" s="196">
        <v>9.3804569000000004E-4</v>
      </c>
      <c r="G4625" s="196">
        <v>9.9007443000000009E-4</v>
      </c>
      <c r="H4625" s="196">
        <v>3.16758362E-3</v>
      </c>
    </row>
    <row r="4626" spans="1:8" x14ac:dyDescent="0.35">
      <c r="A4626" s="192" t="s">
        <v>212</v>
      </c>
      <c r="B4626" s="192" t="s">
        <v>71</v>
      </c>
      <c r="C4626" s="192" t="s">
        <v>28</v>
      </c>
      <c r="D4626" s="193">
        <v>202</v>
      </c>
      <c r="E4626" s="196">
        <v>6.4276217100000003E-3</v>
      </c>
      <c r="F4626" s="196">
        <v>8.1471145000000002E-4</v>
      </c>
      <c r="G4626" s="196">
        <v>1.4842888100000001E-3</v>
      </c>
      <c r="H4626" s="196">
        <v>4.1286209500000001E-3</v>
      </c>
    </row>
    <row r="4627" spans="1:8" x14ac:dyDescent="0.35">
      <c r="A4627" s="192" t="s">
        <v>212</v>
      </c>
      <c r="B4627" s="192" t="s">
        <v>72</v>
      </c>
      <c r="C4627" s="192" t="s">
        <v>28</v>
      </c>
      <c r="D4627" s="193">
        <v>50</v>
      </c>
      <c r="E4627" s="196">
        <v>5.4546293500000002E-3</v>
      </c>
      <c r="F4627" s="196">
        <v>8.2824049000000005E-4</v>
      </c>
      <c r="G4627" s="196">
        <v>1.26064791E-3</v>
      </c>
      <c r="H4627" s="196">
        <v>3.3657404600000002E-3</v>
      </c>
    </row>
    <row r="4628" spans="1:8" x14ac:dyDescent="0.35">
      <c r="A4628" s="192" t="s">
        <v>212</v>
      </c>
      <c r="B4628" s="192" t="s">
        <v>70</v>
      </c>
      <c r="C4628" s="192" t="s">
        <v>29</v>
      </c>
      <c r="D4628" s="193">
        <v>215</v>
      </c>
      <c r="E4628" s="196">
        <v>5.5252473799999998E-3</v>
      </c>
      <c r="F4628" s="196">
        <v>9.0170086999999996E-4</v>
      </c>
      <c r="G4628" s="196">
        <v>1.19762032E-3</v>
      </c>
      <c r="H4628" s="196">
        <v>3.4259256499999998E-3</v>
      </c>
    </row>
    <row r="4629" spans="1:8" x14ac:dyDescent="0.35">
      <c r="A4629" s="192" t="s">
        <v>212</v>
      </c>
      <c r="B4629" s="192" t="s">
        <v>71</v>
      </c>
      <c r="C4629" s="192" t="s">
        <v>29</v>
      </c>
      <c r="D4629" s="193">
        <v>464</v>
      </c>
      <c r="E4629" s="196">
        <v>6.2700797799999999E-3</v>
      </c>
      <c r="F4629" s="196">
        <v>6.8938056E-4</v>
      </c>
      <c r="G4629" s="196">
        <v>1.3573094E-3</v>
      </c>
      <c r="H4629" s="196">
        <v>4.2233893600000004E-3</v>
      </c>
    </row>
    <row r="4630" spans="1:8" x14ac:dyDescent="0.35">
      <c r="A4630" s="192" t="s">
        <v>212</v>
      </c>
      <c r="B4630" s="192" t="s">
        <v>72</v>
      </c>
      <c r="C4630" s="192" t="s">
        <v>29</v>
      </c>
      <c r="D4630" s="193">
        <v>98</v>
      </c>
      <c r="E4630" s="196">
        <v>5.5809474000000003E-3</v>
      </c>
      <c r="F4630" s="196">
        <v>7.4794475999999995E-4</v>
      </c>
      <c r="G4630" s="196">
        <v>1.3019650199999999E-3</v>
      </c>
      <c r="H4630" s="196">
        <v>3.53103719E-3</v>
      </c>
    </row>
    <row r="4631" spans="1:8" x14ac:dyDescent="0.35">
      <c r="A4631" s="192" t="s">
        <v>212</v>
      </c>
      <c r="B4631" s="192" t="s">
        <v>70</v>
      </c>
      <c r="C4631" s="192" t="s">
        <v>30</v>
      </c>
      <c r="D4631" s="193">
        <v>64</v>
      </c>
      <c r="E4631" s="196">
        <v>5.36820001E-3</v>
      </c>
      <c r="F4631" s="196">
        <v>9.0910711999999999E-4</v>
      </c>
      <c r="G4631" s="196">
        <v>8.3134379999999996E-4</v>
      </c>
      <c r="H4631" s="196">
        <v>3.6277486500000001E-3</v>
      </c>
    </row>
    <row r="4632" spans="1:8" x14ac:dyDescent="0.35">
      <c r="A4632" s="192" t="s">
        <v>212</v>
      </c>
      <c r="B4632" s="192" t="s">
        <v>71</v>
      </c>
      <c r="C4632" s="192" t="s">
        <v>30</v>
      </c>
      <c r="D4632" s="193">
        <v>181</v>
      </c>
      <c r="E4632" s="196">
        <v>6.8001839000000003E-3</v>
      </c>
      <c r="F4632" s="196">
        <v>7.8128172000000004E-4</v>
      </c>
      <c r="G4632" s="196">
        <v>1.76520591E-3</v>
      </c>
      <c r="H4632" s="196">
        <v>4.2536957699999996E-3</v>
      </c>
    </row>
    <row r="4633" spans="1:8" x14ac:dyDescent="0.35">
      <c r="A4633" s="192" t="s">
        <v>212</v>
      </c>
      <c r="B4633" s="192" t="s">
        <v>72</v>
      </c>
      <c r="C4633" s="192" t="s">
        <v>30</v>
      </c>
      <c r="D4633" s="193">
        <v>44</v>
      </c>
      <c r="E4633" s="196">
        <v>5.5381942299999997E-3</v>
      </c>
      <c r="F4633" s="196">
        <v>8.1939158E-4</v>
      </c>
      <c r="G4633" s="196">
        <v>1.3631100299999999E-3</v>
      </c>
      <c r="H4633" s="196">
        <v>3.35569211E-3</v>
      </c>
    </row>
    <row r="4634" spans="1:8" x14ac:dyDescent="0.35">
      <c r="A4634" s="192" t="s">
        <v>212</v>
      </c>
      <c r="B4634" s="192" t="s">
        <v>70</v>
      </c>
      <c r="C4634" s="192" t="s">
        <v>31</v>
      </c>
      <c r="D4634" s="193">
        <v>2970</v>
      </c>
      <c r="E4634" s="196">
        <v>4.3731136199999998E-3</v>
      </c>
      <c r="F4634" s="196">
        <v>9.3014612999999999E-4</v>
      </c>
      <c r="G4634" s="196">
        <v>6.7335756000000001E-4</v>
      </c>
      <c r="H4634" s="196">
        <v>2.7696094300000001E-3</v>
      </c>
    </row>
    <row r="4635" spans="1:8" x14ac:dyDescent="0.35">
      <c r="A4635" s="192" t="s">
        <v>212</v>
      </c>
      <c r="B4635" s="192" t="s">
        <v>71</v>
      </c>
      <c r="C4635" s="192" t="s">
        <v>31</v>
      </c>
      <c r="D4635" s="193">
        <v>1543</v>
      </c>
      <c r="E4635" s="196">
        <v>4.5927693700000003E-3</v>
      </c>
      <c r="F4635" s="196">
        <v>7.4837654000000004E-4</v>
      </c>
      <c r="G4635" s="196">
        <v>7.2032271999999996E-4</v>
      </c>
      <c r="H4635" s="196">
        <v>3.1240696299999998E-3</v>
      </c>
    </row>
    <row r="4636" spans="1:8" x14ac:dyDescent="0.35">
      <c r="A4636" s="192" t="s">
        <v>212</v>
      </c>
      <c r="B4636" s="192" t="s">
        <v>72</v>
      </c>
      <c r="C4636" s="192" t="s">
        <v>31</v>
      </c>
      <c r="D4636" s="193">
        <v>336</v>
      </c>
      <c r="E4636" s="196">
        <v>4.3321137000000001E-3</v>
      </c>
      <c r="F4636" s="196">
        <v>8.6936426999999997E-4</v>
      </c>
      <c r="G4636" s="196">
        <v>6.8986280999999998E-4</v>
      </c>
      <c r="H4636" s="196">
        <v>2.77288612E-3</v>
      </c>
    </row>
    <row r="4637" spans="1:8" x14ac:dyDescent="0.35">
      <c r="A4637" s="192" t="s">
        <v>212</v>
      </c>
      <c r="B4637" s="192" t="s">
        <v>70</v>
      </c>
      <c r="C4637" s="192" t="s">
        <v>32</v>
      </c>
      <c r="D4637" s="193">
        <v>499</v>
      </c>
      <c r="E4637" s="196">
        <v>4.4663166499999997E-3</v>
      </c>
      <c r="F4637" s="196">
        <v>9.6572750000000005E-4</v>
      </c>
      <c r="G4637" s="196">
        <v>4.7532541000000001E-4</v>
      </c>
      <c r="H4637" s="196">
        <v>3.0252632400000002E-3</v>
      </c>
    </row>
    <row r="4638" spans="1:8" x14ac:dyDescent="0.35">
      <c r="A4638" s="192" t="s">
        <v>212</v>
      </c>
      <c r="B4638" s="192" t="s">
        <v>71</v>
      </c>
      <c r="C4638" s="192" t="s">
        <v>32</v>
      </c>
      <c r="D4638" s="193">
        <v>995</v>
      </c>
      <c r="E4638" s="196">
        <v>4.71110156E-3</v>
      </c>
      <c r="F4638" s="196">
        <v>7.6359785000000005E-4</v>
      </c>
      <c r="G4638" s="196">
        <v>4.9291573000000003E-4</v>
      </c>
      <c r="H4638" s="196">
        <v>3.45458751E-3</v>
      </c>
    </row>
    <row r="4639" spans="1:8" x14ac:dyDescent="0.35">
      <c r="A4639" s="192" t="s">
        <v>212</v>
      </c>
      <c r="B4639" s="192" t="s">
        <v>72</v>
      </c>
      <c r="C4639" s="192" t="s">
        <v>32</v>
      </c>
      <c r="D4639" s="193">
        <v>183</v>
      </c>
      <c r="E4639" s="196">
        <v>4.3840439900000002E-3</v>
      </c>
      <c r="F4639" s="196">
        <v>9.0859619000000001E-4</v>
      </c>
      <c r="G4639" s="196">
        <v>5.8559732999999997E-4</v>
      </c>
      <c r="H4639" s="196">
        <v>2.8898500100000002E-3</v>
      </c>
    </row>
    <row r="4640" spans="1:8" x14ac:dyDescent="0.35">
      <c r="A4640" s="192" t="s">
        <v>212</v>
      </c>
      <c r="B4640" s="192" t="s">
        <v>70</v>
      </c>
      <c r="C4640" s="192" t="s">
        <v>204</v>
      </c>
      <c r="D4640" s="193">
        <v>352</v>
      </c>
      <c r="E4640" s="196">
        <v>5.2285877200000004E-3</v>
      </c>
      <c r="F4640" s="196">
        <v>1.0628745899999999E-3</v>
      </c>
      <c r="G4640" s="196">
        <v>8.0939578999999996E-4</v>
      </c>
      <c r="H4640" s="196">
        <v>3.35631682E-3</v>
      </c>
    </row>
    <row r="4641" spans="1:8" x14ac:dyDescent="0.35">
      <c r="A4641" s="192" t="s">
        <v>212</v>
      </c>
      <c r="B4641" s="192" t="s">
        <v>71</v>
      </c>
      <c r="C4641" s="192" t="s">
        <v>204</v>
      </c>
      <c r="D4641" s="193">
        <v>433</v>
      </c>
      <c r="E4641" s="196">
        <v>6.1744341499999997E-3</v>
      </c>
      <c r="F4641" s="196">
        <v>8.6294989999999999E-4</v>
      </c>
      <c r="G4641" s="196">
        <v>9.5209432000000003E-4</v>
      </c>
      <c r="H4641" s="196">
        <v>4.3593894699999998E-3</v>
      </c>
    </row>
    <row r="4642" spans="1:8" x14ac:dyDescent="0.35">
      <c r="A4642" s="192" t="s">
        <v>212</v>
      </c>
      <c r="B4642" s="192" t="s">
        <v>72</v>
      </c>
      <c r="C4642" s="192" t="s">
        <v>204</v>
      </c>
      <c r="D4642" s="193">
        <v>91</v>
      </c>
      <c r="E4642" s="196">
        <v>6.0771517699999998E-3</v>
      </c>
      <c r="F4642" s="196">
        <v>1.0569289400000001E-3</v>
      </c>
      <c r="G4642" s="196">
        <v>1.01788235E-3</v>
      </c>
      <c r="H4642" s="196">
        <v>4.0023400000000001E-3</v>
      </c>
    </row>
    <row r="4643" spans="1:8" x14ac:dyDescent="0.35">
      <c r="A4643" s="192" t="s">
        <v>212</v>
      </c>
      <c r="B4643" s="192" t="s">
        <v>70</v>
      </c>
      <c r="C4643" s="192" t="s">
        <v>34</v>
      </c>
      <c r="D4643" s="193">
        <v>74</v>
      </c>
      <c r="E4643" s="196">
        <v>6.6730790799999998E-3</v>
      </c>
      <c r="F4643" s="196">
        <v>1.33868224E-3</v>
      </c>
      <c r="G4643" s="196">
        <v>1.4788223599999999E-3</v>
      </c>
      <c r="H4643" s="196">
        <v>3.8555740900000001E-3</v>
      </c>
    </row>
    <row r="4644" spans="1:8" x14ac:dyDescent="0.35">
      <c r="A4644" s="192" t="s">
        <v>212</v>
      </c>
      <c r="B4644" s="192" t="s">
        <v>71</v>
      </c>
      <c r="C4644" s="192" t="s">
        <v>34</v>
      </c>
      <c r="D4644" s="193">
        <v>234</v>
      </c>
      <c r="E4644" s="196">
        <v>7.7165437499999998E-3</v>
      </c>
      <c r="F4644" s="196">
        <v>1.08034558E-3</v>
      </c>
      <c r="G4644" s="196">
        <v>1.80728647E-3</v>
      </c>
      <c r="H4644" s="196">
        <v>4.8289112E-3</v>
      </c>
    </row>
    <row r="4645" spans="1:8" x14ac:dyDescent="0.35">
      <c r="A4645" s="192" t="s">
        <v>212</v>
      </c>
      <c r="B4645" s="192" t="s">
        <v>72</v>
      </c>
      <c r="C4645" s="192" t="s">
        <v>34</v>
      </c>
      <c r="D4645" s="193">
        <v>43</v>
      </c>
      <c r="E4645" s="196">
        <v>6.9535958100000001E-3</v>
      </c>
      <c r="F4645" s="196">
        <v>1.3283266100000001E-3</v>
      </c>
      <c r="G4645" s="196">
        <v>2.2294894399999998E-3</v>
      </c>
      <c r="H4645" s="196">
        <v>3.39577929E-3</v>
      </c>
    </row>
    <row r="4646" spans="1:8" x14ac:dyDescent="0.35">
      <c r="A4646" s="192" t="s">
        <v>212</v>
      </c>
      <c r="B4646" s="192" t="s">
        <v>70</v>
      </c>
      <c r="C4646" s="192" t="s">
        <v>35</v>
      </c>
      <c r="D4646" s="193">
        <v>131</v>
      </c>
      <c r="E4646" s="196">
        <v>4.9008691299999999E-3</v>
      </c>
      <c r="F4646" s="196">
        <v>8.6169399000000002E-4</v>
      </c>
      <c r="G4646" s="196">
        <v>6.7748066999999998E-4</v>
      </c>
      <c r="H4646" s="196">
        <v>3.3616939900000002E-3</v>
      </c>
    </row>
    <row r="4647" spans="1:8" x14ac:dyDescent="0.35">
      <c r="A4647" s="192" t="s">
        <v>212</v>
      </c>
      <c r="B4647" s="192" t="s">
        <v>71</v>
      </c>
      <c r="C4647" s="192" t="s">
        <v>35</v>
      </c>
      <c r="D4647" s="193">
        <v>242</v>
      </c>
      <c r="E4647" s="196">
        <v>5.7452840399999996E-3</v>
      </c>
      <c r="F4647" s="196">
        <v>7.9172382000000001E-4</v>
      </c>
      <c r="G4647" s="196">
        <v>8.5997261000000003E-4</v>
      </c>
      <c r="H4647" s="196">
        <v>4.0935871600000003E-3</v>
      </c>
    </row>
    <row r="4648" spans="1:8" x14ac:dyDescent="0.35">
      <c r="A4648" s="192" t="s">
        <v>212</v>
      </c>
      <c r="B4648" s="192" t="s">
        <v>72</v>
      </c>
      <c r="C4648" s="192" t="s">
        <v>35</v>
      </c>
      <c r="D4648" s="193">
        <v>59</v>
      </c>
      <c r="E4648" s="196">
        <v>5.3191695299999999E-3</v>
      </c>
      <c r="F4648" s="196">
        <v>8.0469218999999997E-4</v>
      </c>
      <c r="G4648" s="196">
        <v>7.8389805000000001E-4</v>
      </c>
      <c r="H4648" s="196">
        <v>3.7305788400000001E-3</v>
      </c>
    </row>
    <row r="4649" spans="1:8" x14ac:dyDescent="0.35">
      <c r="A4649" s="192" t="s">
        <v>212</v>
      </c>
      <c r="B4649" s="192" t="s">
        <v>70</v>
      </c>
      <c r="C4649" s="192" t="s">
        <v>36</v>
      </c>
      <c r="D4649" s="193">
        <v>94</v>
      </c>
      <c r="E4649" s="196">
        <v>5.0197003499999997E-3</v>
      </c>
      <c r="F4649" s="196">
        <v>9.4537995999999995E-4</v>
      </c>
      <c r="G4649" s="196">
        <v>9.1065777999999997E-4</v>
      </c>
      <c r="H4649" s="196">
        <v>3.1636621099999998E-3</v>
      </c>
    </row>
    <row r="4650" spans="1:8" x14ac:dyDescent="0.35">
      <c r="A4650" s="192" t="s">
        <v>212</v>
      </c>
      <c r="B4650" s="192" t="s">
        <v>71</v>
      </c>
      <c r="C4650" s="192" t="s">
        <v>36</v>
      </c>
      <c r="D4650" s="193">
        <v>314</v>
      </c>
      <c r="E4650" s="196">
        <v>5.7651419300000003E-3</v>
      </c>
      <c r="F4650" s="196">
        <v>8.3325939E-4</v>
      </c>
      <c r="G4650" s="196">
        <v>1.0673947800000001E-3</v>
      </c>
      <c r="H4650" s="196">
        <v>3.86448727E-3</v>
      </c>
    </row>
    <row r="4651" spans="1:8" x14ac:dyDescent="0.35">
      <c r="A4651" s="192" t="s">
        <v>212</v>
      </c>
      <c r="B4651" s="192" t="s">
        <v>72</v>
      </c>
      <c r="C4651" s="192" t="s">
        <v>36</v>
      </c>
      <c r="D4651" s="193">
        <v>39</v>
      </c>
      <c r="E4651" s="196">
        <v>5.0608378500000004E-3</v>
      </c>
      <c r="F4651" s="196">
        <v>8.1255908999999999E-4</v>
      </c>
      <c r="G4651" s="196">
        <v>1.44468163E-3</v>
      </c>
      <c r="H4651" s="196">
        <v>2.8035966099999999E-3</v>
      </c>
    </row>
    <row r="4652" spans="1:8" x14ac:dyDescent="0.35">
      <c r="A4652" s="192" t="s">
        <v>212</v>
      </c>
      <c r="B4652" s="192" t="s">
        <v>71</v>
      </c>
      <c r="C4652" s="192" t="s">
        <v>58</v>
      </c>
      <c r="D4652" s="193">
        <v>1</v>
      </c>
      <c r="E4652" s="196">
        <v>4.4675923599999997E-3</v>
      </c>
      <c r="F4652" s="196">
        <v>7.4074027000000005E-4</v>
      </c>
      <c r="G4652" s="196">
        <v>2.3148124999999999E-4</v>
      </c>
      <c r="H4652" s="196">
        <v>3.4953701300000002E-3</v>
      </c>
    </row>
    <row r="4653" spans="1:8" x14ac:dyDescent="0.35">
      <c r="A4653" s="192" t="s">
        <v>212</v>
      </c>
      <c r="B4653" s="192" t="s">
        <v>70</v>
      </c>
      <c r="C4653" s="192" t="s">
        <v>37</v>
      </c>
      <c r="D4653" s="193">
        <v>165</v>
      </c>
      <c r="E4653" s="196">
        <v>5.6339082999999996E-3</v>
      </c>
      <c r="F4653" s="196">
        <v>8.6321523000000002E-4</v>
      </c>
      <c r="G4653" s="196">
        <v>1.24291502E-3</v>
      </c>
      <c r="H4653" s="196">
        <v>3.5277775299999998E-3</v>
      </c>
    </row>
    <row r="4654" spans="1:8" x14ac:dyDescent="0.35">
      <c r="A4654" s="192" t="s">
        <v>212</v>
      </c>
      <c r="B4654" s="192" t="s">
        <v>71</v>
      </c>
      <c r="C4654" s="192" t="s">
        <v>37</v>
      </c>
      <c r="D4654" s="193">
        <v>369</v>
      </c>
      <c r="E4654" s="196">
        <v>6.3733624600000004E-3</v>
      </c>
      <c r="F4654" s="196">
        <v>6.8032949000000002E-4</v>
      </c>
      <c r="G4654" s="196">
        <v>1.2371710400000001E-3</v>
      </c>
      <c r="H4654" s="196">
        <v>4.4558614500000001E-3</v>
      </c>
    </row>
    <row r="4655" spans="1:8" x14ac:dyDescent="0.35">
      <c r="A4655" s="192" t="s">
        <v>212</v>
      </c>
      <c r="B4655" s="192" t="s">
        <v>72</v>
      </c>
      <c r="C4655" s="192" t="s">
        <v>37</v>
      </c>
      <c r="D4655" s="193">
        <v>44</v>
      </c>
      <c r="E4655" s="196">
        <v>6.22290586E-3</v>
      </c>
      <c r="F4655" s="196">
        <v>7.7783018000000001E-4</v>
      </c>
      <c r="G4655" s="196">
        <v>1.65719672E-3</v>
      </c>
      <c r="H4655" s="196">
        <v>3.7878785300000002E-3</v>
      </c>
    </row>
    <row r="4656" spans="1:8" x14ac:dyDescent="0.35">
      <c r="A4656" s="192" t="s">
        <v>212</v>
      </c>
      <c r="B4656" s="192" t="s">
        <v>70</v>
      </c>
      <c r="C4656" s="192" t="s">
        <v>38</v>
      </c>
      <c r="D4656" s="193">
        <v>174</v>
      </c>
      <c r="E4656" s="196">
        <v>4.4195000700000004E-3</v>
      </c>
      <c r="F4656" s="196">
        <v>9.8545898999999998E-4</v>
      </c>
      <c r="G4656" s="196">
        <v>6.2546536000000004E-4</v>
      </c>
      <c r="H4656" s="196">
        <v>2.8085752099999998E-3</v>
      </c>
    </row>
    <row r="4657" spans="1:8" x14ac:dyDescent="0.35">
      <c r="A4657" s="192" t="s">
        <v>212</v>
      </c>
      <c r="B4657" s="192" t="s">
        <v>71</v>
      </c>
      <c r="C4657" s="192" t="s">
        <v>38</v>
      </c>
      <c r="D4657" s="193">
        <v>636</v>
      </c>
      <c r="E4657" s="196">
        <v>4.9357964000000002E-3</v>
      </c>
      <c r="F4657" s="196">
        <v>7.2758318999999996E-4</v>
      </c>
      <c r="G4657" s="196">
        <v>6.9204205000000004E-4</v>
      </c>
      <c r="H4657" s="196">
        <v>3.5161707000000001E-3</v>
      </c>
    </row>
    <row r="4658" spans="1:8" x14ac:dyDescent="0.35">
      <c r="A4658" s="192" t="s">
        <v>212</v>
      </c>
      <c r="B4658" s="192" t="s">
        <v>72</v>
      </c>
      <c r="C4658" s="192" t="s">
        <v>38</v>
      </c>
      <c r="D4658" s="193">
        <v>98</v>
      </c>
      <c r="E4658" s="196">
        <v>5.1638082800000004E-3</v>
      </c>
      <c r="F4658" s="196">
        <v>9.4328681999999997E-4</v>
      </c>
      <c r="G4658" s="196">
        <v>6.9019252000000004E-4</v>
      </c>
      <c r="H4658" s="196">
        <v>3.53032856E-3</v>
      </c>
    </row>
    <row r="4659" spans="1:8" x14ac:dyDescent="0.35">
      <c r="A4659" s="192" t="s">
        <v>212</v>
      </c>
      <c r="B4659" s="192" t="s">
        <v>70</v>
      </c>
      <c r="C4659" s="192" t="s">
        <v>39</v>
      </c>
      <c r="D4659" s="193">
        <v>97</v>
      </c>
      <c r="E4659" s="196">
        <v>5.7068535200000001E-3</v>
      </c>
      <c r="F4659" s="196">
        <v>1.2060898600000001E-3</v>
      </c>
      <c r="G4659" s="196">
        <v>7.5851925999999997E-4</v>
      </c>
      <c r="H4659" s="196">
        <v>3.7422439299999999E-3</v>
      </c>
    </row>
    <row r="4660" spans="1:8" x14ac:dyDescent="0.35">
      <c r="A4660" s="192" t="s">
        <v>212</v>
      </c>
      <c r="B4660" s="192" t="s">
        <v>71</v>
      </c>
      <c r="C4660" s="192" t="s">
        <v>39</v>
      </c>
      <c r="D4660" s="193">
        <v>254</v>
      </c>
      <c r="E4660" s="196">
        <v>5.9110252000000004E-3</v>
      </c>
      <c r="F4660" s="196">
        <v>9.1230108000000002E-4</v>
      </c>
      <c r="G4660" s="196">
        <v>9.2701929999999995E-4</v>
      </c>
      <c r="H4660" s="196">
        <v>4.0717043300000002E-3</v>
      </c>
    </row>
    <row r="4661" spans="1:8" x14ac:dyDescent="0.35">
      <c r="A4661" s="192" t="s">
        <v>212</v>
      </c>
      <c r="B4661" s="192" t="s">
        <v>72</v>
      </c>
      <c r="C4661" s="192" t="s">
        <v>39</v>
      </c>
      <c r="D4661" s="193">
        <v>23</v>
      </c>
      <c r="E4661" s="196">
        <v>6.0109699200000003E-3</v>
      </c>
      <c r="F4661" s="196">
        <v>1.06682738E-3</v>
      </c>
      <c r="G4661" s="196">
        <v>7.5734678999999998E-4</v>
      </c>
      <c r="H4661" s="196">
        <v>4.18679525E-3</v>
      </c>
    </row>
    <row r="4662" spans="1:8" x14ac:dyDescent="0.35">
      <c r="A4662" s="192" t="s">
        <v>212</v>
      </c>
      <c r="B4662" s="192" t="s">
        <v>70</v>
      </c>
      <c r="C4662" s="192" t="s">
        <v>40</v>
      </c>
      <c r="D4662" s="193">
        <v>56</v>
      </c>
      <c r="E4662" s="196">
        <v>5.4565556300000002E-3</v>
      </c>
      <c r="F4662" s="196">
        <v>8.1638534000000003E-4</v>
      </c>
      <c r="G4662" s="196">
        <v>1.40500966E-3</v>
      </c>
      <c r="H4662" s="196">
        <v>3.2351601600000002E-3</v>
      </c>
    </row>
    <row r="4663" spans="1:8" x14ac:dyDescent="0.35">
      <c r="A4663" s="192" t="s">
        <v>212</v>
      </c>
      <c r="B4663" s="192" t="s">
        <v>71</v>
      </c>
      <c r="C4663" s="192" t="s">
        <v>40</v>
      </c>
      <c r="D4663" s="193">
        <v>235</v>
      </c>
      <c r="E4663" s="196">
        <v>7.1054962200000002E-3</v>
      </c>
      <c r="F4663" s="196">
        <v>7.0365420999999998E-4</v>
      </c>
      <c r="G4663" s="196">
        <v>1.5299446000000001E-3</v>
      </c>
      <c r="H4663" s="196">
        <v>4.8718969200000004E-3</v>
      </c>
    </row>
    <row r="4664" spans="1:8" x14ac:dyDescent="0.35">
      <c r="A4664" s="192" t="s">
        <v>212</v>
      </c>
      <c r="B4664" s="192" t="s">
        <v>72</v>
      </c>
      <c r="C4664" s="192" t="s">
        <v>40</v>
      </c>
      <c r="D4664" s="193">
        <v>31</v>
      </c>
      <c r="E4664" s="196">
        <v>6.2488796499999997E-3</v>
      </c>
      <c r="F4664" s="196">
        <v>7.2431275999999996E-4</v>
      </c>
      <c r="G4664" s="196">
        <v>1.8145158499999999E-3</v>
      </c>
      <c r="H4664" s="196">
        <v>3.7100506000000001E-3</v>
      </c>
    </row>
    <row r="4665" spans="1:8" x14ac:dyDescent="0.35">
      <c r="A4665" s="192" t="s">
        <v>212</v>
      </c>
      <c r="B4665" s="192" t="s">
        <v>70</v>
      </c>
      <c r="C4665" s="192" t="s">
        <v>41</v>
      </c>
      <c r="D4665" s="193">
        <v>258</v>
      </c>
      <c r="E4665" s="196">
        <v>5.0189758500000002E-3</v>
      </c>
      <c r="F4665" s="196">
        <v>1.2312928099999999E-3</v>
      </c>
      <c r="G4665" s="196">
        <v>5.3572688999999995E-4</v>
      </c>
      <c r="H4665" s="196">
        <v>3.2519556899999998E-3</v>
      </c>
    </row>
    <row r="4666" spans="1:8" x14ac:dyDescent="0.35">
      <c r="A4666" s="192" t="s">
        <v>212</v>
      </c>
      <c r="B4666" s="192" t="s">
        <v>71</v>
      </c>
      <c r="C4666" s="192" t="s">
        <v>41</v>
      </c>
      <c r="D4666" s="193">
        <v>570</v>
      </c>
      <c r="E4666" s="196">
        <v>4.97136916E-3</v>
      </c>
      <c r="F4666" s="196">
        <v>8.6161851E-4</v>
      </c>
      <c r="G4666" s="196">
        <v>5.3569662999999998E-4</v>
      </c>
      <c r="H4666" s="196">
        <v>3.5740535199999999E-3</v>
      </c>
    </row>
    <row r="4667" spans="1:8" x14ac:dyDescent="0.35">
      <c r="A4667" s="192" t="s">
        <v>212</v>
      </c>
      <c r="B4667" s="192" t="s">
        <v>72</v>
      </c>
      <c r="C4667" s="192" t="s">
        <v>41</v>
      </c>
      <c r="D4667" s="193">
        <v>83</v>
      </c>
      <c r="E4667" s="196">
        <v>4.8229024500000004E-3</v>
      </c>
      <c r="F4667" s="196">
        <v>1.0091753899999999E-3</v>
      </c>
      <c r="G4667" s="196">
        <v>5.1316350000000003E-4</v>
      </c>
      <c r="H4667" s="196">
        <v>3.3005631400000002E-3</v>
      </c>
    </row>
    <row r="4668" spans="1:8" x14ac:dyDescent="0.35">
      <c r="A4668" s="192" t="s">
        <v>212</v>
      </c>
      <c r="B4668" s="192" t="s">
        <v>70</v>
      </c>
      <c r="C4668" s="192" t="s">
        <v>42</v>
      </c>
      <c r="D4668" s="193">
        <v>89</v>
      </c>
      <c r="E4668" s="196">
        <v>5.0570898999999997E-3</v>
      </c>
      <c r="F4668" s="196">
        <v>7.6284834000000005E-4</v>
      </c>
      <c r="G4668" s="196">
        <v>9.1344128000000004E-4</v>
      </c>
      <c r="H4668" s="196">
        <v>3.3807998200000001E-3</v>
      </c>
    </row>
    <row r="4669" spans="1:8" x14ac:dyDescent="0.35">
      <c r="A4669" s="192" t="s">
        <v>212</v>
      </c>
      <c r="B4669" s="192" t="s">
        <v>71</v>
      </c>
      <c r="C4669" s="192" t="s">
        <v>42</v>
      </c>
      <c r="D4669" s="193">
        <v>249</v>
      </c>
      <c r="E4669" s="196">
        <v>6.9498826000000003E-3</v>
      </c>
      <c r="F4669" s="196">
        <v>7.1233986999999998E-4</v>
      </c>
      <c r="G4669" s="196">
        <v>1.3773610600000001E-3</v>
      </c>
      <c r="H4669" s="196">
        <v>4.8601811999999999E-3</v>
      </c>
    </row>
    <row r="4670" spans="1:8" x14ac:dyDescent="0.35">
      <c r="A4670" s="192" t="s">
        <v>212</v>
      </c>
      <c r="B4670" s="192" t="s">
        <v>72</v>
      </c>
      <c r="C4670" s="192" t="s">
        <v>42</v>
      </c>
      <c r="D4670" s="193">
        <v>44</v>
      </c>
      <c r="E4670" s="196">
        <v>6.8050292399999997E-3</v>
      </c>
      <c r="F4670" s="196">
        <v>9.2829310999999995E-4</v>
      </c>
      <c r="G4670" s="196">
        <v>1.23369085E-3</v>
      </c>
      <c r="H4670" s="196">
        <v>4.6430448499999999E-3</v>
      </c>
    </row>
    <row r="4671" spans="1:8" x14ac:dyDescent="0.35">
      <c r="A4671" s="192" t="s">
        <v>212</v>
      </c>
      <c r="B4671" s="192" t="s">
        <v>70</v>
      </c>
      <c r="C4671" s="192" t="s">
        <v>43</v>
      </c>
      <c r="D4671" s="193">
        <v>77</v>
      </c>
      <c r="E4671" s="196">
        <v>5.72240235E-3</v>
      </c>
      <c r="F4671" s="196">
        <v>1.0580505199999999E-3</v>
      </c>
      <c r="G4671" s="196">
        <v>1.39520176E-3</v>
      </c>
      <c r="H4671" s="196">
        <v>3.26914961E-3</v>
      </c>
    </row>
    <row r="4672" spans="1:8" x14ac:dyDescent="0.35">
      <c r="A4672" s="192" t="s">
        <v>212</v>
      </c>
      <c r="B4672" s="192" t="s">
        <v>71</v>
      </c>
      <c r="C4672" s="192" t="s">
        <v>43</v>
      </c>
      <c r="D4672" s="193">
        <v>198</v>
      </c>
      <c r="E4672" s="196">
        <v>6.8897304100000003E-3</v>
      </c>
      <c r="F4672" s="196">
        <v>9.7420942999999999E-4</v>
      </c>
      <c r="G4672" s="196">
        <v>1.59891718E-3</v>
      </c>
      <c r="H4672" s="196">
        <v>4.3166032900000002E-3</v>
      </c>
    </row>
    <row r="4673" spans="1:8" x14ac:dyDescent="0.35">
      <c r="A4673" s="192" t="s">
        <v>212</v>
      </c>
      <c r="B4673" s="192" t="s">
        <v>72</v>
      </c>
      <c r="C4673" s="192" t="s">
        <v>43</v>
      </c>
      <c r="D4673" s="193">
        <v>30</v>
      </c>
      <c r="E4673" s="196">
        <v>7.2731479099999996E-3</v>
      </c>
      <c r="F4673" s="196">
        <v>1.18595647E-3</v>
      </c>
      <c r="G4673" s="196">
        <v>1.83294726E-3</v>
      </c>
      <c r="H4673" s="196">
        <v>4.2542435799999999E-3</v>
      </c>
    </row>
    <row r="4674" spans="1:8" x14ac:dyDescent="0.35">
      <c r="A4674" s="192" t="s">
        <v>212</v>
      </c>
      <c r="B4674" s="192" t="s">
        <v>70</v>
      </c>
      <c r="C4674" s="192" t="s">
        <v>44</v>
      </c>
      <c r="D4674" s="193">
        <v>89</v>
      </c>
      <c r="E4674" s="196">
        <v>5.0729554099999997E-3</v>
      </c>
      <c r="F4674" s="196">
        <v>8.9068329E-4</v>
      </c>
      <c r="G4674" s="196">
        <v>1.02150935E-3</v>
      </c>
      <c r="H4674" s="196">
        <v>3.16076236E-3</v>
      </c>
    </row>
    <row r="4675" spans="1:8" x14ac:dyDescent="0.35">
      <c r="A4675" s="192" t="s">
        <v>212</v>
      </c>
      <c r="B4675" s="192" t="s">
        <v>71</v>
      </c>
      <c r="C4675" s="192" t="s">
        <v>44</v>
      </c>
      <c r="D4675" s="193">
        <v>222</v>
      </c>
      <c r="E4675" s="196">
        <v>6.7347032099999999E-3</v>
      </c>
      <c r="F4675" s="196">
        <v>7.7478495000000004E-4</v>
      </c>
      <c r="G4675" s="196">
        <v>1.3672524200000001E-3</v>
      </c>
      <c r="H4675" s="196">
        <v>4.5926653499999996E-3</v>
      </c>
    </row>
    <row r="4676" spans="1:8" x14ac:dyDescent="0.35">
      <c r="A4676" s="192" t="s">
        <v>212</v>
      </c>
      <c r="B4676" s="192" t="s">
        <v>72</v>
      </c>
      <c r="C4676" s="192" t="s">
        <v>44</v>
      </c>
      <c r="D4676" s="193">
        <v>33</v>
      </c>
      <c r="E4676" s="196">
        <v>6.0739335800000004E-3</v>
      </c>
      <c r="F4676" s="196">
        <v>7.4950877000000003E-4</v>
      </c>
      <c r="G4676" s="196">
        <v>1.44044589E-3</v>
      </c>
      <c r="H4676" s="196">
        <v>3.8839784400000001E-3</v>
      </c>
    </row>
    <row r="4677" spans="1:8" x14ac:dyDescent="0.35">
      <c r="A4677" s="192" t="s">
        <v>212</v>
      </c>
      <c r="B4677" s="192" t="s">
        <v>70</v>
      </c>
      <c r="C4677" s="192" t="s">
        <v>45</v>
      </c>
      <c r="D4677" s="193">
        <v>23</v>
      </c>
      <c r="E4677" s="196">
        <v>7.5377413200000002E-3</v>
      </c>
      <c r="F4677" s="196">
        <v>8.1773323000000001E-4</v>
      </c>
      <c r="G4677" s="196">
        <v>1.70793052E-3</v>
      </c>
      <c r="H4677" s="196">
        <v>5.0120770699999999E-3</v>
      </c>
    </row>
    <row r="4678" spans="1:8" x14ac:dyDescent="0.35">
      <c r="A4678" s="192" t="s">
        <v>212</v>
      </c>
      <c r="B4678" s="192" t="s">
        <v>71</v>
      </c>
      <c r="C4678" s="192" t="s">
        <v>45</v>
      </c>
      <c r="D4678" s="193">
        <v>107</v>
      </c>
      <c r="E4678" s="196">
        <v>7.7663115999999999E-3</v>
      </c>
      <c r="F4678" s="196">
        <v>7.9028184999999996E-4</v>
      </c>
      <c r="G4678" s="196">
        <v>1.4244762399999999E-3</v>
      </c>
      <c r="H4678" s="196">
        <v>5.5515530499999997E-3</v>
      </c>
    </row>
    <row r="4679" spans="1:8" x14ac:dyDescent="0.35">
      <c r="A4679" s="192" t="s">
        <v>212</v>
      </c>
      <c r="B4679" s="192" t="s">
        <v>72</v>
      </c>
      <c r="C4679" s="192" t="s">
        <v>45</v>
      </c>
      <c r="D4679" s="193">
        <v>8</v>
      </c>
      <c r="E4679" s="196">
        <v>7.9065392300000006E-3</v>
      </c>
      <c r="F4679" s="196">
        <v>9.2013862000000005E-4</v>
      </c>
      <c r="G4679" s="196">
        <v>1.0416664E-3</v>
      </c>
      <c r="H4679" s="196">
        <v>5.9447335000000004E-3</v>
      </c>
    </row>
    <row r="4680" spans="1:8" x14ac:dyDescent="0.35">
      <c r="A4680" s="192" t="s">
        <v>212</v>
      </c>
      <c r="B4680" s="192" t="s">
        <v>70</v>
      </c>
      <c r="C4680" s="192" t="s">
        <v>46</v>
      </c>
      <c r="D4680" s="193">
        <v>155</v>
      </c>
      <c r="E4680" s="196">
        <v>5.72311802E-3</v>
      </c>
      <c r="F4680" s="196">
        <v>9.8476681E-4</v>
      </c>
      <c r="G4680" s="196">
        <v>1.06877216E-3</v>
      </c>
      <c r="H4680" s="196">
        <v>3.6695785999999999E-3</v>
      </c>
    </row>
    <row r="4681" spans="1:8" x14ac:dyDescent="0.35">
      <c r="A4681" s="192" t="s">
        <v>212</v>
      </c>
      <c r="B4681" s="192" t="s">
        <v>71</v>
      </c>
      <c r="C4681" s="192" t="s">
        <v>46</v>
      </c>
      <c r="D4681" s="193">
        <v>400</v>
      </c>
      <c r="E4681" s="196">
        <v>6.0465564799999996E-3</v>
      </c>
      <c r="F4681" s="196">
        <v>8.1374397000000005E-4</v>
      </c>
      <c r="G4681" s="196">
        <v>1.1161455900000001E-3</v>
      </c>
      <c r="H4681" s="196">
        <v>4.1166664299999997E-3</v>
      </c>
    </row>
    <row r="4682" spans="1:8" x14ac:dyDescent="0.35">
      <c r="A4682" s="192" t="s">
        <v>212</v>
      </c>
      <c r="B4682" s="192" t="s">
        <v>72</v>
      </c>
      <c r="C4682" s="192" t="s">
        <v>46</v>
      </c>
      <c r="D4682" s="193">
        <v>74</v>
      </c>
      <c r="E4682" s="196">
        <v>5.8115925800000003E-3</v>
      </c>
      <c r="F4682" s="196">
        <v>9.6487087000000004E-4</v>
      </c>
      <c r="G4682" s="196">
        <v>1.14129734E-3</v>
      </c>
      <c r="H4682" s="196">
        <v>3.70542393E-3</v>
      </c>
    </row>
    <row r="4683" spans="1:8" x14ac:dyDescent="0.35">
      <c r="A4683" s="192" t="s">
        <v>212</v>
      </c>
      <c r="B4683" s="192" t="s">
        <v>70</v>
      </c>
      <c r="C4683" s="192" t="s">
        <v>47</v>
      </c>
      <c r="D4683" s="193">
        <v>66</v>
      </c>
      <c r="E4683" s="196">
        <v>6.2868263799999999E-3</v>
      </c>
      <c r="F4683" s="196">
        <v>7.8791362999999998E-4</v>
      </c>
      <c r="G4683" s="196">
        <v>1.2110687899999999E-3</v>
      </c>
      <c r="H4683" s="196">
        <v>4.2878434400000004E-3</v>
      </c>
    </row>
    <row r="4684" spans="1:8" x14ac:dyDescent="0.35">
      <c r="A4684" s="192" t="s">
        <v>212</v>
      </c>
      <c r="B4684" s="192" t="s">
        <v>71</v>
      </c>
      <c r="C4684" s="192" t="s">
        <v>47</v>
      </c>
      <c r="D4684" s="193">
        <v>188</v>
      </c>
      <c r="E4684" s="196">
        <v>6.83799965E-3</v>
      </c>
      <c r="F4684" s="196">
        <v>6.3817449000000003E-4</v>
      </c>
      <c r="G4684" s="196">
        <v>1.45420828E-3</v>
      </c>
      <c r="H4684" s="196">
        <v>4.7456163699999996E-3</v>
      </c>
    </row>
    <row r="4685" spans="1:8" x14ac:dyDescent="0.35">
      <c r="A4685" s="192" t="s">
        <v>212</v>
      </c>
      <c r="B4685" s="192" t="s">
        <v>72</v>
      </c>
      <c r="C4685" s="192" t="s">
        <v>47</v>
      </c>
      <c r="D4685" s="193">
        <v>26</v>
      </c>
      <c r="E4685" s="196">
        <v>6.0024926499999999E-3</v>
      </c>
      <c r="F4685" s="196">
        <v>1.04834382E-3</v>
      </c>
      <c r="G4685" s="196">
        <v>1.1413815899999999E-3</v>
      </c>
      <c r="H4685" s="196">
        <v>3.8127668999999999E-3</v>
      </c>
    </row>
    <row r="4686" spans="1:8" x14ac:dyDescent="0.35">
      <c r="A4686" s="192" t="s">
        <v>212</v>
      </c>
      <c r="B4686" s="192" t="s">
        <v>70</v>
      </c>
      <c r="C4686" s="192" t="s">
        <v>48</v>
      </c>
      <c r="D4686" s="193">
        <v>33</v>
      </c>
      <c r="E4686" s="196">
        <v>5.1750138000000003E-3</v>
      </c>
      <c r="F4686" s="196">
        <v>1.1644195E-4</v>
      </c>
      <c r="G4686" s="196">
        <v>1.20615858E-3</v>
      </c>
      <c r="H4686" s="196">
        <v>3.8401372599999998E-3</v>
      </c>
    </row>
    <row r="4687" spans="1:8" x14ac:dyDescent="0.35">
      <c r="A4687" s="192" t="s">
        <v>212</v>
      </c>
      <c r="B4687" s="192" t="s">
        <v>71</v>
      </c>
      <c r="C4687" s="192" t="s">
        <v>48</v>
      </c>
      <c r="D4687" s="193">
        <v>133</v>
      </c>
      <c r="E4687" s="196">
        <v>7.1554752500000004E-3</v>
      </c>
      <c r="F4687" s="196">
        <v>5.5190033000000001E-4</v>
      </c>
      <c r="G4687" s="196">
        <v>1.4930553E-3</v>
      </c>
      <c r="H4687" s="196">
        <v>5.0982488699999997E-3</v>
      </c>
    </row>
    <row r="4688" spans="1:8" x14ac:dyDescent="0.35">
      <c r="A4688" s="192" t="s">
        <v>212</v>
      </c>
      <c r="B4688" s="192" t="s">
        <v>72</v>
      </c>
      <c r="C4688" s="192" t="s">
        <v>48</v>
      </c>
      <c r="D4688" s="193">
        <v>17</v>
      </c>
      <c r="E4688" s="196">
        <v>5.4309638399999997E-3</v>
      </c>
      <c r="F4688" s="196">
        <v>2.308004E-4</v>
      </c>
      <c r="G4688" s="196">
        <v>2.7294386700000002E-3</v>
      </c>
      <c r="H4688" s="196">
        <v>2.4584692699999998E-3</v>
      </c>
    </row>
    <row r="4689" spans="1:8" x14ac:dyDescent="0.35">
      <c r="A4689" s="192" t="s">
        <v>212</v>
      </c>
      <c r="B4689" s="192" t="s">
        <v>70</v>
      </c>
      <c r="C4689" s="192" t="s">
        <v>49</v>
      </c>
      <c r="D4689" s="193">
        <v>230</v>
      </c>
      <c r="E4689" s="196">
        <v>5.01328481E-3</v>
      </c>
      <c r="F4689" s="196">
        <v>9.7735484000000005E-4</v>
      </c>
      <c r="G4689" s="196">
        <v>7.1215755999999998E-4</v>
      </c>
      <c r="H4689" s="196">
        <v>3.32377189E-3</v>
      </c>
    </row>
    <row r="4690" spans="1:8" x14ac:dyDescent="0.35">
      <c r="A4690" s="192" t="s">
        <v>212</v>
      </c>
      <c r="B4690" s="192" t="s">
        <v>71</v>
      </c>
      <c r="C4690" s="192" t="s">
        <v>49</v>
      </c>
      <c r="D4690" s="193">
        <v>481</v>
      </c>
      <c r="E4690" s="196">
        <v>5.2114131000000003E-3</v>
      </c>
      <c r="F4690" s="196">
        <v>7.7096304E-4</v>
      </c>
      <c r="G4690" s="196">
        <v>7.1456047999999997E-4</v>
      </c>
      <c r="H4690" s="196">
        <v>3.7258891000000001E-3</v>
      </c>
    </row>
    <row r="4691" spans="1:8" x14ac:dyDescent="0.35">
      <c r="A4691" s="192" t="s">
        <v>212</v>
      </c>
      <c r="B4691" s="192" t="s">
        <v>72</v>
      </c>
      <c r="C4691" s="192" t="s">
        <v>49</v>
      </c>
      <c r="D4691" s="193">
        <v>31</v>
      </c>
      <c r="E4691" s="196">
        <v>5.1108868600000003E-3</v>
      </c>
      <c r="F4691" s="196">
        <v>8.2885280999999995E-4</v>
      </c>
      <c r="G4691" s="196">
        <v>6.7390957999999995E-4</v>
      </c>
      <c r="H4691" s="196">
        <v>3.6081240500000001E-3</v>
      </c>
    </row>
    <row r="4692" spans="1:8" x14ac:dyDescent="0.35">
      <c r="A4692" s="192" t="s">
        <v>212</v>
      </c>
      <c r="B4692" s="192" t="s">
        <v>70</v>
      </c>
      <c r="C4692" s="192" t="s">
        <v>50</v>
      </c>
      <c r="D4692" s="193">
        <v>96</v>
      </c>
      <c r="E4692" s="196">
        <v>7.2427177399999997E-3</v>
      </c>
      <c r="F4692" s="196">
        <v>1.08699823E-3</v>
      </c>
      <c r="G4692" s="196">
        <v>1.1072528299999999E-3</v>
      </c>
      <c r="H4692" s="196">
        <v>5.0484661899999998E-3</v>
      </c>
    </row>
    <row r="4693" spans="1:8" x14ac:dyDescent="0.35">
      <c r="A4693" s="192" t="s">
        <v>212</v>
      </c>
      <c r="B4693" s="192" t="s">
        <v>71</v>
      </c>
      <c r="C4693" s="192" t="s">
        <v>50</v>
      </c>
      <c r="D4693" s="193">
        <v>333</v>
      </c>
      <c r="E4693" s="196">
        <v>6.6632254899999998E-3</v>
      </c>
      <c r="F4693" s="196">
        <v>7.7907743E-4</v>
      </c>
      <c r="G4693" s="196">
        <v>1.0289453699999999E-3</v>
      </c>
      <c r="H4693" s="196">
        <v>4.8552021799999996E-3</v>
      </c>
    </row>
    <row r="4694" spans="1:8" x14ac:dyDescent="0.35">
      <c r="A4694" s="192" t="s">
        <v>212</v>
      </c>
      <c r="B4694" s="192" t="s">
        <v>72</v>
      </c>
      <c r="C4694" s="192" t="s">
        <v>50</v>
      </c>
      <c r="D4694" s="193">
        <v>53</v>
      </c>
      <c r="E4694" s="196">
        <v>6.7998774400000002E-3</v>
      </c>
      <c r="F4694" s="196">
        <v>8.8159480999999999E-4</v>
      </c>
      <c r="G4694" s="196">
        <v>1.2222656499999999E-3</v>
      </c>
      <c r="H4694" s="196">
        <v>4.6960165300000004E-3</v>
      </c>
    </row>
    <row r="4695" spans="1:8" x14ac:dyDescent="0.35">
      <c r="A4695" s="192" t="s">
        <v>212</v>
      </c>
      <c r="B4695" s="192" t="s">
        <v>70</v>
      </c>
      <c r="C4695" s="192" t="s">
        <v>51</v>
      </c>
      <c r="D4695" s="193">
        <v>86</v>
      </c>
      <c r="E4695" s="196">
        <v>6.4973619499999998E-3</v>
      </c>
      <c r="F4695" s="196">
        <v>7.6119698999999996E-4</v>
      </c>
      <c r="G4695" s="196">
        <v>1.76518067E-3</v>
      </c>
      <c r="H4695" s="196">
        <v>3.9709837800000003E-3</v>
      </c>
    </row>
    <row r="4696" spans="1:8" x14ac:dyDescent="0.35">
      <c r="A4696" s="192" t="s">
        <v>212</v>
      </c>
      <c r="B4696" s="192" t="s">
        <v>71</v>
      </c>
      <c r="C4696" s="192" t="s">
        <v>51</v>
      </c>
      <c r="D4696" s="193">
        <v>182</v>
      </c>
      <c r="E4696" s="196">
        <v>7.5740229500000002E-3</v>
      </c>
      <c r="F4696" s="196">
        <v>6.0763867E-4</v>
      </c>
      <c r="G4696" s="196">
        <v>1.9392295099999999E-3</v>
      </c>
      <c r="H4696" s="196">
        <v>5.0271543100000003E-3</v>
      </c>
    </row>
    <row r="4697" spans="1:8" x14ac:dyDescent="0.35">
      <c r="A4697" s="192" t="s">
        <v>212</v>
      </c>
      <c r="B4697" s="192" t="s">
        <v>72</v>
      </c>
      <c r="C4697" s="192" t="s">
        <v>51</v>
      </c>
      <c r="D4697" s="193">
        <v>49</v>
      </c>
      <c r="E4697" s="196">
        <v>7.2970991499999999E-3</v>
      </c>
      <c r="F4697" s="196">
        <v>7.7569892999999998E-4</v>
      </c>
      <c r="G4697" s="196">
        <v>1.56816866E-3</v>
      </c>
      <c r="H4697" s="196">
        <v>4.9532310399999996E-3</v>
      </c>
    </row>
    <row r="4698" spans="1:8" x14ac:dyDescent="0.35">
      <c r="A4698" s="192" t="s">
        <v>212</v>
      </c>
      <c r="B4698" s="192" t="s">
        <v>70</v>
      </c>
      <c r="C4698" s="192" t="s">
        <v>52</v>
      </c>
      <c r="D4698" s="193">
        <v>140</v>
      </c>
      <c r="E4698" s="196">
        <v>5.8988919500000004E-3</v>
      </c>
      <c r="F4698" s="196">
        <v>9.305553E-4</v>
      </c>
      <c r="G4698" s="196">
        <v>7.2056853000000004E-4</v>
      </c>
      <c r="H4698" s="196">
        <v>4.2477676099999997E-3</v>
      </c>
    </row>
    <row r="4699" spans="1:8" x14ac:dyDescent="0.35">
      <c r="A4699" s="192" t="s">
        <v>212</v>
      </c>
      <c r="B4699" s="192" t="s">
        <v>71</v>
      </c>
      <c r="C4699" s="192" t="s">
        <v>52</v>
      </c>
      <c r="D4699" s="193">
        <v>277</v>
      </c>
      <c r="E4699" s="196">
        <v>6.4513134300000002E-3</v>
      </c>
      <c r="F4699" s="196">
        <v>7.5482160000000002E-4</v>
      </c>
      <c r="G4699" s="196">
        <v>7.6184121E-4</v>
      </c>
      <c r="H4699" s="196">
        <v>4.9346501000000001E-3</v>
      </c>
    </row>
    <row r="4700" spans="1:8" x14ac:dyDescent="0.35">
      <c r="A4700" s="192" t="s">
        <v>212</v>
      </c>
      <c r="B4700" s="192" t="s">
        <v>72</v>
      </c>
      <c r="C4700" s="192" t="s">
        <v>52</v>
      </c>
      <c r="D4700" s="193">
        <v>66</v>
      </c>
      <c r="E4700" s="196">
        <v>6.4649969500000003E-3</v>
      </c>
      <c r="F4700" s="196">
        <v>8.4367958999999998E-4</v>
      </c>
      <c r="G4700" s="196">
        <v>9.9045992999999993E-4</v>
      </c>
      <c r="H4700" s="196">
        <v>4.6308569299999998E-3</v>
      </c>
    </row>
    <row r="4701" spans="1:8" x14ac:dyDescent="0.35">
      <c r="A4701" s="192" t="s">
        <v>212</v>
      </c>
      <c r="B4701" s="192" t="s">
        <v>70</v>
      </c>
      <c r="C4701" s="192" t="s">
        <v>53</v>
      </c>
      <c r="D4701" s="193">
        <v>205</v>
      </c>
      <c r="E4701" s="196">
        <v>3.9870142199999997E-3</v>
      </c>
      <c r="F4701" s="196">
        <v>7.1245458999999998E-4</v>
      </c>
      <c r="G4701" s="196">
        <v>4.1135929000000001E-4</v>
      </c>
      <c r="H4701" s="196">
        <v>2.86319984E-3</v>
      </c>
    </row>
    <row r="4702" spans="1:8" x14ac:dyDescent="0.35">
      <c r="A4702" s="192" t="s">
        <v>212</v>
      </c>
      <c r="B4702" s="192" t="s">
        <v>71</v>
      </c>
      <c r="C4702" s="192" t="s">
        <v>53</v>
      </c>
      <c r="D4702" s="193">
        <v>310</v>
      </c>
      <c r="E4702" s="196">
        <v>4.4288005299999997E-3</v>
      </c>
      <c r="F4702" s="196">
        <v>6.2257293999999999E-4</v>
      </c>
      <c r="G4702" s="196">
        <v>4.3540897E-4</v>
      </c>
      <c r="H4702" s="196">
        <v>3.37081816E-3</v>
      </c>
    </row>
    <row r="4703" spans="1:8" x14ac:dyDescent="0.35">
      <c r="A4703" s="192" t="s">
        <v>212</v>
      </c>
      <c r="B4703" s="192" t="s">
        <v>72</v>
      </c>
      <c r="C4703" s="192" t="s">
        <v>53</v>
      </c>
      <c r="D4703" s="193">
        <v>41</v>
      </c>
      <c r="E4703" s="196">
        <v>3.9699071400000003E-3</v>
      </c>
      <c r="F4703" s="196">
        <v>8.1498400000000004E-4</v>
      </c>
      <c r="G4703" s="196">
        <v>4.2569985E-4</v>
      </c>
      <c r="H4703" s="196">
        <v>2.7292228899999998E-3</v>
      </c>
    </row>
    <row r="4704" spans="1:8" x14ac:dyDescent="0.35">
      <c r="A4704" s="192" t="s">
        <v>212</v>
      </c>
      <c r="B4704" s="192" t="s">
        <v>70</v>
      </c>
      <c r="C4704" s="192" t="s">
        <v>54</v>
      </c>
      <c r="D4704" s="193">
        <v>30</v>
      </c>
      <c r="E4704" s="196">
        <v>5.7148917500000002E-3</v>
      </c>
      <c r="F4704" s="196">
        <v>6.5354908999999998E-4</v>
      </c>
      <c r="G4704" s="196">
        <v>1.15702133E-3</v>
      </c>
      <c r="H4704" s="196">
        <v>3.90432069E-3</v>
      </c>
    </row>
    <row r="4705" spans="1:8" x14ac:dyDescent="0.35">
      <c r="A4705" s="192" t="s">
        <v>212</v>
      </c>
      <c r="B4705" s="192" t="s">
        <v>71</v>
      </c>
      <c r="C4705" s="192" t="s">
        <v>54</v>
      </c>
      <c r="D4705" s="193">
        <v>120</v>
      </c>
      <c r="E4705" s="196">
        <v>6.4676888300000002E-3</v>
      </c>
      <c r="F4705" s="196">
        <v>5.5574821000000003E-4</v>
      </c>
      <c r="G4705" s="196">
        <v>1.1425537700000001E-3</v>
      </c>
      <c r="H4705" s="196">
        <v>4.76938632E-3</v>
      </c>
    </row>
    <row r="4706" spans="1:8" x14ac:dyDescent="0.35">
      <c r="A4706" s="192" t="s">
        <v>212</v>
      </c>
      <c r="B4706" s="192" t="s">
        <v>72</v>
      </c>
      <c r="C4706" s="192" t="s">
        <v>54</v>
      </c>
      <c r="D4706" s="193">
        <v>33</v>
      </c>
      <c r="E4706" s="196">
        <v>5.5422275599999998E-3</v>
      </c>
      <c r="F4706" s="196">
        <v>5.1697509999999996E-4</v>
      </c>
      <c r="G4706" s="196">
        <v>1.2717450499999999E-3</v>
      </c>
      <c r="H4706" s="196">
        <v>3.7535071000000001E-3</v>
      </c>
    </row>
    <row r="4707" spans="1:8" x14ac:dyDescent="0.35">
      <c r="A4707" s="192" t="s">
        <v>212</v>
      </c>
      <c r="B4707" s="192" t="s">
        <v>70</v>
      </c>
      <c r="C4707" s="192" t="s">
        <v>55</v>
      </c>
      <c r="D4707" s="193">
        <v>543</v>
      </c>
      <c r="E4707" s="196">
        <v>4.55240495E-3</v>
      </c>
      <c r="F4707" s="196">
        <v>1.09800212E-3</v>
      </c>
      <c r="G4707" s="196">
        <v>5.4756217E-4</v>
      </c>
      <c r="H4707" s="196">
        <v>2.9068402E-3</v>
      </c>
    </row>
    <row r="4708" spans="1:8" x14ac:dyDescent="0.35">
      <c r="A4708" s="192" t="s">
        <v>212</v>
      </c>
      <c r="B4708" s="192" t="s">
        <v>71</v>
      </c>
      <c r="C4708" s="192" t="s">
        <v>55</v>
      </c>
      <c r="D4708" s="193">
        <v>961</v>
      </c>
      <c r="E4708" s="196">
        <v>4.3674001399999999E-3</v>
      </c>
      <c r="F4708" s="196">
        <v>7.4736457000000004E-4</v>
      </c>
      <c r="G4708" s="196">
        <v>5.8780854999999996E-4</v>
      </c>
      <c r="H4708" s="196">
        <v>3.03222651E-3</v>
      </c>
    </row>
    <row r="4709" spans="1:8" x14ac:dyDescent="0.35">
      <c r="A4709" s="192" t="s">
        <v>212</v>
      </c>
      <c r="B4709" s="192" t="s">
        <v>72</v>
      </c>
      <c r="C4709" s="192" t="s">
        <v>55</v>
      </c>
      <c r="D4709" s="193">
        <v>166</v>
      </c>
      <c r="E4709" s="196">
        <v>4.1092841099999999E-3</v>
      </c>
      <c r="F4709" s="196">
        <v>8.9587491999999996E-4</v>
      </c>
      <c r="G4709" s="196">
        <v>5.9118392999999998E-4</v>
      </c>
      <c r="H4709" s="196">
        <v>2.6222247599999998E-3</v>
      </c>
    </row>
    <row r="4710" spans="1:8" x14ac:dyDescent="0.35">
      <c r="A4710" s="192" t="s">
        <v>212</v>
      </c>
      <c r="B4710" s="192" t="s">
        <v>70</v>
      </c>
      <c r="C4710" s="192" t="s">
        <v>56</v>
      </c>
      <c r="D4710" s="193">
        <v>114</v>
      </c>
      <c r="E4710" s="196">
        <v>5.4519978000000004E-3</v>
      </c>
      <c r="F4710" s="196">
        <v>9.3384478E-4</v>
      </c>
      <c r="G4710" s="196">
        <v>1.16827056E-3</v>
      </c>
      <c r="H4710" s="196">
        <v>3.3498819799999999E-3</v>
      </c>
    </row>
    <row r="4711" spans="1:8" x14ac:dyDescent="0.35">
      <c r="A4711" s="192" t="s">
        <v>212</v>
      </c>
      <c r="B4711" s="192" t="s">
        <v>71</v>
      </c>
      <c r="C4711" s="192" t="s">
        <v>56</v>
      </c>
      <c r="D4711" s="193">
        <v>221</v>
      </c>
      <c r="E4711" s="196">
        <v>6.51892676E-3</v>
      </c>
      <c r="F4711" s="196">
        <v>7.3309427E-4</v>
      </c>
      <c r="G4711" s="196">
        <v>1.2859788800000001E-3</v>
      </c>
      <c r="H4711" s="196">
        <v>4.4998531200000002E-3</v>
      </c>
    </row>
    <row r="4712" spans="1:8" x14ac:dyDescent="0.35">
      <c r="A4712" s="192" t="s">
        <v>212</v>
      </c>
      <c r="B4712" s="192" t="s">
        <v>72</v>
      </c>
      <c r="C4712" s="192" t="s">
        <v>56</v>
      </c>
      <c r="D4712" s="193">
        <v>42</v>
      </c>
      <c r="E4712" s="196">
        <v>5.8245147899999997E-3</v>
      </c>
      <c r="F4712" s="196">
        <v>8.2038117999999995E-4</v>
      </c>
      <c r="G4712" s="196">
        <v>1.5812387299999999E-3</v>
      </c>
      <c r="H4712" s="196">
        <v>3.4228943999999998E-3</v>
      </c>
    </row>
    <row r="4713" spans="1:8" x14ac:dyDescent="0.35">
      <c r="A4713" s="192" t="s">
        <v>212</v>
      </c>
      <c r="B4713" s="192" t="s">
        <v>70</v>
      </c>
      <c r="C4713" s="192" t="s">
        <v>57</v>
      </c>
      <c r="D4713" s="193">
        <v>295</v>
      </c>
      <c r="E4713" s="196">
        <v>5.2224574099999999E-3</v>
      </c>
      <c r="F4713" s="196">
        <v>1.1580741600000001E-3</v>
      </c>
      <c r="G4713" s="196">
        <v>7.1100103000000005E-4</v>
      </c>
      <c r="H4713" s="196">
        <v>3.3533817599999999E-3</v>
      </c>
    </row>
    <row r="4714" spans="1:8" x14ac:dyDescent="0.35">
      <c r="A4714" s="192" t="s">
        <v>212</v>
      </c>
      <c r="B4714" s="192" t="s">
        <v>71</v>
      </c>
      <c r="C4714" s="192" t="s">
        <v>57</v>
      </c>
      <c r="D4714" s="193">
        <v>665</v>
      </c>
      <c r="E4714" s="196">
        <v>5.4058059500000002E-3</v>
      </c>
      <c r="F4714" s="196">
        <v>8.4066043000000003E-4</v>
      </c>
      <c r="G4714" s="196">
        <v>7.3609347000000002E-4</v>
      </c>
      <c r="H4714" s="196">
        <v>3.8290515599999999E-3</v>
      </c>
    </row>
    <row r="4715" spans="1:8" x14ac:dyDescent="0.35">
      <c r="A4715" s="192" t="s">
        <v>212</v>
      </c>
      <c r="B4715" s="192" t="s">
        <v>72</v>
      </c>
      <c r="C4715" s="192" t="s">
        <v>57</v>
      </c>
      <c r="D4715" s="193">
        <v>77</v>
      </c>
      <c r="E4715" s="196">
        <v>4.8322508499999998E-3</v>
      </c>
      <c r="F4715" s="196">
        <v>8.9195501999999997E-4</v>
      </c>
      <c r="G4715" s="196">
        <v>7.6659427999999996E-4</v>
      </c>
      <c r="H4715" s="196">
        <v>3.1737011000000002E-3</v>
      </c>
    </row>
    <row r="4716" spans="1:8" x14ac:dyDescent="0.35">
      <c r="A4716" s="192" t="s">
        <v>213</v>
      </c>
      <c r="B4716" s="192" t="s">
        <v>70</v>
      </c>
      <c r="C4716" s="192" t="s">
        <v>10</v>
      </c>
      <c r="D4716" s="193">
        <v>9022</v>
      </c>
      <c r="E4716" s="196">
        <v>5.0097637000000002E-3</v>
      </c>
      <c r="F4716" s="196">
        <v>1.0054445299999999E-3</v>
      </c>
      <c r="G4716" s="196">
        <v>7.8070709999999998E-4</v>
      </c>
      <c r="H4716" s="196">
        <v>3.2229265300000001E-3</v>
      </c>
    </row>
    <row r="4717" spans="1:8" x14ac:dyDescent="0.35">
      <c r="A4717" s="192" t="s">
        <v>213</v>
      </c>
      <c r="B4717" s="192" t="s">
        <v>71</v>
      </c>
      <c r="C4717" s="192" t="s">
        <v>10</v>
      </c>
      <c r="D4717" s="193">
        <v>14505</v>
      </c>
      <c r="E4717" s="196">
        <v>5.9149357000000003E-3</v>
      </c>
      <c r="F4717" s="196">
        <v>8.1413552999999995E-4</v>
      </c>
      <c r="G4717" s="196">
        <v>9.997731399999999E-4</v>
      </c>
      <c r="H4717" s="196">
        <v>4.1001272700000001E-3</v>
      </c>
    </row>
    <row r="4718" spans="1:8" x14ac:dyDescent="0.35">
      <c r="A4718" s="192" t="s">
        <v>213</v>
      </c>
      <c r="B4718" s="192" t="s">
        <v>72</v>
      </c>
      <c r="C4718" s="192" t="s">
        <v>10</v>
      </c>
      <c r="D4718" s="193">
        <v>2500</v>
      </c>
      <c r="E4718" s="196">
        <v>5.4988423499999998E-3</v>
      </c>
      <c r="F4718" s="196">
        <v>9.0436550000000003E-4</v>
      </c>
      <c r="G4718" s="196">
        <v>1.0073655E-3</v>
      </c>
      <c r="H4718" s="196">
        <v>3.5862081000000001E-3</v>
      </c>
    </row>
    <row r="4719" spans="1:8" x14ac:dyDescent="0.35">
      <c r="A4719" s="192" t="s">
        <v>213</v>
      </c>
      <c r="B4719" s="192" t="s">
        <v>70</v>
      </c>
      <c r="C4719" s="192" t="s">
        <v>15</v>
      </c>
      <c r="D4719" s="193">
        <v>223</v>
      </c>
      <c r="E4719" s="196">
        <v>5.72766126E-3</v>
      </c>
      <c r="F4719" s="196">
        <v>1.33781739E-3</v>
      </c>
      <c r="G4719" s="196">
        <v>8.1729546000000001E-4</v>
      </c>
      <c r="H4719" s="196">
        <v>3.5725479399999998E-3</v>
      </c>
    </row>
    <row r="4720" spans="1:8" x14ac:dyDescent="0.35">
      <c r="A4720" s="192" t="s">
        <v>213</v>
      </c>
      <c r="B4720" s="192" t="s">
        <v>71</v>
      </c>
      <c r="C4720" s="192" t="s">
        <v>15</v>
      </c>
      <c r="D4720" s="193">
        <v>232</v>
      </c>
      <c r="E4720" s="196">
        <v>6.72513546E-3</v>
      </c>
      <c r="F4720" s="196">
        <v>1.1472299499999999E-3</v>
      </c>
      <c r="G4720" s="196">
        <v>1.04790245E-3</v>
      </c>
      <c r="H4720" s="196">
        <v>4.5300025400000004E-3</v>
      </c>
    </row>
    <row r="4721" spans="1:8" x14ac:dyDescent="0.35">
      <c r="A4721" s="192" t="s">
        <v>213</v>
      </c>
      <c r="B4721" s="192" t="s">
        <v>72</v>
      </c>
      <c r="C4721" s="192" t="s">
        <v>15</v>
      </c>
      <c r="D4721" s="193">
        <v>77</v>
      </c>
      <c r="E4721" s="196">
        <v>5.5496931399999999E-3</v>
      </c>
      <c r="F4721" s="196">
        <v>1.1686806500000001E-3</v>
      </c>
      <c r="G4721" s="196">
        <v>7.7395961000000001E-4</v>
      </c>
      <c r="H4721" s="196">
        <v>3.60705241E-3</v>
      </c>
    </row>
    <row r="4722" spans="1:8" x14ac:dyDescent="0.35">
      <c r="A4722" s="192" t="s">
        <v>213</v>
      </c>
      <c r="B4722" s="192" t="s">
        <v>70</v>
      </c>
      <c r="C4722" s="192" t="s">
        <v>16</v>
      </c>
      <c r="D4722" s="193">
        <v>95</v>
      </c>
      <c r="E4722" s="196">
        <v>5.4138642999999997E-3</v>
      </c>
      <c r="F4722" s="196">
        <v>1.1329188599999999E-3</v>
      </c>
      <c r="G4722" s="196">
        <v>1.20516548E-3</v>
      </c>
      <c r="H4722" s="196">
        <v>3.0757794900000001E-3</v>
      </c>
    </row>
    <row r="4723" spans="1:8" x14ac:dyDescent="0.35">
      <c r="A4723" s="192" t="s">
        <v>213</v>
      </c>
      <c r="B4723" s="192" t="s">
        <v>71</v>
      </c>
      <c r="C4723" s="192" t="s">
        <v>16</v>
      </c>
      <c r="D4723" s="193">
        <v>185</v>
      </c>
      <c r="E4723" s="196">
        <v>6.7700823299999997E-3</v>
      </c>
      <c r="F4723" s="196">
        <v>9.4469447000000001E-4</v>
      </c>
      <c r="G4723" s="196">
        <v>1.47635113E-3</v>
      </c>
      <c r="H4723" s="196">
        <v>4.3490363000000002E-3</v>
      </c>
    </row>
    <row r="4724" spans="1:8" x14ac:dyDescent="0.35">
      <c r="A4724" s="192" t="s">
        <v>213</v>
      </c>
      <c r="B4724" s="192" t="s">
        <v>72</v>
      </c>
      <c r="C4724" s="192" t="s">
        <v>16</v>
      </c>
      <c r="D4724" s="193">
        <v>23</v>
      </c>
      <c r="E4724" s="196">
        <v>5.0010061799999998E-3</v>
      </c>
      <c r="F4724" s="196">
        <v>8.2578470999999996E-4</v>
      </c>
      <c r="G4724" s="196">
        <v>1.3642308200000001E-3</v>
      </c>
      <c r="H4724" s="196">
        <v>2.8109900899999998E-3</v>
      </c>
    </row>
    <row r="4725" spans="1:8" x14ac:dyDescent="0.35">
      <c r="A4725" s="192" t="s">
        <v>213</v>
      </c>
      <c r="B4725" s="192" t="s">
        <v>70</v>
      </c>
      <c r="C4725" s="192" t="s">
        <v>17</v>
      </c>
      <c r="D4725" s="193">
        <v>123</v>
      </c>
      <c r="E4725" s="196">
        <v>4.75826158E-3</v>
      </c>
      <c r="F4725" s="196">
        <v>7.7706238999999998E-4</v>
      </c>
      <c r="G4725" s="196">
        <v>4.5167093999999997E-4</v>
      </c>
      <c r="H4725" s="196">
        <v>3.5295277600000002E-3</v>
      </c>
    </row>
    <row r="4726" spans="1:8" x14ac:dyDescent="0.35">
      <c r="A4726" s="192" t="s">
        <v>213</v>
      </c>
      <c r="B4726" s="192" t="s">
        <v>71</v>
      </c>
      <c r="C4726" s="192" t="s">
        <v>17</v>
      </c>
      <c r="D4726" s="193">
        <v>204</v>
      </c>
      <c r="E4726" s="196">
        <v>5.5404636499999998E-3</v>
      </c>
      <c r="F4726" s="196">
        <v>5.9492984999999997E-4</v>
      </c>
      <c r="G4726" s="196">
        <v>4.9325957000000001E-4</v>
      </c>
      <c r="H4726" s="196">
        <v>4.4522737200000002E-3</v>
      </c>
    </row>
    <row r="4727" spans="1:8" x14ac:dyDescent="0.35">
      <c r="A4727" s="192" t="s">
        <v>213</v>
      </c>
      <c r="B4727" s="192" t="s">
        <v>72</v>
      </c>
      <c r="C4727" s="192" t="s">
        <v>17</v>
      </c>
      <c r="D4727" s="193">
        <v>24</v>
      </c>
      <c r="E4727" s="196">
        <v>4.2910877199999996E-3</v>
      </c>
      <c r="F4727" s="196">
        <v>5.8593719999999998E-4</v>
      </c>
      <c r="G4727" s="196">
        <v>5.2372664000000001E-4</v>
      </c>
      <c r="H4727" s="196">
        <v>3.1814234000000002E-3</v>
      </c>
    </row>
    <row r="4728" spans="1:8" x14ac:dyDescent="0.35">
      <c r="A4728" s="192" t="s">
        <v>213</v>
      </c>
      <c r="B4728" s="192" t="s">
        <v>70</v>
      </c>
      <c r="C4728" s="192" t="s">
        <v>18</v>
      </c>
      <c r="D4728" s="193">
        <v>99</v>
      </c>
      <c r="E4728" s="196">
        <v>6.3317197200000001E-3</v>
      </c>
      <c r="F4728" s="196">
        <v>9.3130353000000002E-4</v>
      </c>
      <c r="G4728" s="196">
        <v>1.06352854E-3</v>
      </c>
      <c r="H4728" s="196">
        <v>4.3368871299999997E-3</v>
      </c>
    </row>
    <row r="4729" spans="1:8" x14ac:dyDescent="0.35">
      <c r="A4729" s="192" t="s">
        <v>213</v>
      </c>
      <c r="B4729" s="192" t="s">
        <v>71</v>
      </c>
      <c r="C4729" s="192" t="s">
        <v>18</v>
      </c>
      <c r="D4729" s="193">
        <v>179</v>
      </c>
      <c r="E4729" s="196">
        <v>6.6382162199999997E-3</v>
      </c>
      <c r="F4729" s="196">
        <v>6.2894399000000003E-4</v>
      </c>
      <c r="G4729" s="196">
        <v>9.9582274999999998E-4</v>
      </c>
      <c r="H4729" s="196">
        <v>5.0134489699999998E-3</v>
      </c>
    </row>
    <row r="4730" spans="1:8" x14ac:dyDescent="0.35">
      <c r="A4730" s="192" t="s">
        <v>213</v>
      </c>
      <c r="B4730" s="192" t="s">
        <v>72</v>
      </c>
      <c r="C4730" s="192" t="s">
        <v>18</v>
      </c>
      <c r="D4730" s="193">
        <v>24</v>
      </c>
      <c r="E4730" s="196">
        <v>5.1003084099999997E-3</v>
      </c>
      <c r="F4730" s="196">
        <v>6.8913942999999998E-4</v>
      </c>
      <c r="G4730" s="196">
        <v>1.1313654699999999E-3</v>
      </c>
      <c r="H4730" s="196">
        <v>3.2798029700000001E-3</v>
      </c>
    </row>
    <row r="4731" spans="1:8" x14ac:dyDescent="0.35">
      <c r="A4731" s="192" t="s">
        <v>213</v>
      </c>
      <c r="B4731" s="192" t="s">
        <v>70</v>
      </c>
      <c r="C4731" s="192" t="s">
        <v>19</v>
      </c>
      <c r="D4731" s="193">
        <v>33</v>
      </c>
      <c r="E4731" s="196">
        <v>5.74494923E-3</v>
      </c>
      <c r="F4731" s="196">
        <v>6.8181793999999997E-4</v>
      </c>
      <c r="G4731" s="196">
        <v>1.1265429799999999E-3</v>
      </c>
      <c r="H4731" s="196">
        <v>3.9365879299999998E-3</v>
      </c>
    </row>
    <row r="4732" spans="1:8" x14ac:dyDescent="0.35">
      <c r="A4732" s="192" t="s">
        <v>213</v>
      </c>
      <c r="B4732" s="192" t="s">
        <v>71</v>
      </c>
      <c r="C4732" s="192" t="s">
        <v>19</v>
      </c>
      <c r="D4732" s="193">
        <v>185</v>
      </c>
      <c r="E4732" s="196">
        <v>6.7423671300000003E-3</v>
      </c>
      <c r="F4732" s="196">
        <v>7.0101327000000001E-4</v>
      </c>
      <c r="G4732" s="196">
        <v>1.38926403E-3</v>
      </c>
      <c r="H4732" s="196">
        <v>4.6520893700000001E-3</v>
      </c>
    </row>
    <row r="4733" spans="1:8" x14ac:dyDescent="0.35">
      <c r="A4733" s="192" t="s">
        <v>213</v>
      </c>
      <c r="B4733" s="192" t="s">
        <v>72</v>
      </c>
      <c r="C4733" s="192" t="s">
        <v>19</v>
      </c>
      <c r="D4733" s="193">
        <v>34</v>
      </c>
      <c r="E4733" s="196">
        <v>6.0988559499999999E-3</v>
      </c>
      <c r="F4733" s="196">
        <v>6.4099923999999997E-4</v>
      </c>
      <c r="G4733" s="196">
        <v>1.2482977E-3</v>
      </c>
      <c r="H4733" s="196">
        <v>4.2095586299999996E-3</v>
      </c>
    </row>
    <row r="4734" spans="1:8" x14ac:dyDescent="0.35">
      <c r="A4734" s="192" t="s">
        <v>213</v>
      </c>
      <c r="B4734" s="192" t="s">
        <v>70</v>
      </c>
      <c r="C4734" s="192" t="s">
        <v>20</v>
      </c>
      <c r="D4734" s="193">
        <v>69</v>
      </c>
      <c r="E4734" s="196">
        <v>5.5397877499999996E-3</v>
      </c>
      <c r="F4734" s="196">
        <v>1.0178473300000001E-3</v>
      </c>
      <c r="G4734" s="196">
        <v>9.5360283000000005E-4</v>
      </c>
      <c r="H4734" s="196">
        <v>3.56833711E-3</v>
      </c>
    </row>
    <row r="4735" spans="1:8" x14ac:dyDescent="0.35">
      <c r="A4735" s="192" t="s">
        <v>213</v>
      </c>
      <c r="B4735" s="192" t="s">
        <v>71</v>
      </c>
      <c r="C4735" s="192" t="s">
        <v>20</v>
      </c>
      <c r="D4735" s="193">
        <v>231</v>
      </c>
      <c r="E4735" s="196">
        <v>6.1928308599999999E-3</v>
      </c>
      <c r="F4735" s="196">
        <v>8.3428506000000002E-4</v>
      </c>
      <c r="G4735" s="196">
        <v>1.0315453499999999E-3</v>
      </c>
      <c r="H4735" s="196">
        <v>4.3269999300000004E-3</v>
      </c>
    </row>
    <row r="4736" spans="1:8" x14ac:dyDescent="0.35">
      <c r="A4736" s="192" t="s">
        <v>213</v>
      </c>
      <c r="B4736" s="192" t="s">
        <v>72</v>
      </c>
      <c r="C4736" s="192" t="s">
        <v>20</v>
      </c>
      <c r="D4736" s="193">
        <v>21</v>
      </c>
      <c r="E4736" s="196">
        <v>5.9733243599999998E-3</v>
      </c>
      <c r="F4736" s="196">
        <v>1.1447308100000001E-3</v>
      </c>
      <c r="G4736" s="196">
        <v>8.5482772999999996E-4</v>
      </c>
      <c r="H4736" s="196">
        <v>3.9737652399999997E-3</v>
      </c>
    </row>
    <row r="4737" spans="1:8" x14ac:dyDescent="0.35">
      <c r="A4737" s="192" t="s">
        <v>213</v>
      </c>
      <c r="B4737" s="192" t="s">
        <v>70</v>
      </c>
      <c r="C4737" s="192" t="s">
        <v>21</v>
      </c>
      <c r="D4737" s="193">
        <v>56</v>
      </c>
      <c r="E4737" s="196">
        <v>4.3710728600000002E-3</v>
      </c>
      <c r="F4737" s="196">
        <v>7.6843563000000001E-4</v>
      </c>
      <c r="G4737" s="196">
        <v>5.0243862000000003E-4</v>
      </c>
      <c r="H4737" s="196">
        <v>3.1001981400000001E-3</v>
      </c>
    </row>
    <row r="4738" spans="1:8" x14ac:dyDescent="0.35">
      <c r="A4738" s="192" t="s">
        <v>213</v>
      </c>
      <c r="B4738" s="192" t="s">
        <v>71</v>
      </c>
      <c r="C4738" s="192" t="s">
        <v>21</v>
      </c>
      <c r="D4738" s="193">
        <v>216</v>
      </c>
      <c r="E4738" s="196">
        <v>4.4979207400000004E-3</v>
      </c>
      <c r="F4738" s="196">
        <v>7.6244189000000001E-4</v>
      </c>
      <c r="G4738" s="196">
        <v>5.1365288999999999E-4</v>
      </c>
      <c r="H4738" s="196">
        <v>3.22182548E-3</v>
      </c>
    </row>
    <row r="4739" spans="1:8" x14ac:dyDescent="0.35">
      <c r="A4739" s="192" t="s">
        <v>213</v>
      </c>
      <c r="B4739" s="192" t="s">
        <v>72</v>
      </c>
      <c r="C4739" s="192" t="s">
        <v>21</v>
      </c>
      <c r="D4739" s="193">
        <v>18</v>
      </c>
      <c r="E4739" s="196">
        <v>4.0817898399999998E-3</v>
      </c>
      <c r="F4739" s="196">
        <v>9.1499458999999995E-4</v>
      </c>
      <c r="G4739" s="196">
        <v>4.2052445000000002E-4</v>
      </c>
      <c r="H4739" s="196">
        <v>2.7462704E-3</v>
      </c>
    </row>
    <row r="4740" spans="1:8" x14ac:dyDescent="0.35">
      <c r="A4740" s="192" t="s">
        <v>213</v>
      </c>
      <c r="B4740" s="192" t="s">
        <v>70</v>
      </c>
      <c r="C4740" s="192" t="s">
        <v>22</v>
      </c>
      <c r="D4740" s="193">
        <v>44</v>
      </c>
      <c r="E4740" s="196">
        <v>5.6818179500000001E-3</v>
      </c>
      <c r="F4740" s="196">
        <v>1.01694005E-3</v>
      </c>
      <c r="G4740" s="196">
        <v>9.3618450999999997E-4</v>
      </c>
      <c r="H4740" s="196">
        <v>3.7286929500000001E-3</v>
      </c>
    </row>
    <row r="4741" spans="1:8" x14ac:dyDescent="0.35">
      <c r="A4741" s="192" t="s">
        <v>213</v>
      </c>
      <c r="B4741" s="192" t="s">
        <v>71</v>
      </c>
      <c r="C4741" s="192" t="s">
        <v>22</v>
      </c>
      <c r="D4741" s="193">
        <v>144</v>
      </c>
      <c r="E4741" s="196">
        <v>7.5280507999999999E-3</v>
      </c>
      <c r="F4741" s="196">
        <v>8.2473289999999999E-4</v>
      </c>
      <c r="G4741" s="196">
        <v>1.5784141E-3</v>
      </c>
      <c r="H4741" s="196">
        <v>5.1249033199999997E-3</v>
      </c>
    </row>
    <row r="4742" spans="1:8" x14ac:dyDescent="0.35">
      <c r="A4742" s="192" t="s">
        <v>213</v>
      </c>
      <c r="B4742" s="192" t="s">
        <v>72</v>
      </c>
      <c r="C4742" s="192" t="s">
        <v>22</v>
      </c>
      <c r="D4742" s="193">
        <v>36</v>
      </c>
      <c r="E4742" s="196">
        <v>7.94624463E-3</v>
      </c>
      <c r="F4742" s="196">
        <v>9.2367516000000001E-4</v>
      </c>
      <c r="G4742" s="196">
        <v>1.8058768200000001E-3</v>
      </c>
      <c r="H4742" s="196">
        <v>5.2166921399999996E-3</v>
      </c>
    </row>
    <row r="4743" spans="1:8" x14ac:dyDescent="0.35">
      <c r="A4743" s="192" t="s">
        <v>213</v>
      </c>
      <c r="B4743" s="192" t="s">
        <v>70</v>
      </c>
      <c r="C4743" s="192" t="s">
        <v>23</v>
      </c>
      <c r="D4743" s="193">
        <v>44</v>
      </c>
      <c r="E4743" s="196">
        <v>5.3653722300000001E-3</v>
      </c>
      <c r="F4743" s="196">
        <v>9.5380867000000003E-4</v>
      </c>
      <c r="G4743" s="196">
        <v>1.16950731E-3</v>
      </c>
      <c r="H4743" s="196">
        <v>3.2420557700000002E-3</v>
      </c>
    </row>
    <row r="4744" spans="1:8" x14ac:dyDescent="0.35">
      <c r="A4744" s="192" t="s">
        <v>213</v>
      </c>
      <c r="B4744" s="192" t="s">
        <v>71</v>
      </c>
      <c r="C4744" s="192" t="s">
        <v>23</v>
      </c>
      <c r="D4744" s="193">
        <v>157</v>
      </c>
      <c r="E4744" s="196">
        <v>6.3498906500000004E-3</v>
      </c>
      <c r="F4744" s="196">
        <v>8.2655083000000005E-4</v>
      </c>
      <c r="G4744" s="196">
        <v>1.4425569600000001E-3</v>
      </c>
      <c r="H4744" s="196">
        <v>4.0807823300000002E-3</v>
      </c>
    </row>
    <row r="4745" spans="1:8" x14ac:dyDescent="0.35">
      <c r="A4745" s="192" t="s">
        <v>213</v>
      </c>
      <c r="B4745" s="192" t="s">
        <v>72</v>
      </c>
      <c r="C4745" s="192" t="s">
        <v>23</v>
      </c>
      <c r="D4745" s="193">
        <v>17</v>
      </c>
      <c r="E4745" s="196">
        <v>7.1963504799999996E-3</v>
      </c>
      <c r="F4745" s="196">
        <v>1.0600488499999999E-3</v>
      </c>
      <c r="G4745" s="196">
        <v>1.8961053E-3</v>
      </c>
      <c r="H4745" s="196">
        <v>4.2401958199999997E-3</v>
      </c>
    </row>
    <row r="4746" spans="1:8" x14ac:dyDescent="0.35">
      <c r="A4746" s="192" t="s">
        <v>213</v>
      </c>
      <c r="B4746" s="192" t="s">
        <v>70</v>
      </c>
      <c r="C4746" s="192" t="s">
        <v>24</v>
      </c>
      <c r="D4746" s="193">
        <v>94</v>
      </c>
      <c r="E4746" s="196">
        <v>5.8220052799999996E-3</v>
      </c>
      <c r="F4746" s="196">
        <v>9.9069124000000005E-4</v>
      </c>
      <c r="G4746" s="196">
        <v>1.1789546299999999E-3</v>
      </c>
      <c r="H4746" s="196">
        <v>3.6523589099999999E-3</v>
      </c>
    </row>
    <row r="4747" spans="1:8" x14ac:dyDescent="0.35">
      <c r="A4747" s="192" t="s">
        <v>213</v>
      </c>
      <c r="B4747" s="192" t="s">
        <v>71</v>
      </c>
      <c r="C4747" s="192" t="s">
        <v>24</v>
      </c>
      <c r="D4747" s="193">
        <v>297</v>
      </c>
      <c r="E4747" s="196">
        <v>6.78174468E-3</v>
      </c>
      <c r="F4747" s="196">
        <v>9.5542594000000002E-4</v>
      </c>
      <c r="G4747" s="196">
        <v>1.34726876E-3</v>
      </c>
      <c r="H4747" s="196">
        <v>4.4790495100000003E-3</v>
      </c>
    </row>
    <row r="4748" spans="1:8" x14ac:dyDescent="0.35">
      <c r="A4748" s="192" t="s">
        <v>213</v>
      </c>
      <c r="B4748" s="192" t="s">
        <v>72</v>
      </c>
      <c r="C4748" s="192" t="s">
        <v>24</v>
      </c>
      <c r="D4748" s="193">
        <v>31</v>
      </c>
      <c r="E4748" s="196">
        <v>5.4289872199999997E-3</v>
      </c>
      <c r="F4748" s="196">
        <v>9.8939640999999991E-4</v>
      </c>
      <c r="G4748" s="196">
        <v>1.1338856500000001E-3</v>
      </c>
      <c r="H4748" s="196">
        <v>3.3057046699999999E-3</v>
      </c>
    </row>
    <row r="4749" spans="1:8" x14ac:dyDescent="0.35">
      <c r="A4749" s="192" t="s">
        <v>213</v>
      </c>
      <c r="B4749" s="192" t="s">
        <v>70</v>
      </c>
      <c r="C4749" s="192" t="s">
        <v>25</v>
      </c>
      <c r="D4749" s="193">
        <v>282</v>
      </c>
      <c r="E4749" s="196">
        <v>5.3910967500000002E-3</v>
      </c>
      <c r="F4749" s="196">
        <v>5.9984052000000001E-4</v>
      </c>
      <c r="G4749" s="196">
        <v>1.3043404600000001E-3</v>
      </c>
      <c r="H4749" s="196">
        <v>3.4869152899999999E-3</v>
      </c>
    </row>
    <row r="4750" spans="1:8" x14ac:dyDescent="0.35">
      <c r="A4750" s="192" t="s">
        <v>213</v>
      </c>
      <c r="B4750" s="192" t="s">
        <v>71</v>
      </c>
      <c r="C4750" s="192" t="s">
        <v>25</v>
      </c>
      <c r="D4750" s="193">
        <v>508</v>
      </c>
      <c r="E4750" s="196">
        <v>6.87206069E-3</v>
      </c>
      <c r="F4750" s="196">
        <v>5.7066085000000003E-4</v>
      </c>
      <c r="G4750" s="196">
        <v>1.6591478300000001E-3</v>
      </c>
      <c r="H4750" s="196">
        <v>4.6422515199999997E-3</v>
      </c>
    </row>
    <row r="4751" spans="1:8" x14ac:dyDescent="0.35">
      <c r="A4751" s="192" t="s">
        <v>213</v>
      </c>
      <c r="B4751" s="192" t="s">
        <v>72</v>
      </c>
      <c r="C4751" s="192" t="s">
        <v>25</v>
      </c>
      <c r="D4751" s="193">
        <v>80</v>
      </c>
      <c r="E4751" s="196">
        <v>6.2526039199999996E-3</v>
      </c>
      <c r="F4751" s="196">
        <v>9.1073469999999998E-4</v>
      </c>
      <c r="G4751" s="196">
        <v>1.5956305300000001E-3</v>
      </c>
      <c r="H4751" s="196">
        <v>3.7462381899999999E-3</v>
      </c>
    </row>
    <row r="4752" spans="1:8" x14ac:dyDescent="0.35">
      <c r="A4752" s="192" t="s">
        <v>213</v>
      </c>
      <c r="B4752" s="192" t="s">
        <v>70</v>
      </c>
      <c r="C4752" s="192" t="s">
        <v>26</v>
      </c>
      <c r="D4752" s="193">
        <v>211</v>
      </c>
      <c r="E4752" s="196">
        <v>5.55944992E-3</v>
      </c>
      <c r="F4752" s="196">
        <v>8.5286091000000004E-4</v>
      </c>
      <c r="G4752" s="196">
        <v>1.11056233E-3</v>
      </c>
      <c r="H4752" s="196">
        <v>3.5960261900000001E-3</v>
      </c>
    </row>
    <row r="4753" spans="1:8" x14ac:dyDescent="0.35">
      <c r="A4753" s="192" t="s">
        <v>213</v>
      </c>
      <c r="B4753" s="192" t="s">
        <v>71</v>
      </c>
      <c r="C4753" s="192" t="s">
        <v>26</v>
      </c>
      <c r="D4753" s="193">
        <v>380</v>
      </c>
      <c r="E4753" s="196">
        <v>6.7207904399999999E-3</v>
      </c>
      <c r="F4753" s="196">
        <v>7.2331849000000002E-4</v>
      </c>
      <c r="G4753" s="196">
        <v>1.5985621400000001E-3</v>
      </c>
      <c r="H4753" s="196">
        <v>4.3989093499999998E-3</v>
      </c>
    </row>
    <row r="4754" spans="1:8" x14ac:dyDescent="0.35">
      <c r="A4754" s="192" t="s">
        <v>213</v>
      </c>
      <c r="B4754" s="192" t="s">
        <v>72</v>
      </c>
      <c r="C4754" s="192" t="s">
        <v>26</v>
      </c>
      <c r="D4754" s="193">
        <v>81</v>
      </c>
      <c r="E4754" s="196">
        <v>6.45504663E-3</v>
      </c>
      <c r="F4754" s="196">
        <v>8.6491175000000004E-4</v>
      </c>
      <c r="G4754" s="196">
        <v>1.50148579E-3</v>
      </c>
      <c r="H4754" s="196">
        <v>4.0886485899999997E-3</v>
      </c>
    </row>
    <row r="4755" spans="1:8" x14ac:dyDescent="0.35">
      <c r="A4755" s="192" t="s">
        <v>213</v>
      </c>
      <c r="B4755" s="192" t="s">
        <v>70</v>
      </c>
      <c r="C4755" s="192" t="s">
        <v>27</v>
      </c>
      <c r="D4755" s="193">
        <v>25</v>
      </c>
      <c r="E4755" s="196">
        <v>5.1680553499999999E-3</v>
      </c>
      <c r="F4755" s="196">
        <v>6.3564798999999998E-4</v>
      </c>
      <c r="G4755" s="196">
        <v>7.8472201999999999E-4</v>
      </c>
      <c r="H4755" s="196">
        <v>3.74768493E-3</v>
      </c>
    </row>
    <row r="4756" spans="1:8" x14ac:dyDescent="0.35">
      <c r="A4756" s="192" t="s">
        <v>213</v>
      </c>
      <c r="B4756" s="192" t="s">
        <v>71</v>
      </c>
      <c r="C4756" s="192" t="s">
        <v>27</v>
      </c>
      <c r="D4756" s="193">
        <v>202</v>
      </c>
      <c r="E4756" s="196">
        <v>6.0155961200000002E-3</v>
      </c>
      <c r="F4756" s="196">
        <v>8.3591147999999998E-4</v>
      </c>
      <c r="G4756" s="196">
        <v>1.0447604699999999E-3</v>
      </c>
      <c r="H4756" s="196">
        <v>4.1349236800000003E-3</v>
      </c>
    </row>
    <row r="4757" spans="1:8" x14ac:dyDescent="0.35">
      <c r="A4757" s="192" t="s">
        <v>213</v>
      </c>
      <c r="B4757" s="192" t="s">
        <v>72</v>
      </c>
      <c r="C4757" s="192" t="s">
        <v>27</v>
      </c>
      <c r="D4757" s="193">
        <v>21</v>
      </c>
      <c r="E4757" s="196">
        <v>5.7253084200000002E-3</v>
      </c>
      <c r="F4757" s="196">
        <v>6.0901656000000002E-4</v>
      </c>
      <c r="G4757" s="196">
        <v>1.1507933399999999E-3</v>
      </c>
      <c r="H4757" s="196">
        <v>3.96549791E-3</v>
      </c>
    </row>
    <row r="4758" spans="1:8" x14ac:dyDescent="0.35">
      <c r="A4758" s="192" t="s">
        <v>213</v>
      </c>
      <c r="B4758" s="192" t="s">
        <v>70</v>
      </c>
      <c r="C4758" s="192" t="s">
        <v>28</v>
      </c>
      <c r="D4758" s="193">
        <v>190</v>
      </c>
      <c r="E4758" s="196">
        <v>4.7783257900000002E-3</v>
      </c>
      <c r="F4758" s="196">
        <v>8.7146664000000004E-4</v>
      </c>
      <c r="G4758" s="196">
        <v>9.5534820000000003E-4</v>
      </c>
      <c r="H4758" s="196">
        <v>2.9515104999999998E-3</v>
      </c>
    </row>
    <row r="4759" spans="1:8" x14ac:dyDescent="0.35">
      <c r="A4759" s="192" t="s">
        <v>213</v>
      </c>
      <c r="B4759" s="192" t="s">
        <v>71</v>
      </c>
      <c r="C4759" s="192" t="s">
        <v>28</v>
      </c>
      <c r="D4759" s="193">
        <v>203</v>
      </c>
      <c r="E4759" s="196">
        <v>6.8751137699999999E-3</v>
      </c>
      <c r="F4759" s="196">
        <v>7.6736660999999996E-4</v>
      </c>
      <c r="G4759" s="196">
        <v>1.26311325E-3</v>
      </c>
      <c r="H4759" s="196">
        <v>4.8446334899999999E-3</v>
      </c>
    </row>
    <row r="4760" spans="1:8" x14ac:dyDescent="0.35">
      <c r="A4760" s="192" t="s">
        <v>213</v>
      </c>
      <c r="B4760" s="192" t="s">
        <v>72</v>
      </c>
      <c r="C4760" s="192" t="s">
        <v>28</v>
      </c>
      <c r="D4760" s="193">
        <v>41</v>
      </c>
      <c r="E4760" s="196">
        <v>4.5175584900000003E-3</v>
      </c>
      <c r="F4760" s="196">
        <v>7.7913256000000002E-4</v>
      </c>
      <c r="G4760" s="196">
        <v>8.1131409999999997E-4</v>
      </c>
      <c r="H4760" s="196">
        <v>2.9271113599999999E-3</v>
      </c>
    </row>
    <row r="4761" spans="1:8" x14ac:dyDescent="0.35">
      <c r="A4761" s="192" t="s">
        <v>213</v>
      </c>
      <c r="B4761" s="192" t="s">
        <v>70</v>
      </c>
      <c r="C4761" s="192" t="s">
        <v>29</v>
      </c>
      <c r="D4761" s="193">
        <v>237</v>
      </c>
      <c r="E4761" s="196">
        <v>5.8168266099999999E-3</v>
      </c>
      <c r="F4761" s="196">
        <v>9.0448676999999999E-4</v>
      </c>
      <c r="G4761" s="196">
        <v>1.16732084E-3</v>
      </c>
      <c r="H4761" s="196">
        <v>3.7450184899999999E-3</v>
      </c>
    </row>
    <row r="4762" spans="1:8" x14ac:dyDescent="0.35">
      <c r="A4762" s="192" t="s">
        <v>213</v>
      </c>
      <c r="B4762" s="192" t="s">
        <v>71</v>
      </c>
      <c r="C4762" s="192" t="s">
        <v>29</v>
      </c>
      <c r="D4762" s="193">
        <v>496</v>
      </c>
      <c r="E4762" s="196">
        <v>6.7813337600000001E-3</v>
      </c>
      <c r="F4762" s="196">
        <v>7.5896499000000005E-4</v>
      </c>
      <c r="G4762" s="196">
        <v>1.4740374400000001E-3</v>
      </c>
      <c r="H4762" s="196">
        <v>4.5483308699999997E-3</v>
      </c>
    </row>
    <row r="4763" spans="1:8" x14ac:dyDescent="0.35">
      <c r="A4763" s="192" t="s">
        <v>213</v>
      </c>
      <c r="B4763" s="192" t="s">
        <v>72</v>
      </c>
      <c r="C4763" s="192" t="s">
        <v>29</v>
      </c>
      <c r="D4763" s="193">
        <v>101</v>
      </c>
      <c r="E4763" s="196">
        <v>6.1358633500000004E-3</v>
      </c>
      <c r="F4763" s="196">
        <v>7.9299573999999998E-4</v>
      </c>
      <c r="G4763" s="196">
        <v>1.3146312099999999E-3</v>
      </c>
      <c r="H4763" s="196">
        <v>4.0282359099999996E-3</v>
      </c>
    </row>
    <row r="4764" spans="1:8" x14ac:dyDescent="0.35">
      <c r="A4764" s="192" t="s">
        <v>213</v>
      </c>
      <c r="B4764" s="192" t="s">
        <v>70</v>
      </c>
      <c r="C4764" s="192" t="s">
        <v>30</v>
      </c>
      <c r="D4764" s="193">
        <v>52</v>
      </c>
      <c r="E4764" s="196">
        <v>5.5279556300000003E-3</v>
      </c>
      <c r="F4764" s="196">
        <v>8.8853250999999995E-4</v>
      </c>
      <c r="G4764" s="196">
        <v>1.3092055600000001E-3</v>
      </c>
      <c r="H4764" s="196">
        <v>3.3302169400000001E-3</v>
      </c>
    </row>
    <row r="4765" spans="1:8" x14ac:dyDescent="0.35">
      <c r="A4765" s="192" t="s">
        <v>213</v>
      </c>
      <c r="B4765" s="192" t="s">
        <v>71</v>
      </c>
      <c r="C4765" s="192" t="s">
        <v>30</v>
      </c>
      <c r="D4765" s="193">
        <v>189</v>
      </c>
      <c r="E4765" s="196">
        <v>7.3013421200000001E-3</v>
      </c>
      <c r="F4765" s="196">
        <v>7.9089478999999998E-4</v>
      </c>
      <c r="G4765" s="196">
        <v>1.6918354E-3</v>
      </c>
      <c r="H4765" s="196">
        <v>4.8186113599999999E-3</v>
      </c>
    </row>
    <row r="4766" spans="1:8" x14ac:dyDescent="0.35">
      <c r="A4766" s="192" t="s">
        <v>213</v>
      </c>
      <c r="B4766" s="192" t="s">
        <v>72</v>
      </c>
      <c r="C4766" s="192" t="s">
        <v>30</v>
      </c>
      <c r="D4766" s="193">
        <v>46</v>
      </c>
      <c r="E4766" s="196">
        <v>5.6748185900000001E-3</v>
      </c>
      <c r="F4766" s="196">
        <v>8.1320427999999995E-4</v>
      </c>
      <c r="G4766" s="196">
        <v>1.4608491800000001E-3</v>
      </c>
      <c r="H4766" s="196">
        <v>3.40076468E-3</v>
      </c>
    </row>
    <row r="4767" spans="1:8" x14ac:dyDescent="0.35">
      <c r="A4767" s="192" t="s">
        <v>213</v>
      </c>
      <c r="B4767" s="192" t="s">
        <v>70</v>
      </c>
      <c r="C4767" s="192" t="s">
        <v>31</v>
      </c>
      <c r="D4767" s="193">
        <v>2980</v>
      </c>
      <c r="E4767" s="196">
        <v>4.4756709E-3</v>
      </c>
      <c r="F4767" s="196">
        <v>9.7417947999999996E-4</v>
      </c>
      <c r="G4767" s="196">
        <v>6.5236196000000002E-4</v>
      </c>
      <c r="H4767" s="196">
        <v>2.8491289799999998E-3</v>
      </c>
    </row>
    <row r="4768" spans="1:8" x14ac:dyDescent="0.35">
      <c r="A4768" s="192" t="s">
        <v>213</v>
      </c>
      <c r="B4768" s="192" t="s">
        <v>71</v>
      </c>
      <c r="C4768" s="192" t="s">
        <v>31</v>
      </c>
      <c r="D4768" s="193">
        <v>1558</v>
      </c>
      <c r="E4768" s="196">
        <v>4.6688311700000002E-3</v>
      </c>
      <c r="F4768" s="196">
        <v>7.9734054000000002E-4</v>
      </c>
      <c r="G4768" s="196">
        <v>7.0741488999999998E-4</v>
      </c>
      <c r="H4768" s="196">
        <v>3.16407526E-3</v>
      </c>
    </row>
    <row r="4769" spans="1:8" x14ac:dyDescent="0.35">
      <c r="A4769" s="192" t="s">
        <v>213</v>
      </c>
      <c r="B4769" s="192" t="s">
        <v>72</v>
      </c>
      <c r="C4769" s="192" t="s">
        <v>31</v>
      </c>
      <c r="D4769" s="193">
        <v>384</v>
      </c>
      <c r="E4769" s="196">
        <v>4.4159008399999996E-3</v>
      </c>
      <c r="F4769" s="196">
        <v>8.8366824999999997E-4</v>
      </c>
      <c r="G4769" s="196">
        <v>7.1017770000000001E-4</v>
      </c>
      <c r="H4769" s="196">
        <v>2.8220544000000002E-3</v>
      </c>
    </row>
    <row r="4770" spans="1:8" x14ac:dyDescent="0.35">
      <c r="A4770" s="192" t="s">
        <v>213</v>
      </c>
      <c r="B4770" s="192" t="s">
        <v>70</v>
      </c>
      <c r="C4770" s="192" t="s">
        <v>32</v>
      </c>
      <c r="D4770" s="193">
        <v>509</v>
      </c>
      <c r="E4770" s="196">
        <v>4.5104096000000002E-3</v>
      </c>
      <c r="F4770" s="196">
        <v>1.0615401800000001E-3</v>
      </c>
      <c r="G4770" s="196">
        <v>4.9131808000000003E-4</v>
      </c>
      <c r="H4770" s="196">
        <v>2.9575508700000002E-3</v>
      </c>
    </row>
    <row r="4771" spans="1:8" x14ac:dyDescent="0.35">
      <c r="A4771" s="192" t="s">
        <v>213</v>
      </c>
      <c r="B4771" s="192" t="s">
        <v>71</v>
      </c>
      <c r="C4771" s="192" t="s">
        <v>32</v>
      </c>
      <c r="D4771" s="193">
        <v>960</v>
      </c>
      <c r="E4771" s="196">
        <v>4.6594567499999998E-3</v>
      </c>
      <c r="F4771" s="196">
        <v>8.2313343999999996E-4</v>
      </c>
      <c r="G4771" s="196">
        <v>4.7547718000000001E-4</v>
      </c>
      <c r="H4771" s="196">
        <v>3.3608456399999999E-3</v>
      </c>
    </row>
    <row r="4772" spans="1:8" x14ac:dyDescent="0.35">
      <c r="A4772" s="192" t="s">
        <v>213</v>
      </c>
      <c r="B4772" s="192" t="s">
        <v>72</v>
      </c>
      <c r="C4772" s="192" t="s">
        <v>32</v>
      </c>
      <c r="D4772" s="193">
        <v>144</v>
      </c>
      <c r="E4772" s="196">
        <v>4.7369306900000002E-3</v>
      </c>
      <c r="F4772" s="196">
        <v>9.3846425000000005E-4</v>
      </c>
      <c r="G4772" s="196">
        <v>5.5346555999999999E-4</v>
      </c>
      <c r="H4772" s="196">
        <v>3.2450004000000002E-3</v>
      </c>
    </row>
    <row r="4773" spans="1:8" x14ac:dyDescent="0.35">
      <c r="A4773" s="192" t="s">
        <v>213</v>
      </c>
      <c r="B4773" s="192" t="s">
        <v>70</v>
      </c>
      <c r="C4773" s="192" t="s">
        <v>204</v>
      </c>
      <c r="D4773" s="193">
        <v>364</v>
      </c>
      <c r="E4773" s="196">
        <v>5.32470975E-3</v>
      </c>
      <c r="F4773" s="196">
        <v>1.1466598299999999E-3</v>
      </c>
      <c r="G4773" s="196">
        <v>7.2503282E-4</v>
      </c>
      <c r="H4773" s="196">
        <v>3.4530166400000002E-3</v>
      </c>
    </row>
    <row r="4774" spans="1:8" x14ac:dyDescent="0.35">
      <c r="A4774" s="192" t="s">
        <v>213</v>
      </c>
      <c r="B4774" s="192" t="s">
        <v>71</v>
      </c>
      <c r="C4774" s="192" t="s">
        <v>204</v>
      </c>
      <c r="D4774" s="193">
        <v>449</v>
      </c>
      <c r="E4774" s="196">
        <v>6.5546633999999998E-3</v>
      </c>
      <c r="F4774" s="196">
        <v>9.4737252999999998E-4</v>
      </c>
      <c r="G4774" s="196">
        <v>1.0496316600000001E-3</v>
      </c>
      <c r="H4774" s="196">
        <v>4.5576587399999997E-3</v>
      </c>
    </row>
    <row r="4775" spans="1:8" x14ac:dyDescent="0.35">
      <c r="A4775" s="192" t="s">
        <v>213</v>
      </c>
      <c r="B4775" s="192" t="s">
        <v>72</v>
      </c>
      <c r="C4775" s="192" t="s">
        <v>204</v>
      </c>
      <c r="D4775" s="193">
        <v>84</v>
      </c>
      <c r="E4775" s="196">
        <v>6.0316079600000001E-3</v>
      </c>
      <c r="F4775" s="196">
        <v>9.4259786999999998E-4</v>
      </c>
      <c r="G4775" s="196">
        <v>1.1681545099999999E-3</v>
      </c>
      <c r="H4775" s="196">
        <v>3.9208551200000004E-3</v>
      </c>
    </row>
    <row r="4776" spans="1:8" x14ac:dyDescent="0.35">
      <c r="A4776" s="192" t="s">
        <v>213</v>
      </c>
      <c r="B4776" s="192" t="s">
        <v>70</v>
      </c>
      <c r="C4776" s="192" t="s">
        <v>34</v>
      </c>
      <c r="D4776" s="193">
        <v>58</v>
      </c>
      <c r="E4776" s="196">
        <v>7.1322235700000004E-3</v>
      </c>
      <c r="F4776" s="196">
        <v>1.1861427899999999E-3</v>
      </c>
      <c r="G4776" s="196">
        <v>1.21028874E-3</v>
      </c>
      <c r="H4776" s="196">
        <v>4.7357916099999998E-3</v>
      </c>
    </row>
    <row r="4777" spans="1:8" x14ac:dyDescent="0.35">
      <c r="A4777" s="192" t="s">
        <v>213</v>
      </c>
      <c r="B4777" s="192" t="s">
        <v>71</v>
      </c>
      <c r="C4777" s="192" t="s">
        <v>34</v>
      </c>
      <c r="D4777" s="193">
        <v>223</v>
      </c>
      <c r="E4777" s="196">
        <v>7.9254378000000007E-3</v>
      </c>
      <c r="F4777" s="196">
        <v>1.1513865600000001E-3</v>
      </c>
      <c r="G4777" s="196">
        <v>1.5477077699999999E-3</v>
      </c>
      <c r="H4777" s="196">
        <v>5.2263429699999997E-3</v>
      </c>
    </row>
    <row r="4778" spans="1:8" x14ac:dyDescent="0.35">
      <c r="A4778" s="192" t="s">
        <v>213</v>
      </c>
      <c r="B4778" s="192" t="s">
        <v>72</v>
      </c>
      <c r="C4778" s="192" t="s">
        <v>34</v>
      </c>
      <c r="D4778" s="193">
        <v>48</v>
      </c>
      <c r="E4778" s="196">
        <v>8.8498261300000002E-3</v>
      </c>
      <c r="F4778" s="196">
        <v>1.3230611E-3</v>
      </c>
      <c r="G4778" s="196">
        <v>2.4616606200000002E-3</v>
      </c>
      <c r="H4778" s="196">
        <v>5.0651039100000003E-3</v>
      </c>
    </row>
    <row r="4779" spans="1:8" x14ac:dyDescent="0.35">
      <c r="A4779" s="192" t="s">
        <v>213</v>
      </c>
      <c r="B4779" s="192" t="s">
        <v>70</v>
      </c>
      <c r="C4779" s="192" t="s">
        <v>35</v>
      </c>
      <c r="D4779" s="193">
        <v>143</v>
      </c>
      <c r="E4779" s="196">
        <v>5.4784217800000002E-3</v>
      </c>
      <c r="F4779" s="196">
        <v>1.1043121100000001E-3</v>
      </c>
      <c r="G4779" s="196">
        <v>7.2115359999999997E-4</v>
      </c>
      <c r="H4779" s="196">
        <v>3.65295562E-3</v>
      </c>
    </row>
    <row r="4780" spans="1:8" x14ac:dyDescent="0.35">
      <c r="A4780" s="192" t="s">
        <v>213</v>
      </c>
      <c r="B4780" s="192" t="s">
        <v>71</v>
      </c>
      <c r="C4780" s="192" t="s">
        <v>35</v>
      </c>
      <c r="D4780" s="193">
        <v>210</v>
      </c>
      <c r="E4780" s="196">
        <v>5.67250858E-3</v>
      </c>
      <c r="F4780" s="196">
        <v>8.7218891999999999E-4</v>
      </c>
      <c r="G4780" s="196">
        <v>7.2481236999999996E-4</v>
      </c>
      <c r="H4780" s="196">
        <v>4.0755068099999998E-3</v>
      </c>
    </row>
    <row r="4781" spans="1:8" x14ac:dyDescent="0.35">
      <c r="A4781" s="192" t="s">
        <v>213</v>
      </c>
      <c r="B4781" s="192" t="s">
        <v>72</v>
      </c>
      <c r="C4781" s="192" t="s">
        <v>35</v>
      </c>
      <c r="D4781" s="193">
        <v>50</v>
      </c>
      <c r="E4781" s="196">
        <v>5.52662009E-3</v>
      </c>
      <c r="F4781" s="196">
        <v>7.7777756000000004E-4</v>
      </c>
      <c r="G4781" s="196">
        <v>1.12662013E-3</v>
      </c>
      <c r="H4781" s="196">
        <v>3.6222220199999999E-3</v>
      </c>
    </row>
    <row r="4782" spans="1:8" x14ac:dyDescent="0.35">
      <c r="A4782" s="192" t="s">
        <v>213</v>
      </c>
      <c r="B4782" s="192" t="s">
        <v>70</v>
      </c>
      <c r="C4782" s="192" t="s">
        <v>36</v>
      </c>
      <c r="D4782" s="193">
        <v>104</v>
      </c>
      <c r="E4782" s="196">
        <v>5.2451698400000002E-3</v>
      </c>
      <c r="F4782" s="196">
        <v>1.36529534E-3</v>
      </c>
      <c r="G4782" s="196">
        <v>8.5169583000000001E-4</v>
      </c>
      <c r="H4782" s="196">
        <v>3.02817819E-3</v>
      </c>
    </row>
    <row r="4783" spans="1:8" x14ac:dyDescent="0.35">
      <c r="A4783" s="192" t="s">
        <v>213</v>
      </c>
      <c r="B4783" s="192" t="s">
        <v>71</v>
      </c>
      <c r="C4783" s="192" t="s">
        <v>36</v>
      </c>
      <c r="D4783" s="193">
        <v>282</v>
      </c>
      <c r="E4783" s="196">
        <v>5.83333311E-3</v>
      </c>
      <c r="F4783" s="196">
        <v>9.1176593000000001E-4</v>
      </c>
      <c r="G4783" s="196">
        <v>1.09202596E-3</v>
      </c>
      <c r="H4783" s="196">
        <v>3.8295407299999999E-3</v>
      </c>
    </row>
    <row r="4784" spans="1:8" x14ac:dyDescent="0.35">
      <c r="A4784" s="192" t="s">
        <v>213</v>
      </c>
      <c r="B4784" s="192" t="s">
        <v>72</v>
      </c>
      <c r="C4784" s="192" t="s">
        <v>36</v>
      </c>
      <c r="D4784" s="193">
        <v>27</v>
      </c>
      <c r="E4784" s="196">
        <v>4.87268497E-3</v>
      </c>
      <c r="F4784" s="196">
        <v>8.3890585E-4</v>
      </c>
      <c r="G4784" s="196">
        <v>1.1063955199999999E-3</v>
      </c>
      <c r="H4784" s="196">
        <v>2.92738322E-3</v>
      </c>
    </row>
    <row r="4785" spans="1:8" x14ac:dyDescent="0.35">
      <c r="A4785" s="192" t="s">
        <v>213</v>
      </c>
      <c r="B4785" s="192" t="s">
        <v>71</v>
      </c>
      <c r="C4785" s="192" t="s">
        <v>58</v>
      </c>
      <c r="D4785" s="193">
        <v>1</v>
      </c>
      <c r="E4785" s="196">
        <v>7.2222222200000004E-3</v>
      </c>
      <c r="F4785" s="196">
        <v>1.0300923599999999E-3</v>
      </c>
      <c r="G4785" s="196">
        <v>3.8657402700000001E-3</v>
      </c>
      <c r="H4785" s="196">
        <v>2.3263888799999999E-3</v>
      </c>
    </row>
    <row r="4786" spans="1:8" x14ac:dyDescent="0.35">
      <c r="A4786" s="192" t="s">
        <v>213</v>
      </c>
      <c r="B4786" s="192" t="s">
        <v>70</v>
      </c>
      <c r="C4786" s="192" t="s">
        <v>37</v>
      </c>
      <c r="D4786" s="193">
        <v>178</v>
      </c>
      <c r="E4786" s="196">
        <v>5.5723312199999998E-3</v>
      </c>
      <c r="F4786" s="196">
        <v>8.2026349999999996E-4</v>
      </c>
      <c r="G4786" s="196">
        <v>1.19674602E-3</v>
      </c>
      <c r="H4786" s="196">
        <v>3.5553212300000001E-3</v>
      </c>
    </row>
    <row r="4787" spans="1:8" x14ac:dyDescent="0.35">
      <c r="A4787" s="192" t="s">
        <v>213</v>
      </c>
      <c r="B4787" s="192" t="s">
        <v>71</v>
      </c>
      <c r="C4787" s="192" t="s">
        <v>37</v>
      </c>
      <c r="D4787" s="193">
        <v>385</v>
      </c>
      <c r="E4787" s="196">
        <v>6.8057657499999997E-3</v>
      </c>
      <c r="F4787" s="196">
        <v>6.7213780999999997E-4</v>
      </c>
      <c r="G4787" s="196">
        <v>1.31604713E-3</v>
      </c>
      <c r="H4787" s="196">
        <v>4.8175803199999997E-3</v>
      </c>
    </row>
    <row r="4788" spans="1:8" x14ac:dyDescent="0.35">
      <c r="A4788" s="192" t="s">
        <v>213</v>
      </c>
      <c r="B4788" s="192" t="s">
        <v>72</v>
      </c>
      <c r="C4788" s="192" t="s">
        <v>37</v>
      </c>
      <c r="D4788" s="193">
        <v>63</v>
      </c>
      <c r="E4788" s="196">
        <v>6.7671587500000002E-3</v>
      </c>
      <c r="F4788" s="196">
        <v>7.4533336000000001E-4</v>
      </c>
      <c r="G4788" s="196">
        <v>1.37272175E-3</v>
      </c>
      <c r="H4788" s="196">
        <v>4.6491032599999997E-3</v>
      </c>
    </row>
    <row r="4789" spans="1:8" x14ac:dyDescent="0.35">
      <c r="A4789" s="192" t="s">
        <v>213</v>
      </c>
      <c r="B4789" s="192" t="s">
        <v>70</v>
      </c>
      <c r="C4789" s="192" t="s">
        <v>38</v>
      </c>
      <c r="D4789" s="193">
        <v>175</v>
      </c>
      <c r="E4789" s="196">
        <v>4.7115076700000001E-3</v>
      </c>
      <c r="F4789" s="196">
        <v>9.9847858999999994E-4</v>
      </c>
      <c r="G4789" s="196">
        <v>6.3551562999999999E-4</v>
      </c>
      <c r="H4789" s="196">
        <v>3.0775129900000001E-3</v>
      </c>
    </row>
    <row r="4790" spans="1:8" x14ac:dyDescent="0.35">
      <c r="A4790" s="192" t="s">
        <v>213</v>
      </c>
      <c r="B4790" s="192" t="s">
        <v>71</v>
      </c>
      <c r="C4790" s="192" t="s">
        <v>38</v>
      </c>
      <c r="D4790" s="193">
        <v>569</v>
      </c>
      <c r="E4790" s="196">
        <v>5.0349660699999998E-3</v>
      </c>
      <c r="F4790" s="196">
        <v>8.1443623000000004E-4</v>
      </c>
      <c r="G4790" s="196">
        <v>6.9055905999999996E-4</v>
      </c>
      <c r="H4790" s="196">
        <v>3.5299703E-3</v>
      </c>
    </row>
    <row r="4791" spans="1:8" x14ac:dyDescent="0.35">
      <c r="A4791" s="192" t="s">
        <v>213</v>
      </c>
      <c r="B4791" s="192" t="s">
        <v>72</v>
      </c>
      <c r="C4791" s="192" t="s">
        <v>38</v>
      </c>
      <c r="D4791" s="193">
        <v>82</v>
      </c>
      <c r="E4791" s="196">
        <v>4.7234922999999998E-3</v>
      </c>
      <c r="F4791" s="196">
        <v>8.9007432000000005E-4</v>
      </c>
      <c r="G4791" s="196">
        <v>7.0404223000000005E-4</v>
      </c>
      <c r="H4791" s="196">
        <v>3.1293753300000002E-3</v>
      </c>
    </row>
    <row r="4792" spans="1:8" x14ac:dyDescent="0.35">
      <c r="A4792" s="192" t="s">
        <v>213</v>
      </c>
      <c r="B4792" s="192" t="s">
        <v>70</v>
      </c>
      <c r="C4792" s="192" t="s">
        <v>39</v>
      </c>
      <c r="D4792" s="193">
        <v>97</v>
      </c>
      <c r="E4792" s="196">
        <v>5.6269088799999999E-3</v>
      </c>
      <c r="F4792" s="196">
        <v>1.1405829999999999E-3</v>
      </c>
      <c r="G4792" s="196">
        <v>9.2401655999999998E-4</v>
      </c>
      <c r="H4792" s="196">
        <v>3.5623088500000002E-3</v>
      </c>
    </row>
    <row r="4793" spans="1:8" x14ac:dyDescent="0.35">
      <c r="A4793" s="192" t="s">
        <v>213</v>
      </c>
      <c r="B4793" s="192" t="s">
        <v>71</v>
      </c>
      <c r="C4793" s="192" t="s">
        <v>39</v>
      </c>
      <c r="D4793" s="193">
        <v>259</v>
      </c>
      <c r="E4793" s="196">
        <v>6.3113110699999997E-3</v>
      </c>
      <c r="F4793" s="196">
        <v>8.6139687000000005E-4</v>
      </c>
      <c r="G4793" s="196">
        <v>8.2296558000000001E-4</v>
      </c>
      <c r="H4793" s="196">
        <v>4.62694812E-3</v>
      </c>
    </row>
    <row r="4794" spans="1:8" x14ac:dyDescent="0.35">
      <c r="A4794" s="192" t="s">
        <v>213</v>
      </c>
      <c r="B4794" s="192" t="s">
        <v>72</v>
      </c>
      <c r="C4794" s="192" t="s">
        <v>39</v>
      </c>
      <c r="D4794" s="193">
        <v>44</v>
      </c>
      <c r="E4794" s="196">
        <v>6.3218116999999999E-3</v>
      </c>
      <c r="F4794" s="196">
        <v>1.0158877899999999E-3</v>
      </c>
      <c r="G4794" s="196">
        <v>7.5231459000000005E-4</v>
      </c>
      <c r="H4794" s="196">
        <v>4.5536087800000001E-3</v>
      </c>
    </row>
    <row r="4795" spans="1:8" x14ac:dyDescent="0.35">
      <c r="A4795" s="192" t="s">
        <v>213</v>
      </c>
      <c r="B4795" s="192" t="s">
        <v>70</v>
      </c>
      <c r="C4795" s="192" t="s">
        <v>40</v>
      </c>
      <c r="D4795" s="193">
        <v>57</v>
      </c>
      <c r="E4795" s="196">
        <v>5.32244942E-3</v>
      </c>
      <c r="F4795" s="196">
        <v>7.7485354000000005E-4</v>
      </c>
      <c r="G4795" s="196">
        <v>1.3330488100000001E-3</v>
      </c>
      <c r="H4795" s="196">
        <v>3.2145465599999999E-3</v>
      </c>
    </row>
    <row r="4796" spans="1:8" x14ac:dyDescent="0.35">
      <c r="A4796" s="192" t="s">
        <v>213</v>
      </c>
      <c r="B4796" s="192" t="s">
        <v>71</v>
      </c>
      <c r="C4796" s="192" t="s">
        <v>40</v>
      </c>
      <c r="D4796" s="193">
        <v>205</v>
      </c>
      <c r="E4796" s="196">
        <v>6.5146790900000003E-3</v>
      </c>
      <c r="F4796" s="196">
        <v>7.5237104E-4</v>
      </c>
      <c r="G4796" s="196">
        <v>1.50976716E-3</v>
      </c>
      <c r="H4796" s="196">
        <v>4.2525404100000001E-3</v>
      </c>
    </row>
    <row r="4797" spans="1:8" x14ac:dyDescent="0.35">
      <c r="A4797" s="192" t="s">
        <v>213</v>
      </c>
      <c r="B4797" s="192" t="s">
        <v>72</v>
      </c>
      <c r="C4797" s="192" t="s">
        <v>40</v>
      </c>
      <c r="D4797" s="193">
        <v>25</v>
      </c>
      <c r="E4797" s="196">
        <v>6.7902775500000003E-3</v>
      </c>
      <c r="F4797" s="196">
        <v>6.9027756999999999E-4</v>
      </c>
      <c r="G4797" s="196">
        <v>1.56574052E-3</v>
      </c>
      <c r="H4797" s="196">
        <v>4.5342589899999997E-3</v>
      </c>
    </row>
    <row r="4798" spans="1:8" x14ac:dyDescent="0.35">
      <c r="A4798" s="192" t="s">
        <v>213</v>
      </c>
      <c r="B4798" s="192" t="s">
        <v>70</v>
      </c>
      <c r="C4798" s="192" t="s">
        <v>41</v>
      </c>
      <c r="D4798" s="193">
        <v>253</v>
      </c>
      <c r="E4798" s="196">
        <v>4.9087795999999996E-3</v>
      </c>
      <c r="F4798" s="196">
        <v>1.0457836900000001E-3</v>
      </c>
      <c r="G4798" s="196">
        <v>4.8967916000000004E-4</v>
      </c>
      <c r="H4798" s="196">
        <v>3.3733162399999998E-3</v>
      </c>
    </row>
    <row r="4799" spans="1:8" x14ac:dyDescent="0.35">
      <c r="A4799" s="192" t="s">
        <v>213</v>
      </c>
      <c r="B4799" s="192" t="s">
        <v>71</v>
      </c>
      <c r="C4799" s="192" t="s">
        <v>41</v>
      </c>
      <c r="D4799" s="193">
        <v>516</v>
      </c>
      <c r="E4799" s="196">
        <v>4.9610157900000004E-3</v>
      </c>
      <c r="F4799" s="196">
        <v>7.8788912999999997E-4</v>
      </c>
      <c r="G4799" s="196">
        <v>5.0313554000000005E-4</v>
      </c>
      <c r="H4799" s="196">
        <v>3.6699906199999998E-3</v>
      </c>
    </row>
    <row r="4800" spans="1:8" x14ac:dyDescent="0.35">
      <c r="A4800" s="192" t="s">
        <v>213</v>
      </c>
      <c r="B4800" s="192" t="s">
        <v>72</v>
      </c>
      <c r="C4800" s="192" t="s">
        <v>41</v>
      </c>
      <c r="D4800" s="193">
        <v>80</v>
      </c>
      <c r="E4800" s="196">
        <v>4.7844326100000001E-3</v>
      </c>
      <c r="F4800" s="196">
        <v>9.9262126999999996E-4</v>
      </c>
      <c r="G4800" s="196">
        <v>5.1113980999999999E-4</v>
      </c>
      <c r="H4800" s="196">
        <v>3.2806710799999999E-3</v>
      </c>
    </row>
    <row r="4801" spans="1:8" x14ac:dyDescent="0.35">
      <c r="A4801" s="192" t="s">
        <v>213</v>
      </c>
      <c r="B4801" s="192" t="s">
        <v>70</v>
      </c>
      <c r="C4801" s="192" t="s">
        <v>42</v>
      </c>
      <c r="D4801" s="193">
        <v>111</v>
      </c>
      <c r="E4801" s="196">
        <v>4.95985543E-3</v>
      </c>
      <c r="F4801" s="196">
        <v>8.3041349999999996E-4</v>
      </c>
      <c r="G4801" s="196">
        <v>8.6576138000000005E-4</v>
      </c>
      <c r="H4801" s="196">
        <v>3.2636801000000002E-3</v>
      </c>
    </row>
    <row r="4802" spans="1:8" x14ac:dyDescent="0.35">
      <c r="A4802" s="192" t="s">
        <v>213</v>
      </c>
      <c r="B4802" s="192" t="s">
        <v>71</v>
      </c>
      <c r="C4802" s="192" t="s">
        <v>42</v>
      </c>
      <c r="D4802" s="193">
        <v>288</v>
      </c>
      <c r="E4802" s="196">
        <v>7.1827575999999999E-3</v>
      </c>
      <c r="F4802" s="196">
        <v>7.7260937999999995E-4</v>
      </c>
      <c r="G4802" s="196">
        <v>1.5993519400000001E-3</v>
      </c>
      <c r="H4802" s="196">
        <v>4.8107958299999998E-3</v>
      </c>
    </row>
    <row r="4803" spans="1:8" x14ac:dyDescent="0.35">
      <c r="A4803" s="192" t="s">
        <v>213</v>
      </c>
      <c r="B4803" s="192" t="s">
        <v>72</v>
      </c>
      <c r="C4803" s="192" t="s">
        <v>42</v>
      </c>
      <c r="D4803" s="193">
        <v>47</v>
      </c>
      <c r="E4803" s="196">
        <v>5.8946511000000004E-3</v>
      </c>
      <c r="F4803" s="196">
        <v>8.3111681000000003E-4</v>
      </c>
      <c r="G4803" s="196">
        <v>1.5506794400000001E-3</v>
      </c>
      <c r="H4803" s="196">
        <v>3.5128543799999999E-3</v>
      </c>
    </row>
    <row r="4804" spans="1:8" x14ac:dyDescent="0.35">
      <c r="A4804" s="192" t="s">
        <v>213</v>
      </c>
      <c r="B4804" s="192" t="s">
        <v>70</v>
      </c>
      <c r="C4804" s="192" t="s">
        <v>43</v>
      </c>
      <c r="D4804" s="193">
        <v>64</v>
      </c>
      <c r="E4804" s="196">
        <v>6.00603996E-3</v>
      </c>
      <c r="F4804" s="196">
        <v>1.5031826299999999E-3</v>
      </c>
      <c r="G4804" s="196">
        <v>1.2301068300000001E-3</v>
      </c>
      <c r="H4804" s="196">
        <v>3.2727500299999999E-3</v>
      </c>
    </row>
    <row r="4805" spans="1:8" x14ac:dyDescent="0.35">
      <c r="A4805" s="192" t="s">
        <v>213</v>
      </c>
      <c r="B4805" s="192" t="s">
        <v>71</v>
      </c>
      <c r="C4805" s="192" t="s">
        <v>43</v>
      </c>
      <c r="D4805" s="193">
        <v>183</v>
      </c>
      <c r="E4805" s="196">
        <v>8.0604885499999997E-3</v>
      </c>
      <c r="F4805" s="196">
        <v>1.10554518E-3</v>
      </c>
      <c r="G4805" s="196">
        <v>1.6979100800000001E-3</v>
      </c>
      <c r="H4805" s="196">
        <v>5.2570327700000004E-3</v>
      </c>
    </row>
    <row r="4806" spans="1:8" x14ac:dyDescent="0.35">
      <c r="A4806" s="192" t="s">
        <v>213</v>
      </c>
      <c r="B4806" s="192" t="s">
        <v>72</v>
      </c>
      <c r="C4806" s="192" t="s">
        <v>43</v>
      </c>
      <c r="D4806" s="193">
        <v>35</v>
      </c>
      <c r="E4806" s="196">
        <v>6.3826055699999999E-3</v>
      </c>
      <c r="F4806" s="196">
        <v>9.828040000000001E-4</v>
      </c>
      <c r="G4806" s="196">
        <v>1.21560822E-3</v>
      </c>
      <c r="H4806" s="196">
        <v>4.1841928499999998E-3</v>
      </c>
    </row>
    <row r="4807" spans="1:8" x14ac:dyDescent="0.35">
      <c r="A4807" s="192" t="s">
        <v>213</v>
      </c>
      <c r="B4807" s="192" t="s">
        <v>70</v>
      </c>
      <c r="C4807" s="192" t="s">
        <v>44</v>
      </c>
      <c r="D4807" s="193">
        <v>83</v>
      </c>
      <c r="E4807" s="196">
        <v>5.6125890500000001E-3</v>
      </c>
      <c r="F4807" s="196">
        <v>1.09298281E-3</v>
      </c>
      <c r="G4807" s="196">
        <v>1.00819921E-3</v>
      </c>
      <c r="H4807" s="196">
        <v>3.5114064800000002E-3</v>
      </c>
    </row>
    <row r="4808" spans="1:8" x14ac:dyDescent="0.35">
      <c r="A4808" s="192" t="s">
        <v>213</v>
      </c>
      <c r="B4808" s="192" t="s">
        <v>71</v>
      </c>
      <c r="C4808" s="192" t="s">
        <v>44</v>
      </c>
      <c r="D4808" s="193">
        <v>222</v>
      </c>
      <c r="E4808" s="196">
        <v>6.4698550399999999E-3</v>
      </c>
      <c r="F4808" s="196">
        <v>9.1070211999999995E-4</v>
      </c>
      <c r="G4808" s="196">
        <v>1.23555823E-3</v>
      </c>
      <c r="H4808" s="196">
        <v>4.3235942100000001E-3</v>
      </c>
    </row>
    <row r="4809" spans="1:8" x14ac:dyDescent="0.35">
      <c r="A4809" s="192" t="s">
        <v>213</v>
      </c>
      <c r="B4809" s="192" t="s">
        <v>72</v>
      </c>
      <c r="C4809" s="192" t="s">
        <v>44</v>
      </c>
      <c r="D4809" s="193">
        <v>42</v>
      </c>
      <c r="E4809" s="196">
        <v>5.9366730399999998E-3</v>
      </c>
      <c r="F4809" s="196">
        <v>8.4325375999999997E-4</v>
      </c>
      <c r="G4809" s="196">
        <v>1.11221315E-3</v>
      </c>
      <c r="H4809" s="196">
        <v>3.9812056999999996E-3</v>
      </c>
    </row>
    <row r="4810" spans="1:8" x14ac:dyDescent="0.35">
      <c r="A4810" s="192" t="s">
        <v>213</v>
      </c>
      <c r="B4810" s="192" t="s">
        <v>70</v>
      </c>
      <c r="C4810" s="192" t="s">
        <v>45</v>
      </c>
      <c r="D4810" s="193">
        <v>29</v>
      </c>
      <c r="E4810" s="196">
        <v>6.4806830799999998E-3</v>
      </c>
      <c r="F4810" s="196">
        <v>8.6885355999999998E-4</v>
      </c>
      <c r="G4810" s="196">
        <v>1.1629946999999999E-3</v>
      </c>
      <c r="H4810" s="196">
        <v>4.4488344199999997E-3</v>
      </c>
    </row>
    <row r="4811" spans="1:8" x14ac:dyDescent="0.35">
      <c r="A4811" s="192" t="s">
        <v>213</v>
      </c>
      <c r="B4811" s="192" t="s">
        <v>71</v>
      </c>
      <c r="C4811" s="192" t="s">
        <v>45</v>
      </c>
      <c r="D4811" s="193">
        <v>85</v>
      </c>
      <c r="E4811" s="196">
        <v>7.4606479099999998E-3</v>
      </c>
      <c r="F4811" s="196">
        <v>6.4542460000000001E-4</v>
      </c>
      <c r="G4811" s="196">
        <v>1.1744278399999999E-3</v>
      </c>
      <c r="H4811" s="196">
        <v>5.6407949699999998E-3</v>
      </c>
    </row>
    <row r="4812" spans="1:8" x14ac:dyDescent="0.35">
      <c r="A4812" s="192" t="s">
        <v>213</v>
      </c>
      <c r="B4812" s="192" t="s">
        <v>72</v>
      </c>
      <c r="C4812" s="192" t="s">
        <v>45</v>
      </c>
      <c r="D4812" s="193">
        <v>20</v>
      </c>
      <c r="E4812" s="196">
        <v>6.1909720000000003E-3</v>
      </c>
      <c r="F4812" s="196">
        <v>8.3912012999999997E-4</v>
      </c>
      <c r="G4812" s="196">
        <v>1.21122659E-3</v>
      </c>
      <c r="H4812" s="196">
        <v>4.1406247500000003E-3</v>
      </c>
    </row>
    <row r="4813" spans="1:8" x14ac:dyDescent="0.35">
      <c r="A4813" s="192" t="s">
        <v>213</v>
      </c>
      <c r="B4813" s="192" t="s">
        <v>70</v>
      </c>
      <c r="C4813" s="192" t="s">
        <v>46</v>
      </c>
      <c r="D4813" s="193">
        <v>161</v>
      </c>
      <c r="E4813" s="196">
        <v>5.7714369400000002E-3</v>
      </c>
      <c r="F4813" s="196">
        <v>1.0487834100000001E-3</v>
      </c>
      <c r="G4813" s="196">
        <v>1.1373502100000001E-3</v>
      </c>
      <c r="H4813" s="196">
        <v>3.5853028499999999E-3</v>
      </c>
    </row>
    <row r="4814" spans="1:8" x14ac:dyDescent="0.35">
      <c r="A4814" s="192" t="s">
        <v>213</v>
      </c>
      <c r="B4814" s="192" t="s">
        <v>71</v>
      </c>
      <c r="C4814" s="192" t="s">
        <v>46</v>
      </c>
      <c r="D4814" s="193">
        <v>365</v>
      </c>
      <c r="E4814" s="196">
        <v>6.2407405100000004E-3</v>
      </c>
      <c r="F4814" s="196">
        <v>8.6000102000000002E-4</v>
      </c>
      <c r="G4814" s="196">
        <v>1.18302867E-3</v>
      </c>
      <c r="H4814" s="196">
        <v>4.19771031E-3</v>
      </c>
    </row>
    <row r="4815" spans="1:8" x14ac:dyDescent="0.35">
      <c r="A4815" s="192" t="s">
        <v>213</v>
      </c>
      <c r="B4815" s="192" t="s">
        <v>72</v>
      </c>
      <c r="C4815" s="192" t="s">
        <v>46</v>
      </c>
      <c r="D4815" s="193">
        <v>55</v>
      </c>
      <c r="E4815" s="196">
        <v>5.6266832700000002E-3</v>
      </c>
      <c r="F4815" s="196">
        <v>9.2361087000000005E-4</v>
      </c>
      <c r="G4815" s="196">
        <v>9.6696100999999997E-4</v>
      </c>
      <c r="H4815" s="196">
        <v>3.7361108899999999E-3</v>
      </c>
    </row>
    <row r="4816" spans="1:8" x14ac:dyDescent="0.35">
      <c r="A4816" s="192" t="s">
        <v>213</v>
      </c>
      <c r="B4816" s="192" t="s">
        <v>70</v>
      </c>
      <c r="C4816" s="192" t="s">
        <v>47</v>
      </c>
      <c r="D4816" s="193">
        <v>63</v>
      </c>
      <c r="E4816" s="196">
        <v>5.9092075400000001E-3</v>
      </c>
      <c r="F4816" s="196">
        <v>1.2755362200000001E-3</v>
      </c>
      <c r="G4816" s="196">
        <v>1.06187509E-3</v>
      </c>
      <c r="H4816" s="196">
        <v>3.57179575E-3</v>
      </c>
    </row>
    <row r="4817" spans="1:8" x14ac:dyDescent="0.35">
      <c r="A4817" s="192" t="s">
        <v>213</v>
      </c>
      <c r="B4817" s="192" t="s">
        <v>71</v>
      </c>
      <c r="C4817" s="192" t="s">
        <v>47</v>
      </c>
      <c r="D4817" s="193">
        <v>159</v>
      </c>
      <c r="E4817" s="196">
        <v>7.4028212100000004E-3</v>
      </c>
      <c r="F4817" s="196">
        <v>6.3293419000000004E-4</v>
      </c>
      <c r="G4817" s="196">
        <v>1.3267962700000001E-3</v>
      </c>
      <c r="H4817" s="196">
        <v>5.44309027E-3</v>
      </c>
    </row>
    <row r="4818" spans="1:8" x14ac:dyDescent="0.35">
      <c r="A4818" s="192" t="s">
        <v>213</v>
      </c>
      <c r="B4818" s="192" t="s">
        <v>72</v>
      </c>
      <c r="C4818" s="192" t="s">
        <v>47</v>
      </c>
      <c r="D4818" s="193">
        <v>25</v>
      </c>
      <c r="E4818" s="196">
        <v>6.4462960499999996E-3</v>
      </c>
      <c r="F4818" s="196">
        <v>7.1620346000000001E-4</v>
      </c>
      <c r="G4818" s="196">
        <v>1.61851832E-3</v>
      </c>
      <c r="H4818" s="196">
        <v>4.1115738800000003E-3</v>
      </c>
    </row>
    <row r="4819" spans="1:8" x14ac:dyDescent="0.35">
      <c r="A4819" s="192" t="s">
        <v>213</v>
      </c>
      <c r="B4819" s="192" t="s">
        <v>70</v>
      </c>
      <c r="C4819" s="192" t="s">
        <v>48</v>
      </c>
      <c r="D4819" s="193">
        <v>27</v>
      </c>
      <c r="E4819" s="196">
        <v>6.6563783900000003E-3</v>
      </c>
      <c r="F4819" s="196">
        <v>6.8329880999999995E-4</v>
      </c>
      <c r="G4819" s="196">
        <v>1.3074414500000001E-3</v>
      </c>
      <c r="H4819" s="196">
        <v>4.6540636000000002E-3</v>
      </c>
    </row>
    <row r="4820" spans="1:8" x14ac:dyDescent="0.35">
      <c r="A4820" s="192" t="s">
        <v>213</v>
      </c>
      <c r="B4820" s="192" t="s">
        <v>71</v>
      </c>
      <c r="C4820" s="192" t="s">
        <v>48</v>
      </c>
      <c r="D4820" s="193">
        <v>127</v>
      </c>
      <c r="E4820" s="196">
        <v>6.8970542700000003E-3</v>
      </c>
      <c r="F4820" s="196">
        <v>2.2364366999999999E-4</v>
      </c>
      <c r="G4820" s="196">
        <v>1.5156566900000001E-3</v>
      </c>
      <c r="H4820" s="196">
        <v>5.1458148500000004E-3</v>
      </c>
    </row>
    <row r="4821" spans="1:8" x14ac:dyDescent="0.35">
      <c r="A4821" s="192" t="s">
        <v>213</v>
      </c>
      <c r="B4821" s="192" t="s">
        <v>72</v>
      </c>
      <c r="C4821" s="192" t="s">
        <v>48</v>
      </c>
      <c r="D4821" s="193">
        <v>27</v>
      </c>
      <c r="E4821" s="196">
        <v>5.9014914999999998E-3</v>
      </c>
      <c r="F4821" s="196">
        <v>1.2645722E-4</v>
      </c>
      <c r="G4821" s="196">
        <v>1.54063767E-3</v>
      </c>
      <c r="H4821" s="196">
        <v>4.2241080699999996E-3</v>
      </c>
    </row>
    <row r="4822" spans="1:8" x14ac:dyDescent="0.35">
      <c r="A4822" s="192" t="s">
        <v>213</v>
      </c>
      <c r="B4822" s="192" t="s">
        <v>70</v>
      </c>
      <c r="C4822" s="192" t="s">
        <v>49</v>
      </c>
      <c r="D4822" s="193">
        <v>189</v>
      </c>
      <c r="E4822" s="196">
        <v>5.2835339299999997E-3</v>
      </c>
      <c r="F4822" s="196">
        <v>9.7797839999999993E-4</v>
      </c>
      <c r="G4822" s="196">
        <v>6.8470727999999997E-4</v>
      </c>
      <c r="H4822" s="196">
        <v>3.6208477699999999E-3</v>
      </c>
    </row>
    <row r="4823" spans="1:8" x14ac:dyDescent="0.35">
      <c r="A4823" s="192" t="s">
        <v>213</v>
      </c>
      <c r="B4823" s="192" t="s">
        <v>71</v>
      </c>
      <c r="C4823" s="192" t="s">
        <v>49</v>
      </c>
      <c r="D4823" s="193">
        <v>437</v>
      </c>
      <c r="E4823" s="196">
        <v>5.6106712200000002E-3</v>
      </c>
      <c r="F4823" s="196">
        <v>8.0647699000000004E-4</v>
      </c>
      <c r="G4823" s="196">
        <v>7.6788791999999999E-4</v>
      </c>
      <c r="H4823" s="196">
        <v>4.0363058099999998E-3</v>
      </c>
    </row>
    <row r="4824" spans="1:8" x14ac:dyDescent="0.35">
      <c r="A4824" s="192" t="s">
        <v>213</v>
      </c>
      <c r="B4824" s="192" t="s">
        <v>72</v>
      </c>
      <c r="C4824" s="192" t="s">
        <v>49</v>
      </c>
      <c r="D4824" s="193">
        <v>30</v>
      </c>
      <c r="E4824" s="196">
        <v>4.8495367300000003E-3</v>
      </c>
      <c r="F4824" s="196">
        <v>7.4189793000000001E-4</v>
      </c>
      <c r="G4824" s="196">
        <v>6.3580224E-4</v>
      </c>
      <c r="H4824" s="196">
        <v>3.4718361300000002E-3</v>
      </c>
    </row>
    <row r="4825" spans="1:8" x14ac:dyDescent="0.35">
      <c r="A4825" s="192" t="s">
        <v>213</v>
      </c>
      <c r="B4825" s="192" t="s">
        <v>70</v>
      </c>
      <c r="C4825" s="192" t="s">
        <v>50</v>
      </c>
      <c r="D4825" s="193">
        <v>88</v>
      </c>
      <c r="E4825" s="196">
        <v>6.7404511100000002E-3</v>
      </c>
      <c r="F4825" s="196">
        <v>1.34167172E-3</v>
      </c>
      <c r="G4825" s="196">
        <v>1.1328122500000001E-3</v>
      </c>
      <c r="H4825" s="196">
        <v>4.2572861600000001E-3</v>
      </c>
    </row>
    <row r="4826" spans="1:8" x14ac:dyDescent="0.35">
      <c r="A4826" s="192" t="s">
        <v>213</v>
      </c>
      <c r="B4826" s="192" t="s">
        <v>71</v>
      </c>
      <c r="C4826" s="192" t="s">
        <v>50</v>
      </c>
      <c r="D4826" s="193">
        <v>328</v>
      </c>
      <c r="E4826" s="196">
        <v>7.4942480100000002E-3</v>
      </c>
      <c r="F4826" s="196">
        <v>1.0955493799999999E-3</v>
      </c>
      <c r="G4826" s="196">
        <v>1.11876812E-3</v>
      </c>
      <c r="H4826" s="196">
        <v>5.2701908800000001E-3</v>
      </c>
    </row>
    <row r="4827" spans="1:8" x14ac:dyDescent="0.35">
      <c r="A4827" s="192" t="s">
        <v>213</v>
      </c>
      <c r="B4827" s="192" t="s">
        <v>72</v>
      </c>
      <c r="C4827" s="192" t="s">
        <v>50</v>
      </c>
      <c r="D4827" s="193">
        <v>53</v>
      </c>
      <c r="E4827" s="196">
        <v>6.3150766000000004E-3</v>
      </c>
      <c r="F4827" s="196">
        <v>9.5606192999999999E-4</v>
      </c>
      <c r="G4827" s="196">
        <v>1.05564267E-3</v>
      </c>
      <c r="H4827" s="196">
        <v>4.2933260999999997E-3</v>
      </c>
    </row>
    <row r="4828" spans="1:8" x14ac:dyDescent="0.35">
      <c r="A4828" s="192" t="s">
        <v>213</v>
      </c>
      <c r="B4828" s="192" t="s">
        <v>70</v>
      </c>
      <c r="C4828" s="192" t="s">
        <v>51</v>
      </c>
      <c r="D4828" s="193">
        <v>71</v>
      </c>
      <c r="E4828" s="196">
        <v>6.01607307E-3</v>
      </c>
      <c r="F4828" s="196">
        <v>8.0399035999999995E-4</v>
      </c>
      <c r="G4828" s="196">
        <v>1.4860456500000001E-3</v>
      </c>
      <c r="H4828" s="196">
        <v>3.7260365800000001E-3</v>
      </c>
    </row>
    <row r="4829" spans="1:8" x14ac:dyDescent="0.35">
      <c r="A4829" s="192" t="s">
        <v>213</v>
      </c>
      <c r="B4829" s="192" t="s">
        <v>71</v>
      </c>
      <c r="C4829" s="192" t="s">
        <v>51</v>
      </c>
      <c r="D4829" s="193">
        <v>173</v>
      </c>
      <c r="E4829" s="196">
        <v>7.5204049500000002E-3</v>
      </c>
      <c r="F4829" s="196">
        <v>6.0847492000000003E-4</v>
      </c>
      <c r="G4829" s="196">
        <v>2.0811253000000002E-3</v>
      </c>
      <c r="H4829" s="196">
        <v>4.8308041800000003E-3</v>
      </c>
    </row>
    <row r="4830" spans="1:8" x14ac:dyDescent="0.35">
      <c r="A4830" s="192" t="s">
        <v>213</v>
      </c>
      <c r="B4830" s="192" t="s">
        <v>72</v>
      </c>
      <c r="C4830" s="192" t="s">
        <v>51</v>
      </c>
      <c r="D4830" s="193">
        <v>42</v>
      </c>
      <c r="E4830" s="196">
        <v>6.1370147200000003E-3</v>
      </c>
      <c r="F4830" s="196">
        <v>5.7208968999999997E-4</v>
      </c>
      <c r="G4830" s="196">
        <v>1.84992259E-3</v>
      </c>
      <c r="H4830" s="196">
        <v>3.7150019300000001E-3</v>
      </c>
    </row>
    <row r="4831" spans="1:8" x14ac:dyDescent="0.35">
      <c r="A4831" s="192" t="s">
        <v>213</v>
      </c>
      <c r="B4831" s="192" t="s">
        <v>70</v>
      </c>
      <c r="C4831" s="192" t="s">
        <v>52</v>
      </c>
      <c r="D4831" s="193">
        <v>132</v>
      </c>
      <c r="E4831" s="196">
        <v>6.1818705700000002E-3</v>
      </c>
      <c r="F4831" s="196">
        <v>1.0217625299999999E-3</v>
      </c>
      <c r="G4831" s="196">
        <v>6.6428148E-4</v>
      </c>
      <c r="H4831" s="196">
        <v>4.4958261000000001E-3</v>
      </c>
    </row>
    <row r="4832" spans="1:8" x14ac:dyDescent="0.35">
      <c r="A4832" s="192" t="s">
        <v>213</v>
      </c>
      <c r="B4832" s="192" t="s">
        <v>71</v>
      </c>
      <c r="C4832" s="192" t="s">
        <v>52</v>
      </c>
      <c r="D4832" s="193">
        <v>239</v>
      </c>
      <c r="E4832" s="196">
        <v>6.3627864600000004E-3</v>
      </c>
      <c r="F4832" s="196">
        <v>7.6824708999999997E-4</v>
      </c>
      <c r="G4832" s="196">
        <v>7.5483278000000001E-4</v>
      </c>
      <c r="H4832" s="196">
        <v>4.8397061099999996E-3</v>
      </c>
    </row>
    <row r="4833" spans="1:8" x14ac:dyDescent="0.35">
      <c r="A4833" s="192" t="s">
        <v>213</v>
      </c>
      <c r="B4833" s="192" t="s">
        <v>72</v>
      </c>
      <c r="C4833" s="192" t="s">
        <v>52</v>
      </c>
      <c r="D4833" s="193">
        <v>75</v>
      </c>
      <c r="E4833" s="196">
        <v>6.4858022399999996E-3</v>
      </c>
      <c r="F4833" s="196">
        <v>8.7345657999999995E-4</v>
      </c>
      <c r="G4833" s="196">
        <v>7.7422810999999995E-4</v>
      </c>
      <c r="H4833" s="196">
        <v>4.83811706E-3</v>
      </c>
    </row>
    <row r="4834" spans="1:8" x14ac:dyDescent="0.35">
      <c r="A4834" s="192" t="s">
        <v>213</v>
      </c>
      <c r="B4834" s="192" t="s">
        <v>70</v>
      </c>
      <c r="C4834" s="192" t="s">
        <v>53</v>
      </c>
      <c r="D4834" s="193">
        <v>188</v>
      </c>
      <c r="E4834" s="196">
        <v>4.0524032300000004E-3</v>
      </c>
      <c r="F4834" s="196">
        <v>7.1629951000000002E-4</v>
      </c>
      <c r="G4834" s="196">
        <v>3.7584930999999999E-4</v>
      </c>
      <c r="H4834" s="196">
        <v>2.9602538799999999E-3</v>
      </c>
    </row>
    <row r="4835" spans="1:8" x14ac:dyDescent="0.35">
      <c r="A4835" s="192" t="s">
        <v>213</v>
      </c>
      <c r="B4835" s="192" t="s">
        <v>71</v>
      </c>
      <c r="C4835" s="192" t="s">
        <v>53</v>
      </c>
      <c r="D4835" s="193">
        <v>340</v>
      </c>
      <c r="E4835" s="196">
        <v>4.4422655700000003E-3</v>
      </c>
      <c r="F4835" s="196">
        <v>6.6819826999999995E-4</v>
      </c>
      <c r="G4835" s="196">
        <v>4.1084535000000003E-4</v>
      </c>
      <c r="H4835" s="196">
        <v>3.36322143E-3</v>
      </c>
    </row>
    <row r="4836" spans="1:8" x14ac:dyDescent="0.35">
      <c r="A4836" s="192" t="s">
        <v>213</v>
      </c>
      <c r="B4836" s="192" t="s">
        <v>72</v>
      </c>
      <c r="C4836" s="192" t="s">
        <v>53</v>
      </c>
      <c r="D4836" s="193">
        <v>42</v>
      </c>
      <c r="E4836" s="196">
        <v>4.0332889899999998E-3</v>
      </c>
      <c r="F4836" s="196">
        <v>7.0601823000000005E-4</v>
      </c>
      <c r="G4836" s="196">
        <v>3.2462491999999998E-4</v>
      </c>
      <c r="H4836" s="196">
        <v>3.0026452900000001E-3</v>
      </c>
    </row>
    <row r="4837" spans="1:8" x14ac:dyDescent="0.35">
      <c r="A4837" s="192" t="s">
        <v>213</v>
      </c>
      <c r="B4837" s="192" t="s">
        <v>70</v>
      </c>
      <c r="C4837" s="192" t="s">
        <v>54</v>
      </c>
      <c r="D4837" s="193">
        <v>31</v>
      </c>
      <c r="E4837" s="196">
        <v>4.8282554100000001E-3</v>
      </c>
      <c r="F4837" s="196">
        <v>7.2431280000000002E-4</v>
      </c>
      <c r="G4837" s="196">
        <v>9.2405885999999999E-4</v>
      </c>
      <c r="H4837" s="196">
        <v>3.1798833200000001E-3</v>
      </c>
    </row>
    <row r="4838" spans="1:8" x14ac:dyDescent="0.35">
      <c r="A4838" s="192" t="s">
        <v>213</v>
      </c>
      <c r="B4838" s="192" t="s">
        <v>71</v>
      </c>
      <c r="C4838" s="192" t="s">
        <v>54</v>
      </c>
      <c r="D4838" s="193">
        <v>150</v>
      </c>
      <c r="E4838" s="196">
        <v>6.7026232300000004E-3</v>
      </c>
      <c r="F4838" s="196">
        <v>6.5671271000000003E-4</v>
      </c>
      <c r="G4838" s="196">
        <v>1.21658926E-3</v>
      </c>
      <c r="H4838" s="196">
        <v>4.8293207300000003E-3</v>
      </c>
    </row>
    <row r="4839" spans="1:8" x14ac:dyDescent="0.35">
      <c r="A4839" s="192" t="s">
        <v>213</v>
      </c>
      <c r="B4839" s="192" t="s">
        <v>72</v>
      </c>
      <c r="C4839" s="192" t="s">
        <v>54</v>
      </c>
      <c r="D4839" s="193">
        <v>21</v>
      </c>
      <c r="E4839" s="196">
        <v>5.1135358999999997E-3</v>
      </c>
      <c r="F4839" s="196">
        <v>5.3130487999999997E-4</v>
      </c>
      <c r="G4839" s="196">
        <v>1.07528637E-3</v>
      </c>
      <c r="H4839" s="196">
        <v>3.5069441699999999E-3</v>
      </c>
    </row>
    <row r="4840" spans="1:8" x14ac:dyDescent="0.35">
      <c r="A4840" s="192" t="s">
        <v>213</v>
      </c>
      <c r="B4840" s="192" t="s">
        <v>70</v>
      </c>
      <c r="C4840" s="192" t="s">
        <v>55</v>
      </c>
      <c r="D4840" s="193">
        <v>580</v>
      </c>
      <c r="E4840" s="196">
        <v>4.6954020600000002E-3</v>
      </c>
      <c r="F4840" s="196">
        <v>1.2650460599999999E-3</v>
      </c>
      <c r="G4840" s="196">
        <v>5.8107814000000005E-4</v>
      </c>
      <c r="H4840" s="196">
        <v>2.8404770900000002E-3</v>
      </c>
    </row>
    <row r="4841" spans="1:8" x14ac:dyDescent="0.35">
      <c r="A4841" s="192" t="s">
        <v>213</v>
      </c>
      <c r="B4841" s="192" t="s">
        <v>71</v>
      </c>
      <c r="C4841" s="192" t="s">
        <v>55</v>
      </c>
      <c r="D4841" s="193">
        <v>900</v>
      </c>
      <c r="E4841" s="196">
        <v>4.51123948E-3</v>
      </c>
      <c r="F4841" s="196">
        <v>9.0913040999999995E-4</v>
      </c>
      <c r="G4841" s="196">
        <v>5.8269009000000004E-4</v>
      </c>
      <c r="H4841" s="196">
        <v>3.0101592200000001E-3</v>
      </c>
    </row>
    <row r="4842" spans="1:8" x14ac:dyDescent="0.35">
      <c r="A4842" s="192" t="s">
        <v>213</v>
      </c>
      <c r="B4842" s="192" t="s">
        <v>72</v>
      </c>
      <c r="C4842" s="192" t="s">
        <v>55</v>
      </c>
      <c r="D4842" s="193">
        <v>153</v>
      </c>
      <c r="E4842" s="196">
        <v>4.4499664800000003E-3</v>
      </c>
      <c r="F4842" s="196">
        <v>1.1251056700000001E-3</v>
      </c>
      <c r="G4842" s="196">
        <v>5.8520915999999996E-4</v>
      </c>
      <c r="H4842" s="196">
        <v>2.7301952199999999E-3</v>
      </c>
    </row>
    <row r="4843" spans="1:8" x14ac:dyDescent="0.35">
      <c r="A4843" s="192" t="s">
        <v>213</v>
      </c>
      <c r="B4843" s="192" t="s">
        <v>70</v>
      </c>
      <c r="C4843" s="192" t="s">
        <v>56</v>
      </c>
      <c r="D4843" s="193">
        <v>122</v>
      </c>
      <c r="E4843" s="196">
        <v>5.7570580399999996E-3</v>
      </c>
      <c r="F4843" s="196">
        <v>9.6966052999999995E-4</v>
      </c>
      <c r="G4843" s="196">
        <v>1.0039083500000001E-3</v>
      </c>
      <c r="H4843" s="196">
        <v>3.7834886900000001E-3</v>
      </c>
    </row>
    <row r="4844" spans="1:8" x14ac:dyDescent="0.35">
      <c r="A4844" s="192" t="s">
        <v>213</v>
      </c>
      <c r="B4844" s="192" t="s">
        <v>71</v>
      </c>
      <c r="C4844" s="192" t="s">
        <v>56</v>
      </c>
      <c r="D4844" s="193">
        <v>192</v>
      </c>
      <c r="E4844" s="196">
        <v>6.3698999399999998E-3</v>
      </c>
      <c r="F4844" s="196">
        <v>7.7594497000000001E-4</v>
      </c>
      <c r="G4844" s="196">
        <v>9.6872565000000004E-4</v>
      </c>
      <c r="H4844" s="196">
        <v>4.6252288500000004E-3</v>
      </c>
    </row>
    <row r="4845" spans="1:8" x14ac:dyDescent="0.35">
      <c r="A4845" s="192" t="s">
        <v>213</v>
      </c>
      <c r="B4845" s="192" t="s">
        <v>72</v>
      </c>
      <c r="C4845" s="192" t="s">
        <v>56</v>
      </c>
      <c r="D4845" s="193">
        <v>49</v>
      </c>
      <c r="E4845" s="196">
        <v>6.3154287000000003E-3</v>
      </c>
      <c r="F4845" s="196">
        <v>1.4970707999999999E-3</v>
      </c>
      <c r="G4845" s="196">
        <v>1.1078040199999999E-3</v>
      </c>
      <c r="H4845" s="196">
        <v>3.71055346E-3</v>
      </c>
    </row>
    <row r="4846" spans="1:8" x14ac:dyDescent="0.35">
      <c r="A4846" s="192" t="s">
        <v>213</v>
      </c>
      <c r="B4846" s="192" t="s">
        <v>70</v>
      </c>
      <c r="C4846" s="192" t="s">
        <v>57</v>
      </c>
      <c r="D4846" s="193">
        <v>288</v>
      </c>
      <c r="E4846" s="196">
        <v>5.1540796299999999E-3</v>
      </c>
      <c r="F4846" s="196">
        <v>1.1287533E-3</v>
      </c>
      <c r="G4846" s="196">
        <v>7.3274313000000002E-4</v>
      </c>
      <c r="H4846" s="196">
        <v>3.2925827199999998E-3</v>
      </c>
    </row>
    <row r="4847" spans="1:8" x14ac:dyDescent="0.35">
      <c r="A4847" s="192" t="s">
        <v>213</v>
      </c>
      <c r="B4847" s="192" t="s">
        <v>71</v>
      </c>
      <c r="C4847" s="192" t="s">
        <v>57</v>
      </c>
      <c r="D4847" s="193">
        <v>692</v>
      </c>
      <c r="E4847" s="196">
        <v>5.3893368899999997E-3</v>
      </c>
      <c r="F4847" s="196">
        <v>8.9471582E-4</v>
      </c>
      <c r="G4847" s="196">
        <v>7.2341284E-4</v>
      </c>
      <c r="H4847" s="196">
        <v>3.77120774E-3</v>
      </c>
    </row>
    <row r="4848" spans="1:8" x14ac:dyDescent="0.35">
      <c r="A4848" s="192" t="s">
        <v>213</v>
      </c>
      <c r="B4848" s="192" t="s">
        <v>72</v>
      </c>
      <c r="C4848" s="192" t="s">
        <v>57</v>
      </c>
      <c r="D4848" s="193">
        <v>78</v>
      </c>
      <c r="E4848" s="196">
        <v>5.5203879099999997E-3</v>
      </c>
      <c r="F4848" s="196">
        <v>1.0946400900000001E-3</v>
      </c>
      <c r="G4848" s="196">
        <v>7.1803754000000005E-4</v>
      </c>
      <c r="H4848" s="196">
        <v>3.7077098899999999E-3</v>
      </c>
    </row>
    <row r="4849" spans="1:8" x14ac:dyDescent="0.35">
      <c r="A4849" s="192" t="s">
        <v>216</v>
      </c>
      <c r="B4849" s="192" t="s">
        <v>70</v>
      </c>
      <c r="C4849" s="192" t="s">
        <v>10</v>
      </c>
      <c r="D4849" s="193">
        <v>2168</v>
      </c>
      <c r="E4849" s="196">
        <v>4.9003175100000001E-3</v>
      </c>
      <c r="F4849" s="196">
        <v>9.7679715999999996E-4</v>
      </c>
      <c r="G4849" s="196">
        <v>7.7277740999999998E-4</v>
      </c>
      <c r="H4849" s="196">
        <v>3.1498028800000001E-3</v>
      </c>
    </row>
    <row r="4850" spans="1:8" x14ac:dyDescent="0.35">
      <c r="A4850" s="192" t="s">
        <v>216</v>
      </c>
      <c r="B4850" s="192" t="s">
        <v>71</v>
      </c>
      <c r="C4850" s="192" t="s">
        <v>10</v>
      </c>
      <c r="D4850" s="193">
        <v>3608</v>
      </c>
      <c r="E4850" s="196">
        <v>5.8691652499999998E-3</v>
      </c>
      <c r="F4850" s="196">
        <v>8.1407932000000002E-4</v>
      </c>
      <c r="G4850" s="196">
        <v>9.5619534999999997E-4</v>
      </c>
      <c r="H4850" s="196">
        <v>4.0978058199999997E-3</v>
      </c>
    </row>
    <row r="4851" spans="1:8" x14ac:dyDescent="0.35">
      <c r="A4851" s="192" t="s">
        <v>216</v>
      </c>
      <c r="B4851" s="192" t="s">
        <v>72</v>
      </c>
      <c r="C4851" s="192" t="s">
        <v>10</v>
      </c>
      <c r="D4851" s="193">
        <v>638</v>
      </c>
      <c r="E4851" s="196">
        <v>5.4977212299999996E-3</v>
      </c>
      <c r="F4851" s="196">
        <v>9.2489164999999996E-4</v>
      </c>
      <c r="G4851" s="196">
        <v>9.6699731999999995E-4</v>
      </c>
      <c r="H4851" s="196">
        <v>3.60454376E-3</v>
      </c>
    </row>
    <row r="4852" spans="1:8" x14ac:dyDescent="0.35">
      <c r="A4852" s="192" t="s">
        <v>216</v>
      </c>
      <c r="B4852" s="192" t="s">
        <v>70</v>
      </c>
      <c r="C4852" s="192" t="s">
        <v>15</v>
      </c>
      <c r="D4852" s="193">
        <v>50</v>
      </c>
      <c r="E4852" s="196">
        <v>5.5944441699999998E-3</v>
      </c>
      <c r="F4852" s="196">
        <v>1.3650460599999999E-3</v>
      </c>
      <c r="G4852" s="196">
        <v>6.0671273000000004E-4</v>
      </c>
      <c r="H4852" s="196">
        <v>3.6226849399999999E-3</v>
      </c>
    </row>
    <row r="4853" spans="1:8" x14ac:dyDescent="0.35">
      <c r="A4853" s="192" t="s">
        <v>216</v>
      </c>
      <c r="B4853" s="192" t="s">
        <v>71</v>
      </c>
      <c r="C4853" s="192" t="s">
        <v>15</v>
      </c>
      <c r="D4853" s="193">
        <v>49</v>
      </c>
      <c r="E4853" s="196">
        <v>5.5838999500000003E-3</v>
      </c>
      <c r="F4853" s="196">
        <v>9.5072726999999996E-4</v>
      </c>
      <c r="G4853" s="196">
        <v>7.8491092999999996E-4</v>
      </c>
      <c r="H4853" s="196">
        <v>3.8482612900000001E-3</v>
      </c>
    </row>
    <row r="4854" spans="1:8" x14ac:dyDescent="0.35">
      <c r="A4854" s="192" t="s">
        <v>216</v>
      </c>
      <c r="B4854" s="192" t="s">
        <v>72</v>
      </c>
      <c r="C4854" s="192" t="s">
        <v>15</v>
      </c>
      <c r="D4854" s="193">
        <v>22</v>
      </c>
      <c r="E4854" s="196">
        <v>6.19475993E-3</v>
      </c>
      <c r="F4854" s="196">
        <v>1.4172978100000001E-3</v>
      </c>
      <c r="G4854" s="196">
        <v>9.5959569999999996E-4</v>
      </c>
      <c r="H4854" s="196">
        <v>3.8178659E-3</v>
      </c>
    </row>
    <row r="4855" spans="1:8" x14ac:dyDescent="0.35">
      <c r="A4855" s="192" t="s">
        <v>216</v>
      </c>
      <c r="B4855" s="192" t="s">
        <v>70</v>
      </c>
      <c r="C4855" s="192" t="s">
        <v>16</v>
      </c>
      <c r="D4855" s="193">
        <v>25</v>
      </c>
      <c r="E4855" s="196">
        <v>5.9166664100000002E-3</v>
      </c>
      <c r="F4855" s="196">
        <v>1.00046274E-3</v>
      </c>
      <c r="G4855" s="196">
        <v>1.5333330699999999E-3</v>
      </c>
      <c r="H4855" s="196">
        <v>3.3828701000000001E-3</v>
      </c>
    </row>
    <row r="4856" spans="1:8" x14ac:dyDescent="0.35">
      <c r="A4856" s="192" t="s">
        <v>216</v>
      </c>
      <c r="B4856" s="192" t="s">
        <v>71</v>
      </c>
      <c r="C4856" s="192" t="s">
        <v>16</v>
      </c>
      <c r="D4856" s="193">
        <v>44</v>
      </c>
      <c r="E4856" s="196">
        <v>5.9401302599999999E-3</v>
      </c>
      <c r="F4856" s="196">
        <v>7.5783855999999998E-4</v>
      </c>
      <c r="G4856" s="196">
        <v>1.34285544E-3</v>
      </c>
      <c r="H4856" s="196">
        <v>3.8394357999999998E-3</v>
      </c>
    </row>
    <row r="4857" spans="1:8" x14ac:dyDescent="0.35">
      <c r="A4857" s="192" t="s">
        <v>216</v>
      </c>
      <c r="B4857" s="192" t="s">
        <v>72</v>
      </c>
      <c r="C4857" s="192" t="s">
        <v>16</v>
      </c>
      <c r="D4857" s="193">
        <v>6</v>
      </c>
      <c r="E4857" s="196">
        <v>5.4475305500000003E-3</v>
      </c>
      <c r="F4857" s="196">
        <v>6.7129617000000002E-4</v>
      </c>
      <c r="G4857" s="196">
        <v>1.5702157299999999E-3</v>
      </c>
      <c r="H4857" s="196">
        <v>3.2060181599999999E-3</v>
      </c>
    </row>
    <row r="4858" spans="1:8" x14ac:dyDescent="0.35">
      <c r="A4858" s="192" t="s">
        <v>216</v>
      </c>
      <c r="B4858" s="192" t="s">
        <v>70</v>
      </c>
      <c r="C4858" s="192" t="s">
        <v>17</v>
      </c>
      <c r="D4858" s="193">
        <v>29</v>
      </c>
      <c r="E4858" s="196">
        <v>4.97645246E-3</v>
      </c>
      <c r="F4858" s="196">
        <v>8.5408653000000005E-4</v>
      </c>
      <c r="G4858" s="196">
        <v>3.5121301999999999E-4</v>
      </c>
      <c r="H4858" s="196">
        <v>3.7711524099999999E-3</v>
      </c>
    </row>
    <row r="4859" spans="1:8" x14ac:dyDescent="0.35">
      <c r="A4859" s="192" t="s">
        <v>216</v>
      </c>
      <c r="B4859" s="192" t="s">
        <v>71</v>
      </c>
      <c r="C4859" s="192" t="s">
        <v>17</v>
      </c>
      <c r="D4859" s="193">
        <v>47</v>
      </c>
      <c r="E4859" s="196">
        <v>5.3703701700000004E-3</v>
      </c>
      <c r="F4859" s="196">
        <v>6.5824446E-4</v>
      </c>
      <c r="G4859" s="196">
        <v>4.1543514000000001E-4</v>
      </c>
      <c r="H4859" s="196">
        <v>4.2966900600000003E-3</v>
      </c>
    </row>
    <row r="4860" spans="1:8" x14ac:dyDescent="0.35">
      <c r="A4860" s="192" t="s">
        <v>216</v>
      </c>
      <c r="B4860" s="192" t="s">
        <v>72</v>
      </c>
      <c r="C4860" s="192" t="s">
        <v>17</v>
      </c>
      <c r="D4860" s="193">
        <v>7</v>
      </c>
      <c r="E4860" s="196">
        <v>5.5902775699999997E-3</v>
      </c>
      <c r="F4860" s="196">
        <v>5.8366387999999995E-4</v>
      </c>
      <c r="G4860" s="196">
        <v>3.7202360000000001E-4</v>
      </c>
      <c r="H4860" s="196">
        <v>4.6345897700000001E-3</v>
      </c>
    </row>
    <row r="4861" spans="1:8" x14ac:dyDescent="0.35">
      <c r="A4861" s="192" t="s">
        <v>216</v>
      </c>
      <c r="B4861" s="192" t="s">
        <v>70</v>
      </c>
      <c r="C4861" s="192" t="s">
        <v>18</v>
      </c>
      <c r="D4861" s="193">
        <v>22</v>
      </c>
      <c r="E4861" s="196">
        <v>5.8243895099999998E-3</v>
      </c>
      <c r="F4861" s="196">
        <v>7.0864875999999998E-4</v>
      </c>
      <c r="G4861" s="196">
        <v>9.3539538E-4</v>
      </c>
      <c r="H4861" s="196">
        <v>4.18034485E-3</v>
      </c>
    </row>
    <row r="4862" spans="1:8" x14ac:dyDescent="0.35">
      <c r="A4862" s="192" t="s">
        <v>216</v>
      </c>
      <c r="B4862" s="192" t="s">
        <v>71</v>
      </c>
      <c r="C4862" s="192" t="s">
        <v>18</v>
      </c>
      <c r="D4862" s="193">
        <v>62</v>
      </c>
      <c r="E4862" s="196">
        <v>6.5621263799999999E-3</v>
      </c>
      <c r="F4862" s="196">
        <v>7.9039702E-4</v>
      </c>
      <c r="G4862" s="196">
        <v>1.00302392E-3</v>
      </c>
      <c r="H4862" s="196">
        <v>4.76870496E-3</v>
      </c>
    </row>
    <row r="4863" spans="1:8" x14ac:dyDescent="0.35">
      <c r="A4863" s="192" t="s">
        <v>216</v>
      </c>
      <c r="B4863" s="192" t="s">
        <v>72</v>
      </c>
      <c r="C4863" s="192" t="s">
        <v>18</v>
      </c>
      <c r="D4863" s="193">
        <v>4</v>
      </c>
      <c r="E4863" s="196">
        <v>7.0254628399999998E-3</v>
      </c>
      <c r="F4863" s="196">
        <v>6.6261561999999999E-4</v>
      </c>
      <c r="G4863" s="196">
        <v>1.1024303799999999E-3</v>
      </c>
      <c r="H4863" s="196">
        <v>5.2604166600000004E-3</v>
      </c>
    </row>
    <row r="4864" spans="1:8" x14ac:dyDescent="0.35">
      <c r="A4864" s="192" t="s">
        <v>216</v>
      </c>
      <c r="B4864" s="192" t="s">
        <v>70</v>
      </c>
      <c r="C4864" s="192" t="s">
        <v>19</v>
      </c>
      <c r="D4864" s="193">
        <v>21</v>
      </c>
      <c r="E4864" s="196">
        <v>5.8156963499999999E-3</v>
      </c>
      <c r="F4864" s="196">
        <v>6.3051123E-4</v>
      </c>
      <c r="G4864" s="196">
        <v>1.0488313700000001E-3</v>
      </c>
      <c r="H4864" s="196">
        <v>4.13635336E-3</v>
      </c>
    </row>
    <row r="4865" spans="1:8" x14ac:dyDescent="0.35">
      <c r="A4865" s="192" t="s">
        <v>216</v>
      </c>
      <c r="B4865" s="192" t="s">
        <v>71</v>
      </c>
      <c r="C4865" s="192" t="s">
        <v>19</v>
      </c>
      <c r="D4865" s="193">
        <v>59</v>
      </c>
      <c r="E4865" s="196">
        <v>7.4786171400000002E-3</v>
      </c>
      <c r="F4865" s="196">
        <v>7.3289367000000001E-4</v>
      </c>
      <c r="G4865" s="196">
        <v>1.5468061E-3</v>
      </c>
      <c r="H4865" s="196">
        <v>5.1989169300000002E-3</v>
      </c>
    </row>
    <row r="4866" spans="1:8" x14ac:dyDescent="0.35">
      <c r="A4866" s="192" t="s">
        <v>216</v>
      </c>
      <c r="B4866" s="192" t="s">
        <v>72</v>
      </c>
      <c r="C4866" s="192" t="s">
        <v>19</v>
      </c>
      <c r="D4866" s="193">
        <v>11</v>
      </c>
      <c r="E4866" s="196">
        <v>6.4530720900000003E-3</v>
      </c>
      <c r="F4866" s="196">
        <v>8.5016810999999999E-4</v>
      </c>
      <c r="G4866" s="196">
        <v>1.1163719E-3</v>
      </c>
      <c r="H4866" s="196">
        <v>4.4865317499999998E-3</v>
      </c>
    </row>
    <row r="4867" spans="1:8" x14ac:dyDescent="0.35">
      <c r="A4867" s="192" t="s">
        <v>216</v>
      </c>
      <c r="B4867" s="192" t="s">
        <v>70</v>
      </c>
      <c r="C4867" s="192" t="s">
        <v>20</v>
      </c>
      <c r="D4867" s="193">
        <v>15</v>
      </c>
      <c r="E4867" s="196">
        <v>4.81635772E-3</v>
      </c>
      <c r="F4867" s="196">
        <v>7.3302443999999996E-4</v>
      </c>
      <c r="G4867" s="196">
        <v>1.1419751300000001E-3</v>
      </c>
      <c r="H4867" s="196">
        <v>2.9413577699999999E-3</v>
      </c>
    </row>
    <row r="4868" spans="1:8" x14ac:dyDescent="0.35">
      <c r="A4868" s="192" t="s">
        <v>216</v>
      </c>
      <c r="B4868" s="192" t="s">
        <v>71</v>
      </c>
      <c r="C4868" s="192" t="s">
        <v>20</v>
      </c>
      <c r="D4868" s="193">
        <v>65</v>
      </c>
      <c r="E4868" s="196">
        <v>5.7799143300000001E-3</v>
      </c>
      <c r="F4868" s="196">
        <v>8.4846838999999997E-4</v>
      </c>
      <c r="G4868" s="196">
        <v>9.8237155000000008E-4</v>
      </c>
      <c r="H4868" s="196">
        <v>3.9490738400000001E-3</v>
      </c>
    </row>
    <row r="4869" spans="1:8" x14ac:dyDescent="0.35">
      <c r="A4869" s="192" t="s">
        <v>216</v>
      </c>
      <c r="B4869" s="192" t="s">
        <v>72</v>
      </c>
      <c r="C4869" s="192" t="s">
        <v>20</v>
      </c>
      <c r="D4869" s="193">
        <v>5</v>
      </c>
      <c r="E4869" s="196">
        <v>7.7615738799999999E-3</v>
      </c>
      <c r="F4869" s="196">
        <v>1.0254626300000001E-3</v>
      </c>
      <c r="G4869" s="196">
        <v>1.17824041E-3</v>
      </c>
      <c r="H4869" s="196">
        <v>5.5578699900000004E-3</v>
      </c>
    </row>
    <row r="4870" spans="1:8" x14ac:dyDescent="0.35">
      <c r="A4870" s="192" t="s">
        <v>216</v>
      </c>
      <c r="B4870" s="192" t="s">
        <v>70</v>
      </c>
      <c r="C4870" s="192" t="s">
        <v>21</v>
      </c>
      <c r="D4870" s="193">
        <v>9</v>
      </c>
      <c r="E4870" s="196">
        <v>4.4611624100000004E-3</v>
      </c>
      <c r="F4870" s="196">
        <v>8.4104913999999995E-4</v>
      </c>
      <c r="G4870" s="196">
        <v>5.4783926999999995E-4</v>
      </c>
      <c r="H4870" s="196">
        <v>3.0722734499999999E-3</v>
      </c>
    </row>
    <row r="4871" spans="1:8" x14ac:dyDescent="0.35">
      <c r="A4871" s="192" t="s">
        <v>216</v>
      </c>
      <c r="B4871" s="192" t="s">
        <v>71</v>
      </c>
      <c r="C4871" s="192" t="s">
        <v>21</v>
      </c>
      <c r="D4871" s="193">
        <v>53</v>
      </c>
      <c r="E4871" s="196">
        <v>4.6514672700000001E-3</v>
      </c>
      <c r="F4871" s="196">
        <v>7.3418913000000002E-4</v>
      </c>
      <c r="G4871" s="196">
        <v>6.1539115000000001E-4</v>
      </c>
      <c r="H4871" s="196">
        <v>3.3018865599999999E-3</v>
      </c>
    </row>
    <row r="4872" spans="1:8" x14ac:dyDescent="0.35">
      <c r="A4872" s="192" t="s">
        <v>216</v>
      </c>
      <c r="B4872" s="192" t="s">
        <v>72</v>
      </c>
      <c r="C4872" s="192" t="s">
        <v>21</v>
      </c>
      <c r="D4872" s="193">
        <v>1</v>
      </c>
      <c r="E4872" s="196">
        <v>7.0486111100000002E-3</v>
      </c>
      <c r="F4872" s="196">
        <v>7.9861110999999995E-4</v>
      </c>
      <c r="G4872" s="196">
        <v>8.4490694000000002E-4</v>
      </c>
      <c r="H4872" s="196">
        <v>5.4050923599999997E-3</v>
      </c>
    </row>
    <row r="4873" spans="1:8" x14ac:dyDescent="0.35">
      <c r="A4873" s="192" t="s">
        <v>216</v>
      </c>
      <c r="B4873" s="192" t="s">
        <v>70</v>
      </c>
      <c r="C4873" s="192" t="s">
        <v>22</v>
      </c>
      <c r="D4873" s="193">
        <v>12</v>
      </c>
      <c r="E4873" s="196">
        <v>6.8123068799999997E-3</v>
      </c>
      <c r="F4873" s="196">
        <v>1.0927852299999999E-3</v>
      </c>
      <c r="G4873" s="196">
        <v>1.5277774799999999E-3</v>
      </c>
      <c r="H4873" s="196">
        <v>4.1917435699999998E-3</v>
      </c>
    </row>
    <row r="4874" spans="1:8" x14ac:dyDescent="0.35">
      <c r="A4874" s="192" t="s">
        <v>216</v>
      </c>
      <c r="B4874" s="192" t="s">
        <v>71</v>
      </c>
      <c r="C4874" s="192" t="s">
        <v>22</v>
      </c>
      <c r="D4874" s="193">
        <v>36</v>
      </c>
      <c r="E4874" s="196">
        <v>7.6295650600000002E-3</v>
      </c>
      <c r="F4874" s="196">
        <v>1.0146602300000001E-3</v>
      </c>
      <c r="G4874" s="196">
        <v>1.8531376600000001E-3</v>
      </c>
      <c r="H4874" s="196">
        <v>4.7617667500000002E-3</v>
      </c>
    </row>
    <row r="4875" spans="1:8" x14ac:dyDescent="0.35">
      <c r="A4875" s="192" t="s">
        <v>216</v>
      </c>
      <c r="B4875" s="192" t="s">
        <v>72</v>
      </c>
      <c r="C4875" s="192" t="s">
        <v>22</v>
      </c>
      <c r="D4875" s="193">
        <v>7</v>
      </c>
      <c r="E4875" s="196">
        <v>6.6121029700000004E-3</v>
      </c>
      <c r="F4875" s="196">
        <v>1.14914007E-3</v>
      </c>
      <c r="G4875" s="196">
        <v>1.4087299499999999E-3</v>
      </c>
      <c r="H4875" s="196">
        <v>4.0542325300000001E-3</v>
      </c>
    </row>
    <row r="4876" spans="1:8" x14ac:dyDescent="0.35">
      <c r="A4876" s="192" t="s">
        <v>216</v>
      </c>
      <c r="B4876" s="192" t="s">
        <v>70</v>
      </c>
      <c r="C4876" s="192" t="s">
        <v>23</v>
      </c>
      <c r="D4876" s="193">
        <v>6</v>
      </c>
      <c r="E4876" s="196">
        <v>4.8842588999999997E-3</v>
      </c>
      <c r="F4876" s="196">
        <v>1.27700589E-3</v>
      </c>
      <c r="G4876" s="196">
        <v>9.9537025000000006E-4</v>
      </c>
      <c r="H4876" s="196">
        <v>2.6118824E-3</v>
      </c>
    </row>
    <row r="4877" spans="1:8" x14ac:dyDescent="0.35">
      <c r="A4877" s="192" t="s">
        <v>216</v>
      </c>
      <c r="B4877" s="192" t="s">
        <v>71</v>
      </c>
      <c r="C4877" s="192" t="s">
        <v>23</v>
      </c>
      <c r="D4877" s="193">
        <v>38</v>
      </c>
      <c r="E4877" s="196">
        <v>7.4920806699999998E-3</v>
      </c>
      <c r="F4877" s="196">
        <v>9.0856453999999995E-4</v>
      </c>
      <c r="G4877" s="196">
        <v>1.7351971800000001E-3</v>
      </c>
      <c r="H4877" s="196">
        <v>4.8483184699999998E-3</v>
      </c>
    </row>
    <row r="4878" spans="1:8" x14ac:dyDescent="0.35">
      <c r="A4878" s="192" t="s">
        <v>216</v>
      </c>
      <c r="B4878" s="192" t="s">
        <v>72</v>
      </c>
      <c r="C4878" s="192" t="s">
        <v>23</v>
      </c>
      <c r="D4878" s="193">
        <v>5</v>
      </c>
      <c r="E4878" s="196">
        <v>5.0509256900000002E-3</v>
      </c>
      <c r="F4878" s="196">
        <v>8.5879596000000005E-4</v>
      </c>
      <c r="G4878" s="196">
        <v>9.1435151999999997E-4</v>
      </c>
      <c r="H4878" s="196">
        <v>3.27777763E-3</v>
      </c>
    </row>
    <row r="4879" spans="1:8" x14ac:dyDescent="0.35">
      <c r="A4879" s="192" t="s">
        <v>216</v>
      </c>
      <c r="B4879" s="192" t="s">
        <v>70</v>
      </c>
      <c r="C4879" s="192" t="s">
        <v>24</v>
      </c>
      <c r="D4879" s="193">
        <v>25</v>
      </c>
      <c r="E4879" s="196">
        <v>5.3615738499999998E-3</v>
      </c>
      <c r="F4879" s="196">
        <v>8.5833296000000002E-4</v>
      </c>
      <c r="G4879" s="196">
        <v>7.5555540999999997E-4</v>
      </c>
      <c r="H4879" s="196">
        <v>3.7476849599999999E-3</v>
      </c>
    </row>
    <row r="4880" spans="1:8" x14ac:dyDescent="0.35">
      <c r="A4880" s="192" t="s">
        <v>216</v>
      </c>
      <c r="B4880" s="192" t="s">
        <v>71</v>
      </c>
      <c r="C4880" s="192" t="s">
        <v>24</v>
      </c>
      <c r="D4880" s="193">
        <v>64</v>
      </c>
      <c r="E4880" s="196">
        <v>6.6464117200000002E-3</v>
      </c>
      <c r="F4880" s="196">
        <v>7.2030499000000001E-4</v>
      </c>
      <c r="G4880" s="196">
        <v>1.2234155400000001E-3</v>
      </c>
      <c r="H4880" s="196">
        <v>4.7026907400000003E-3</v>
      </c>
    </row>
    <row r="4881" spans="1:8" x14ac:dyDescent="0.35">
      <c r="A4881" s="192" t="s">
        <v>216</v>
      </c>
      <c r="B4881" s="192" t="s">
        <v>72</v>
      </c>
      <c r="C4881" s="192" t="s">
        <v>24</v>
      </c>
      <c r="D4881" s="193">
        <v>8</v>
      </c>
      <c r="E4881" s="196">
        <v>7.1383098899999997E-3</v>
      </c>
      <c r="F4881" s="196">
        <v>8.7384235000000001E-4</v>
      </c>
      <c r="G4881" s="196">
        <v>1.77372664E-3</v>
      </c>
      <c r="H4881" s="196">
        <v>4.4907405299999996E-3</v>
      </c>
    </row>
    <row r="4882" spans="1:8" x14ac:dyDescent="0.35">
      <c r="A4882" s="192" t="s">
        <v>216</v>
      </c>
      <c r="B4882" s="192" t="s">
        <v>70</v>
      </c>
      <c r="C4882" s="192" t="s">
        <v>25</v>
      </c>
      <c r="D4882" s="193">
        <v>86</v>
      </c>
      <c r="E4882" s="196">
        <v>5.2651267799999997E-3</v>
      </c>
      <c r="F4882" s="196">
        <v>6.1477150000000002E-4</v>
      </c>
      <c r="G4882" s="196">
        <v>1.6192934600000001E-3</v>
      </c>
      <c r="H4882" s="196">
        <v>3.0310613199999998E-3</v>
      </c>
    </row>
    <row r="4883" spans="1:8" x14ac:dyDescent="0.35">
      <c r="A4883" s="192" t="s">
        <v>216</v>
      </c>
      <c r="B4883" s="192" t="s">
        <v>71</v>
      </c>
      <c r="C4883" s="192" t="s">
        <v>25</v>
      </c>
      <c r="D4883" s="193">
        <v>107</v>
      </c>
      <c r="E4883" s="196">
        <v>7.1130795599999999E-3</v>
      </c>
      <c r="F4883" s="196">
        <v>5.7643191999999998E-4</v>
      </c>
      <c r="G4883" s="196">
        <v>1.6323768499999999E-3</v>
      </c>
      <c r="H4883" s="196">
        <v>4.9042702700000003E-3</v>
      </c>
    </row>
    <row r="4884" spans="1:8" x14ac:dyDescent="0.35">
      <c r="A4884" s="192" t="s">
        <v>216</v>
      </c>
      <c r="B4884" s="192" t="s">
        <v>72</v>
      </c>
      <c r="C4884" s="192" t="s">
        <v>25</v>
      </c>
      <c r="D4884" s="193">
        <v>19</v>
      </c>
      <c r="E4884" s="196">
        <v>5.9222706800000002E-3</v>
      </c>
      <c r="F4884" s="196">
        <v>5.0804067E-4</v>
      </c>
      <c r="G4884" s="196">
        <v>2.0339909599999999E-3</v>
      </c>
      <c r="H4884" s="196">
        <v>3.3802385499999998E-3</v>
      </c>
    </row>
    <row r="4885" spans="1:8" x14ac:dyDescent="0.35">
      <c r="A4885" s="192" t="s">
        <v>216</v>
      </c>
      <c r="B4885" s="192" t="s">
        <v>70</v>
      </c>
      <c r="C4885" s="192" t="s">
        <v>26</v>
      </c>
      <c r="D4885" s="193">
        <v>45</v>
      </c>
      <c r="E4885" s="196">
        <v>5.59259232E-3</v>
      </c>
      <c r="F4885" s="196">
        <v>8.7242774999999999E-4</v>
      </c>
      <c r="G4885" s="196">
        <v>1.1324585699999999E-3</v>
      </c>
      <c r="H4885" s="196">
        <v>3.5877054999999998E-3</v>
      </c>
    </row>
    <row r="4886" spans="1:8" x14ac:dyDescent="0.35">
      <c r="A4886" s="192" t="s">
        <v>216</v>
      </c>
      <c r="B4886" s="192" t="s">
        <v>71</v>
      </c>
      <c r="C4886" s="192" t="s">
        <v>26</v>
      </c>
      <c r="D4886" s="193">
        <v>72</v>
      </c>
      <c r="E4886" s="196">
        <v>7.3657726399999996E-3</v>
      </c>
      <c r="F4886" s="196">
        <v>7.3672172000000002E-4</v>
      </c>
      <c r="G4886" s="196">
        <v>1.5665185099999999E-3</v>
      </c>
      <c r="H4886" s="196">
        <v>5.0625319100000002E-3</v>
      </c>
    </row>
    <row r="4887" spans="1:8" x14ac:dyDescent="0.35">
      <c r="A4887" s="192" t="s">
        <v>216</v>
      </c>
      <c r="B4887" s="192" t="s">
        <v>72</v>
      </c>
      <c r="C4887" s="192" t="s">
        <v>26</v>
      </c>
      <c r="D4887" s="193">
        <v>19</v>
      </c>
      <c r="E4887" s="196">
        <v>5.8704919499999999E-3</v>
      </c>
      <c r="F4887" s="196">
        <v>8.8328430999999998E-4</v>
      </c>
      <c r="G4887" s="196">
        <v>1.00633504E-3</v>
      </c>
      <c r="H4887" s="196">
        <v>3.9808721000000004E-3</v>
      </c>
    </row>
    <row r="4888" spans="1:8" x14ac:dyDescent="0.35">
      <c r="A4888" s="192" t="s">
        <v>216</v>
      </c>
      <c r="B4888" s="192" t="s">
        <v>70</v>
      </c>
      <c r="C4888" s="192" t="s">
        <v>27</v>
      </c>
      <c r="D4888" s="193">
        <v>2</v>
      </c>
      <c r="E4888" s="196">
        <v>4.0914350599999998E-3</v>
      </c>
      <c r="F4888" s="196">
        <v>6.1921283999999996E-4</v>
      </c>
      <c r="G4888" s="196">
        <v>8.5648123999999999E-4</v>
      </c>
      <c r="H4888" s="196">
        <v>2.6157406200000002E-3</v>
      </c>
    </row>
    <row r="4889" spans="1:8" x14ac:dyDescent="0.35">
      <c r="A4889" s="192" t="s">
        <v>216</v>
      </c>
      <c r="B4889" s="192" t="s">
        <v>71</v>
      </c>
      <c r="C4889" s="192" t="s">
        <v>27</v>
      </c>
      <c r="D4889" s="193">
        <v>62</v>
      </c>
      <c r="E4889" s="196">
        <v>5.5699295899999998E-3</v>
      </c>
      <c r="F4889" s="196">
        <v>6.1454578000000001E-4</v>
      </c>
      <c r="G4889" s="196">
        <v>8.7832261999999997E-4</v>
      </c>
      <c r="H4889" s="196">
        <v>4.0770607000000002E-3</v>
      </c>
    </row>
    <row r="4890" spans="1:8" x14ac:dyDescent="0.35">
      <c r="A4890" s="192" t="s">
        <v>216</v>
      </c>
      <c r="B4890" s="192" t="s">
        <v>72</v>
      </c>
      <c r="C4890" s="192" t="s">
        <v>27</v>
      </c>
      <c r="D4890" s="193">
        <v>2</v>
      </c>
      <c r="E4890" s="196">
        <v>4.3171291599999996E-3</v>
      </c>
      <c r="F4890" s="196">
        <v>6.1921248999999995E-4</v>
      </c>
      <c r="G4890" s="196">
        <v>5.7870347000000004E-4</v>
      </c>
      <c r="H4890" s="196">
        <v>3.1192128399999998E-3</v>
      </c>
    </row>
    <row r="4891" spans="1:8" x14ac:dyDescent="0.35">
      <c r="A4891" s="192" t="s">
        <v>216</v>
      </c>
      <c r="B4891" s="192" t="s">
        <v>70</v>
      </c>
      <c r="C4891" s="192" t="s">
        <v>28</v>
      </c>
      <c r="D4891" s="193">
        <v>47</v>
      </c>
      <c r="E4891" s="196">
        <v>4.2624603600000003E-3</v>
      </c>
      <c r="F4891" s="196">
        <v>8.4515345999999997E-4</v>
      </c>
      <c r="G4891" s="196">
        <v>7.4443439000000005E-4</v>
      </c>
      <c r="H4891" s="196">
        <v>2.6728721200000001E-3</v>
      </c>
    </row>
    <row r="4892" spans="1:8" x14ac:dyDescent="0.35">
      <c r="A4892" s="192" t="s">
        <v>216</v>
      </c>
      <c r="B4892" s="192" t="s">
        <v>71</v>
      </c>
      <c r="C4892" s="192" t="s">
        <v>28</v>
      </c>
      <c r="D4892" s="193">
        <v>59</v>
      </c>
      <c r="E4892" s="196">
        <v>6.6845179499999997E-3</v>
      </c>
      <c r="F4892" s="196">
        <v>7.4368307999999998E-4</v>
      </c>
      <c r="G4892" s="196">
        <v>1.13582838E-3</v>
      </c>
      <c r="H4892" s="196">
        <v>4.8050060400000004E-3</v>
      </c>
    </row>
    <row r="4893" spans="1:8" x14ac:dyDescent="0.35">
      <c r="A4893" s="192" t="s">
        <v>216</v>
      </c>
      <c r="B4893" s="192" t="s">
        <v>72</v>
      </c>
      <c r="C4893" s="192" t="s">
        <v>28</v>
      </c>
      <c r="D4893" s="193">
        <v>13</v>
      </c>
      <c r="E4893" s="196">
        <v>7.2605054900000002E-3</v>
      </c>
      <c r="F4893" s="196">
        <v>1.4334043199999999E-3</v>
      </c>
      <c r="G4893" s="196">
        <v>9.3928044E-4</v>
      </c>
      <c r="H4893" s="196">
        <v>4.8878201800000003E-3</v>
      </c>
    </row>
    <row r="4894" spans="1:8" x14ac:dyDescent="0.35">
      <c r="A4894" s="192" t="s">
        <v>216</v>
      </c>
      <c r="B4894" s="192" t="s">
        <v>70</v>
      </c>
      <c r="C4894" s="192" t="s">
        <v>29</v>
      </c>
      <c r="D4894" s="193">
        <v>45</v>
      </c>
      <c r="E4894" s="196">
        <v>5.2695470899999999E-3</v>
      </c>
      <c r="F4894" s="196">
        <v>7.8266439000000004E-4</v>
      </c>
      <c r="G4894" s="196">
        <v>9.6759234999999999E-4</v>
      </c>
      <c r="H4894" s="196">
        <v>3.5192899E-3</v>
      </c>
    </row>
    <row r="4895" spans="1:8" x14ac:dyDescent="0.35">
      <c r="A4895" s="192" t="s">
        <v>216</v>
      </c>
      <c r="B4895" s="192" t="s">
        <v>71</v>
      </c>
      <c r="C4895" s="192" t="s">
        <v>29</v>
      </c>
      <c r="D4895" s="193">
        <v>118</v>
      </c>
      <c r="E4895" s="196">
        <v>6.7010943799999997E-3</v>
      </c>
      <c r="F4895" s="196">
        <v>8.5177313000000003E-4</v>
      </c>
      <c r="G4895" s="196">
        <v>1.4346945199999999E-3</v>
      </c>
      <c r="H4895" s="196">
        <v>4.4146262400000004E-3</v>
      </c>
    </row>
    <row r="4896" spans="1:8" x14ac:dyDescent="0.35">
      <c r="A4896" s="192" t="s">
        <v>216</v>
      </c>
      <c r="B4896" s="192" t="s">
        <v>72</v>
      </c>
      <c r="C4896" s="192" t="s">
        <v>29</v>
      </c>
      <c r="D4896" s="193">
        <v>24</v>
      </c>
      <c r="E4896" s="196">
        <v>6.1969519900000004E-3</v>
      </c>
      <c r="F4896" s="196">
        <v>9.924766099999999E-4</v>
      </c>
      <c r="G4896" s="196">
        <v>1.21720653E-3</v>
      </c>
      <c r="H4896" s="196">
        <v>3.9872682800000002E-3</v>
      </c>
    </row>
    <row r="4897" spans="1:8" x14ac:dyDescent="0.35">
      <c r="A4897" s="192" t="s">
        <v>216</v>
      </c>
      <c r="B4897" s="192" t="s">
        <v>70</v>
      </c>
      <c r="C4897" s="192" t="s">
        <v>30</v>
      </c>
      <c r="D4897" s="193">
        <v>18</v>
      </c>
      <c r="E4897" s="196">
        <v>5.9362137599999996E-3</v>
      </c>
      <c r="F4897" s="196">
        <v>8.2754602E-4</v>
      </c>
      <c r="G4897" s="196">
        <v>1.1715532700000001E-3</v>
      </c>
      <c r="H4897" s="196">
        <v>3.9371138799999999E-3</v>
      </c>
    </row>
    <row r="4898" spans="1:8" x14ac:dyDescent="0.35">
      <c r="A4898" s="192" t="s">
        <v>216</v>
      </c>
      <c r="B4898" s="192" t="s">
        <v>71</v>
      </c>
      <c r="C4898" s="192" t="s">
        <v>30</v>
      </c>
      <c r="D4898" s="193">
        <v>53</v>
      </c>
      <c r="E4898" s="196">
        <v>6.5932911699999996E-3</v>
      </c>
      <c r="F4898" s="196">
        <v>6.3133280000000002E-4</v>
      </c>
      <c r="G4898" s="196">
        <v>1.3657404699999999E-3</v>
      </c>
      <c r="H4898" s="196">
        <v>4.5962174600000004E-3</v>
      </c>
    </row>
    <row r="4899" spans="1:8" x14ac:dyDescent="0.35">
      <c r="A4899" s="192" t="s">
        <v>216</v>
      </c>
      <c r="B4899" s="192" t="s">
        <v>72</v>
      </c>
      <c r="C4899" s="192" t="s">
        <v>30</v>
      </c>
      <c r="D4899" s="193">
        <v>10</v>
      </c>
      <c r="E4899" s="196">
        <v>6.7534720099999999E-3</v>
      </c>
      <c r="F4899" s="196">
        <v>7.8703680000000002E-4</v>
      </c>
      <c r="G4899" s="196">
        <v>1.58449055E-3</v>
      </c>
      <c r="H4899" s="196">
        <v>4.3819442300000004E-3</v>
      </c>
    </row>
    <row r="4900" spans="1:8" x14ac:dyDescent="0.35">
      <c r="A4900" s="192" t="s">
        <v>216</v>
      </c>
      <c r="B4900" s="192" t="s">
        <v>70</v>
      </c>
      <c r="C4900" s="192" t="s">
        <v>31</v>
      </c>
      <c r="D4900" s="193">
        <v>690</v>
      </c>
      <c r="E4900" s="196">
        <v>4.36017152E-3</v>
      </c>
      <c r="F4900" s="196">
        <v>9.7524131999999998E-4</v>
      </c>
      <c r="G4900" s="196">
        <v>6.4590019000000003E-4</v>
      </c>
      <c r="H4900" s="196">
        <v>2.73902956E-3</v>
      </c>
    </row>
    <row r="4901" spans="1:8" x14ac:dyDescent="0.35">
      <c r="A4901" s="192" t="s">
        <v>216</v>
      </c>
      <c r="B4901" s="192" t="s">
        <v>71</v>
      </c>
      <c r="C4901" s="192" t="s">
        <v>31</v>
      </c>
      <c r="D4901" s="193">
        <v>374</v>
      </c>
      <c r="E4901" s="196">
        <v>4.7461747700000001E-3</v>
      </c>
      <c r="F4901" s="196">
        <v>8.2736036000000005E-4</v>
      </c>
      <c r="G4901" s="196">
        <v>7.2189393999999997E-4</v>
      </c>
      <c r="H4901" s="196">
        <v>3.19691995E-3</v>
      </c>
    </row>
    <row r="4902" spans="1:8" x14ac:dyDescent="0.35">
      <c r="A4902" s="192" t="s">
        <v>216</v>
      </c>
      <c r="B4902" s="192" t="s">
        <v>72</v>
      </c>
      <c r="C4902" s="192" t="s">
        <v>31</v>
      </c>
      <c r="D4902" s="193">
        <v>92</v>
      </c>
      <c r="E4902" s="196">
        <v>4.4445699900000002E-3</v>
      </c>
      <c r="F4902" s="196">
        <v>7.8816908999999999E-4</v>
      </c>
      <c r="G4902" s="196">
        <v>6.4437377000000002E-4</v>
      </c>
      <c r="H4902" s="196">
        <v>3.0120267199999998E-3</v>
      </c>
    </row>
    <row r="4903" spans="1:8" x14ac:dyDescent="0.35">
      <c r="A4903" s="192" t="s">
        <v>216</v>
      </c>
      <c r="B4903" s="192" t="s">
        <v>70</v>
      </c>
      <c r="C4903" s="192" t="s">
        <v>32</v>
      </c>
      <c r="D4903" s="193">
        <v>137</v>
      </c>
      <c r="E4903" s="196">
        <v>4.4473166E-3</v>
      </c>
      <c r="F4903" s="196">
        <v>1.0418353800000001E-3</v>
      </c>
      <c r="G4903" s="196">
        <v>4.8881434000000001E-4</v>
      </c>
      <c r="H4903" s="196">
        <v>2.91666645E-3</v>
      </c>
    </row>
    <row r="4904" spans="1:8" x14ac:dyDescent="0.35">
      <c r="A4904" s="192" t="s">
        <v>216</v>
      </c>
      <c r="B4904" s="192" t="s">
        <v>71</v>
      </c>
      <c r="C4904" s="192" t="s">
        <v>32</v>
      </c>
      <c r="D4904" s="193">
        <v>268</v>
      </c>
      <c r="E4904" s="196">
        <v>4.7706344300000002E-3</v>
      </c>
      <c r="F4904" s="196">
        <v>8.3337630000000003E-4</v>
      </c>
      <c r="G4904" s="196">
        <v>4.7993516999999999E-4</v>
      </c>
      <c r="H4904" s="196">
        <v>3.4573225200000002E-3</v>
      </c>
    </row>
    <row r="4905" spans="1:8" x14ac:dyDescent="0.35">
      <c r="A4905" s="192" t="s">
        <v>216</v>
      </c>
      <c r="B4905" s="192" t="s">
        <v>72</v>
      </c>
      <c r="C4905" s="192" t="s">
        <v>32</v>
      </c>
      <c r="D4905" s="193">
        <v>36</v>
      </c>
      <c r="E4905" s="196">
        <v>4.0271345800000002E-3</v>
      </c>
      <c r="F4905" s="196">
        <v>9.1403016000000004E-4</v>
      </c>
      <c r="G4905" s="196">
        <v>5.2662013000000002E-4</v>
      </c>
      <c r="H4905" s="196">
        <v>2.5864838299999998E-3</v>
      </c>
    </row>
    <row r="4906" spans="1:8" x14ac:dyDescent="0.35">
      <c r="A4906" s="192" t="s">
        <v>216</v>
      </c>
      <c r="B4906" s="192" t="s">
        <v>70</v>
      </c>
      <c r="C4906" s="192" t="s">
        <v>204</v>
      </c>
      <c r="D4906" s="193">
        <v>96</v>
      </c>
      <c r="E4906" s="196">
        <v>5.0059073599999998E-3</v>
      </c>
      <c r="F4906" s="196">
        <v>1.14752098E-3</v>
      </c>
      <c r="G4906" s="196">
        <v>6.393468E-4</v>
      </c>
      <c r="H4906" s="196">
        <v>3.2190391199999999E-3</v>
      </c>
    </row>
    <row r="4907" spans="1:8" x14ac:dyDescent="0.35">
      <c r="A4907" s="192" t="s">
        <v>216</v>
      </c>
      <c r="B4907" s="192" t="s">
        <v>71</v>
      </c>
      <c r="C4907" s="192" t="s">
        <v>204</v>
      </c>
      <c r="D4907" s="193">
        <v>94</v>
      </c>
      <c r="E4907" s="196">
        <v>6.3450549299999999E-3</v>
      </c>
      <c r="F4907" s="196">
        <v>9.5338330000000002E-4</v>
      </c>
      <c r="G4907" s="196">
        <v>1.0320624200000001E-3</v>
      </c>
      <c r="H4907" s="196">
        <v>4.3596087099999998E-3</v>
      </c>
    </row>
    <row r="4908" spans="1:8" x14ac:dyDescent="0.35">
      <c r="A4908" s="192" t="s">
        <v>216</v>
      </c>
      <c r="B4908" s="192" t="s">
        <v>72</v>
      </c>
      <c r="C4908" s="192" t="s">
        <v>204</v>
      </c>
      <c r="D4908" s="193">
        <v>21</v>
      </c>
      <c r="E4908" s="196">
        <v>5.2876980700000001E-3</v>
      </c>
      <c r="F4908" s="196">
        <v>8.8348732999999995E-4</v>
      </c>
      <c r="G4908" s="196">
        <v>1.2968471499999999E-3</v>
      </c>
      <c r="H4908" s="196">
        <v>3.1073630200000001E-3</v>
      </c>
    </row>
    <row r="4909" spans="1:8" x14ac:dyDescent="0.35">
      <c r="A4909" s="192" t="s">
        <v>216</v>
      </c>
      <c r="B4909" s="192" t="s">
        <v>70</v>
      </c>
      <c r="C4909" s="192" t="s">
        <v>34</v>
      </c>
      <c r="D4909" s="193">
        <v>15</v>
      </c>
      <c r="E4909" s="196">
        <v>6.5169749399999997E-3</v>
      </c>
      <c r="F4909" s="196">
        <v>1.3009256399999999E-3</v>
      </c>
      <c r="G4909" s="196">
        <v>1.07716032E-3</v>
      </c>
      <c r="H4909" s="196">
        <v>4.1388885999999996E-3</v>
      </c>
    </row>
    <row r="4910" spans="1:8" x14ac:dyDescent="0.35">
      <c r="A4910" s="192" t="s">
        <v>216</v>
      </c>
      <c r="B4910" s="192" t="s">
        <v>71</v>
      </c>
      <c r="C4910" s="192" t="s">
        <v>34</v>
      </c>
      <c r="D4910" s="193">
        <v>58</v>
      </c>
      <c r="E4910" s="196">
        <v>7.0522028199999998E-3</v>
      </c>
      <c r="F4910" s="196">
        <v>1.1947236E-3</v>
      </c>
      <c r="G4910" s="196">
        <v>1.25259392E-3</v>
      </c>
      <c r="H4910" s="196">
        <v>4.6048848100000003E-3</v>
      </c>
    </row>
    <row r="4911" spans="1:8" x14ac:dyDescent="0.35">
      <c r="A4911" s="192" t="s">
        <v>216</v>
      </c>
      <c r="B4911" s="192" t="s">
        <v>72</v>
      </c>
      <c r="C4911" s="192" t="s">
        <v>34</v>
      </c>
      <c r="D4911" s="193">
        <v>11</v>
      </c>
      <c r="E4911" s="196">
        <v>7.08543743E-3</v>
      </c>
      <c r="F4911" s="196">
        <v>1.4614897000000001E-3</v>
      </c>
      <c r="G4911" s="196">
        <v>5.6712946999999995E-4</v>
      </c>
      <c r="H4911" s="196">
        <v>5.0568178599999999E-3</v>
      </c>
    </row>
    <row r="4912" spans="1:8" x14ac:dyDescent="0.35">
      <c r="A4912" s="192" t="s">
        <v>216</v>
      </c>
      <c r="B4912" s="192" t="s">
        <v>70</v>
      </c>
      <c r="C4912" s="192" t="s">
        <v>35</v>
      </c>
      <c r="D4912" s="193">
        <v>39</v>
      </c>
      <c r="E4912" s="196">
        <v>5.1086179599999998E-3</v>
      </c>
      <c r="F4912" s="196">
        <v>1.0478986400000001E-3</v>
      </c>
      <c r="G4912" s="196">
        <v>7.7991431999999996E-4</v>
      </c>
      <c r="H4912" s="196">
        <v>3.2808046400000001E-3</v>
      </c>
    </row>
    <row r="4913" spans="1:8" x14ac:dyDescent="0.35">
      <c r="A4913" s="192" t="s">
        <v>216</v>
      </c>
      <c r="B4913" s="192" t="s">
        <v>71</v>
      </c>
      <c r="C4913" s="192" t="s">
        <v>35</v>
      </c>
      <c r="D4913" s="193">
        <v>44</v>
      </c>
      <c r="E4913" s="196">
        <v>5.37510495E-3</v>
      </c>
      <c r="F4913" s="196">
        <v>7.8230192999999997E-4</v>
      </c>
      <c r="G4913" s="196">
        <v>6.5630235999999996E-4</v>
      </c>
      <c r="H4913" s="196">
        <v>3.9365002E-3</v>
      </c>
    </row>
    <row r="4914" spans="1:8" x14ac:dyDescent="0.35">
      <c r="A4914" s="192" t="s">
        <v>216</v>
      </c>
      <c r="B4914" s="192" t="s">
        <v>72</v>
      </c>
      <c r="C4914" s="192" t="s">
        <v>35</v>
      </c>
      <c r="D4914" s="193">
        <v>14</v>
      </c>
      <c r="E4914" s="196">
        <v>5.2959653200000002E-3</v>
      </c>
      <c r="F4914" s="196">
        <v>9.1517835999999997E-4</v>
      </c>
      <c r="G4914" s="196">
        <v>6.3244022000000005E-4</v>
      </c>
      <c r="H4914" s="196">
        <v>3.74834622E-3</v>
      </c>
    </row>
    <row r="4915" spans="1:8" x14ac:dyDescent="0.35">
      <c r="A4915" s="192" t="s">
        <v>216</v>
      </c>
      <c r="B4915" s="192" t="s">
        <v>70</v>
      </c>
      <c r="C4915" s="192" t="s">
        <v>36</v>
      </c>
      <c r="D4915" s="193">
        <v>22</v>
      </c>
      <c r="E4915" s="196">
        <v>4.7406353400000004E-3</v>
      </c>
      <c r="F4915" s="196">
        <v>1.0427186800000001E-3</v>
      </c>
      <c r="G4915" s="196">
        <v>7.9861082000000003E-4</v>
      </c>
      <c r="H4915" s="196">
        <v>2.89930533E-3</v>
      </c>
    </row>
    <row r="4916" spans="1:8" x14ac:dyDescent="0.35">
      <c r="A4916" s="192" t="s">
        <v>216</v>
      </c>
      <c r="B4916" s="192" t="s">
        <v>71</v>
      </c>
      <c r="C4916" s="192" t="s">
        <v>36</v>
      </c>
      <c r="D4916" s="193">
        <v>68</v>
      </c>
      <c r="E4916" s="196">
        <v>5.9936680399999996E-3</v>
      </c>
      <c r="F4916" s="196">
        <v>9.9758284000000001E-4</v>
      </c>
      <c r="G4916" s="196">
        <v>1.2004695300000001E-3</v>
      </c>
      <c r="H4916" s="196">
        <v>3.79561522E-3</v>
      </c>
    </row>
    <row r="4917" spans="1:8" x14ac:dyDescent="0.35">
      <c r="A4917" s="192" t="s">
        <v>216</v>
      </c>
      <c r="B4917" s="192" t="s">
        <v>72</v>
      </c>
      <c r="C4917" s="192" t="s">
        <v>36</v>
      </c>
      <c r="D4917" s="193">
        <v>8</v>
      </c>
      <c r="E4917" s="196">
        <v>5.50781241E-3</v>
      </c>
      <c r="F4917" s="196">
        <v>1.0112845399999999E-3</v>
      </c>
      <c r="G4917" s="196">
        <v>8.9843732E-4</v>
      </c>
      <c r="H4917" s="196">
        <v>3.5980900099999999E-3</v>
      </c>
    </row>
    <row r="4918" spans="1:8" x14ac:dyDescent="0.35">
      <c r="A4918" s="192" t="s">
        <v>216</v>
      </c>
      <c r="B4918" s="192" t="s">
        <v>70</v>
      </c>
      <c r="C4918" s="192" t="s">
        <v>37</v>
      </c>
      <c r="D4918" s="193">
        <v>42</v>
      </c>
      <c r="E4918" s="196">
        <v>5.3979274200000003E-3</v>
      </c>
      <c r="F4918" s="196">
        <v>8.5014309999999996E-4</v>
      </c>
      <c r="G4918" s="196">
        <v>1.25688909E-3</v>
      </c>
      <c r="H4918" s="196">
        <v>3.2908948799999999E-3</v>
      </c>
    </row>
    <row r="4919" spans="1:8" x14ac:dyDescent="0.35">
      <c r="A4919" s="192" t="s">
        <v>216</v>
      </c>
      <c r="B4919" s="192" t="s">
        <v>71</v>
      </c>
      <c r="C4919" s="192" t="s">
        <v>37</v>
      </c>
      <c r="D4919" s="193">
        <v>72</v>
      </c>
      <c r="E4919" s="196">
        <v>6.3215339400000004E-3</v>
      </c>
      <c r="F4919" s="196">
        <v>7.6919347000000001E-4</v>
      </c>
      <c r="G4919" s="196">
        <v>9.6643491999999997E-4</v>
      </c>
      <c r="H4919" s="196">
        <v>4.58590508E-3</v>
      </c>
    </row>
    <row r="4920" spans="1:8" x14ac:dyDescent="0.35">
      <c r="A4920" s="192" t="s">
        <v>216</v>
      </c>
      <c r="B4920" s="192" t="s">
        <v>72</v>
      </c>
      <c r="C4920" s="192" t="s">
        <v>37</v>
      </c>
      <c r="D4920" s="193">
        <v>18</v>
      </c>
      <c r="E4920" s="196">
        <v>6.6853135299999996E-3</v>
      </c>
      <c r="F4920" s="196">
        <v>7.2080731999999998E-4</v>
      </c>
      <c r="G4920" s="196">
        <v>1.30787017E-3</v>
      </c>
      <c r="H4920" s="196">
        <v>4.6566356400000002E-3</v>
      </c>
    </row>
    <row r="4921" spans="1:8" x14ac:dyDescent="0.35">
      <c r="A4921" s="192" t="s">
        <v>216</v>
      </c>
      <c r="B4921" s="192" t="s">
        <v>70</v>
      </c>
      <c r="C4921" s="192" t="s">
        <v>38</v>
      </c>
      <c r="D4921" s="193">
        <v>46</v>
      </c>
      <c r="E4921" s="196">
        <v>4.44796672E-3</v>
      </c>
      <c r="F4921" s="196">
        <v>9.4177713999999996E-4</v>
      </c>
      <c r="G4921" s="196">
        <v>5.0598807999999997E-4</v>
      </c>
      <c r="H4921" s="196">
        <v>3.00020102E-3</v>
      </c>
    </row>
    <row r="4922" spans="1:8" x14ac:dyDescent="0.35">
      <c r="A4922" s="192" t="s">
        <v>216</v>
      </c>
      <c r="B4922" s="192" t="s">
        <v>71</v>
      </c>
      <c r="C4922" s="192" t="s">
        <v>38</v>
      </c>
      <c r="D4922" s="193">
        <v>147</v>
      </c>
      <c r="E4922" s="196">
        <v>4.8455213199999998E-3</v>
      </c>
      <c r="F4922" s="196">
        <v>7.7569889999999999E-4</v>
      </c>
      <c r="G4922" s="196">
        <v>7.1822222999999997E-4</v>
      </c>
      <c r="H4922" s="196">
        <v>3.3515996700000002E-3</v>
      </c>
    </row>
    <row r="4923" spans="1:8" x14ac:dyDescent="0.35">
      <c r="A4923" s="192" t="s">
        <v>216</v>
      </c>
      <c r="B4923" s="192" t="s">
        <v>72</v>
      </c>
      <c r="C4923" s="192" t="s">
        <v>38</v>
      </c>
      <c r="D4923" s="193">
        <v>24</v>
      </c>
      <c r="E4923" s="196">
        <v>5.3761571699999997E-3</v>
      </c>
      <c r="F4923" s="196">
        <v>9.9778135999999996E-4</v>
      </c>
      <c r="G4923" s="196">
        <v>1.2495174400000001E-3</v>
      </c>
      <c r="H4923" s="196">
        <v>3.1288578299999998E-3</v>
      </c>
    </row>
    <row r="4924" spans="1:8" x14ac:dyDescent="0.35">
      <c r="A4924" s="192" t="s">
        <v>216</v>
      </c>
      <c r="B4924" s="192" t="s">
        <v>70</v>
      </c>
      <c r="C4924" s="192" t="s">
        <v>39</v>
      </c>
      <c r="D4924" s="193">
        <v>15</v>
      </c>
      <c r="E4924" s="196">
        <v>4.93518499E-3</v>
      </c>
      <c r="F4924" s="196">
        <v>1.56018504E-3</v>
      </c>
      <c r="G4924" s="196">
        <v>9.9537012999999989E-4</v>
      </c>
      <c r="H4924" s="196">
        <v>2.37962939E-3</v>
      </c>
    </row>
    <row r="4925" spans="1:8" x14ac:dyDescent="0.35">
      <c r="A4925" s="192" t="s">
        <v>216</v>
      </c>
      <c r="B4925" s="192" t="s">
        <v>71</v>
      </c>
      <c r="C4925" s="192" t="s">
        <v>39</v>
      </c>
      <c r="D4925" s="193">
        <v>69</v>
      </c>
      <c r="E4925" s="196">
        <v>6.3514825999999996E-3</v>
      </c>
      <c r="F4925" s="196">
        <v>9.2911274000000003E-4</v>
      </c>
      <c r="G4925" s="196">
        <v>8.6570691999999995E-4</v>
      </c>
      <c r="H4925" s="196">
        <v>4.5566624099999996E-3</v>
      </c>
    </row>
    <row r="4926" spans="1:8" x14ac:dyDescent="0.35">
      <c r="A4926" s="192" t="s">
        <v>216</v>
      </c>
      <c r="B4926" s="192" t="s">
        <v>72</v>
      </c>
      <c r="C4926" s="192" t="s">
        <v>39</v>
      </c>
      <c r="D4926" s="193">
        <v>12</v>
      </c>
      <c r="E4926" s="196">
        <v>6.7380398600000004E-3</v>
      </c>
      <c r="F4926" s="196">
        <v>1.1873068799999999E-3</v>
      </c>
      <c r="G4926" s="196">
        <v>1.01658928E-3</v>
      </c>
      <c r="H4926" s="196">
        <v>4.5341432799999998E-3</v>
      </c>
    </row>
    <row r="4927" spans="1:8" x14ac:dyDescent="0.35">
      <c r="A4927" s="192" t="s">
        <v>216</v>
      </c>
      <c r="B4927" s="192" t="s">
        <v>70</v>
      </c>
      <c r="C4927" s="192" t="s">
        <v>40</v>
      </c>
      <c r="D4927" s="193">
        <v>20</v>
      </c>
      <c r="E4927" s="196">
        <v>5.3113423199999997E-3</v>
      </c>
      <c r="F4927" s="196">
        <v>1.5098377300000001E-3</v>
      </c>
      <c r="G4927" s="196">
        <v>1.3124997099999999E-3</v>
      </c>
      <c r="H4927" s="196">
        <v>2.4890044000000001E-3</v>
      </c>
    </row>
    <row r="4928" spans="1:8" x14ac:dyDescent="0.35">
      <c r="A4928" s="192" t="s">
        <v>216</v>
      </c>
      <c r="B4928" s="192" t="s">
        <v>71</v>
      </c>
      <c r="C4928" s="192" t="s">
        <v>40</v>
      </c>
      <c r="D4928" s="193">
        <v>70</v>
      </c>
      <c r="E4928" s="196">
        <v>6.54580001E-3</v>
      </c>
      <c r="F4928" s="196">
        <v>6.8435820999999996E-4</v>
      </c>
      <c r="G4928" s="196">
        <v>1.3902114000000001E-3</v>
      </c>
      <c r="H4928" s="196">
        <v>4.4712298900000001E-3</v>
      </c>
    </row>
    <row r="4929" spans="1:8" x14ac:dyDescent="0.35">
      <c r="A4929" s="192" t="s">
        <v>216</v>
      </c>
      <c r="B4929" s="192" t="s">
        <v>72</v>
      </c>
      <c r="C4929" s="192" t="s">
        <v>40</v>
      </c>
      <c r="D4929" s="193">
        <v>5</v>
      </c>
      <c r="E4929" s="196">
        <v>5.2546294400000002E-3</v>
      </c>
      <c r="F4929" s="196">
        <v>1.0555552699999999E-3</v>
      </c>
      <c r="G4929" s="196">
        <v>1.6134255499999999E-3</v>
      </c>
      <c r="H4929" s="196">
        <v>2.5856479100000002E-3</v>
      </c>
    </row>
    <row r="4930" spans="1:8" x14ac:dyDescent="0.35">
      <c r="A4930" s="192" t="s">
        <v>216</v>
      </c>
      <c r="B4930" s="192" t="s">
        <v>70</v>
      </c>
      <c r="C4930" s="192" t="s">
        <v>41</v>
      </c>
      <c r="D4930" s="193">
        <v>49</v>
      </c>
      <c r="E4930" s="196">
        <v>4.9581914299999998E-3</v>
      </c>
      <c r="F4930" s="196">
        <v>1.10709538E-3</v>
      </c>
      <c r="G4930" s="196">
        <v>4.1666644999999999E-4</v>
      </c>
      <c r="H4930" s="196">
        <v>3.4344291200000001E-3</v>
      </c>
    </row>
    <row r="4931" spans="1:8" x14ac:dyDescent="0.35">
      <c r="A4931" s="192" t="s">
        <v>216</v>
      </c>
      <c r="B4931" s="192" t="s">
        <v>71</v>
      </c>
      <c r="C4931" s="192" t="s">
        <v>41</v>
      </c>
      <c r="D4931" s="193">
        <v>108</v>
      </c>
      <c r="E4931" s="196">
        <v>5.2686683500000001E-3</v>
      </c>
      <c r="F4931" s="196">
        <v>1.1580501499999999E-3</v>
      </c>
      <c r="G4931" s="196">
        <v>4.6006919999999998E-4</v>
      </c>
      <c r="H4931" s="196">
        <v>3.65054844E-3</v>
      </c>
    </row>
    <row r="4932" spans="1:8" x14ac:dyDescent="0.35">
      <c r="A4932" s="192" t="s">
        <v>216</v>
      </c>
      <c r="B4932" s="192" t="s">
        <v>72</v>
      </c>
      <c r="C4932" s="192" t="s">
        <v>41</v>
      </c>
      <c r="D4932" s="193">
        <v>16</v>
      </c>
      <c r="E4932" s="196">
        <v>4.6961803299999999E-3</v>
      </c>
      <c r="F4932" s="196">
        <v>1.00766761E-3</v>
      </c>
      <c r="G4932" s="196">
        <v>5.4470459000000005E-4</v>
      </c>
      <c r="H4932" s="196">
        <v>3.14380759E-3</v>
      </c>
    </row>
    <row r="4933" spans="1:8" x14ac:dyDescent="0.35">
      <c r="A4933" s="192" t="s">
        <v>216</v>
      </c>
      <c r="B4933" s="192" t="s">
        <v>70</v>
      </c>
      <c r="C4933" s="192" t="s">
        <v>42</v>
      </c>
      <c r="D4933" s="193">
        <v>26</v>
      </c>
      <c r="E4933" s="196">
        <v>5.3757119799999996E-3</v>
      </c>
      <c r="F4933" s="196">
        <v>8.1285587000000002E-4</v>
      </c>
      <c r="G4933" s="196">
        <v>6.6639927000000003E-4</v>
      </c>
      <c r="H4933" s="196">
        <v>3.89645632E-3</v>
      </c>
    </row>
    <row r="4934" spans="1:8" x14ac:dyDescent="0.35">
      <c r="A4934" s="192" t="s">
        <v>216</v>
      </c>
      <c r="B4934" s="192" t="s">
        <v>71</v>
      </c>
      <c r="C4934" s="192" t="s">
        <v>42</v>
      </c>
      <c r="D4934" s="193">
        <v>64</v>
      </c>
      <c r="E4934" s="196">
        <v>7.5699867199999996E-3</v>
      </c>
      <c r="F4934" s="196">
        <v>6.8775292000000003E-4</v>
      </c>
      <c r="G4934" s="196">
        <v>1.73520664E-3</v>
      </c>
      <c r="H4934" s="196">
        <v>5.1470266899999997E-3</v>
      </c>
    </row>
    <row r="4935" spans="1:8" x14ac:dyDescent="0.35">
      <c r="A4935" s="192" t="s">
        <v>216</v>
      </c>
      <c r="B4935" s="192" t="s">
        <v>72</v>
      </c>
      <c r="C4935" s="192" t="s">
        <v>42</v>
      </c>
      <c r="D4935" s="193">
        <v>16</v>
      </c>
      <c r="E4935" s="196">
        <v>5.72771965E-3</v>
      </c>
      <c r="F4935" s="196">
        <v>8.3188635999999997E-4</v>
      </c>
      <c r="G4935" s="196">
        <v>1.2630206100000001E-3</v>
      </c>
      <c r="H4935" s="196">
        <v>3.6328122699999998E-3</v>
      </c>
    </row>
    <row r="4936" spans="1:8" x14ac:dyDescent="0.35">
      <c r="A4936" s="192" t="s">
        <v>216</v>
      </c>
      <c r="B4936" s="192" t="s">
        <v>70</v>
      </c>
      <c r="C4936" s="192" t="s">
        <v>43</v>
      </c>
      <c r="D4936" s="193">
        <v>13</v>
      </c>
      <c r="E4936" s="196">
        <v>5.7140311899999997E-3</v>
      </c>
      <c r="F4936" s="196">
        <v>1.05769224E-3</v>
      </c>
      <c r="G4936" s="196">
        <v>1.5660610000000001E-3</v>
      </c>
      <c r="H4936" s="196">
        <v>3.0902776099999999E-3</v>
      </c>
    </row>
    <row r="4937" spans="1:8" x14ac:dyDescent="0.35">
      <c r="A4937" s="192" t="s">
        <v>216</v>
      </c>
      <c r="B4937" s="192" t="s">
        <v>71</v>
      </c>
      <c r="C4937" s="192" t="s">
        <v>43</v>
      </c>
      <c r="D4937" s="193">
        <v>46</v>
      </c>
      <c r="E4937" s="196">
        <v>7.5795086399999996E-3</v>
      </c>
      <c r="F4937" s="196">
        <v>9.5964143000000003E-4</v>
      </c>
      <c r="G4937" s="196">
        <v>1.3071152799999999E-3</v>
      </c>
      <c r="H4937" s="196">
        <v>5.3127513800000003E-3</v>
      </c>
    </row>
    <row r="4938" spans="1:8" x14ac:dyDescent="0.35">
      <c r="A4938" s="192" t="s">
        <v>216</v>
      </c>
      <c r="B4938" s="192" t="s">
        <v>72</v>
      </c>
      <c r="C4938" s="192" t="s">
        <v>43</v>
      </c>
      <c r="D4938" s="193">
        <v>10</v>
      </c>
      <c r="E4938" s="196">
        <v>7.3935183300000004E-3</v>
      </c>
      <c r="F4938" s="196">
        <v>1.31597207E-3</v>
      </c>
      <c r="G4938" s="196">
        <v>2.0925924199999999E-3</v>
      </c>
      <c r="H4938" s="196">
        <v>3.9849535299999999E-3</v>
      </c>
    </row>
    <row r="4939" spans="1:8" x14ac:dyDescent="0.35">
      <c r="A4939" s="192" t="s">
        <v>216</v>
      </c>
      <c r="B4939" s="192" t="s">
        <v>70</v>
      </c>
      <c r="C4939" s="192" t="s">
        <v>44</v>
      </c>
      <c r="D4939" s="193">
        <v>16</v>
      </c>
      <c r="E4939" s="196">
        <v>6.1697045500000002E-3</v>
      </c>
      <c r="F4939" s="196">
        <v>1.08651596E-3</v>
      </c>
      <c r="G4939" s="196">
        <v>1.1385992099999999E-3</v>
      </c>
      <c r="H4939" s="196">
        <v>3.9445889200000004E-3</v>
      </c>
    </row>
    <row r="4940" spans="1:8" x14ac:dyDescent="0.35">
      <c r="A4940" s="192" t="s">
        <v>216</v>
      </c>
      <c r="B4940" s="192" t="s">
        <v>71</v>
      </c>
      <c r="C4940" s="192" t="s">
        <v>44</v>
      </c>
      <c r="D4940" s="193">
        <v>57</v>
      </c>
      <c r="E4940" s="196">
        <v>6.2516241700000001E-3</v>
      </c>
      <c r="F4940" s="196">
        <v>8.3353612999999998E-4</v>
      </c>
      <c r="G4940" s="196">
        <v>9.1089966999999999E-4</v>
      </c>
      <c r="H4940" s="196">
        <v>4.5071878800000001E-3</v>
      </c>
    </row>
    <row r="4941" spans="1:8" x14ac:dyDescent="0.35">
      <c r="A4941" s="192" t="s">
        <v>216</v>
      </c>
      <c r="B4941" s="192" t="s">
        <v>72</v>
      </c>
      <c r="C4941" s="192" t="s">
        <v>44</v>
      </c>
      <c r="D4941" s="193">
        <v>11</v>
      </c>
      <c r="E4941" s="196">
        <v>6.6372051700000004E-3</v>
      </c>
      <c r="F4941" s="196">
        <v>8.8383812000000003E-4</v>
      </c>
      <c r="G4941" s="196">
        <v>7.1233137000000001E-4</v>
      </c>
      <c r="H4941" s="196">
        <v>5.0410350899999998E-3</v>
      </c>
    </row>
    <row r="4942" spans="1:8" x14ac:dyDescent="0.35">
      <c r="A4942" s="192" t="s">
        <v>216</v>
      </c>
      <c r="B4942" s="192" t="s">
        <v>70</v>
      </c>
      <c r="C4942" s="192" t="s">
        <v>45</v>
      </c>
      <c r="D4942" s="193">
        <v>4</v>
      </c>
      <c r="E4942" s="196">
        <v>6.1197914800000001E-3</v>
      </c>
      <c r="F4942" s="196">
        <v>7.8124965000000003E-4</v>
      </c>
      <c r="G4942" s="196">
        <v>6.0474512999999998E-4</v>
      </c>
      <c r="H4942" s="196">
        <v>4.7337960000000002E-3</v>
      </c>
    </row>
    <row r="4943" spans="1:8" x14ac:dyDescent="0.35">
      <c r="A4943" s="192" t="s">
        <v>216</v>
      </c>
      <c r="B4943" s="192" t="s">
        <v>71</v>
      </c>
      <c r="C4943" s="192" t="s">
        <v>45</v>
      </c>
      <c r="D4943" s="193">
        <v>25</v>
      </c>
      <c r="E4943" s="196">
        <v>8.0601849300000004E-3</v>
      </c>
      <c r="F4943" s="196">
        <v>4.8796282000000002E-4</v>
      </c>
      <c r="G4943" s="196">
        <v>1.68009232E-3</v>
      </c>
      <c r="H4943" s="196">
        <v>5.8921294100000004E-3</v>
      </c>
    </row>
    <row r="4944" spans="1:8" x14ac:dyDescent="0.35">
      <c r="A4944" s="192" t="s">
        <v>216</v>
      </c>
      <c r="B4944" s="192" t="s">
        <v>72</v>
      </c>
      <c r="C4944" s="192" t="s">
        <v>45</v>
      </c>
      <c r="D4944" s="193">
        <v>6</v>
      </c>
      <c r="E4944" s="196">
        <v>6.6550923499999999E-3</v>
      </c>
      <c r="F4944" s="196">
        <v>1.08217569E-3</v>
      </c>
      <c r="G4944" s="196">
        <v>2.14891944E-3</v>
      </c>
      <c r="H4944" s="196">
        <v>3.4239967499999999E-3</v>
      </c>
    </row>
    <row r="4945" spans="1:8" x14ac:dyDescent="0.35">
      <c r="A4945" s="192" t="s">
        <v>216</v>
      </c>
      <c r="B4945" s="192" t="s">
        <v>70</v>
      </c>
      <c r="C4945" s="192" t="s">
        <v>46</v>
      </c>
      <c r="D4945" s="193">
        <v>40</v>
      </c>
      <c r="E4945" s="196">
        <v>6.1249997099999997E-3</v>
      </c>
      <c r="F4945" s="196">
        <v>9.6209469999999995E-4</v>
      </c>
      <c r="G4945" s="196">
        <v>1.0920136200000001E-3</v>
      </c>
      <c r="H4945" s="196">
        <v>4.0708909500000003E-3</v>
      </c>
    </row>
    <row r="4946" spans="1:8" x14ac:dyDescent="0.35">
      <c r="A4946" s="192" t="s">
        <v>216</v>
      </c>
      <c r="B4946" s="192" t="s">
        <v>71</v>
      </c>
      <c r="C4946" s="192" t="s">
        <v>46</v>
      </c>
      <c r="D4946" s="193">
        <v>89</v>
      </c>
      <c r="E4946" s="196">
        <v>6.0531104800000003E-3</v>
      </c>
      <c r="F4946" s="196">
        <v>8.7845900000000005E-4</v>
      </c>
      <c r="G4946" s="196">
        <v>1.2756187399999999E-3</v>
      </c>
      <c r="H4946" s="196">
        <v>3.8990322099999998E-3</v>
      </c>
    </row>
    <row r="4947" spans="1:8" x14ac:dyDescent="0.35">
      <c r="A4947" s="192" t="s">
        <v>216</v>
      </c>
      <c r="B4947" s="192" t="s">
        <v>72</v>
      </c>
      <c r="C4947" s="192" t="s">
        <v>46</v>
      </c>
      <c r="D4947" s="193">
        <v>10</v>
      </c>
      <c r="E4947" s="196">
        <v>5.20833319E-3</v>
      </c>
      <c r="F4947" s="196">
        <v>1.0578702000000001E-3</v>
      </c>
      <c r="G4947" s="196">
        <v>1.1435183200000001E-3</v>
      </c>
      <c r="H4947" s="196">
        <v>3.0069442300000001E-3</v>
      </c>
    </row>
    <row r="4948" spans="1:8" x14ac:dyDescent="0.35">
      <c r="A4948" s="192" t="s">
        <v>216</v>
      </c>
      <c r="B4948" s="192" t="s">
        <v>70</v>
      </c>
      <c r="C4948" s="192" t="s">
        <v>47</v>
      </c>
      <c r="D4948" s="193">
        <v>19</v>
      </c>
      <c r="E4948" s="196">
        <v>5.8022658200000002E-3</v>
      </c>
      <c r="F4948" s="196">
        <v>8.1444907999999997E-4</v>
      </c>
      <c r="G4948" s="196">
        <v>1.16167126E-3</v>
      </c>
      <c r="H4948" s="196">
        <v>3.8261449099999999E-3</v>
      </c>
    </row>
    <row r="4949" spans="1:8" x14ac:dyDescent="0.35">
      <c r="A4949" s="192" t="s">
        <v>216</v>
      </c>
      <c r="B4949" s="192" t="s">
        <v>71</v>
      </c>
      <c r="C4949" s="192" t="s">
        <v>47</v>
      </c>
      <c r="D4949" s="193">
        <v>44</v>
      </c>
      <c r="E4949" s="196">
        <v>8.0481899800000003E-3</v>
      </c>
      <c r="F4949" s="196">
        <v>8.0203043000000003E-4</v>
      </c>
      <c r="G4949" s="196">
        <v>1.08480616E-3</v>
      </c>
      <c r="H4949" s="196">
        <v>6.16135291E-3</v>
      </c>
    </row>
    <row r="4950" spans="1:8" x14ac:dyDescent="0.35">
      <c r="A4950" s="192" t="s">
        <v>216</v>
      </c>
      <c r="B4950" s="192" t="s">
        <v>72</v>
      </c>
      <c r="C4950" s="192" t="s">
        <v>47</v>
      </c>
      <c r="D4950" s="193">
        <v>8</v>
      </c>
      <c r="E4950" s="196">
        <v>6.8214696999999999E-3</v>
      </c>
      <c r="F4950" s="196">
        <v>6.5972204000000001E-4</v>
      </c>
      <c r="G4950" s="196">
        <v>1.0532403600000001E-3</v>
      </c>
      <c r="H4950" s="196">
        <v>5.1085066700000004E-3</v>
      </c>
    </row>
    <row r="4951" spans="1:8" x14ac:dyDescent="0.35">
      <c r="A4951" s="192" t="s">
        <v>216</v>
      </c>
      <c r="B4951" s="192" t="s">
        <v>70</v>
      </c>
      <c r="C4951" s="192" t="s">
        <v>48</v>
      </c>
      <c r="D4951" s="193">
        <v>13</v>
      </c>
      <c r="E4951" s="196">
        <v>5.4122148900000002E-3</v>
      </c>
      <c r="F4951" s="196">
        <v>8.0127929999999998E-5</v>
      </c>
      <c r="G4951" s="196">
        <v>1.77884593E-3</v>
      </c>
      <c r="H4951" s="196">
        <v>3.5434471099999999E-3</v>
      </c>
    </row>
    <row r="4952" spans="1:8" x14ac:dyDescent="0.35">
      <c r="A4952" s="192" t="s">
        <v>216</v>
      </c>
      <c r="B4952" s="192" t="s">
        <v>71</v>
      </c>
      <c r="C4952" s="192" t="s">
        <v>48</v>
      </c>
      <c r="D4952" s="193">
        <v>40</v>
      </c>
      <c r="E4952" s="196">
        <v>7.2335067100000004E-3</v>
      </c>
      <c r="F4952" s="196">
        <v>5.1186319999999995E-4</v>
      </c>
      <c r="G4952" s="196">
        <v>1.25578678E-3</v>
      </c>
      <c r="H4952" s="196">
        <v>5.4537034599999997E-3</v>
      </c>
    </row>
    <row r="4953" spans="1:8" x14ac:dyDescent="0.35">
      <c r="A4953" s="192" t="s">
        <v>216</v>
      </c>
      <c r="B4953" s="192" t="s">
        <v>72</v>
      </c>
      <c r="C4953" s="192" t="s">
        <v>48</v>
      </c>
      <c r="D4953" s="193">
        <v>4</v>
      </c>
      <c r="E4953" s="196">
        <v>5.2835644000000003E-3</v>
      </c>
      <c r="F4953" s="196">
        <v>2.6330989E-4</v>
      </c>
      <c r="G4953" s="196">
        <v>4.9189807999999995E-4</v>
      </c>
      <c r="H4953" s="196">
        <v>4.5138885300000002E-3</v>
      </c>
    </row>
    <row r="4954" spans="1:8" x14ac:dyDescent="0.35">
      <c r="A4954" s="192" t="s">
        <v>216</v>
      </c>
      <c r="B4954" s="192" t="s">
        <v>70</v>
      </c>
      <c r="C4954" s="192" t="s">
        <v>49</v>
      </c>
      <c r="D4954" s="193">
        <v>35</v>
      </c>
      <c r="E4954" s="196">
        <v>5.6898145899999999E-3</v>
      </c>
      <c r="F4954" s="196">
        <v>9.4080664000000002E-4</v>
      </c>
      <c r="G4954" s="196">
        <v>5.9226164E-4</v>
      </c>
      <c r="H4954" s="196">
        <v>4.1567458200000001E-3</v>
      </c>
    </row>
    <row r="4955" spans="1:8" x14ac:dyDescent="0.35">
      <c r="A4955" s="192" t="s">
        <v>216</v>
      </c>
      <c r="B4955" s="192" t="s">
        <v>71</v>
      </c>
      <c r="C4955" s="192" t="s">
        <v>49</v>
      </c>
      <c r="D4955" s="193">
        <v>120</v>
      </c>
      <c r="E4955" s="196">
        <v>5.5696371100000001E-3</v>
      </c>
      <c r="F4955" s="196">
        <v>7.1392720999999997E-4</v>
      </c>
      <c r="G4955" s="196">
        <v>7.9301670000000003E-4</v>
      </c>
      <c r="H4955" s="196">
        <v>4.0626926599999997E-3</v>
      </c>
    </row>
    <row r="4956" spans="1:8" x14ac:dyDescent="0.35">
      <c r="A4956" s="192" t="s">
        <v>216</v>
      </c>
      <c r="B4956" s="192" t="s">
        <v>72</v>
      </c>
      <c r="C4956" s="192" t="s">
        <v>49</v>
      </c>
      <c r="D4956" s="193">
        <v>13</v>
      </c>
      <c r="E4956" s="196">
        <v>5.3214028800000002E-3</v>
      </c>
      <c r="F4956" s="196">
        <v>8.8586163999999998E-4</v>
      </c>
      <c r="G4956" s="196">
        <v>7.4163071000000005E-4</v>
      </c>
      <c r="H4956" s="196">
        <v>3.69390998E-3</v>
      </c>
    </row>
    <row r="4957" spans="1:8" x14ac:dyDescent="0.35">
      <c r="A4957" s="192" t="s">
        <v>216</v>
      </c>
      <c r="B4957" s="192" t="s">
        <v>70</v>
      </c>
      <c r="C4957" s="192" t="s">
        <v>50</v>
      </c>
      <c r="D4957" s="193">
        <v>31</v>
      </c>
      <c r="E4957" s="196">
        <v>6.3328850499999997E-3</v>
      </c>
      <c r="F4957" s="196">
        <v>1.28733541E-3</v>
      </c>
      <c r="G4957" s="196">
        <v>8.4154691999999999E-4</v>
      </c>
      <c r="H4957" s="196">
        <v>4.1924280399999996E-3</v>
      </c>
    </row>
    <row r="4958" spans="1:8" x14ac:dyDescent="0.35">
      <c r="A4958" s="192" t="s">
        <v>216</v>
      </c>
      <c r="B4958" s="192" t="s">
        <v>71</v>
      </c>
      <c r="C4958" s="192" t="s">
        <v>50</v>
      </c>
      <c r="D4958" s="193">
        <v>93</v>
      </c>
      <c r="E4958" s="196">
        <v>6.9290121099999996E-3</v>
      </c>
      <c r="F4958" s="196">
        <v>9.7433768000000003E-4</v>
      </c>
      <c r="G4958" s="196">
        <v>1.0032106400000001E-3</v>
      </c>
      <c r="H4958" s="196">
        <v>4.9412581999999997E-3</v>
      </c>
    </row>
    <row r="4959" spans="1:8" x14ac:dyDescent="0.35">
      <c r="A4959" s="192" t="s">
        <v>216</v>
      </c>
      <c r="B4959" s="192" t="s">
        <v>72</v>
      </c>
      <c r="C4959" s="192" t="s">
        <v>50</v>
      </c>
      <c r="D4959" s="193">
        <v>10</v>
      </c>
      <c r="E4959" s="196">
        <v>5.78356457E-3</v>
      </c>
      <c r="F4959" s="196">
        <v>9.0972201000000003E-4</v>
      </c>
      <c r="G4959" s="196">
        <v>9.6990721000000002E-4</v>
      </c>
      <c r="H4959" s="196">
        <v>3.8912035299999998E-3</v>
      </c>
    </row>
    <row r="4960" spans="1:8" x14ac:dyDescent="0.35">
      <c r="A4960" s="192" t="s">
        <v>216</v>
      </c>
      <c r="B4960" s="192" t="s">
        <v>70</v>
      </c>
      <c r="C4960" s="192" t="s">
        <v>51</v>
      </c>
      <c r="D4960" s="193">
        <v>18</v>
      </c>
      <c r="E4960" s="196">
        <v>5.73238143E-3</v>
      </c>
      <c r="F4960" s="196">
        <v>6.8608521000000004E-4</v>
      </c>
      <c r="G4960" s="196">
        <v>1.58821994E-3</v>
      </c>
      <c r="H4960" s="196">
        <v>3.4580758399999998E-3</v>
      </c>
    </row>
    <row r="4961" spans="1:8" x14ac:dyDescent="0.35">
      <c r="A4961" s="192" t="s">
        <v>216</v>
      </c>
      <c r="B4961" s="192" t="s">
        <v>71</v>
      </c>
      <c r="C4961" s="192" t="s">
        <v>51</v>
      </c>
      <c r="D4961" s="193">
        <v>40</v>
      </c>
      <c r="E4961" s="196">
        <v>6.9693284600000002E-3</v>
      </c>
      <c r="F4961" s="196">
        <v>5.8477987E-4</v>
      </c>
      <c r="G4961" s="196">
        <v>1.93489567E-3</v>
      </c>
      <c r="H4961" s="196">
        <v>4.4496525399999997E-3</v>
      </c>
    </row>
    <row r="4962" spans="1:8" x14ac:dyDescent="0.35">
      <c r="A4962" s="192" t="s">
        <v>216</v>
      </c>
      <c r="B4962" s="192" t="s">
        <v>72</v>
      </c>
      <c r="C4962" s="192" t="s">
        <v>51</v>
      </c>
      <c r="D4962" s="193">
        <v>9</v>
      </c>
      <c r="E4962" s="196">
        <v>6.8634256800000001E-3</v>
      </c>
      <c r="F4962" s="196">
        <v>5.8641936E-4</v>
      </c>
      <c r="G4962" s="196">
        <v>2.4138372600000001E-3</v>
      </c>
      <c r="H4962" s="196">
        <v>3.8631685099999999E-3</v>
      </c>
    </row>
    <row r="4963" spans="1:8" x14ac:dyDescent="0.35">
      <c r="A4963" s="192" t="s">
        <v>216</v>
      </c>
      <c r="B4963" s="192" t="s">
        <v>70</v>
      </c>
      <c r="C4963" s="192" t="s">
        <v>52</v>
      </c>
      <c r="D4963" s="193">
        <v>25</v>
      </c>
      <c r="E4963" s="196">
        <v>5.9115738799999998E-3</v>
      </c>
      <c r="F4963" s="196">
        <v>8.5416641000000005E-4</v>
      </c>
      <c r="G4963" s="196">
        <v>7.3564791000000002E-4</v>
      </c>
      <c r="H4963" s="196">
        <v>4.3217590500000003E-3</v>
      </c>
    </row>
    <row r="4964" spans="1:8" x14ac:dyDescent="0.35">
      <c r="A4964" s="192" t="s">
        <v>216</v>
      </c>
      <c r="B4964" s="192" t="s">
        <v>71</v>
      </c>
      <c r="C4964" s="192" t="s">
        <v>52</v>
      </c>
      <c r="D4964" s="193">
        <v>67</v>
      </c>
      <c r="E4964" s="196">
        <v>6.0109174300000002E-3</v>
      </c>
      <c r="F4964" s="196">
        <v>7.5300558999999998E-4</v>
      </c>
      <c r="G4964" s="196">
        <v>6.0133337000000005E-4</v>
      </c>
      <c r="H4964" s="196">
        <v>4.6565780099999997E-3</v>
      </c>
    </row>
    <row r="4965" spans="1:8" x14ac:dyDescent="0.35">
      <c r="A4965" s="192" t="s">
        <v>216</v>
      </c>
      <c r="B4965" s="192" t="s">
        <v>72</v>
      </c>
      <c r="C4965" s="192" t="s">
        <v>52</v>
      </c>
      <c r="D4965" s="193">
        <v>18</v>
      </c>
      <c r="E4965" s="196">
        <v>5.6854421999999998E-3</v>
      </c>
      <c r="F4965" s="196">
        <v>7.8767984999999997E-4</v>
      </c>
      <c r="G4965" s="196">
        <v>6.9573020000000005E-4</v>
      </c>
      <c r="H4965" s="196">
        <v>4.2020315900000004E-3</v>
      </c>
    </row>
    <row r="4966" spans="1:8" x14ac:dyDescent="0.35">
      <c r="A4966" s="192" t="s">
        <v>216</v>
      </c>
      <c r="B4966" s="192" t="s">
        <v>70</v>
      </c>
      <c r="C4966" s="192" t="s">
        <v>53</v>
      </c>
      <c r="D4966" s="193">
        <v>58</v>
      </c>
      <c r="E4966" s="196">
        <v>3.8202424500000001E-3</v>
      </c>
      <c r="F4966" s="196">
        <v>7.1100711000000004E-4</v>
      </c>
      <c r="G4966" s="196">
        <v>4.1407218999999997E-4</v>
      </c>
      <c r="H4966" s="196">
        <v>2.6951625899999999E-3</v>
      </c>
    </row>
    <row r="4967" spans="1:8" x14ac:dyDescent="0.35">
      <c r="A4967" s="192" t="s">
        <v>216</v>
      </c>
      <c r="B4967" s="192" t="s">
        <v>71</v>
      </c>
      <c r="C4967" s="192" t="s">
        <v>53</v>
      </c>
      <c r="D4967" s="193">
        <v>75</v>
      </c>
      <c r="E4967" s="196">
        <v>4.3796294100000004E-3</v>
      </c>
      <c r="F4967" s="196">
        <v>6.5308619999999995E-4</v>
      </c>
      <c r="G4967" s="196">
        <v>3.7700599999999999E-4</v>
      </c>
      <c r="H4967" s="196">
        <v>3.3495367700000001E-3</v>
      </c>
    </row>
    <row r="4968" spans="1:8" x14ac:dyDescent="0.35">
      <c r="A4968" s="192" t="s">
        <v>216</v>
      </c>
      <c r="B4968" s="192" t="s">
        <v>72</v>
      </c>
      <c r="C4968" s="192" t="s">
        <v>53</v>
      </c>
      <c r="D4968" s="193">
        <v>7</v>
      </c>
      <c r="E4968" s="196">
        <v>4.2278438400000003E-3</v>
      </c>
      <c r="F4968" s="196">
        <v>7.2751298999999998E-4</v>
      </c>
      <c r="G4968" s="196">
        <v>3.1249969E-4</v>
      </c>
      <c r="H4968" s="196">
        <v>3.1878304499999999E-3</v>
      </c>
    </row>
    <row r="4969" spans="1:8" x14ac:dyDescent="0.35">
      <c r="A4969" s="192" t="s">
        <v>216</v>
      </c>
      <c r="B4969" s="192" t="s">
        <v>70</v>
      </c>
      <c r="C4969" s="192" t="s">
        <v>54</v>
      </c>
      <c r="D4969" s="193">
        <v>9</v>
      </c>
      <c r="E4969" s="196">
        <v>5.0077158099999996E-3</v>
      </c>
      <c r="F4969" s="196">
        <v>5.9799365999999997E-4</v>
      </c>
      <c r="G4969" s="196">
        <v>1.0841046199999999E-3</v>
      </c>
      <c r="H4969" s="196">
        <v>3.3256171199999999E-3</v>
      </c>
    </row>
    <row r="4970" spans="1:8" x14ac:dyDescent="0.35">
      <c r="A4970" s="192" t="s">
        <v>216</v>
      </c>
      <c r="B4970" s="192" t="s">
        <v>71</v>
      </c>
      <c r="C4970" s="192" t="s">
        <v>54</v>
      </c>
      <c r="D4970" s="193">
        <v>39</v>
      </c>
      <c r="E4970" s="196">
        <v>6.3740500799999997E-3</v>
      </c>
      <c r="F4970" s="196">
        <v>6.4280603999999995E-4</v>
      </c>
      <c r="G4970" s="196">
        <v>1.2289290100000001E-3</v>
      </c>
      <c r="H4970" s="196">
        <v>4.5023145699999998E-3</v>
      </c>
    </row>
    <row r="4971" spans="1:8" x14ac:dyDescent="0.35">
      <c r="A4971" s="192" t="s">
        <v>216</v>
      </c>
      <c r="B4971" s="192" t="s">
        <v>72</v>
      </c>
      <c r="C4971" s="192" t="s">
        <v>54</v>
      </c>
      <c r="D4971" s="193">
        <v>5</v>
      </c>
      <c r="E4971" s="196">
        <v>6.7060183199999998E-3</v>
      </c>
      <c r="F4971" s="196">
        <v>6.7824040999999997E-4</v>
      </c>
      <c r="G4971" s="196">
        <v>7.0833305000000003E-4</v>
      </c>
      <c r="H4971" s="196">
        <v>5.3194443000000001E-3</v>
      </c>
    </row>
    <row r="4972" spans="1:8" x14ac:dyDescent="0.35">
      <c r="A4972" s="192" t="s">
        <v>216</v>
      </c>
      <c r="B4972" s="192" t="s">
        <v>70</v>
      </c>
      <c r="C4972" s="192" t="s">
        <v>55</v>
      </c>
      <c r="D4972" s="193">
        <v>134</v>
      </c>
      <c r="E4972" s="196">
        <v>4.8065227100000003E-3</v>
      </c>
      <c r="F4972" s="196">
        <v>1.24645843E-3</v>
      </c>
      <c r="G4972" s="196">
        <v>5.4907728999999995E-4</v>
      </c>
      <c r="H4972" s="196">
        <v>2.99941241E-3</v>
      </c>
    </row>
    <row r="4973" spans="1:8" x14ac:dyDescent="0.35">
      <c r="A4973" s="192" t="s">
        <v>216</v>
      </c>
      <c r="B4973" s="192" t="s">
        <v>71</v>
      </c>
      <c r="C4973" s="192" t="s">
        <v>55</v>
      </c>
      <c r="D4973" s="193">
        <v>224</v>
      </c>
      <c r="E4973" s="196">
        <v>4.5038129899999998E-3</v>
      </c>
      <c r="F4973" s="196">
        <v>9.0830621999999999E-4</v>
      </c>
      <c r="G4973" s="196">
        <v>5.7384649000000003E-4</v>
      </c>
      <c r="H4973" s="196">
        <v>3.0106024299999998E-3</v>
      </c>
    </row>
    <row r="4974" spans="1:8" x14ac:dyDescent="0.35">
      <c r="A4974" s="192" t="s">
        <v>216</v>
      </c>
      <c r="B4974" s="192" t="s">
        <v>72</v>
      </c>
      <c r="C4974" s="192" t="s">
        <v>55</v>
      </c>
      <c r="D4974" s="193">
        <v>59</v>
      </c>
      <c r="E4974" s="196">
        <v>4.40991814E-3</v>
      </c>
      <c r="F4974" s="196">
        <v>1.07678099E-3</v>
      </c>
      <c r="G4974" s="196">
        <v>5.8184217000000003E-4</v>
      </c>
      <c r="H4974" s="196">
        <v>2.7405051099999998E-3</v>
      </c>
    </row>
    <row r="4975" spans="1:8" x14ac:dyDescent="0.35">
      <c r="A4975" s="192" t="s">
        <v>216</v>
      </c>
      <c r="B4975" s="192" t="s">
        <v>70</v>
      </c>
      <c r="C4975" s="192" t="s">
        <v>56</v>
      </c>
      <c r="D4975" s="193">
        <v>34</v>
      </c>
      <c r="E4975" s="196">
        <v>5.4588777700000004E-3</v>
      </c>
      <c r="F4975" s="196">
        <v>8.4933253E-4</v>
      </c>
      <c r="G4975" s="196">
        <v>8.2516314000000005E-4</v>
      </c>
      <c r="H4975" s="196">
        <v>3.7843815700000002E-3</v>
      </c>
    </row>
    <row r="4976" spans="1:8" x14ac:dyDescent="0.35">
      <c r="A4976" s="192" t="s">
        <v>216</v>
      </c>
      <c r="B4976" s="192" t="s">
        <v>71</v>
      </c>
      <c r="C4976" s="192" t="s">
        <v>56</v>
      </c>
      <c r="D4976" s="193">
        <v>55</v>
      </c>
      <c r="E4976" s="196">
        <v>6.5778617099999997E-3</v>
      </c>
      <c r="F4976" s="196">
        <v>7.2958729E-4</v>
      </c>
      <c r="G4976" s="196">
        <v>9.6422532E-4</v>
      </c>
      <c r="H4976" s="196">
        <v>4.8840485799999996E-3</v>
      </c>
    </row>
    <row r="4977" spans="1:8" x14ac:dyDescent="0.35">
      <c r="A4977" s="192" t="s">
        <v>216</v>
      </c>
      <c r="B4977" s="192" t="s">
        <v>72</v>
      </c>
      <c r="C4977" s="192" t="s">
        <v>56</v>
      </c>
      <c r="D4977" s="193">
        <v>13</v>
      </c>
      <c r="E4977" s="196">
        <v>5.3142803900000004E-3</v>
      </c>
      <c r="F4977" s="196">
        <v>6.9444422E-4</v>
      </c>
      <c r="G4977" s="196">
        <v>1.10665929E-3</v>
      </c>
      <c r="H4977" s="196">
        <v>3.5131764299999998E-3</v>
      </c>
    </row>
    <row r="4978" spans="1:8" x14ac:dyDescent="0.35">
      <c r="A4978" s="192" t="s">
        <v>216</v>
      </c>
      <c r="B4978" s="192" t="s">
        <v>70</v>
      </c>
      <c r="C4978" s="192" t="s">
        <v>57</v>
      </c>
      <c r="D4978" s="193">
        <v>65</v>
      </c>
      <c r="E4978" s="196">
        <v>5.0373929399999996E-3</v>
      </c>
      <c r="F4978" s="196">
        <v>1.0979342499999999E-3</v>
      </c>
      <c r="G4978" s="196">
        <v>6.9070492999999996E-4</v>
      </c>
      <c r="H4978" s="196">
        <v>3.2487533599999999E-3</v>
      </c>
    </row>
    <row r="4979" spans="1:8" x14ac:dyDescent="0.35">
      <c r="A4979" s="192" t="s">
        <v>216</v>
      </c>
      <c r="B4979" s="192" t="s">
        <v>71</v>
      </c>
      <c r="C4979" s="192" t="s">
        <v>57</v>
      </c>
      <c r="D4979" s="193">
        <v>170</v>
      </c>
      <c r="E4979" s="196">
        <v>5.35886413E-3</v>
      </c>
      <c r="F4979" s="196">
        <v>8.3632873000000002E-4</v>
      </c>
      <c r="G4979" s="196">
        <v>7.0710759999999999E-4</v>
      </c>
      <c r="H4979" s="196">
        <v>3.8154273200000002E-3</v>
      </c>
    </row>
    <row r="4980" spans="1:8" x14ac:dyDescent="0.35">
      <c r="A4980" s="192" t="s">
        <v>216</v>
      </c>
      <c r="B4980" s="192" t="s">
        <v>72</v>
      </c>
      <c r="C4980" s="192" t="s">
        <v>57</v>
      </c>
      <c r="D4980" s="193">
        <v>19</v>
      </c>
      <c r="E4980" s="196">
        <v>5.2625484599999996E-3</v>
      </c>
      <c r="F4980" s="196">
        <v>1.1214665800000001E-3</v>
      </c>
      <c r="G4980" s="196">
        <v>7.1454655999999997E-4</v>
      </c>
      <c r="H4980" s="196">
        <v>3.4265347900000001E-3</v>
      </c>
    </row>
    <row r="4981" spans="1:8" x14ac:dyDescent="0.35">
      <c r="A4981" s="192" t="s">
        <v>8</v>
      </c>
      <c r="B4981" s="192" t="s">
        <v>73</v>
      </c>
      <c r="C4981" s="192" t="s">
        <v>10</v>
      </c>
      <c r="D4981" s="193">
        <v>17268</v>
      </c>
      <c r="E4981" s="196">
        <v>5.4912893100000004E-3</v>
      </c>
      <c r="F4981" s="196">
        <v>8.6205514000000001E-4</v>
      </c>
      <c r="G4981" s="196">
        <v>1.2576668799999999E-3</v>
      </c>
      <c r="H4981" s="196">
        <v>3.3715668100000001E-3</v>
      </c>
    </row>
    <row r="4982" spans="1:8" x14ac:dyDescent="0.35">
      <c r="A4982" s="192" t="s">
        <v>8</v>
      </c>
      <c r="B4982" s="192" t="s">
        <v>74</v>
      </c>
      <c r="C4982" s="192" t="s">
        <v>10</v>
      </c>
      <c r="D4982" s="193">
        <v>2776</v>
      </c>
      <c r="E4982" s="196">
        <v>5.1740236399999999E-3</v>
      </c>
      <c r="F4982" s="196">
        <v>8.3829876999999998E-4</v>
      </c>
      <c r="G4982" s="196">
        <v>1.25864279E-3</v>
      </c>
      <c r="H4982" s="196">
        <v>3.07708159E-3</v>
      </c>
    </row>
    <row r="4983" spans="1:8" x14ac:dyDescent="0.35">
      <c r="A4983" s="192" t="s">
        <v>8</v>
      </c>
      <c r="B4983" s="192" t="s">
        <v>73</v>
      </c>
      <c r="C4983" s="192" t="s">
        <v>15</v>
      </c>
      <c r="D4983" s="193">
        <v>351</v>
      </c>
      <c r="E4983" s="196">
        <v>5.6688559500000001E-3</v>
      </c>
      <c r="F4983" s="196">
        <v>1.0789277099999999E-3</v>
      </c>
      <c r="G4983" s="196">
        <v>1.3427242299999999E-3</v>
      </c>
      <c r="H4983" s="196">
        <v>3.2472034999999999E-3</v>
      </c>
    </row>
    <row r="4984" spans="1:8" x14ac:dyDescent="0.35">
      <c r="A4984" s="192" t="s">
        <v>8</v>
      </c>
      <c r="B4984" s="192" t="s">
        <v>74</v>
      </c>
      <c r="C4984" s="192" t="s">
        <v>15</v>
      </c>
      <c r="D4984" s="193">
        <v>59</v>
      </c>
      <c r="E4984" s="196">
        <v>5.09533877E-3</v>
      </c>
      <c r="F4984" s="196">
        <v>9.4750445999999995E-4</v>
      </c>
      <c r="G4984" s="196">
        <v>1.14563693E-3</v>
      </c>
      <c r="H4984" s="196">
        <v>3.0021968999999998E-3</v>
      </c>
    </row>
    <row r="4985" spans="1:8" x14ac:dyDescent="0.35">
      <c r="A4985" s="192" t="s">
        <v>8</v>
      </c>
      <c r="B4985" s="192" t="s">
        <v>73</v>
      </c>
      <c r="C4985" s="192" t="s">
        <v>16</v>
      </c>
      <c r="D4985" s="193">
        <v>213</v>
      </c>
      <c r="E4985" s="196">
        <v>5.45497498E-3</v>
      </c>
      <c r="F4985" s="196">
        <v>6.6488411999999998E-4</v>
      </c>
      <c r="G4985" s="196">
        <v>1.6236847799999999E-3</v>
      </c>
      <c r="H4985" s="196">
        <v>3.1664056299999998E-3</v>
      </c>
    </row>
    <row r="4986" spans="1:8" x14ac:dyDescent="0.35">
      <c r="A4986" s="192" t="s">
        <v>8</v>
      </c>
      <c r="B4986" s="192" t="s">
        <v>74</v>
      </c>
      <c r="C4986" s="192" t="s">
        <v>16</v>
      </c>
      <c r="D4986" s="193">
        <v>64</v>
      </c>
      <c r="E4986" s="196">
        <v>5.1555263799999999E-3</v>
      </c>
      <c r="F4986" s="196">
        <v>6.9227404000000005E-4</v>
      </c>
      <c r="G4986" s="196">
        <v>1.4406102699999999E-3</v>
      </c>
      <c r="H4986" s="196">
        <v>3.02264153E-3</v>
      </c>
    </row>
    <row r="4987" spans="1:8" x14ac:dyDescent="0.35">
      <c r="A4987" s="192" t="s">
        <v>8</v>
      </c>
      <c r="B4987" s="192" t="s">
        <v>73</v>
      </c>
      <c r="C4987" s="192" t="s">
        <v>17</v>
      </c>
      <c r="D4987" s="193">
        <v>259</v>
      </c>
      <c r="E4987" s="196">
        <v>5.8395893600000004E-3</v>
      </c>
      <c r="F4987" s="196">
        <v>9.9849826000000005E-4</v>
      </c>
      <c r="G4987" s="196">
        <v>1.0841642800000001E-3</v>
      </c>
      <c r="H4987" s="196">
        <v>3.7569263199999999E-3</v>
      </c>
    </row>
    <row r="4988" spans="1:8" x14ac:dyDescent="0.35">
      <c r="A4988" s="192" t="s">
        <v>8</v>
      </c>
      <c r="B4988" s="192" t="s">
        <v>74</v>
      </c>
      <c r="C4988" s="192" t="s">
        <v>17</v>
      </c>
      <c r="D4988" s="193">
        <v>43</v>
      </c>
      <c r="E4988" s="196">
        <v>5.8247197900000002E-3</v>
      </c>
      <c r="F4988" s="196">
        <v>8.3737055000000001E-4</v>
      </c>
      <c r="G4988" s="196">
        <v>1.03789817E-3</v>
      </c>
      <c r="H4988" s="196">
        <v>3.9494506200000003E-3</v>
      </c>
    </row>
    <row r="4989" spans="1:8" x14ac:dyDescent="0.35">
      <c r="A4989" s="192" t="s">
        <v>8</v>
      </c>
      <c r="B4989" s="192" t="s">
        <v>73</v>
      </c>
      <c r="C4989" s="192" t="s">
        <v>18</v>
      </c>
      <c r="D4989" s="193">
        <v>260</v>
      </c>
      <c r="E4989" s="196">
        <v>6.5251511100000003E-3</v>
      </c>
      <c r="F4989" s="196">
        <v>1.35398837E-3</v>
      </c>
      <c r="G4989" s="196">
        <v>1.05043602E-3</v>
      </c>
      <c r="H4989" s="196">
        <v>4.1207262399999998E-3</v>
      </c>
    </row>
    <row r="4990" spans="1:8" x14ac:dyDescent="0.35">
      <c r="A4990" s="192" t="s">
        <v>8</v>
      </c>
      <c r="B4990" s="192" t="s">
        <v>74</v>
      </c>
      <c r="C4990" s="192" t="s">
        <v>18</v>
      </c>
      <c r="D4990" s="193">
        <v>52</v>
      </c>
      <c r="E4990" s="196">
        <v>6.5707351299999998E-3</v>
      </c>
      <c r="F4990" s="196">
        <v>1.35950831E-3</v>
      </c>
      <c r="G4990" s="196">
        <v>1.40024019E-3</v>
      </c>
      <c r="H4990" s="196">
        <v>3.8109862200000001E-3</v>
      </c>
    </row>
    <row r="4991" spans="1:8" x14ac:dyDescent="0.35">
      <c r="A4991" s="192" t="s">
        <v>8</v>
      </c>
      <c r="B4991" s="192" t="s">
        <v>73</v>
      </c>
      <c r="C4991" s="192" t="s">
        <v>19</v>
      </c>
      <c r="D4991" s="193">
        <v>258</v>
      </c>
      <c r="E4991" s="196">
        <v>6.8154247100000002E-3</v>
      </c>
      <c r="F4991" s="196">
        <v>6.9345728000000004E-4</v>
      </c>
      <c r="G4991" s="196">
        <v>1.8905215699999999E-3</v>
      </c>
      <c r="H4991" s="196">
        <v>4.2314453499999998E-3</v>
      </c>
    </row>
    <row r="4992" spans="1:8" x14ac:dyDescent="0.35">
      <c r="A4992" s="192" t="s">
        <v>8</v>
      </c>
      <c r="B4992" s="192" t="s">
        <v>74</v>
      </c>
      <c r="C4992" s="192" t="s">
        <v>19</v>
      </c>
      <c r="D4992" s="193">
        <v>21</v>
      </c>
      <c r="E4992" s="196">
        <v>5.6294089500000003E-3</v>
      </c>
      <c r="F4992" s="196">
        <v>5.7484542999999995E-4</v>
      </c>
      <c r="G4992" s="196">
        <v>2.04971319E-3</v>
      </c>
      <c r="H4992" s="196">
        <v>3.00484986E-3</v>
      </c>
    </row>
    <row r="4993" spans="1:8" x14ac:dyDescent="0.35">
      <c r="A4993" s="192" t="s">
        <v>8</v>
      </c>
      <c r="B4993" s="192" t="s">
        <v>73</v>
      </c>
      <c r="C4993" s="192" t="s">
        <v>20</v>
      </c>
      <c r="D4993" s="193">
        <v>280</v>
      </c>
      <c r="E4993" s="196">
        <v>5.9124501499999999E-3</v>
      </c>
      <c r="F4993" s="196">
        <v>1.0858545900000001E-3</v>
      </c>
      <c r="G4993" s="196">
        <v>1.3471392999999999E-3</v>
      </c>
      <c r="H4993" s="196">
        <v>3.4794557700000002E-3</v>
      </c>
    </row>
    <row r="4994" spans="1:8" x14ac:dyDescent="0.35">
      <c r="A4994" s="192" t="s">
        <v>8</v>
      </c>
      <c r="B4994" s="192" t="s">
        <v>74</v>
      </c>
      <c r="C4994" s="192" t="s">
        <v>20</v>
      </c>
      <c r="D4994" s="193">
        <v>26</v>
      </c>
      <c r="E4994" s="196">
        <v>6.1044334800000001E-3</v>
      </c>
      <c r="F4994" s="196">
        <v>1.0385503099999999E-3</v>
      </c>
      <c r="G4994" s="196">
        <v>1.38666284E-3</v>
      </c>
      <c r="H4994" s="196">
        <v>3.6792198299999998E-3</v>
      </c>
    </row>
    <row r="4995" spans="1:8" x14ac:dyDescent="0.35">
      <c r="A4995" s="192" t="s">
        <v>8</v>
      </c>
      <c r="B4995" s="192" t="s">
        <v>73</v>
      </c>
      <c r="C4995" s="192" t="s">
        <v>21</v>
      </c>
      <c r="D4995" s="193">
        <v>139</v>
      </c>
      <c r="E4995" s="196">
        <v>4.2766617499999998E-3</v>
      </c>
      <c r="F4995" s="196">
        <v>6.3540809000000003E-4</v>
      </c>
      <c r="G4995" s="196">
        <v>7.9219933000000003E-4</v>
      </c>
      <c r="H4995" s="196">
        <v>2.8490538599999999E-3</v>
      </c>
    </row>
    <row r="4996" spans="1:8" x14ac:dyDescent="0.35">
      <c r="A4996" s="192" t="s">
        <v>8</v>
      </c>
      <c r="B4996" s="192" t="s">
        <v>74</v>
      </c>
      <c r="C4996" s="192" t="s">
        <v>21</v>
      </c>
      <c r="D4996" s="193">
        <v>15</v>
      </c>
      <c r="E4996" s="196">
        <v>3.7060182799999999E-3</v>
      </c>
      <c r="F4996" s="196">
        <v>6.4660475999999995E-4</v>
      </c>
      <c r="G4996" s="196">
        <v>6.8749971000000003E-4</v>
      </c>
      <c r="H4996" s="196">
        <v>2.3719133700000001E-3</v>
      </c>
    </row>
    <row r="4997" spans="1:8" x14ac:dyDescent="0.35">
      <c r="A4997" s="192" t="s">
        <v>8</v>
      </c>
      <c r="B4997" s="192" t="s">
        <v>73</v>
      </c>
      <c r="C4997" s="192" t="s">
        <v>22</v>
      </c>
      <c r="D4997" s="193">
        <v>152</v>
      </c>
      <c r="E4997" s="196">
        <v>7.2638734099999998E-3</v>
      </c>
      <c r="F4997" s="196">
        <v>1.17354995E-3</v>
      </c>
      <c r="G4997" s="196">
        <v>1.89868092E-3</v>
      </c>
      <c r="H4997" s="196">
        <v>4.1916420600000004E-3</v>
      </c>
    </row>
    <row r="4998" spans="1:8" x14ac:dyDescent="0.35">
      <c r="A4998" s="192" t="s">
        <v>8</v>
      </c>
      <c r="B4998" s="192" t="s">
        <v>74</v>
      </c>
      <c r="C4998" s="192" t="s">
        <v>22</v>
      </c>
      <c r="D4998" s="193">
        <v>21</v>
      </c>
      <c r="E4998" s="196">
        <v>6.0080464900000002E-3</v>
      </c>
      <c r="F4998" s="196">
        <v>1.19212929E-3</v>
      </c>
      <c r="G4998" s="196">
        <v>1.5206126599999999E-3</v>
      </c>
      <c r="H4998" s="196">
        <v>3.29530393E-3</v>
      </c>
    </row>
    <row r="4999" spans="1:8" x14ac:dyDescent="0.35">
      <c r="A4999" s="192" t="s">
        <v>8</v>
      </c>
      <c r="B4999" s="192" t="s">
        <v>73</v>
      </c>
      <c r="C4999" s="192" t="s">
        <v>23</v>
      </c>
      <c r="D4999" s="193">
        <v>149</v>
      </c>
      <c r="E4999" s="196">
        <v>5.87426956E-3</v>
      </c>
      <c r="F4999" s="196">
        <v>8.0777691000000001E-4</v>
      </c>
      <c r="G4999" s="196">
        <v>1.4492447200000001E-3</v>
      </c>
      <c r="H4999" s="196">
        <v>3.61724746E-3</v>
      </c>
    </row>
    <row r="5000" spans="1:8" x14ac:dyDescent="0.35">
      <c r="A5000" s="192" t="s">
        <v>8</v>
      </c>
      <c r="B5000" s="192" t="s">
        <v>74</v>
      </c>
      <c r="C5000" s="192" t="s">
        <v>23</v>
      </c>
      <c r="D5000" s="193">
        <v>23</v>
      </c>
      <c r="E5000" s="196">
        <v>6.9348829600000004E-3</v>
      </c>
      <c r="F5000" s="196">
        <v>8.3383622000000001E-4</v>
      </c>
      <c r="G5000" s="196">
        <v>1.6988725100000001E-3</v>
      </c>
      <c r="H5000" s="196">
        <v>4.4021737200000003E-3</v>
      </c>
    </row>
    <row r="5001" spans="1:8" x14ac:dyDescent="0.35">
      <c r="A5001" s="192" t="s">
        <v>8</v>
      </c>
      <c r="B5001" s="192" t="s">
        <v>73</v>
      </c>
      <c r="C5001" s="192" t="s">
        <v>24</v>
      </c>
      <c r="D5001" s="193">
        <v>313</v>
      </c>
      <c r="E5001" s="196">
        <v>5.7328272400000001E-3</v>
      </c>
      <c r="F5001" s="196">
        <v>4.2535624000000001E-4</v>
      </c>
      <c r="G5001" s="196">
        <v>1.1875071699999999E-3</v>
      </c>
      <c r="H5001" s="196">
        <v>4.1199633700000002E-3</v>
      </c>
    </row>
    <row r="5002" spans="1:8" x14ac:dyDescent="0.35">
      <c r="A5002" s="192" t="s">
        <v>8</v>
      </c>
      <c r="B5002" s="192" t="s">
        <v>74</v>
      </c>
      <c r="C5002" s="192" t="s">
        <v>24</v>
      </c>
      <c r="D5002" s="193">
        <v>61</v>
      </c>
      <c r="E5002" s="196">
        <v>5.9255462000000004E-3</v>
      </c>
      <c r="F5002" s="196">
        <v>4.4664512000000003E-4</v>
      </c>
      <c r="G5002" s="196">
        <v>1.2553124499999999E-3</v>
      </c>
      <c r="H5002" s="196">
        <v>4.2235881199999999E-3</v>
      </c>
    </row>
    <row r="5003" spans="1:8" x14ac:dyDescent="0.35">
      <c r="A5003" s="192" t="s">
        <v>8</v>
      </c>
      <c r="B5003" s="192" t="s">
        <v>73</v>
      </c>
      <c r="C5003" s="192" t="s">
        <v>25</v>
      </c>
      <c r="D5003" s="193">
        <v>504</v>
      </c>
      <c r="E5003" s="196">
        <v>6.9524128699999998E-3</v>
      </c>
      <c r="F5003" s="196">
        <v>1.11715052E-3</v>
      </c>
      <c r="G5003" s="196">
        <v>1.9614378799999999E-3</v>
      </c>
      <c r="H5003" s="196">
        <v>3.8738239800000002E-3</v>
      </c>
    </row>
    <row r="5004" spans="1:8" x14ac:dyDescent="0.35">
      <c r="A5004" s="192" t="s">
        <v>8</v>
      </c>
      <c r="B5004" s="192" t="s">
        <v>74</v>
      </c>
      <c r="C5004" s="192" t="s">
        <v>25</v>
      </c>
      <c r="D5004" s="193">
        <v>94</v>
      </c>
      <c r="E5004" s="196">
        <v>6.3638935900000001E-3</v>
      </c>
      <c r="F5004" s="196">
        <v>1.04745346E-3</v>
      </c>
      <c r="G5004" s="196">
        <v>2.0772998100000001E-3</v>
      </c>
      <c r="H5004" s="196">
        <v>3.23913982E-3</v>
      </c>
    </row>
    <row r="5005" spans="1:8" x14ac:dyDescent="0.35">
      <c r="A5005" s="192" t="s">
        <v>8</v>
      </c>
      <c r="B5005" s="192" t="s">
        <v>73</v>
      </c>
      <c r="C5005" s="192" t="s">
        <v>26</v>
      </c>
      <c r="D5005" s="193">
        <v>388</v>
      </c>
      <c r="E5005" s="196">
        <v>6.55832355E-3</v>
      </c>
      <c r="F5005" s="196">
        <v>7.9628412000000003E-4</v>
      </c>
      <c r="G5005" s="196">
        <v>1.9930374200000001E-3</v>
      </c>
      <c r="H5005" s="196">
        <v>3.7690015099999998E-3</v>
      </c>
    </row>
    <row r="5006" spans="1:8" x14ac:dyDescent="0.35">
      <c r="A5006" s="192" t="s">
        <v>8</v>
      </c>
      <c r="B5006" s="192" t="s">
        <v>74</v>
      </c>
      <c r="C5006" s="192" t="s">
        <v>26</v>
      </c>
      <c r="D5006" s="193">
        <v>72</v>
      </c>
      <c r="E5006" s="196">
        <v>5.7257906799999996E-3</v>
      </c>
      <c r="F5006" s="196">
        <v>7.8028524000000004E-4</v>
      </c>
      <c r="G5006" s="196">
        <v>1.84124203E-3</v>
      </c>
      <c r="H5006" s="196">
        <v>3.1042628999999999E-3</v>
      </c>
    </row>
    <row r="5007" spans="1:8" x14ac:dyDescent="0.35">
      <c r="A5007" s="192" t="s">
        <v>8</v>
      </c>
      <c r="B5007" s="192" t="s">
        <v>73</v>
      </c>
      <c r="C5007" s="192" t="s">
        <v>27</v>
      </c>
      <c r="D5007" s="193">
        <v>260</v>
      </c>
      <c r="E5007" s="196">
        <v>5.86467212E-3</v>
      </c>
      <c r="F5007" s="196">
        <v>6.6720061999999997E-4</v>
      </c>
      <c r="G5007" s="196">
        <v>1.2886838800000001E-3</v>
      </c>
      <c r="H5007" s="196">
        <v>3.9087871599999997E-3</v>
      </c>
    </row>
    <row r="5008" spans="1:8" x14ac:dyDescent="0.35">
      <c r="A5008" s="192" t="s">
        <v>8</v>
      </c>
      <c r="B5008" s="192" t="s">
        <v>74</v>
      </c>
      <c r="C5008" s="192" t="s">
        <v>27</v>
      </c>
      <c r="D5008" s="193">
        <v>26</v>
      </c>
      <c r="E5008" s="196">
        <v>4.6790417399999997E-3</v>
      </c>
      <c r="F5008" s="196">
        <v>6.2143853000000003E-4</v>
      </c>
      <c r="G5008" s="196">
        <v>1.3368052799999999E-3</v>
      </c>
      <c r="H5008" s="196">
        <v>2.7207974799999999E-3</v>
      </c>
    </row>
    <row r="5009" spans="1:8" x14ac:dyDescent="0.35">
      <c r="A5009" s="192" t="s">
        <v>8</v>
      </c>
      <c r="B5009" s="192" t="s">
        <v>73</v>
      </c>
      <c r="C5009" s="192" t="s">
        <v>28</v>
      </c>
      <c r="D5009" s="193">
        <v>217</v>
      </c>
      <c r="E5009" s="196">
        <v>5.0142940099999998E-3</v>
      </c>
      <c r="F5009" s="196">
        <v>4.2914723000000001E-4</v>
      </c>
      <c r="G5009" s="196">
        <v>1.2592270200000001E-3</v>
      </c>
      <c r="H5009" s="196">
        <v>3.3259192799999998E-3</v>
      </c>
    </row>
    <row r="5010" spans="1:8" x14ac:dyDescent="0.35">
      <c r="A5010" s="192" t="s">
        <v>8</v>
      </c>
      <c r="B5010" s="192" t="s">
        <v>74</v>
      </c>
      <c r="C5010" s="192" t="s">
        <v>28</v>
      </c>
      <c r="D5010" s="193">
        <v>59</v>
      </c>
      <c r="E5010" s="196">
        <v>4.2600436899999997E-3</v>
      </c>
      <c r="F5010" s="196">
        <v>3.9626468000000001E-4</v>
      </c>
      <c r="G5010" s="196">
        <v>1.13857478E-3</v>
      </c>
      <c r="H5010" s="196">
        <v>2.7252037900000001E-3</v>
      </c>
    </row>
    <row r="5011" spans="1:8" x14ac:dyDescent="0.35">
      <c r="A5011" s="192" t="s">
        <v>8</v>
      </c>
      <c r="B5011" s="192" t="s">
        <v>73</v>
      </c>
      <c r="C5011" s="192" t="s">
        <v>29</v>
      </c>
      <c r="D5011" s="193">
        <v>447</v>
      </c>
      <c r="E5011" s="196">
        <v>5.78139216E-3</v>
      </c>
      <c r="F5011" s="196">
        <v>6.9169955000000002E-4</v>
      </c>
      <c r="G5011" s="196">
        <v>1.8584024799999999E-3</v>
      </c>
      <c r="H5011" s="196">
        <v>3.2312896300000001E-3</v>
      </c>
    </row>
    <row r="5012" spans="1:8" x14ac:dyDescent="0.35">
      <c r="A5012" s="192" t="s">
        <v>8</v>
      </c>
      <c r="B5012" s="192" t="s">
        <v>74</v>
      </c>
      <c r="C5012" s="192" t="s">
        <v>29</v>
      </c>
      <c r="D5012" s="193">
        <v>99</v>
      </c>
      <c r="E5012" s="196">
        <v>6.3188596299999997E-3</v>
      </c>
      <c r="F5012" s="196">
        <v>7.4494923000000002E-4</v>
      </c>
      <c r="G5012" s="196">
        <v>2.3041757799999998E-3</v>
      </c>
      <c r="H5012" s="196">
        <v>3.2697341400000001E-3</v>
      </c>
    </row>
    <row r="5013" spans="1:8" x14ac:dyDescent="0.35">
      <c r="A5013" s="192" t="s">
        <v>8</v>
      </c>
      <c r="B5013" s="192" t="s">
        <v>73</v>
      </c>
      <c r="C5013" s="192" t="s">
        <v>30</v>
      </c>
      <c r="D5013" s="193">
        <v>176</v>
      </c>
      <c r="E5013" s="196">
        <v>6.4400513100000001E-3</v>
      </c>
      <c r="F5013" s="196">
        <v>7.8618191E-4</v>
      </c>
      <c r="G5013" s="196">
        <v>1.7750418500000001E-3</v>
      </c>
      <c r="H5013" s="196">
        <v>3.8788271000000001E-3</v>
      </c>
    </row>
    <row r="5014" spans="1:8" x14ac:dyDescent="0.35">
      <c r="A5014" s="192" t="s">
        <v>8</v>
      </c>
      <c r="B5014" s="192" t="s">
        <v>74</v>
      </c>
      <c r="C5014" s="192" t="s">
        <v>30</v>
      </c>
      <c r="D5014" s="193">
        <v>33</v>
      </c>
      <c r="E5014" s="196">
        <v>6.2436866100000002E-3</v>
      </c>
      <c r="F5014" s="196">
        <v>7.5336678000000002E-4</v>
      </c>
      <c r="G5014" s="196">
        <v>1.92936281E-3</v>
      </c>
      <c r="H5014" s="196">
        <v>3.5609564899999999E-3</v>
      </c>
    </row>
    <row r="5015" spans="1:8" x14ac:dyDescent="0.35">
      <c r="A5015" s="192" t="s">
        <v>8</v>
      </c>
      <c r="B5015" s="192" t="s">
        <v>73</v>
      </c>
      <c r="C5015" s="192" t="s">
        <v>31</v>
      </c>
      <c r="D5015" s="193">
        <v>2481</v>
      </c>
      <c r="E5015" s="196">
        <v>4.99908074E-3</v>
      </c>
      <c r="F5015" s="196">
        <v>1.0455197900000001E-3</v>
      </c>
      <c r="G5015" s="196">
        <v>8.7517423999999996E-4</v>
      </c>
      <c r="H5015" s="196">
        <v>3.0783862400000001E-3</v>
      </c>
    </row>
    <row r="5016" spans="1:8" x14ac:dyDescent="0.35">
      <c r="A5016" s="192" t="s">
        <v>8</v>
      </c>
      <c r="B5016" s="192" t="s">
        <v>74</v>
      </c>
      <c r="C5016" s="192" t="s">
        <v>31</v>
      </c>
      <c r="D5016" s="193">
        <v>529</v>
      </c>
      <c r="E5016" s="196">
        <v>4.2782938899999998E-3</v>
      </c>
      <c r="F5016" s="196">
        <v>9.6806493999999996E-4</v>
      </c>
      <c r="G5016" s="196">
        <v>8.4149401999999995E-4</v>
      </c>
      <c r="H5016" s="196">
        <v>2.4687344400000002E-3</v>
      </c>
    </row>
    <row r="5017" spans="1:8" x14ac:dyDescent="0.35">
      <c r="A5017" s="192" t="s">
        <v>8</v>
      </c>
      <c r="B5017" s="192" t="s">
        <v>73</v>
      </c>
      <c r="C5017" s="192" t="s">
        <v>32</v>
      </c>
      <c r="D5017" s="193">
        <v>1300</v>
      </c>
      <c r="E5017" s="196">
        <v>4.8610752600000001E-3</v>
      </c>
      <c r="F5017" s="196">
        <v>1.04584199E-3</v>
      </c>
      <c r="G5017" s="196">
        <v>8.4064256999999995E-4</v>
      </c>
      <c r="H5017" s="196">
        <v>2.97459022E-3</v>
      </c>
    </row>
    <row r="5018" spans="1:8" x14ac:dyDescent="0.35">
      <c r="A5018" s="192" t="s">
        <v>8</v>
      </c>
      <c r="B5018" s="192" t="s">
        <v>74</v>
      </c>
      <c r="C5018" s="192" t="s">
        <v>32</v>
      </c>
      <c r="D5018" s="193">
        <v>117</v>
      </c>
      <c r="E5018" s="196">
        <v>4.5040951999999997E-3</v>
      </c>
      <c r="F5018" s="196">
        <v>1.2049894699999999E-3</v>
      </c>
      <c r="G5018" s="196">
        <v>7.9208190999999998E-4</v>
      </c>
      <c r="H5018" s="196">
        <v>2.5070233400000001E-3</v>
      </c>
    </row>
    <row r="5019" spans="1:8" x14ac:dyDescent="0.35">
      <c r="A5019" s="192" t="s">
        <v>8</v>
      </c>
      <c r="B5019" s="192" t="s">
        <v>73</v>
      </c>
      <c r="C5019" s="192" t="s">
        <v>204</v>
      </c>
      <c r="D5019" s="193">
        <v>442</v>
      </c>
      <c r="E5019" s="196">
        <v>4.9612187700000003E-3</v>
      </c>
      <c r="F5019" s="196">
        <v>6.8289632000000002E-4</v>
      </c>
      <c r="G5019" s="196">
        <v>1.24248445E-3</v>
      </c>
      <c r="H5019" s="196">
        <v>3.0358375000000002E-3</v>
      </c>
    </row>
    <row r="5020" spans="1:8" x14ac:dyDescent="0.35">
      <c r="A5020" s="192" t="s">
        <v>8</v>
      </c>
      <c r="B5020" s="192" t="s">
        <v>74</v>
      </c>
      <c r="C5020" s="192" t="s">
        <v>204</v>
      </c>
      <c r="D5020" s="193">
        <v>78</v>
      </c>
      <c r="E5020" s="196">
        <v>5.3197706499999997E-3</v>
      </c>
      <c r="F5020" s="196">
        <v>6.9503773999999999E-4</v>
      </c>
      <c r="G5020" s="196">
        <v>1.45046867E-3</v>
      </c>
      <c r="H5020" s="196">
        <v>3.17426379E-3</v>
      </c>
    </row>
    <row r="5021" spans="1:8" x14ac:dyDescent="0.35">
      <c r="A5021" s="192" t="s">
        <v>8</v>
      </c>
      <c r="B5021" s="192" t="s">
        <v>73</v>
      </c>
      <c r="C5021" s="192" t="s">
        <v>34</v>
      </c>
      <c r="D5021" s="193">
        <v>261</v>
      </c>
      <c r="E5021" s="196">
        <v>6.4197971899999998E-3</v>
      </c>
      <c r="F5021" s="196">
        <v>6.5302589999999998E-4</v>
      </c>
      <c r="G5021" s="196">
        <v>1.98843452E-3</v>
      </c>
      <c r="H5021" s="196">
        <v>3.7783362799999999E-3</v>
      </c>
    </row>
    <row r="5022" spans="1:8" x14ac:dyDescent="0.35">
      <c r="A5022" s="192" t="s">
        <v>8</v>
      </c>
      <c r="B5022" s="192" t="s">
        <v>74</v>
      </c>
      <c r="C5022" s="192" t="s">
        <v>34</v>
      </c>
      <c r="D5022" s="193">
        <v>49</v>
      </c>
      <c r="E5022" s="196">
        <v>5.5281554299999999E-3</v>
      </c>
      <c r="F5022" s="196">
        <v>6.1106365000000002E-4</v>
      </c>
      <c r="G5022" s="196">
        <v>1.9338149700000001E-3</v>
      </c>
      <c r="H5022" s="196">
        <v>2.9832763800000002E-3</v>
      </c>
    </row>
    <row r="5023" spans="1:8" x14ac:dyDescent="0.35">
      <c r="A5023" s="192" t="s">
        <v>8</v>
      </c>
      <c r="B5023" s="192" t="s">
        <v>73</v>
      </c>
      <c r="C5023" s="192" t="s">
        <v>35</v>
      </c>
      <c r="D5023" s="193">
        <v>270</v>
      </c>
      <c r="E5023" s="196">
        <v>5.1333588100000004E-3</v>
      </c>
      <c r="F5023" s="196">
        <v>8.1820107E-4</v>
      </c>
      <c r="G5023" s="196">
        <v>1.40903611E-3</v>
      </c>
      <c r="H5023" s="196">
        <v>2.90612117E-3</v>
      </c>
    </row>
    <row r="5024" spans="1:8" x14ac:dyDescent="0.35">
      <c r="A5024" s="192" t="s">
        <v>8</v>
      </c>
      <c r="B5024" s="192" t="s">
        <v>74</v>
      </c>
      <c r="C5024" s="192" t="s">
        <v>35</v>
      </c>
      <c r="D5024" s="193">
        <v>60</v>
      </c>
      <c r="E5024" s="196">
        <v>5.1566355600000001E-3</v>
      </c>
      <c r="F5024" s="196">
        <v>8.6303990999999996E-4</v>
      </c>
      <c r="G5024" s="196">
        <v>1.36265411E-3</v>
      </c>
      <c r="H5024" s="196">
        <v>2.9309410999999999E-3</v>
      </c>
    </row>
    <row r="5025" spans="1:8" x14ac:dyDescent="0.35">
      <c r="A5025" s="192" t="s">
        <v>8</v>
      </c>
      <c r="B5025" s="192" t="s">
        <v>73</v>
      </c>
      <c r="C5025" s="192" t="s">
        <v>36</v>
      </c>
      <c r="D5025" s="193">
        <v>373</v>
      </c>
      <c r="E5025" s="196">
        <v>5.5644918800000004E-3</v>
      </c>
      <c r="F5025" s="196">
        <v>1.0282615999999999E-3</v>
      </c>
      <c r="G5025" s="196">
        <v>1.43822587E-3</v>
      </c>
      <c r="H5025" s="196">
        <v>3.09800393E-3</v>
      </c>
    </row>
    <row r="5026" spans="1:8" x14ac:dyDescent="0.35">
      <c r="A5026" s="192" t="s">
        <v>8</v>
      </c>
      <c r="B5026" s="192" t="s">
        <v>74</v>
      </c>
      <c r="C5026" s="192" t="s">
        <v>36</v>
      </c>
      <c r="D5026" s="193">
        <v>37</v>
      </c>
      <c r="E5026" s="196">
        <v>5.5233356499999999E-3</v>
      </c>
      <c r="F5026" s="196">
        <v>1.0210207499999999E-3</v>
      </c>
      <c r="G5026" s="196">
        <v>1.3178801299999999E-3</v>
      </c>
      <c r="H5026" s="196">
        <v>3.1844342199999999E-3</v>
      </c>
    </row>
    <row r="5027" spans="1:8" x14ac:dyDescent="0.35">
      <c r="A5027" s="192" t="s">
        <v>8</v>
      </c>
      <c r="B5027" s="192" t="s">
        <v>73</v>
      </c>
      <c r="C5027" s="192" t="s">
        <v>37</v>
      </c>
      <c r="D5027" s="193">
        <v>421</v>
      </c>
      <c r="E5027" s="196">
        <v>5.0892108500000003E-3</v>
      </c>
      <c r="F5027" s="196">
        <v>3.1687095999999998E-4</v>
      </c>
      <c r="G5027" s="196">
        <v>1.3398431600000001E-3</v>
      </c>
      <c r="H5027" s="196">
        <v>3.4324962300000001E-3</v>
      </c>
    </row>
    <row r="5028" spans="1:8" x14ac:dyDescent="0.35">
      <c r="A5028" s="192" t="s">
        <v>8</v>
      </c>
      <c r="B5028" s="192" t="s">
        <v>74</v>
      </c>
      <c r="C5028" s="192" t="s">
        <v>37</v>
      </c>
      <c r="D5028" s="193">
        <v>63</v>
      </c>
      <c r="E5028" s="196">
        <v>4.8688268899999996E-3</v>
      </c>
      <c r="F5028" s="196">
        <v>3.0368144000000001E-4</v>
      </c>
      <c r="G5028" s="196">
        <v>1.35692215E-3</v>
      </c>
      <c r="H5028" s="196">
        <v>3.2082228499999998E-3</v>
      </c>
    </row>
    <row r="5029" spans="1:8" x14ac:dyDescent="0.35">
      <c r="A5029" s="192" t="s">
        <v>8</v>
      </c>
      <c r="B5029" s="192" t="s">
        <v>73</v>
      </c>
      <c r="C5029" s="192" t="s">
        <v>38</v>
      </c>
      <c r="D5029" s="193">
        <v>591</v>
      </c>
      <c r="E5029" s="196">
        <v>5.2910554100000003E-3</v>
      </c>
      <c r="F5029" s="196">
        <v>9.7848882999999995E-4</v>
      </c>
      <c r="G5029" s="196">
        <v>9.2273352E-4</v>
      </c>
      <c r="H5029" s="196">
        <v>3.38983259E-3</v>
      </c>
    </row>
    <row r="5030" spans="1:8" x14ac:dyDescent="0.35">
      <c r="A5030" s="192" t="s">
        <v>8</v>
      </c>
      <c r="B5030" s="192" t="s">
        <v>74</v>
      </c>
      <c r="C5030" s="192" t="s">
        <v>38</v>
      </c>
      <c r="D5030" s="193">
        <v>131</v>
      </c>
      <c r="E5030" s="196">
        <v>5.83359816E-3</v>
      </c>
      <c r="F5030" s="196">
        <v>1.0232009E-3</v>
      </c>
      <c r="G5030" s="196">
        <v>9.6029450000000005E-4</v>
      </c>
      <c r="H5030" s="196">
        <v>3.85010226E-3</v>
      </c>
    </row>
    <row r="5031" spans="1:8" x14ac:dyDescent="0.35">
      <c r="A5031" s="192" t="s">
        <v>8</v>
      </c>
      <c r="B5031" s="192" t="s">
        <v>73</v>
      </c>
      <c r="C5031" s="192" t="s">
        <v>39</v>
      </c>
      <c r="D5031" s="193">
        <v>314</v>
      </c>
      <c r="E5031" s="196">
        <v>5.7714818300000003E-3</v>
      </c>
      <c r="F5031" s="196">
        <v>8.8969221000000001E-4</v>
      </c>
      <c r="G5031" s="196">
        <v>1.55612298E-3</v>
      </c>
      <c r="H5031" s="196">
        <v>3.3256662000000002E-3</v>
      </c>
    </row>
    <row r="5032" spans="1:8" x14ac:dyDescent="0.35">
      <c r="A5032" s="192" t="s">
        <v>8</v>
      </c>
      <c r="B5032" s="192" t="s">
        <v>74</v>
      </c>
      <c r="C5032" s="192" t="s">
        <v>39</v>
      </c>
      <c r="D5032" s="193">
        <v>33</v>
      </c>
      <c r="E5032" s="196">
        <v>5.8150951500000004E-3</v>
      </c>
      <c r="F5032" s="196">
        <v>7.7896998E-4</v>
      </c>
      <c r="G5032" s="196">
        <v>1.4344834900000001E-3</v>
      </c>
      <c r="H5032" s="196">
        <v>3.6016412100000001E-3</v>
      </c>
    </row>
    <row r="5033" spans="1:8" x14ac:dyDescent="0.35">
      <c r="A5033" s="192" t="s">
        <v>8</v>
      </c>
      <c r="B5033" s="192" t="s">
        <v>73</v>
      </c>
      <c r="C5033" s="192" t="s">
        <v>40</v>
      </c>
      <c r="D5033" s="193">
        <v>299</v>
      </c>
      <c r="E5033" s="196">
        <v>6.8576580199999999E-3</v>
      </c>
      <c r="F5033" s="196">
        <v>6.1253537999999999E-4</v>
      </c>
      <c r="G5033" s="196">
        <v>1.9761858299999998E-3</v>
      </c>
      <c r="H5033" s="196">
        <v>4.2689363199999997E-3</v>
      </c>
    </row>
    <row r="5034" spans="1:8" x14ac:dyDescent="0.35">
      <c r="A5034" s="192" t="s">
        <v>8</v>
      </c>
      <c r="B5034" s="192" t="s">
        <v>74</v>
      </c>
      <c r="C5034" s="192" t="s">
        <v>40</v>
      </c>
      <c r="D5034" s="193">
        <v>24</v>
      </c>
      <c r="E5034" s="196">
        <v>6.5017358999999997E-3</v>
      </c>
      <c r="F5034" s="196">
        <v>6.4091411000000002E-4</v>
      </c>
      <c r="G5034" s="196">
        <v>2.1363810100000001E-3</v>
      </c>
      <c r="H5034" s="196">
        <v>3.7244403299999999E-3</v>
      </c>
    </row>
    <row r="5035" spans="1:8" x14ac:dyDescent="0.35">
      <c r="A5035" s="192" t="s">
        <v>8</v>
      </c>
      <c r="B5035" s="192" t="s">
        <v>73</v>
      </c>
      <c r="C5035" s="192" t="s">
        <v>41</v>
      </c>
      <c r="D5035" s="193">
        <v>528</v>
      </c>
      <c r="E5035" s="196">
        <v>4.4626602300000002E-3</v>
      </c>
      <c r="F5035" s="196">
        <v>9.8649229999999994E-4</v>
      </c>
      <c r="G5035" s="196">
        <v>1.0250725500000001E-3</v>
      </c>
      <c r="H5035" s="196">
        <v>2.4510948999999999E-3</v>
      </c>
    </row>
    <row r="5036" spans="1:8" x14ac:dyDescent="0.35">
      <c r="A5036" s="192" t="s">
        <v>8</v>
      </c>
      <c r="B5036" s="192" t="s">
        <v>74</v>
      </c>
      <c r="C5036" s="192" t="s">
        <v>41</v>
      </c>
      <c r="D5036" s="193">
        <v>104</v>
      </c>
      <c r="E5036" s="196">
        <v>4.2441236699999997E-3</v>
      </c>
      <c r="F5036" s="196">
        <v>8.2565411999999995E-4</v>
      </c>
      <c r="G5036" s="196">
        <v>1.0366583999999999E-3</v>
      </c>
      <c r="H5036" s="196">
        <v>2.3818106499999998E-3</v>
      </c>
    </row>
    <row r="5037" spans="1:8" x14ac:dyDescent="0.35">
      <c r="A5037" s="192" t="s">
        <v>8</v>
      </c>
      <c r="B5037" s="192" t="s">
        <v>73</v>
      </c>
      <c r="C5037" s="192" t="s">
        <v>42</v>
      </c>
      <c r="D5037" s="193">
        <v>248</v>
      </c>
      <c r="E5037" s="196">
        <v>6.3013363899999996E-3</v>
      </c>
      <c r="F5037" s="196">
        <v>7.0065126999999995E-4</v>
      </c>
      <c r="G5037" s="196">
        <v>1.4241242199999999E-3</v>
      </c>
      <c r="H5037" s="196">
        <v>4.1765604000000003E-3</v>
      </c>
    </row>
    <row r="5038" spans="1:8" x14ac:dyDescent="0.35">
      <c r="A5038" s="192" t="s">
        <v>8</v>
      </c>
      <c r="B5038" s="192" t="s">
        <v>74</v>
      </c>
      <c r="C5038" s="192" t="s">
        <v>42</v>
      </c>
      <c r="D5038" s="193">
        <v>51</v>
      </c>
      <c r="E5038" s="196">
        <v>5.5777957199999997E-3</v>
      </c>
      <c r="F5038" s="196">
        <v>5.8119979999999996E-4</v>
      </c>
      <c r="G5038" s="196">
        <v>1.3105934300000001E-3</v>
      </c>
      <c r="H5038" s="196">
        <v>3.6860019799999999E-3</v>
      </c>
    </row>
    <row r="5039" spans="1:8" x14ac:dyDescent="0.35">
      <c r="A5039" s="192" t="s">
        <v>8</v>
      </c>
      <c r="B5039" s="192" t="s">
        <v>73</v>
      </c>
      <c r="C5039" s="192" t="s">
        <v>43</v>
      </c>
      <c r="D5039" s="193">
        <v>289</v>
      </c>
      <c r="E5039" s="196">
        <v>6.9571796799999999E-3</v>
      </c>
      <c r="F5039" s="196">
        <v>9.4482867000000002E-4</v>
      </c>
      <c r="G5039" s="196">
        <v>1.9707561899999998E-3</v>
      </c>
      <c r="H5039" s="196">
        <v>4.0415943300000003E-3</v>
      </c>
    </row>
    <row r="5040" spans="1:8" x14ac:dyDescent="0.35">
      <c r="A5040" s="192" t="s">
        <v>8</v>
      </c>
      <c r="B5040" s="192" t="s">
        <v>74</v>
      </c>
      <c r="C5040" s="192" t="s">
        <v>43</v>
      </c>
      <c r="D5040" s="193">
        <v>36</v>
      </c>
      <c r="E5040" s="196">
        <v>6.1140044300000002E-3</v>
      </c>
      <c r="F5040" s="196">
        <v>9.6547047999999999E-4</v>
      </c>
      <c r="G5040" s="196">
        <v>1.7287162900000001E-3</v>
      </c>
      <c r="H5040" s="196">
        <v>3.4198171399999998E-3</v>
      </c>
    </row>
    <row r="5041" spans="1:8" x14ac:dyDescent="0.35">
      <c r="A5041" s="192" t="s">
        <v>8</v>
      </c>
      <c r="B5041" s="192" t="s">
        <v>73</v>
      </c>
      <c r="C5041" s="192" t="s">
        <v>44</v>
      </c>
      <c r="D5041" s="193">
        <v>247</v>
      </c>
      <c r="E5041" s="196">
        <v>6.5156880400000002E-3</v>
      </c>
      <c r="F5041" s="196">
        <v>1.01575361E-3</v>
      </c>
      <c r="G5041" s="196">
        <v>1.6122635900000001E-3</v>
      </c>
      <c r="H5041" s="196">
        <v>3.8876703500000001E-3</v>
      </c>
    </row>
    <row r="5042" spans="1:8" x14ac:dyDescent="0.35">
      <c r="A5042" s="192" t="s">
        <v>8</v>
      </c>
      <c r="B5042" s="192" t="s">
        <v>74</v>
      </c>
      <c r="C5042" s="192" t="s">
        <v>44</v>
      </c>
      <c r="D5042" s="193">
        <v>39</v>
      </c>
      <c r="E5042" s="196">
        <v>6.3203345499999999E-3</v>
      </c>
      <c r="F5042" s="196">
        <v>7.4222442000000004E-4</v>
      </c>
      <c r="G5042" s="196">
        <v>1.9408829099999999E-3</v>
      </c>
      <c r="H5042" s="196">
        <v>3.63722674E-3</v>
      </c>
    </row>
    <row r="5043" spans="1:8" x14ac:dyDescent="0.35">
      <c r="A5043" s="192" t="s">
        <v>8</v>
      </c>
      <c r="B5043" s="192" t="s">
        <v>73</v>
      </c>
      <c r="C5043" s="192" t="s">
        <v>45</v>
      </c>
      <c r="D5043" s="193">
        <v>145</v>
      </c>
      <c r="E5043" s="196">
        <v>6.4900221000000003E-3</v>
      </c>
      <c r="F5043" s="196">
        <v>5.7910256E-4</v>
      </c>
      <c r="G5043" s="196">
        <v>1.45809363E-3</v>
      </c>
      <c r="H5043" s="196">
        <v>4.4528254499999996E-3</v>
      </c>
    </row>
    <row r="5044" spans="1:8" x14ac:dyDescent="0.35">
      <c r="A5044" s="192" t="s">
        <v>8</v>
      </c>
      <c r="B5044" s="192" t="s">
        <v>74</v>
      </c>
      <c r="C5044" s="192" t="s">
        <v>45</v>
      </c>
      <c r="D5044" s="193">
        <v>15</v>
      </c>
      <c r="E5044" s="196">
        <v>7.3742281900000001E-3</v>
      </c>
      <c r="F5044" s="196">
        <v>6.1188249E-4</v>
      </c>
      <c r="G5044" s="196">
        <v>1.8703702200000001E-3</v>
      </c>
      <c r="H5044" s="196">
        <v>4.8919749899999998E-3</v>
      </c>
    </row>
    <row r="5045" spans="1:8" x14ac:dyDescent="0.35">
      <c r="A5045" s="192" t="s">
        <v>8</v>
      </c>
      <c r="B5045" s="192" t="s">
        <v>73</v>
      </c>
      <c r="C5045" s="192" t="s">
        <v>46</v>
      </c>
      <c r="D5045" s="193">
        <v>435</v>
      </c>
      <c r="E5045" s="196">
        <v>5.02945379E-3</v>
      </c>
      <c r="F5045" s="196">
        <v>6.7536693999999998E-4</v>
      </c>
      <c r="G5045" s="196">
        <v>8.6587353000000002E-4</v>
      </c>
      <c r="H5045" s="196">
        <v>3.4882128199999998E-3</v>
      </c>
    </row>
    <row r="5046" spans="1:8" x14ac:dyDescent="0.35">
      <c r="A5046" s="192" t="s">
        <v>8</v>
      </c>
      <c r="B5046" s="192" t="s">
        <v>74</v>
      </c>
      <c r="C5046" s="192" t="s">
        <v>46</v>
      </c>
      <c r="D5046" s="193">
        <v>56</v>
      </c>
      <c r="E5046" s="196">
        <v>4.8141945300000004E-3</v>
      </c>
      <c r="F5046" s="196">
        <v>6.0805204000000004E-4</v>
      </c>
      <c r="G5046" s="196">
        <v>8.5503450000000002E-4</v>
      </c>
      <c r="H5046" s="196">
        <v>3.3511075900000001E-3</v>
      </c>
    </row>
    <row r="5047" spans="1:8" x14ac:dyDescent="0.35">
      <c r="A5047" s="192" t="s">
        <v>8</v>
      </c>
      <c r="B5047" s="192" t="s">
        <v>73</v>
      </c>
      <c r="C5047" s="192" t="s">
        <v>47</v>
      </c>
      <c r="D5047" s="193">
        <v>210</v>
      </c>
      <c r="E5047" s="196">
        <v>6.8894397900000001E-3</v>
      </c>
      <c r="F5047" s="196">
        <v>9.6687585999999999E-4</v>
      </c>
      <c r="G5047" s="196">
        <v>2.2361659500000001E-3</v>
      </c>
      <c r="H5047" s="196">
        <v>3.68639745E-3</v>
      </c>
    </row>
    <row r="5048" spans="1:8" x14ac:dyDescent="0.35">
      <c r="A5048" s="192" t="s">
        <v>8</v>
      </c>
      <c r="B5048" s="192" t="s">
        <v>74</v>
      </c>
      <c r="C5048" s="192" t="s">
        <v>47</v>
      </c>
      <c r="D5048" s="193">
        <v>31</v>
      </c>
      <c r="E5048" s="196">
        <v>4.9324221699999999E-3</v>
      </c>
      <c r="F5048" s="196">
        <v>6.4217417999999995E-4</v>
      </c>
      <c r="G5048" s="196">
        <v>1.9507913E-3</v>
      </c>
      <c r="H5048" s="196">
        <v>2.33945615E-3</v>
      </c>
    </row>
    <row r="5049" spans="1:8" x14ac:dyDescent="0.35">
      <c r="A5049" s="192" t="s">
        <v>8</v>
      </c>
      <c r="B5049" s="192" t="s">
        <v>73</v>
      </c>
      <c r="C5049" s="192" t="s">
        <v>48</v>
      </c>
      <c r="D5049" s="193">
        <v>168</v>
      </c>
      <c r="E5049" s="196">
        <v>6.40004935E-3</v>
      </c>
      <c r="F5049" s="196">
        <v>6.7839204000000005E-4</v>
      </c>
      <c r="G5049" s="196">
        <v>1.7310816800000001E-3</v>
      </c>
      <c r="H5049" s="196">
        <v>3.9905751599999999E-3</v>
      </c>
    </row>
    <row r="5050" spans="1:8" x14ac:dyDescent="0.35">
      <c r="A5050" s="192" t="s">
        <v>8</v>
      </c>
      <c r="B5050" s="192" t="s">
        <v>74</v>
      </c>
      <c r="C5050" s="192" t="s">
        <v>48</v>
      </c>
      <c r="D5050" s="193">
        <v>27</v>
      </c>
      <c r="E5050" s="196">
        <v>5.9032061599999996E-3</v>
      </c>
      <c r="F5050" s="196">
        <v>6.1599775E-4</v>
      </c>
      <c r="G5050" s="196">
        <v>1.77812049E-3</v>
      </c>
      <c r="H5050" s="196">
        <v>3.50908759E-3</v>
      </c>
    </row>
    <row r="5051" spans="1:8" x14ac:dyDescent="0.35">
      <c r="A5051" s="192" t="s">
        <v>8</v>
      </c>
      <c r="B5051" s="192" t="s">
        <v>73</v>
      </c>
      <c r="C5051" s="192" t="s">
        <v>49</v>
      </c>
      <c r="D5051" s="193">
        <v>443</v>
      </c>
      <c r="E5051" s="196">
        <v>5.2734405200000004E-3</v>
      </c>
      <c r="F5051" s="196">
        <v>9.7415534000000004E-4</v>
      </c>
      <c r="G5051" s="196">
        <v>8.0360105000000005E-4</v>
      </c>
      <c r="H5051" s="196">
        <v>3.4956836599999998E-3</v>
      </c>
    </row>
    <row r="5052" spans="1:8" x14ac:dyDescent="0.35">
      <c r="A5052" s="192" t="s">
        <v>8</v>
      </c>
      <c r="B5052" s="192" t="s">
        <v>74</v>
      </c>
      <c r="C5052" s="192" t="s">
        <v>49</v>
      </c>
      <c r="D5052" s="193">
        <v>57</v>
      </c>
      <c r="E5052" s="196">
        <v>5.23209043E-3</v>
      </c>
      <c r="F5052" s="196">
        <v>9.8156246999999992E-4</v>
      </c>
      <c r="G5052" s="196">
        <v>8.0612388000000001E-4</v>
      </c>
      <c r="H5052" s="196">
        <v>3.4444036000000002E-3</v>
      </c>
    </row>
    <row r="5053" spans="1:8" x14ac:dyDescent="0.35">
      <c r="A5053" s="192" t="s">
        <v>8</v>
      </c>
      <c r="B5053" s="192" t="s">
        <v>73</v>
      </c>
      <c r="C5053" s="192" t="s">
        <v>50</v>
      </c>
      <c r="D5053" s="193">
        <v>386</v>
      </c>
      <c r="E5053" s="196">
        <v>5.9860149000000003E-3</v>
      </c>
      <c r="F5053" s="196">
        <v>6.2862789999999997E-4</v>
      </c>
      <c r="G5053" s="196">
        <v>1.5718249800000001E-3</v>
      </c>
      <c r="H5053" s="196">
        <v>3.7855615500000002E-3</v>
      </c>
    </row>
    <row r="5054" spans="1:8" x14ac:dyDescent="0.35">
      <c r="A5054" s="192" t="s">
        <v>8</v>
      </c>
      <c r="B5054" s="192" t="s">
        <v>74</v>
      </c>
      <c r="C5054" s="192" t="s">
        <v>50</v>
      </c>
      <c r="D5054" s="193">
        <v>40</v>
      </c>
      <c r="E5054" s="196">
        <v>6.2277196599999996E-3</v>
      </c>
      <c r="F5054" s="196">
        <v>5.7465252999999998E-4</v>
      </c>
      <c r="G5054" s="196">
        <v>1.4386572099999999E-3</v>
      </c>
      <c r="H5054" s="196">
        <v>4.2144095100000003E-3</v>
      </c>
    </row>
    <row r="5055" spans="1:8" x14ac:dyDescent="0.35">
      <c r="A5055" s="192" t="s">
        <v>8</v>
      </c>
      <c r="B5055" s="192" t="s">
        <v>73</v>
      </c>
      <c r="C5055" s="192" t="s">
        <v>51</v>
      </c>
      <c r="D5055" s="193">
        <v>232</v>
      </c>
      <c r="E5055" s="196">
        <v>6.7208949600000003E-3</v>
      </c>
      <c r="F5055" s="196">
        <v>7.3884473999999997E-4</v>
      </c>
      <c r="G5055" s="196">
        <v>2.4528553600000002E-3</v>
      </c>
      <c r="H5055" s="196">
        <v>3.5291943600000001E-3</v>
      </c>
    </row>
    <row r="5056" spans="1:8" x14ac:dyDescent="0.35">
      <c r="A5056" s="192" t="s">
        <v>8</v>
      </c>
      <c r="B5056" s="192" t="s">
        <v>74</v>
      </c>
      <c r="C5056" s="192" t="s">
        <v>51</v>
      </c>
      <c r="D5056" s="193">
        <v>49</v>
      </c>
      <c r="E5056" s="196">
        <v>5.78987129E-3</v>
      </c>
      <c r="F5056" s="196">
        <v>6.5216337999999998E-4</v>
      </c>
      <c r="G5056" s="196">
        <v>2.0608935399999999E-3</v>
      </c>
      <c r="H5056" s="196">
        <v>3.07681382E-3</v>
      </c>
    </row>
    <row r="5057" spans="1:8" x14ac:dyDescent="0.35">
      <c r="A5057" s="192" t="s">
        <v>8</v>
      </c>
      <c r="B5057" s="192" t="s">
        <v>73</v>
      </c>
      <c r="C5057" s="192" t="s">
        <v>52</v>
      </c>
      <c r="D5057" s="193">
        <v>303</v>
      </c>
      <c r="E5057" s="196">
        <v>5.8560610699999998E-3</v>
      </c>
      <c r="F5057" s="196">
        <v>9.8456001999999991E-4</v>
      </c>
      <c r="G5057" s="196">
        <v>9.0984422999999999E-4</v>
      </c>
      <c r="H5057" s="196">
        <v>3.9616563500000004E-3</v>
      </c>
    </row>
    <row r="5058" spans="1:8" x14ac:dyDescent="0.35">
      <c r="A5058" s="192" t="s">
        <v>8</v>
      </c>
      <c r="B5058" s="192" t="s">
        <v>74</v>
      </c>
      <c r="C5058" s="192" t="s">
        <v>52</v>
      </c>
      <c r="D5058" s="193">
        <v>45</v>
      </c>
      <c r="E5058" s="196">
        <v>5.6157405599999996E-3</v>
      </c>
      <c r="F5058" s="196">
        <v>9.5113149000000002E-4</v>
      </c>
      <c r="G5058" s="196">
        <v>7.3971168999999995E-4</v>
      </c>
      <c r="H5058" s="196">
        <v>3.9248968699999998E-3</v>
      </c>
    </row>
    <row r="5059" spans="1:8" x14ac:dyDescent="0.35">
      <c r="A5059" s="192" t="s">
        <v>8</v>
      </c>
      <c r="B5059" s="192" t="s">
        <v>73</v>
      </c>
      <c r="C5059" s="192" t="s">
        <v>53</v>
      </c>
      <c r="D5059" s="193">
        <v>407</v>
      </c>
      <c r="E5059" s="196">
        <v>3.79794544E-3</v>
      </c>
      <c r="F5059" s="196">
        <v>3.4602761E-4</v>
      </c>
      <c r="G5059" s="196">
        <v>7.5820116000000003E-4</v>
      </c>
      <c r="H5059" s="196">
        <v>2.6937162000000001E-3</v>
      </c>
    </row>
    <row r="5060" spans="1:8" x14ac:dyDescent="0.35">
      <c r="A5060" s="192" t="s">
        <v>8</v>
      </c>
      <c r="B5060" s="192" t="s">
        <v>74</v>
      </c>
      <c r="C5060" s="192" t="s">
        <v>53</v>
      </c>
      <c r="D5060" s="193">
        <v>54</v>
      </c>
      <c r="E5060" s="196">
        <v>3.4816527400000001E-3</v>
      </c>
      <c r="F5060" s="196">
        <v>3.7379946000000002E-4</v>
      </c>
      <c r="G5060" s="196">
        <v>7.2016433999999997E-4</v>
      </c>
      <c r="H5060" s="196">
        <v>2.38768838E-3</v>
      </c>
    </row>
    <row r="5061" spans="1:8" x14ac:dyDescent="0.35">
      <c r="A5061" s="192" t="s">
        <v>8</v>
      </c>
      <c r="B5061" s="192" t="s">
        <v>73</v>
      </c>
      <c r="C5061" s="192" t="s">
        <v>54</v>
      </c>
      <c r="D5061" s="193">
        <v>187</v>
      </c>
      <c r="E5061" s="196">
        <v>5.7728631899999997E-3</v>
      </c>
      <c r="F5061" s="196">
        <v>2.7802512E-4</v>
      </c>
      <c r="G5061" s="196">
        <v>1.61987499E-3</v>
      </c>
      <c r="H5061" s="196">
        <v>3.8749626400000001E-3</v>
      </c>
    </row>
    <row r="5062" spans="1:8" x14ac:dyDescent="0.35">
      <c r="A5062" s="192" t="s">
        <v>8</v>
      </c>
      <c r="B5062" s="192" t="s">
        <v>74</v>
      </c>
      <c r="C5062" s="192" t="s">
        <v>54</v>
      </c>
      <c r="D5062" s="193">
        <v>18</v>
      </c>
      <c r="E5062" s="196">
        <v>6.3477364499999996E-3</v>
      </c>
      <c r="F5062" s="196">
        <v>4.7839490000000002E-4</v>
      </c>
      <c r="G5062" s="196">
        <v>1.3046550799999999E-3</v>
      </c>
      <c r="H5062" s="196">
        <v>4.5646859500000003E-3</v>
      </c>
    </row>
    <row r="5063" spans="1:8" x14ac:dyDescent="0.35">
      <c r="A5063" s="192" t="s">
        <v>8</v>
      </c>
      <c r="B5063" s="192" t="s">
        <v>73</v>
      </c>
      <c r="C5063" s="192" t="s">
        <v>55</v>
      </c>
      <c r="D5063" s="193">
        <v>944</v>
      </c>
      <c r="E5063" s="196">
        <v>4.6815901199999998E-3</v>
      </c>
      <c r="F5063" s="196">
        <v>1.0482871900000001E-3</v>
      </c>
      <c r="G5063" s="196">
        <v>8.1696510000000004E-4</v>
      </c>
      <c r="H5063" s="196">
        <v>2.8163373399999999E-3</v>
      </c>
    </row>
    <row r="5064" spans="1:8" x14ac:dyDescent="0.35">
      <c r="A5064" s="192" t="s">
        <v>8</v>
      </c>
      <c r="B5064" s="192" t="s">
        <v>74</v>
      </c>
      <c r="C5064" s="192" t="s">
        <v>55</v>
      </c>
      <c r="D5064" s="193">
        <v>156</v>
      </c>
      <c r="E5064" s="196">
        <v>4.4919275700000001E-3</v>
      </c>
      <c r="F5064" s="196">
        <v>1.013028E-3</v>
      </c>
      <c r="G5064" s="196">
        <v>8.2324291000000001E-4</v>
      </c>
      <c r="H5064" s="196">
        <v>2.6556562100000002E-3</v>
      </c>
    </row>
    <row r="5065" spans="1:8" x14ac:dyDescent="0.35">
      <c r="A5065" s="192" t="s">
        <v>8</v>
      </c>
      <c r="B5065" s="192" t="s">
        <v>73</v>
      </c>
      <c r="C5065" s="192" t="s">
        <v>56</v>
      </c>
      <c r="D5065" s="193">
        <v>204</v>
      </c>
      <c r="E5065" s="196">
        <v>5.9376132300000004E-3</v>
      </c>
      <c r="F5065" s="196">
        <v>9.8067560000000007E-4</v>
      </c>
      <c r="G5065" s="196">
        <v>2.01332128E-3</v>
      </c>
      <c r="H5065" s="196">
        <v>2.94361589E-3</v>
      </c>
    </row>
    <row r="5066" spans="1:8" x14ac:dyDescent="0.35">
      <c r="A5066" s="192" t="s">
        <v>8</v>
      </c>
      <c r="B5066" s="192" t="s">
        <v>74</v>
      </c>
      <c r="C5066" s="192" t="s">
        <v>56</v>
      </c>
      <c r="D5066" s="193">
        <v>42</v>
      </c>
      <c r="E5066" s="196">
        <v>6.0570984900000001E-3</v>
      </c>
      <c r="F5066" s="196">
        <v>9.1049358000000003E-4</v>
      </c>
      <c r="G5066" s="196">
        <v>1.89015627E-3</v>
      </c>
      <c r="H5066" s="196">
        <v>3.2564481700000001E-3</v>
      </c>
    </row>
    <row r="5067" spans="1:8" x14ac:dyDescent="0.35">
      <c r="A5067" s="192" t="s">
        <v>8</v>
      </c>
      <c r="B5067" s="192" t="s">
        <v>73</v>
      </c>
      <c r="C5067" s="192" t="s">
        <v>57</v>
      </c>
      <c r="D5067" s="193">
        <v>774</v>
      </c>
      <c r="E5067" s="196">
        <v>4.7686827700000002E-3</v>
      </c>
      <c r="F5067" s="196">
        <v>6.7374844000000003E-4</v>
      </c>
      <c r="G5067" s="196">
        <v>9.4579899999999999E-4</v>
      </c>
      <c r="H5067" s="196">
        <v>3.1491348400000002E-3</v>
      </c>
    </row>
    <row r="5068" spans="1:8" x14ac:dyDescent="0.35">
      <c r="A5068" s="192" t="s">
        <v>8</v>
      </c>
      <c r="B5068" s="192" t="s">
        <v>74</v>
      </c>
      <c r="C5068" s="192" t="s">
        <v>57</v>
      </c>
      <c r="D5068" s="193">
        <v>67</v>
      </c>
      <c r="E5068" s="196">
        <v>4.6399942199999997E-3</v>
      </c>
      <c r="F5068" s="196">
        <v>7.2208381999999997E-4</v>
      </c>
      <c r="G5068" s="196">
        <v>1.0019345500000001E-3</v>
      </c>
      <c r="H5068" s="196">
        <v>2.9159754700000002E-3</v>
      </c>
    </row>
    <row r="5069" spans="1:8" x14ac:dyDescent="0.35">
      <c r="A5069" s="192" t="s">
        <v>59</v>
      </c>
      <c r="B5069" s="192" t="s">
        <v>73</v>
      </c>
      <c r="C5069" s="192" t="s">
        <v>10</v>
      </c>
      <c r="D5069" s="193">
        <v>17059</v>
      </c>
      <c r="E5069" s="196">
        <v>5.4534172800000001E-3</v>
      </c>
      <c r="F5069" s="196">
        <v>8.3997195000000001E-4</v>
      </c>
      <c r="G5069" s="196">
        <v>1.2274683399999999E-3</v>
      </c>
      <c r="H5069" s="196">
        <v>3.3859765099999999E-3</v>
      </c>
    </row>
    <row r="5070" spans="1:8" x14ac:dyDescent="0.35">
      <c r="A5070" s="192" t="s">
        <v>59</v>
      </c>
      <c r="B5070" s="192" t="s">
        <v>74</v>
      </c>
      <c r="C5070" s="192" t="s">
        <v>10</v>
      </c>
      <c r="D5070" s="193">
        <v>2527</v>
      </c>
      <c r="E5070" s="196">
        <v>5.22194076E-3</v>
      </c>
      <c r="F5070" s="196">
        <v>8.5020183999999998E-4</v>
      </c>
      <c r="G5070" s="196">
        <v>1.26810056E-3</v>
      </c>
      <c r="H5070" s="196">
        <v>3.1036378800000002E-3</v>
      </c>
    </row>
    <row r="5071" spans="1:8" x14ac:dyDescent="0.35">
      <c r="A5071" s="192" t="s">
        <v>59</v>
      </c>
      <c r="B5071" s="192" t="s">
        <v>73</v>
      </c>
      <c r="C5071" s="192" t="s">
        <v>15</v>
      </c>
      <c r="D5071" s="193">
        <v>337</v>
      </c>
      <c r="E5071" s="196">
        <v>5.6098195299999999E-3</v>
      </c>
      <c r="F5071" s="196">
        <v>1.07405321E-3</v>
      </c>
      <c r="G5071" s="196">
        <v>1.30395487E-3</v>
      </c>
      <c r="H5071" s="196">
        <v>3.23181094E-3</v>
      </c>
    </row>
    <row r="5072" spans="1:8" x14ac:dyDescent="0.35">
      <c r="A5072" s="192" t="s">
        <v>59</v>
      </c>
      <c r="B5072" s="192" t="s">
        <v>74</v>
      </c>
      <c r="C5072" s="192" t="s">
        <v>15</v>
      </c>
      <c r="D5072" s="193">
        <v>49</v>
      </c>
      <c r="E5072" s="196">
        <v>5.60893777E-3</v>
      </c>
      <c r="F5072" s="196">
        <v>1.04993366E-3</v>
      </c>
      <c r="G5072" s="196">
        <v>1.2438584099999999E-3</v>
      </c>
      <c r="H5072" s="196">
        <v>3.31514527E-3</v>
      </c>
    </row>
    <row r="5073" spans="1:8" x14ac:dyDescent="0.35">
      <c r="A5073" s="192" t="s">
        <v>59</v>
      </c>
      <c r="B5073" s="192" t="s">
        <v>73</v>
      </c>
      <c r="C5073" s="192" t="s">
        <v>16</v>
      </c>
      <c r="D5073" s="193">
        <v>219</v>
      </c>
      <c r="E5073" s="196">
        <v>5.1894657600000003E-3</v>
      </c>
      <c r="F5073" s="196">
        <v>6.6379139000000001E-4</v>
      </c>
      <c r="G5073" s="196">
        <v>1.6099058899999999E-3</v>
      </c>
      <c r="H5073" s="196">
        <v>2.9157679700000001E-3</v>
      </c>
    </row>
    <row r="5074" spans="1:8" x14ac:dyDescent="0.35">
      <c r="A5074" s="192" t="s">
        <v>59</v>
      </c>
      <c r="B5074" s="192" t="s">
        <v>74</v>
      </c>
      <c r="C5074" s="192" t="s">
        <v>16</v>
      </c>
      <c r="D5074" s="193">
        <v>49</v>
      </c>
      <c r="E5074" s="196">
        <v>4.9078795799999998E-3</v>
      </c>
      <c r="F5074" s="196">
        <v>6.8783047999999999E-4</v>
      </c>
      <c r="G5074" s="196">
        <v>1.2892099E-3</v>
      </c>
      <c r="H5074" s="196">
        <v>2.9308387800000002E-3</v>
      </c>
    </row>
    <row r="5075" spans="1:8" x14ac:dyDescent="0.35">
      <c r="A5075" s="192" t="s">
        <v>59</v>
      </c>
      <c r="B5075" s="192" t="s">
        <v>73</v>
      </c>
      <c r="C5075" s="192" t="s">
        <v>17</v>
      </c>
      <c r="D5075" s="193">
        <v>202</v>
      </c>
      <c r="E5075" s="196">
        <v>5.7670400100000001E-3</v>
      </c>
      <c r="F5075" s="196">
        <v>1.17832072E-3</v>
      </c>
      <c r="G5075" s="196">
        <v>1.0039647300000001E-3</v>
      </c>
      <c r="H5075" s="196">
        <v>3.58475407E-3</v>
      </c>
    </row>
    <row r="5076" spans="1:8" x14ac:dyDescent="0.35">
      <c r="A5076" s="192" t="s">
        <v>59</v>
      </c>
      <c r="B5076" s="192" t="s">
        <v>74</v>
      </c>
      <c r="C5076" s="192" t="s">
        <v>17</v>
      </c>
      <c r="D5076" s="193">
        <v>38</v>
      </c>
      <c r="E5076" s="196">
        <v>5.4072244800000002E-3</v>
      </c>
      <c r="F5076" s="196">
        <v>7.7454898999999996E-4</v>
      </c>
      <c r="G5076" s="196">
        <v>1.0282648499999999E-3</v>
      </c>
      <c r="H5076" s="196">
        <v>3.6044101200000001E-3</v>
      </c>
    </row>
    <row r="5077" spans="1:8" x14ac:dyDescent="0.35">
      <c r="A5077" s="192" t="s">
        <v>59</v>
      </c>
      <c r="B5077" s="192" t="s">
        <v>73</v>
      </c>
      <c r="C5077" s="192" t="s">
        <v>18</v>
      </c>
      <c r="D5077" s="193">
        <v>263</v>
      </c>
      <c r="E5077" s="196">
        <v>6.4600053799999998E-3</v>
      </c>
      <c r="F5077" s="196">
        <v>1.32102851E-3</v>
      </c>
      <c r="G5077" s="196">
        <v>1.0012671800000001E-3</v>
      </c>
      <c r="H5077" s="196">
        <v>4.1377092299999998E-3</v>
      </c>
    </row>
    <row r="5078" spans="1:8" x14ac:dyDescent="0.35">
      <c r="A5078" s="192" t="s">
        <v>59</v>
      </c>
      <c r="B5078" s="192" t="s">
        <v>74</v>
      </c>
      <c r="C5078" s="192" t="s">
        <v>18</v>
      </c>
      <c r="D5078" s="193">
        <v>65</v>
      </c>
      <c r="E5078" s="196">
        <v>6.4011749800000003E-3</v>
      </c>
      <c r="F5078" s="196">
        <v>1.30217208E-3</v>
      </c>
      <c r="G5078" s="196">
        <v>1.13212226E-3</v>
      </c>
      <c r="H5078" s="196">
        <v>3.9668801200000003E-3</v>
      </c>
    </row>
    <row r="5079" spans="1:8" x14ac:dyDescent="0.35">
      <c r="A5079" s="192" t="s">
        <v>59</v>
      </c>
      <c r="B5079" s="192" t="s">
        <v>73</v>
      </c>
      <c r="C5079" s="192" t="s">
        <v>19</v>
      </c>
      <c r="D5079" s="193">
        <v>232</v>
      </c>
      <c r="E5079" s="196">
        <v>7.10927498E-3</v>
      </c>
      <c r="F5079" s="196">
        <v>6.4001610999999997E-4</v>
      </c>
      <c r="G5079" s="196">
        <v>1.8640742499999999E-3</v>
      </c>
      <c r="H5079" s="196">
        <v>4.6051841400000003E-3</v>
      </c>
    </row>
    <row r="5080" spans="1:8" x14ac:dyDescent="0.35">
      <c r="A5080" s="192" t="s">
        <v>59</v>
      </c>
      <c r="B5080" s="192" t="s">
        <v>74</v>
      </c>
      <c r="C5080" s="192" t="s">
        <v>19</v>
      </c>
      <c r="D5080" s="193">
        <v>25</v>
      </c>
      <c r="E5080" s="196">
        <v>6.6870367999999998E-3</v>
      </c>
      <c r="F5080" s="196">
        <v>7.6898123999999998E-4</v>
      </c>
      <c r="G5080" s="196">
        <v>1.92129607E-3</v>
      </c>
      <c r="H5080" s="196">
        <v>3.9967589400000001E-3</v>
      </c>
    </row>
    <row r="5081" spans="1:8" x14ac:dyDescent="0.35">
      <c r="A5081" s="192" t="s">
        <v>59</v>
      </c>
      <c r="B5081" s="192" t="s">
        <v>73</v>
      </c>
      <c r="C5081" s="192" t="s">
        <v>20</v>
      </c>
      <c r="D5081" s="193">
        <v>300</v>
      </c>
      <c r="E5081" s="196">
        <v>5.9531247600000002E-3</v>
      </c>
      <c r="F5081" s="196">
        <v>9.0185161999999997E-4</v>
      </c>
      <c r="G5081" s="196">
        <v>1.23576365E-3</v>
      </c>
      <c r="H5081" s="196">
        <v>3.8155090299999998E-3</v>
      </c>
    </row>
    <row r="5082" spans="1:8" x14ac:dyDescent="0.35">
      <c r="A5082" s="192" t="s">
        <v>59</v>
      </c>
      <c r="B5082" s="192" t="s">
        <v>74</v>
      </c>
      <c r="C5082" s="192" t="s">
        <v>20</v>
      </c>
      <c r="D5082" s="193">
        <v>33</v>
      </c>
      <c r="E5082" s="196">
        <v>6.2724465399999997E-3</v>
      </c>
      <c r="F5082" s="196">
        <v>8.4736228000000002E-4</v>
      </c>
      <c r="G5082" s="196">
        <v>1.1416243E-3</v>
      </c>
      <c r="H5082" s="196">
        <v>4.2834593800000001E-3</v>
      </c>
    </row>
    <row r="5083" spans="1:8" x14ac:dyDescent="0.35">
      <c r="A5083" s="192" t="s">
        <v>59</v>
      </c>
      <c r="B5083" s="192" t="s">
        <v>73</v>
      </c>
      <c r="C5083" s="192" t="s">
        <v>21</v>
      </c>
      <c r="D5083" s="193">
        <v>168</v>
      </c>
      <c r="E5083" s="196">
        <v>4.0543703300000003E-3</v>
      </c>
      <c r="F5083" s="196">
        <v>3.9868526000000001E-4</v>
      </c>
      <c r="G5083" s="196">
        <v>8.1259620000000002E-4</v>
      </c>
      <c r="H5083" s="196">
        <v>2.8430883699999999E-3</v>
      </c>
    </row>
    <row r="5084" spans="1:8" x14ac:dyDescent="0.35">
      <c r="A5084" s="192" t="s">
        <v>59</v>
      </c>
      <c r="B5084" s="192" t="s">
        <v>74</v>
      </c>
      <c r="C5084" s="192" t="s">
        <v>21</v>
      </c>
      <c r="D5084" s="193">
        <v>8</v>
      </c>
      <c r="E5084" s="196">
        <v>3.64149279E-3</v>
      </c>
      <c r="F5084" s="196">
        <v>4.8321734999999999E-4</v>
      </c>
      <c r="G5084" s="196">
        <v>6.4959461000000003E-4</v>
      </c>
      <c r="H5084" s="196">
        <v>2.50868046E-3</v>
      </c>
    </row>
    <row r="5085" spans="1:8" x14ac:dyDescent="0.35">
      <c r="A5085" s="192" t="s">
        <v>59</v>
      </c>
      <c r="B5085" s="192" t="s">
        <v>73</v>
      </c>
      <c r="C5085" s="192" t="s">
        <v>22</v>
      </c>
      <c r="D5085" s="193">
        <v>147</v>
      </c>
      <c r="E5085" s="196">
        <v>7.2416695700000004E-3</v>
      </c>
      <c r="F5085" s="196">
        <v>1.0926868399999999E-3</v>
      </c>
      <c r="G5085" s="196">
        <v>1.83177416E-3</v>
      </c>
      <c r="H5085" s="196">
        <v>4.3172081399999998E-3</v>
      </c>
    </row>
    <row r="5086" spans="1:8" x14ac:dyDescent="0.35">
      <c r="A5086" s="192" t="s">
        <v>59</v>
      </c>
      <c r="B5086" s="192" t="s">
        <v>74</v>
      </c>
      <c r="C5086" s="192" t="s">
        <v>22</v>
      </c>
      <c r="D5086" s="193">
        <v>31</v>
      </c>
      <c r="E5086" s="196">
        <v>6.6864543799999999E-3</v>
      </c>
      <c r="F5086" s="196">
        <v>1.09991016E-3</v>
      </c>
      <c r="G5086" s="196">
        <v>1.6308241200000001E-3</v>
      </c>
      <c r="H5086" s="196">
        <v>3.9557195900000001E-3</v>
      </c>
    </row>
    <row r="5087" spans="1:8" x14ac:dyDescent="0.35">
      <c r="A5087" s="192" t="s">
        <v>59</v>
      </c>
      <c r="B5087" s="192" t="s">
        <v>73</v>
      </c>
      <c r="C5087" s="192" t="s">
        <v>23</v>
      </c>
      <c r="D5087" s="193">
        <v>157</v>
      </c>
      <c r="E5087" s="196">
        <v>6.2202904899999996E-3</v>
      </c>
      <c r="F5087" s="196">
        <v>7.6410981999999999E-4</v>
      </c>
      <c r="G5087" s="196">
        <v>1.2919465700000001E-3</v>
      </c>
      <c r="H5087" s="196">
        <v>4.1642336599999998E-3</v>
      </c>
    </row>
    <row r="5088" spans="1:8" x14ac:dyDescent="0.35">
      <c r="A5088" s="192" t="s">
        <v>59</v>
      </c>
      <c r="B5088" s="192" t="s">
        <v>74</v>
      </c>
      <c r="C5088" s="192" t="s">
        <v>23</v>
      </c>
      <c r="D5088" s="193">
        <v>27</v>
      </c>
      <c r="E5088" s="196">
        <v>6.9688783299999999E-3</v>
      </c>
      <c r="F5088" s="196">
        <v>7.9218083000000001E-4</v>
      </c>
      <c r="G5088" s="196">
        <v>1.6653803899999999E-3</v>
      </c>
      <c r="H5088" s="196">
        <v>4.5113166099999998E-3</v>
      </c>
    </row>
    <row r="5089" spans="1:8" x14ac:dyDescent="0.35">
      <c r="A5089" s="192" t="s">
        <v>59</v>
      </c>
      <c r="B5089" s="192" t="s">
        <v>73</v>
      </c>
      <c r="C5089" s="192" t="s">
        <v>24</v>
      </c>
      <c r="D5089" s="193">
        <v>336</v>
      </c>
      <c r="E5089" s="196">
        <v>5.9563764999999999E-3</v>
      </c>
      <c r="F5089" s="196">
        <v>3.6010502000000002E-4</v>
      </c>
      <c r="G5089" s="196">
        <v>1.22502593E-3</v>
      </c>
      <c r="H5089" s="196">
        <v>4.3712450699999999E-3</v>
      </c>
    </row>
    <row r="5090" spans="1:8" x14ac:dyDescent="0.35">
      <c r="A5090" s="192" t="s">
        <v>59</v>
      </c>
      <c r="B5090" s="192" t="s">
        <v>74</v>
      </c>
      <c r="C5090" s="192" t="s">
        <v>24</v>
      </c>
      <c r="D5090" s="193">
        <v>42</v>
      </c>
      <c r="E5090" s="196">
        <v>6.2411813599999996E-3</v>
      </c>
      <c r="F5090" s="196">
        <v>4.4091686E-4</v>
      </c>
      <c r="G5090" s="196">
        <v>1.3833771600000001E-3</v>
      </c>
      <c r="H5090" s="196">
        <v>4.4168869099999999E-3</v>
      </c>
    </row>
    <row r="5091" spans="1:8" x14ac:dyDescent="0.35">
      <c r="A5091" s="192" t="s">
        <v>59</v>
      </c>
      <c r="B5091" s="192" t="s">
        <v>73</v>
      </c>
      <c r="C5091" s="192" t="s">
        <v>25</v>
      </c>
      <c r="D5091" s="193">
        <v>522</v>
      </c>
      <c r="E5091" s="196">
        <v>6.7955998400000004E-3</v>
      </c>
      <c r="F5091" s="196">
        <v>1.09275199E-3</v>
      </c>
      <c r="G5091" s="196">
        <v>2.1243966600000001E-3</v>
      </c>
      <c r="H5091" s="196">
        <v>3.5784506799999998E-3</v>
      </c>
    </row>
    <row r="5092" spans="1:8" x14ac:dyDescent="0.35">
      <c r="A5092" s="192" t="s">
        <v>59</v>
      </c>
      <c r="B5092" s="192" t="s">
        <v>74</v>
      </c>
      <c r="C5092" s="192" t="s">
        <v>25</v>
      </c>
      <c r="D5092" s="193">
        <v>104</v>
      </c>
      <c r="E5092" s="196">
        <v>6.1984728500000001E-3</v>
      </c>
      <c r="F5092" s="196">
        <v>1.07215966E-3</v>
      </c>
      <c r="G5092" s="196">
        <v>2.1910610200000001E-3</v>
      </c>
      <c r="H5092" s="196">
        <v>2.9352517399999999E-3</v>
      </c>
    </row>
    <row r="5093" spans="1:8" x14ac:dyDescent="0.35">
      <c r="A5093" s="192" t="s">
        <v>59</v>
      </c>
      <c r="B5093" s="192" t="s">
        <v>73</v>
      </c>
      <c r="C5093" s="192" t="s">
        <v>26</v>
      </c>
      <c r="D5093" s="193">
        <v>377</v>
      </c>
      <c r="E5093" s="196">
        <v>6.4056818100000001E-3</v>
      </c>
      <c r="F5093" s="196">
        <v>7.6238431000000002E-4</v>
      </c>
      <c r="G5093" s="196">
        <v>1.8325103E-3</v>
      </c>
      <c r="H5093" s="196">
        <v>3.81078667E-3</v>
      </c>
    </row>
    <row r="5094" spans="1:8" x14ac:dyDescent="0.35">
      <c r="A5094" s="192" t="s">
        <v>59</v>
      </c>
      <c r="B5094" s="192" t="s">
        <v>74</v>
      </c>
      <c r="C5094" s="192" t="s">
        <v>26</v>
      </c>
      <c r="D5094" s="193">
        <v>68</v>
      </c>
      <c r="E5094" s="196">
        <v>5.6289144900000003E-3</v>
      </c>
      <c r="F5094" s="196">
        <v>6.3368031000000003E-4</v>
      </c>
      <c r="G5094" s="196">
        <v>1.95755015E-3</v>
      </c>
      <c r="H5094" s="196">
        <v>3.03768359E-3</v>
      </c>
    </row>
    <row r="5095" spans="1:8" x14ac:dyDescent="0.35">
      <c r="A5095" s="192" t="s">
        <v>59</v>
      </c>
      <c r="B5095" s="192" t="s">
        <v>73</v>
      </c>
      <c r="C5095" s="192" t="s">
        <v>27</v>
      </c>
      <c r="D5095" s="193">
        <v>236</v>
      </c>
      <c r="E5095" s="196">
        <v>5.69297291E-3</v>
      </c>
      <c r="F5095" s="196">
        <v>5.9400478999999996E-4</v>
      </c>
      <c r="G5095" s="196">
        <v>1.33302903E-3</v>
      </c>
      <c r="H5095" s="196">
        <v>3.76593863E-3</v>
      </c>
    </row>
    <row r="5096" spans="1:8" x14ac:dyDescent="0.35">
      <c r="A5096" s="192" t="s">
        <v>59</v>
      </c>
      <c r="B5096" s="192" t="s">
        <v>74</v>
      </c>
      <c r="C5096" s="192" t="s">
        <v>27</v>
      </c>
      <c r="D5096" s="193">
        <v>15</v>
      </c>
      <c r="E5096" s="196">
        <v>4.9074072599999997E-3</v>
      </c>
      <c r="F5096" s="196">
        <v>7.2762319000000005E-4</v>
      </c>
      <c r="G5096" s="196">
        <v>1.1412035600000001E-3</v>
      </c>
      <c r="H5096" s="196">
        <v>3.03857999E-3</v>
      </c>
    </row>
    <row r="5097" spans="1:8" x14ac:dyDescent="0.35">
      <c r="A5097" s="192" t="s">
        <v>59</v>
      </c>
      <c r="B5097" s="192" t="s">
        <v>73</v>
      </c>
      <c r="C5097" s="192" t="s">
        <v>28</v>
      </c>
      <c r="D5097" s="193">
        <v>207</v>
      </c>
      <c r="E5097" s="196">
        <v>5.1694732899999997E-3</v>
      </c>
      <c r="F5097" s="196">
        <v>3.5946700999999999E-4</v>
      </c>
      <c r="G5097" s="196">
        <v>1.39285851E-3</v>
      </c>
      <c r="H5097" s="196">
        <v>3.4171472899999999E-3</v>
      </c>
    </row>
    <row r="5098" spans="1:8" x14ac:dyDescent="0.35">
      <c r="A5098" s="192" t="s">
        <v>59</v>
      </c>
      <c r="B5098" s="192" t="s">
        <v>74</v>
      </c>
      <c r="C5098" s="192" t="s">
        <v>28</v>
      </c>
      <c r="D5098" s="193">
        <v>74</v>
      </c>
      <c r="E5098" s="196">
        <v>4.5536158700000004E-3</v>
      </c>
      <c r="F5098" s="196">
        <v>4.3058658999999997E-4</v>
      </c>
      <c r="G5098" s="196">
        <v>1.01054148E-3</v>
      </c>
      <c r="H5098" s="196">
        <v>3.1124872699999999E-3</v>
      </c>
    </row>
    <row r="5099" spans="1:8" x14ac:dyDescent="0.35">
      <c r="A5099" s="192" t="s">
        <v>59</v>
      </c>
      <c r="B5099" s="192" t="s">
        <v>73</v>
      </c>
      <c r="C5099" s="192" t="s">
        <v>29</v>
      </c>
      <c r="D5099" s="193">
        <v>470</v>
      </c>
      <c r="E5099" s="196">
        <v>5.89556222E-3</v>
      </c>
      <c r="F5099" s="196">
        <v>7.3529821999999999E-4</v>
      </c>
      <c r="G5099" s="196">
        <v>1.77482246E-3</v>
      </c>
      <c r="H5099" s="196">
        <v>3.3854410500000001E-3</v>
      </c>
    </row>
    <row r="5100" spans="1:8" x14ac:dyDescent="0.35">
      <c r="A5100" s="192" t="s">
        <v>59</v>
      </c>
      <c r="B5100" s="192" t="s">
        <v>74</v>
      </c>
      <c r="C5100" s="192" t="s">
        <v>29</v>
      </c>
      <c r="D5100" s="193">
        <v>90</v>
      </c>
      <c r="E5100" s="196">
        <v>5.7133485600000004E-3</v>
      </c>
      <c r="F5100" s="196">
        <v>6.8569935000000002E-4</v>
      </c>
      <c r="G5100" s="196">
        <v>2.0618567300000001E-3</v>
      </c>
      <c r="H5100" s="196">
        <v>2.9657919E-3</v>
      </c>
    </row>
    <row r="5101" spans="1:8" x14ac:dyDescent="0.35">
      <c r="A5101" s="192" t="s">
        <v>59</v>
      </c>
      <c r="B5101" s="192" t="s">
        <v>73</v>
      </c>
      <c r="C5101" s="192" t="s">
        <v>30</v>
      </c>
      <c r="D5101" s="193">
        <v>170</v>
      </c>
      <c r="E5101" s="196">
        <v>6.2295749099999997E-3</v>
      </c>
      <c r="F5101" s="196">
        <v>8.7295726999999995E-4</v>
      </c>
      <c r="G5101" s="196">
        <v>1.6392971399999999E-3</v>
      </c>
      <c r="H5101" s="196">
        <v>3.71732002E-3</v>
      </c>
    </row>
    <row r="5102" spans="1:8" x14ac:dyDescent="0.35">
      <c r="A5102" s="192" t="s">
        <v>59</v>
      </c>
      <c r="B5102" s="192" t="s">
        <v>74</v>
      </c>
      <c r="C5102" s="192" t="s">
        <v>30</v>
      </c>
      <c r="D5102" s="193">
        <v>36</v>
      </c>
      <c r="E5102" s="196">
        <v>5.75520809E-3</v>
      </c>
      <c r="F5102" s="196">
        <v>8.8252294999999995E-4</v>
      </c>
      <c r="G5102" s="196">
        <v>1.7119982E-3</v>
      </c>
      <c r="H5102" s="196">
        <v>3.16068649E-3</v>
      </c>
    </row>
    <row r="5103" spans="1:8" x14ac:dyDescent="0.35">
      <c r="A5103" s="192" t="s">
        <v>59</v>
      </c>
      <c r="B5103" s="192" t="s">
        <v>73</v>
      </c>
      <c r="C5103" s="192" t="s">
        <v>31</v>
      </c>
      <c r="D5103" s="193">
        <v>2455</v>
      </c>
      <c r="E5103" s="196">
        <v>4.7963761999999998E-3</v>
      </c>
      <c r="F5103" s="196">
        <v>1.1108562900000001E-3</v>
      </c>
      <c r="G5103" s="196">
        <v>7.7073408999999999E-4</v>
      </c>
      <c r="H5103" s="196">
        <v>2.9147853499999999E-3</v>
      </c>
    </row>
    <row r="5104" spans="1:8" x14ac:dyDescent="0.35">
      <c r="A5104" s="192" t="s">
        <v>59</v>
      </c>
      <c r="B5104" s="192" t="s">
        <v>74</v>
      </c>
      <c r="C5104" s="192" t="s">
        <v>31</v>
      </c>
      <c r="D5104" s="193">
        <v>435</v>
      </c>
      <c r="E5104" s="196">
        <v>4.3170761699999997E-3</v>
      </c>
      <c r="F5104" s="196">
        <v>1.0242122000000001E-3</v>
      </c>
      <c r="G5104" s="196">
        <v>7.1823093000000001E-4</v>
      </c>
      <c r="H5104" s="196">
        <v>2.5746325900000001E-3</v>
      </c>
    </row>
    <row r="5105" spans="1:8" x14ac:dyDescent="0.35">
      <c r="A5105" s="192" t="s">
        <v>59</v>
      </c>
      <c r="B5105" s="192" t="s">
        <v>73</v>
      </c>
      <c r="C5105" s="192" t="s">
        <v>32</v>
      </c>
      <c r="D5105" s="193">
        <v>1163</v>
      </c>
      <c r="E5105" s="196">
        <v>4.72481942E-3</v>
      </c>
      <c r="F5105" s="196">
        <v>8.9813000000000002E-4</v>
      </c>
      <c r="G5105" s="196">
        <v>7.7876675999999996E-4</v>
      </c>
      <c r="H5105" s="196">
        <v>3.0479222099999998E-3</v>
      </c>
    </row>
    <row r="5106" spans="1:8" x14ac:dyDescent="0.35">
      <c r="A5106" s="192" t="s">
        <v>59</v>
      </c>
      <c r="B5106" s="192" t="s">
        <v>74</v>
      </c>
      <c r="C5106" s="192" t="s">
        <v>32</v>
      </c>
      <c r="D5106" s="193">
        <v>133</v>
      </c>
      <c r="E5106" s="196">
        <v>4.4825603300000004E-3</v>
      </c>
      <c r="F5106" s="196">
        <v>9.6926323E-4</v>
      </c>
      <c r="G5106" s="196">
        <v>7.9469483999999998E-4</v>
      </c>
      <c r="H5106" s="196">
        <v>2.7186018299999999E-3</v>
      </c>
    </row>
    <row r="5107" spans="1:8" x14ac:dyDescent="0.35">
      <c r="A5107" s="192" t="s">
        <v>59</v>
      </c>
      <c r="B5107" s="192" t="s">
        <v>73</v>
      </c>
      <c r="C5107" s="192" t="s">
        <v>204</v>
      </c>
      <c r="D5107" s="193">
        <v>408</v>
      </c>
      <c r="E5107" s="196">
        <v>5.3760720699999997E-3</v>
      </c>
      <c r="F5107" s="196">
        <v>7.9753289999999998E-4</v>
      </c>
      <c r="G5107" s="196">
        <v>1.2441276299999999E-3</v>
      </c>
      <c r="H5107" s="196">
        <v>3.3344110799999999E-3</v>
      </c>
    </row>
    <row r="5108" spans="1:8" x14ac:dyDescent="0.35">
      <c r="A5108" s="192" t="s">
        <v>59</v>
      </c>
      <c r="B5108" s="192" t="s">
        <v>74</v>
      </c>
      <c r="C5108" s="192" t="s">
        <v>204</v>
      </c>
      <c r="D5108" s="193">
        <v>78</v>
      </c>
      <c r="E5108" s="196">
        <v>5.3549380299999999E-3</v>
      </c>
      <c r="F5108" s="196">
        <v>6.7055410999999996E-4</v>
      </c>
      <c r="G5108" s="196">
        <v>1.66740833E-3</v>
      </c>
      <c r="H5108" s="196">
        <v>3.0169750400000001E-3</v>
      </c>
    </row>
    <row r="5109" spans="1:8" x14ac:dyDescent="0.35">
      <c r="A5109" s="192" t="s">
        <v>59</v>
      </c>
      <c r="B5109" s="192" t="s">
        <v>73</v>
      </c>
      <c r="C5109" s="192" t="s">
        <v>34</v>
      </c>
      <c r="D5109" s="193">
        <v>291</v>
      </c>
      <c r="E5109" s="196">
        <v>6.3008302300000003E-3</v>
      </c>
      <c r="F5109" s="196">
        <v>5.4899270000000001E-4</v>
      </c>
      <c r="G5109" s="196">
        <v>1.98445629E-3</v>
      </c>
      <c r="H5109" s="196">
        <v>3.7673807499999999E-3</v>
      </c>
    </row>
    <row r="5110" spans="1:8" x14ac:dyDescent="0.35">
      <c r="A5110" s="192" t="s">
        <v>59</v>
      </c>
      <c r="B5110" s="192" t="s">
        <v>74</v>
      </c>
      <c r="C5110" s="192" t="s">
        <v>34</v>
      </c>
      <c r="D5110" s="193">
        <v>42</v>
      </c>
      <c r="E5110" s="196">
        <v>5.6128745399999999E-3</v>
      </c>
      <c r="F5110" s="196">
        <v>7.3660692000000001E-4</v>
      </c>
      <c r="G5110" s="196">
        <v>1.7788247399999999E-3</v>
      </c>
      <c r="H5110" s="196">
        <v>3.0974424199999998E-3</v>
      </c>
    </row>
    <row r="5111" spans="1:8" x14ac:dyDescent="0.35">
      <c r="A5111" s="192" t="s">
        <v>59</v>
      </c>
      <c r="B5111" s="192" t="s">
        <v>73</v>
      </c>
      <c r="C5111" s="192" t="s">
        <v>35</v>
      </c>
      <c r="D5111" s="193">
        <v>293</v>
      </c>
      <c r="E5111" s="196">
        <v>5.1790226300000002E-3</v>
      </c>
      <c r="F5111" s="196">
        <v>8.8500164999999996E-4</v>
      </c>
      <c r="G5111" s="196">
        <v>1.41760655E-3</v>
      </c>
      <c r="H5111" s="196">
        <v>2.8764139300000002E-3</v>
      </c>
    </row>
    <row r="5112" spans="1:8" x14ac:dyDescent="0.35">
      <c r="A5112" s="192" t="s">
        <v>59</v>
      </c>
      <c r="B5112" s="192" t="s">
        <v>74</v>
      </c>
      <c r="C5112" s="192" t="s">
        <v>35</v>
      </c>
      <c r="D5112" s="193">
        <v>39</v>
      </c>
      <c r="E5112" s="196">
        <v>4.6085586099999997E-3</v>
      </c>
      <c r="F5112" s="196">
        <v>8.7666166999999997E-4</v>
      </c>
      <c r="G5112" s="196">
        <v>1.1467234199999999E-3</v>
      </c>
      <c r="H5112" s="196">
        <v>2.58517312E-3</v>
      </c>
    </row>
    <row r="5113" spans="1:8" x14ac:dyDescent="0.35">
      <c r="A5113" s="192" t="s">
        <v>59</v>
      </c>
      <c r="B5113" s="192" t="s">
        <v>73</v>
      </c>
      <c r="C5113" s="192" t="s">
        <v>36</v>
      </c>
      <c r="D5113" s="193">
        <v>396</v>
      </c>
      <c r="E5113" s="196">
        <v>5.4151466000000002E-3</v>
      </c>
      <c r="F5113" s="196">
        <v>9.5266880999999996E-4</v>
      </c>
      <c r="G5113" s="196">
        <v>1.20303123E-3</v>
      </c>
      <c r="H5113" s="196">
        <v>3.2594460900000001E-3</v>
      </c>
    </row>
    <row r="5114" spans="1:8" x14ac:dyDescent="0.35">
      <c r="A5114" s="192" t="s">
        <v>59</v>
      </c>
      <c r="B5114" s="192" t="s">
        <v>74</v>
      </c>
      <c r="C5114" s="192" t="s">
        <v>36</v>
      </c>
      <c r="D5114" s="193">
        <v>30</v>
      </c>
      <c r="E5114" s="196">
        <v>6.2415121199999998E-3</v>
      </c>
      <c r="F5114" s="196">
        <v>9.6952135999999996E-4</v>
      </c>
      <c r="G5114" s="196">
        <v>1.2827929499999999E-3</v>
      </c>
      <c r="H5114" s="196">
        <v>3.9891973100000004E-3</v>
      </c>
    </row>
    <row r="5115" spans="1:8" x14ac:dyDescent="0.35">
      <c r="A5115" s="192" t="s">
        <v>59</v>
      </c>
      <c r="B5115" s="192" t="s">
        <v>73</v>
      </c>
      <c r="C5115" s="192" t="s">
        <v>37</v>
      </c>
      <c r="D5115" s="193">
        <v>455</v>
      </c>
      <c r="E5115" s="196">
        <v>5.1962502700000001E-3</v>
      </c>
      <c r="F5115" s="196">
        <v>3.1534876000000002E-4</v>
      </c>
      <c r="G5115" s="196">
        <v>1.15618618E-3</v>
      </c>
      <c r="H5115" s="196">
        <v>3.7247148600000001E-3</v>
      </c>
    </row>
    <row r="5116" spans="1:8" x14ac:dyDescent="0.35">
      <c r="A5116" s="192" t="s">
        <v>59</v>
      </c>
      <c r="B5116" s="192" t="s">
        <v>74</v>
      </c>
      <c r="C5116" s="192" t="s">
        <v>37</v>
      </c>
      <c r="D5116" s="193">
        <v>52</v>
      </c>
      <c r="E5116" s="196">
        <v>5.26353254E-3</v>
      </c>
      <c r="F5116" s="196">
        <v>3.5501222000000002E-4</v>
      </c>
      <c r="G5116" s="196">
        <v>1.31944419E-3</v>
      </c>
      <c r="H5116" s="196">
        <v>3.58907559E-3</v>
      </c>
    </row>
    <row r="5117" spans="1:8" x14ac:dyDescent="0.35">
      <c r="A5117" s="192" t="s">
        <v>59</v>
      </c>
      <c r="B5117" s="192" t="s">
        <v>73</v>
      </c>
      <c r="C5117" s="192" t="s">
        <v>38</v>
      </c>
      <c r="D5117" s="193">
        <v>548</v>
      </c>
      <c r="E5117" s="196">
        <v>5.3026575899999999E-3</v>
      </c>
      <c r="F5117" s="196">
        <v>8.0919228999999995E-4</v>
      </c>
      <c r="G5117" s="196">
        <v>9.822753799999999E-4</v>
      </c>
      <c r="H5117" s="196">
        <v>3.51118944E-3</v>
      </c>
    </row>
    <row r="5118" spans="1:8" x14ac:dyDescent="0.35">
      <c r="A5118" s="192" t="s">
        <v>59</v>
      </c>
      <c r="B5118" s="192" t="s">
        <v>74</v>
      </c>
      <c r="C5118" s="192" t="s">
        <v>38</v>
      </c>
      <c r="D5118" s="193">
        <v>81</v>
      </c>
      <c r="E5118" s="196">
        <v>5.1088817800000004E-3</v>
      </c>
      <c r="F5118" s="196">
        <v>8.7077021999999997E-4</v>
      </c>
      <c r="G5118" s="196">
        <v>9.3392751E-4</v>
      </c>
      <c r="H5118" s="196">
        <v>3.3041835699999999E-3</v>
      </c>
    </row>
    <row r="5119" spans="1:8" x14ac:dyDescent="0.35">
      <c r="A5119" s="192" t="s">
        <v>59</v>
      </c>
      <c r="B5119" s="192" t="s">
        <v>73</v>
      </c>
      <c r="C5119" s="192" t="s">
        <v>39</v>
      </c>
      <c r="D5119" s="193">
        <v>303</v>
      </c>
      <c r="E5119" s="196">
        <v>5.8485359999999997E-3</v>
      </c>
      <c r="F5119" s="196">
        <v>7.8077227E-4</v>
      </c>
      <c r="G5119" s="196">
        <v>1.5005803700000001E-3</v>
      </c>
      <c r="H5119" s="196">
        <v>3.5671828699999999E-3</v>
      </c>
    </row>
    <row r="5120" spans="1:8" x14ac:dyDescent="0.35">
      <c r="A5120" s="192" t="s">
        <v>59</v>
      </c>
      <c r="B5120" s="192" t="s">
        <v>74</v>
      </c>
      <c r="C5120" s="192" t="s">
        <v>39</v>
      </c>
      <c r="D5120" s="193">
        <v>23</v>
      </c>
      <c r="E5120" s="196">
        <v>5.9978862499999999E-3</v>
      </c>
      <c r="F5120" s="196">
        <v>7.5885638999999999E-4</v>
      </c>
      <c r="G5120" s="196">
        <v>1.7527171400000001E-3</v>
      </c>
      <c r="H5120" s="196">
        <v>3.48631213E-3</v>
      </c>
    </row>
    <row r="5121" spans="1:8" x14ac:dyDescent="0.35">
      <c r="A5121" s="192" t="s">
        <v>59</v>
      </c>
      <c r="B5121" s="192" t="s">
        <v>73</v>
      </c>
      <c r="C5121" s="192" t="s">
        <v>40</v>
      </c>
      <c r="D5121" s="193">
        <v>304</v>
      </c>
      <c r="E5121" s="196">
        <v>6.6384546500000002E-3</v>
      </c>
      <c r="F5121" s="196">
        <v>6.2336263999999996E-4</v>
      </c>
      <c r="G5121" s="196">
        <v>1.8902287999999999E-3</v>
      </c>
      <c r="H5121" s="196">
        <v>4.1248626799999999E-3</v>
      </c>
    </row>
    <row r="5122" spans="1:8" x14ac:dyDescent="0.35">
      <c r="A5122" s="192" t="s">
        <v>59</v>
      </c>
      <c r="B5122" s="192" t="s">
        <v>74</v>
      </c>
      <c r="C5122" s="192" t="s">
        <v>40</v>
      </c>
      <c r="D5122" s="193">
        <v>25</v>
      </c>
      <c r="E5122" s="196">
        <v>6.8268516000000003E-3</v>
      </c>
      <c r="F5122" s="196">
        <v>6.0694418999999999E-4</v>
      </c>
      <c r="G5122" s="196">
        <v>1.7791664600000001E-3</v>
      </c>
      <c r="H5122" s="196">
        <v>4.4407404900000001E-3</v>
      </c>
    </row>
    <row r="5123" spans="1:8" x14ac:dyDescent="0.35">
      <c r="A5123" s="192" t="s">
        <v>59</v>
      </c>
      <c r="B5123" s="192" t="s">
        <v>73</v>
      </c>
      <c r="C5123" s="192" t="s">
        <v>41</v>
      </c>
      <c r="D5123" s="193">
        <v>496</v>
      </c>
      <c r="E5123" s="196">
        <v>4.6203654500000003E-3</v>
      </c>
      <c r="F5123" s="196">
        <v>9.8713291999999995E-4</v>
      </c>
      <c r="G5123" s="196">
        <v>1.05592399E-3</v>
      </c>
      <c r="H5123" s="196">
        <v>2.5773080400000002E-3</v>
      </c>
    </row>
    <row r="5124" spans="1:8" x14ac:dyDescent="0.35">
      <c r="A5124" s="192" t="s">
        <v>59</v>
      </c>
      <c r="B5124" s="192" t="s">
        <v>74</v>
      </c>
      <c r="C5124" s="192" t="s">
        <v>41</v>
      </c>
      <c r="D5124" s="193">
        <v>94</v>
      </c>
      <c r="E5124" s="196">
        <v>4.1810724400000001E-3</v>
      </c>
      <c r="F5124" s="196">
        <v>9.2161616E-4</v>
      </c>
      <c r="G5124" s="196">
        <v>1.06518397E-3</v>
      </c>
      <c r="H5124" s="196">
        <v>2.19427181E-3</v>
      </c>
    </row>
    <row r="5125" spans="1:8" x14ac:dyDescent="0.35">
      <c r="A5125" s="192" t="s">
        <v>59</v>
      </c>
      <c r="B5125" s="192" t="s">
        <v>73</v>
      </c>
      <c r="C5125" s="192" t="s">
        <v>42</v>
      </c>
      <c r="D5125" s="193">
        <v>299</v>
      </c>
      <c r="E5125" s="196">
        <v>5.9629704599999996E-3</v>
      </c>
      <c r="F5125" s="196">
        <v>7.1093434999999999E-4</v>
      </c>
      <c r="G5125" s="196">
        <v>1.49201016E-3</v>
      </c>
      <c r="H5125" s="196">
        <v>3.7600254600000001E-3</v>
      </c>
    </row>
    <row r="5126" spans="1:8" x14ac:dyDescent="0.35">
      <c r="A5126" s="192" t="s">
        <v>59</v>
      </c>
      <c r="B5126" s="192" t="s">
        <v>74</v>
      </c>
      <c r="C5126" s="192" t="s">
        <v>42</v>
      </c>
      <c r="D5126" s="193">
        <v>50</v>
      </c>
      <c r="E5126" s="196">
        <v>5.6817127499999998E-3</v>
      </c>
      <c r="F5126" s="196">
        <v>5.1990718000000005E-4</v>
      </c>
      <c r="G5126" s="196">
        <v>1.78773123E-3</v>
      </c>
      <c r="H5126" s="196">
        <v>3.37407388E-3</v>
      </c>
    </row>
    <row r="5127" spans="1:8" x14ac:dyDescent="0.35">
      <c r="A5127" s="192" t="s">
        <v>59</v>
      </c>
      <c r="B5127" s="192" t="s">
        <v>73</v>
      </c>
      <c r="C5127" s="192" t="s">
        <v>43</v>
      </c>
      <c r="D5127" s="193">
        <v>259</v>
      </c>
      <c r="E5127" s="196">
        <v>7.1675691E-3</v>
      </c>
      <c r="F5127" s="196">
        <v>9.7289228999999997E-4</v>
      </c>
      <c r="G5127" s="196">
        <v>1.92236854E-3</v>
      </c>
      <c r="H5127" s="196">
        <v>4.2723077899999998E-3</v>
      </c>
    </row>
    <row r="5128" spans="1:8" x14ac:dyDescent="0.35">
      <c r="A5128" s="192" t="s">
        <v>59</v>
      </c>
      <c r="B5128" s="192" t="s">
        <v>74</v>
      </c>
      <c r="C5128" s="192" t="s">
        <v>43</v>
      </c>
      <c r="D5128" s="193">
        <v>61</v>
      </c>
      <c r="E5128" s="196">
        <v>5.7439660500000003E-3</v>
      </c>
      <c r="F5128" s="196">
        <v>9.2440779999999998E-4</v>
      </c>
      <c r="G5128" s="196">
        <v>1.86759996E-3</v>
      </c>
      <c r="H5128" s="196">
        <v>2.9519578499999999E-3</v>
      </c>
    </row>
    <row r="5129" spans="1:8" x14ac:dyDescent="0.35">
      <c r="A5129" s="192" t="s">
        <v>59</v>
      </c>
      <c r="B5129" s="192" t="s">
        <v>73</v>
      </c>
      <c r="C5129" s="192" t="s">
        <v>44</v>
      </c>
      <c r="D5129" s="193">
        <v>209</v>
      </c>
      <c r="E5129" s="196">
        <v>6.3828524299999996E-3</v>
      </c>
      <c r="F5129" s="196">
        <v>9.6657340999999996E-4</v>
      </c>
      <c r="G5129" s="196">
        <v>1.59794189E-3</v>
      </c>
      <c r="H5129" s="196">
        <v>3.8183366399999999E-3</v>
      </c>
    </row>
    <row r="5130" spans="1:8" x14ac:dyDescent="0.35">
      <c r="A5130" s="192" t="s">
        <v>59</v>
      </c>
      <c r="B5130" s="192" t="s">
        <v>74</v>
      </c>
      <c r="C5130" s="192" t="s">
        <v>44</v>
      </c>
      <c r="D5130" s="193">
        <v>29</v>
      </c>
      <c r="E5130" s="196">
        <v>5.7722698899999999E-3</v>
      </c>
      <c r="F5130" s="196">
        <v>8.9399719E-4</v>
      </c>
      <c r="G5130" s="196">
        <v>1.60839697E-3</v>
      </c>
      <c r="H5130" s="196">
        <v>3.2698752500000001E-3</v>
      </c>
    </row>
    <row r="5131" spans="1:8" x14ac:dyDescent="0.35">
      <c r="A5131" s="192" t="s">
        <v>59</v>
      </c>
      <c r="B5131" s="192" t="s">
        <v>73</v>
      </c>
      <c r="C5131" s="192" t="s">
        <v>45</v>
      </c>
      <c r="D5131" s="193">
        <v>132</v>
      </c>
      <c r="E5131" s="196">
        <v>6.5335645799999998E-3</v>
      </c>
      <c r="F5131" s="196">
        <v>5.6967216999999999E-4</v>
      </c>
      <c r="G5131" s="196">
        <v>1.86868662E-3</v>
      </c>
      <c r="H5131" s="196">
        <v>4.0952052500000001E-3</v>
      </c>
    </row>
    <row r="5132" spans="1:8" x14ac:dyDescent="0.35">
      <c r="A5132" s="192" t="s">
        <v>59</v>
      </c>
      <c r="B5132" s="192" t="s">
        <v>74</v>
      </c>
      <c r="C5132" s="192" t="s">
        <v>45</v>
      </c>
      <c r="D5132" s="193">
        <v>17</v>
      </c>
      <c r="E5132" s="196">
        <v>8.1529136699999994E-3</v>
      </c>
      <c r="F5132" s="196">
        <v>5.9844741999999995E-4</v>
      </c>
      <c r="G5132" s="196">
        <v>2.3413669E-3</v>
      </c>
      <c r="H5132" s="196">
        <v>5.21309893E-3</v>
      </c>
    </row>
    <row r="5133" spans="1:8" x14ac:dyDescent="0.35">
      <c r="A5133" s="192" t="s">
        <v>59</v>
      </c>
      <c r="B5133" s="192" t="s">
        <v>73</v>
      </c>
      <c r="C5133" s="192" t="s">
        <v>46</v>
      </c>
      <c r="D5133" s="193">
        <v>429</v>
      </c>
      <c r="E5133" s="196">
        <v>5.20137246E-3</v>
      </c>
      <c r="F5133" s="196">
        <v>6.1342568000000001E-4</v>
      </c>
      <c r="G5133" s="196">
        <v>1.20561899E-3</v>
      </c>
      <c r="H5133" s="196">
        <v>3.3823273100000001E-3</v>
      </c>
    </row>
    <row r="5134" spans="1:8" x14ac:dyDescent="0.35">
      <c r="A5134" s="192" t="s">
        <v>59</v>
      </c>
      <c r="B5134" s="192" t="s">
        <v>74</v>
      </c>
      <c r="C5134" s="192" t="s">
        <v>46</v>
      </c>
      <c r="D5134" s="193">
        <v>45</v>
      </c>
      <c r="E5134" s="196">
        <v>4.4755656100000001E-3</v>
      </c>
      <c r="F5134" s="196">
        <v>6.6280842000000003E-4</v>
      </c>
      <c r="G5134" s="196">
        <v>8.5236598999999995E-4</v>
      </c>
      <c r="H5134" s="196">
        <v>2.96039072E-3</v>
      </c>
    </row>
    <row r="5135" spans="1:8" x14ac:dyDescent="0.35">
      <c r="A5135" s="192" t="s">
        <v>59</v>
      </c>
      <c r="B5135" s="192" t="s">
        <v>73</v>
      </c>
      <c r="C5135" s="192" t="s">
        <v>47</v>
      </c>
      <c r="D5135" s="193">
        <v>180</v>
      </c>
      <c r="E5135" s="196">
        <v>6.2460131200000003E-3</v>
      </c>
      <c r="F5135" s="196">
        <v>7.5681562999999996E-4</v>
      </c>
      <c r="G5135" s="196">
        <v>2.1876926500000002E-3</v>
      </c>
      <c r="H5135" s="196">
        <v>3.30150438E-3</v>
      </c>
    </row>
    <row r="5136" spans="1:8" x14ac:dyDescent="0.35">
      <c r="A5136" s="192" t="s">
        <v>59</v>
      </c>
      <c r="B5136" s="192" t="s">
        <v>74</v>
      </c>
      <c r="C5136" s="192" t="s">
        <v>47</v>
      </c>
      <c r="D5136" s="193">
        <v>58</v>
      </c>
      <c r="E5136" s="196">
        <v>5.7044218500000004E-3</v>
      </c>
      <c r="F5136" s="196">
        <v>8.1916479999999999E-4</v>
      </c>
      <c r="G5136" s="196">
        <v>2.15816546E-3</v>
      </c>
      <c r="H5136" s="196">
        <v>2.7270910800000002E-3</v>
      </c>
    </row>
    <row r="5137" spans="1:8" x14ac:dyDescent="0.35">
      <c r="A5137" s="192" t="s">
        <v>59</v>
      </c>
      <c r="B5137" s="192" t="s">
        <v>73</v>
      </c>
      <c r="C5137" s="192" t="s">
        <v>48</v>
      </c>
      <c r="D5137" s="193">
        <v>123</v>
      </c>
      <c r="E5137" s="196">
        <v>6.4491115000000002E-3</v>
      </c>
      <c r="F5137" s="196">
        <v>5.6402413000000002E-4</v>
      </c>
      <c r="G5137" s="196">
        <v>2.2201518400000002E-3</v>
      </c>
      <c r="H5137" s="196">
        <v>3.6649351200000002E-3</v>
      </c>
    </row>
    <row r="5138" spans="1:8" x14ac:dyDescent="0.35">
      <c r="A5138" s="192" t="s">
        <v>59</v>
      </c>
      <c r="B5138" s="192" t="s">
        <v>74</v>
      </c>
      <c r="C5138" s="192" t="s">
        <v>48</v>
      </c>
      <c r="D5138" s="193">
        <v>23</v>
      </c>
      <c r="E5138" s="196">
        <v>6.3909014999999998E-3</v>
      </c>
      <c r="F5138" s="196">
        <v>4.6849815000000002E-4</v>
      </c>
      <c r="G5138" s="196">
        <v>2.3560787E-3</v>
      </c>
      <c r="H5138" s="196">
        <v>3.5663243599999999E-3</v>
      </c>
    </row>
    <row r="5139" spans="1:8" x14ac:dyDescent="0.35">
      <c r="A5139" s="192" t="s">
        <v>59</v>
      </c>
      <c r="B5139" s="192" t="s">
        <v>73</v>
      </c>
      <c r="C5139" s="192" t="s">
        <v>49</v>
      </c>
      <c r="D5139" s="193">
        <v>498</v>
      </c>
      <c r="E5139" s="196">
        <v>5.4012575699999999E-3</v>
      </c>
      <c r="F5139" s="196">
        <v>9.3406008999999998E-4</v>
      </c>
      <c r="G5139" s="196">
        <v>7.7044264000000002E-4</v>
      </c>
      <c r="H5139" s="196">
        <v>3.6967543599999999E-3</v>
      </c>
    </row>
    <row r="5140" spans="1:8" x14ac:dyDescent="0.35">
      <c r="A5140" s="192" t="s">
        <v>59</v>
      </c>
      <c r="B5140" s="192" t="s">
        <v>74</v>
      </c>
      <c r="C5140" s="192" t="s">
        <v>49</v>
      </c>
      <c r="D5140" s="193">
        <v>44</v>
      </c>
      <c r="E5140" s="196">
        <v>5.4440233299999996E-3</v>
      </c>
      <c r="F5140" s="196">
        <v>1.1237371600000001E-3</v>
      </c>
      <c r="G5140" s="196">
        <v>7.3679474999999996E-4</v>
      </c>
      <c r="H5140" s="196">
        <v>3.5834909200000002E-3</v>
      </c>
    </row>
    <row r="5141" spans="1:8" x14ac:dyDescent="0.35">
      <c r="A5141" s="192" t="s">
        <v>59</v>
      </c>
      <c r="B5141" s="192" t="s">
        <v>73</v>
      </c>
      <c r="C5141" s="192" t="s">
        <v>50</v>
      </c>
      <c r="D5141" s="193">
        <v>361</v>
      </c>
      <c r="E5141" s="196">
        <v>5.9496509299999997E-3</v>
      </c>
      <c r="F5141" s="196">
        <v>6.7228991999999997E-4</v>
      </c>
      <c r="G5141" s="196">
        <v>1.6082189600000001E-3</v>
      </c>
      <c r="H5141" s="196">
        <v>3.6691415599999998E-3</v>
      </c>
    </row>
    <row r="5142" spans="1:8" x14ac:dyDescent="0.35">
      <c r="A5142" s="192" t="s">
        <v>59</v>
      </c>
      <c r="B5142" s="192" t="s">
        <v>74</v>
      </c>
      <c r="C5142" s="192" t="s">
        <v>50</v>
      </c>
      <c r="D5142" s="193">
        <v>28</v>
      </c>
      <c r="E5142" s="196">
        <v>7.1168152700000001E-3</v>
      </c>
      <c r="F5142" s="196">
        <v>7.2916641000000005E-4</v>
      </c>
      <c r="G5142" s="196">
        <v>1.6166498900000001E-3</v>
      </c>
      <c r="H5142" s="196">
        <v>4.7709984500000002E-3</v>
      </c>
    </row>
    <row r="5143" spans="1:8" x14ac:dyDescent="0.35">
      <c r="A5143" s="192" t="s">
        <v>59</v>
      </c>
      <c r="B5143" s="192" t="s">
        <v>73</v>
      </c>
      <c r="C5143" s="192" t="s">
        <v>51</v>
      </c>
      <c r="D5143" s="193">
        <v>225</v>
      </c>
      <c r="E5143" s="196">
        <v>7.2429524099999996E-3</v>
      </c>
      <c r="F5143" s="196">
        <v>8.0509234000000003E-4</v>
      </c>
      <c r="G5143" s="196">
        <v>2.40514381E-3</v>
      </c>
      <c r="H5143" s="196">
        <v>4.0327158100000003E-3</v>
      </c>
    </row>
    <row r="5144" spans="1:8" x14ac:dyDescent="0.35">
      <c r="A5144" s="192" t="s">
        <v>59</v>
      </c>
      <c r="B5144" s="192" t="s">
        <v>74</v>
      </c>
      <c r="C5144" s="192" t="s">
        <v>51</v>
      </c>
      <c r="D5144" s="193">
        <v>32</v>
      </c>
      <c r="E5144" s="196">
        <v>6.2865304000000004E-3</v>
      </c>
      <c r="F5144" s="196">
        <v>8.4924743000000004E-4</v>
      </c>
      <c r="G5144" s="196">
        <v>2.1043111200000002E-3</v>
      </c>
      <c r="H5144" s="196">
        <v>3.3329713400000001E-3</v>
      </c>
    </row>
    <row r="5145" spans="1:8" x14ac:dyDescent="0.35">
      <c r="A5145" s="192" t="s">
        <v>59</v>
      </c>
      <c r="B5145" s="192" t="s">
        <v>73</v>
      </c>
      <c r="C5145" s="192" t="s">
        <v>52</v>
      </c>
      <c r="D5145" s="193">
        <v>297</v>
      </c>
      <c r="E5145" s="196">
        <v>5.8582738799999997E-3</v>
      </c>
      <c r="F5145" s="196">
        <v>8.5406510999999998E-4</v>
      </c>
      <c r="G5145" s="196">
        <v>8.7031559000000001E-4</v>
      </c>
      <c r="H5145" s="196">
        <v>4.13389269E-3</v>
      </c>
    </row>
    <row r="5146" spans="1:8" x14ac:dyDescent="0.35">
      <c r="A5146" s="192" t="s">
        <v>59</v>
      </c>
      <c r="B5146" s="192" t="s">
        <v>74</v>
      </c>
      <c r="C5146" s="192" t="s">
        <v>52</v>
      </c>
      <c r="D5146" s="193">
        <v>40</v>
      </c>
      <c r="E5146" s="196">
        <v>5.7540506700000001E-3</v>
      </c>
      <c r="F5146" s="196">
        <v>1.0190970000000001E-3</v>
      </c>
      <c r="G5146" s="196">
        <v>9.5399278999999996E-4</v>
      </c>
      <c r="H5146" s="196">
        <v>3.7809603199999999E-3</v>
      </c>
    </row>
    <row r="5147" spans="1:8" x14ac:dyDescent="0.35">
      <c r="A5147" s="192" t="s">
        <v>59</v>
      </c>
      <c r="B5147" s="192" t="s">
        <v>73</v>
      </c>
      <c r="C5147" s="192" t="s">
        <v>53</v>
      </c>
      <c r="D5147" s="193">
        <v>435</v>
      </c>
      <c r="E5147" s="196">
        <v>3.7945399899999999E-3</v>
      </c>
      <c r="F5147" s="196">
        <v>3.1782118000000002E-4</v>
      </c>
      <c r="G5147" s="196">
        <v>7.6787969999999998E-4</v>
      </c>
      <c r="H5147" s="196">
        <v>2.70883862E-3</v>
      </c>
    </row>
    <row r="5148" spans="1:8" x14ac:dyDescent="0.35">
      <c r="A5148" s="192" t="s">
        <v>59</v>
      </c>
      <c r="B5148" s="192" t="s">
        <v>74</v>
      </c>
      <c r="C5148" s="192" t="s">
        <v>53</v>
      </c>
      <c r="D5148" s="193">
        <v>38</v>
      </c>
      <c r="E5148" s="196">
        <v>3.4585158199999999E-3</v>
      </c>
      <c r="F5148" s="196">
        <v>3.6366932999999999E-4</v>
      </c>
      <c r="G5148" s="196">
        <v>6.7160063000000004E-4</v>
      </c>
      <c r="H5148" s="196">
        <v>2.4232453899999998E-3</v>
      </c>
    </row>
    <row r="5149" spans="1:8" x14ac:dyDescent="0.35">
      <c r="A5149" s="192" t="s">
        <v>59</v>
      </c>
      <c r="B5149" s="192" t="s">
        <v>73</v>
      </c>
      <c r="C5149" s="192" t="s">
        <v>54</v>
      </c>
      <c r="D5149" s="193">
        <v>133</v>
      </c>
      <c r="E5149" s="196">
        <v>5.8355086699999996E-3</v>
      </c>
      <c r="F5149" s="196">
        <v>3.0518983000000003E-4</v>
      </c>
      <c r="G5149" s="196">
        <v>1.6388190100000001E-3</v>
      </c>
      <c r="H5149" s="196">
        <v>3.8914993300000001E-3</v>
      </c>
    </row>
    <row r="5150" spans="1:8" x14ac:dyDescent="0.35">
      <c r="A5150" s="192" t="s">
        <v>59</v>
      </c>
      <c r="B5150" s="192" t="s">
        <v>74</v>
      </c>
      <c r="C5150" s="192" t="s">
        <v>54</v>
      </c>
      <c r="D5150" s="193">
        <v>15</v>
      </c>
      <c r="E5150" s="196">
        <v>5.98070962E-3</v>
      </c>
      <c r="F5150" s="196">
        <v>2.5848731000000002E-4</v>
      </c>
      <c r="G5150" s="196">
        <v>1.68672805E-3</v>
      </c>
      <c r="H5150" s="196">
        <v>4.0354935999999996E-3</v>
      </c>
    </row>
    <row r="5151" spans="1:8" x14ac:dyDescent="0.35">
      <c r="A5151" s="192" t="s">
        <v>59</v>
      </c>
      <c r="B5151" s="192" t="s">
        <v>73</v>
      </c>
      <c r="C5151" s="192" t="s">
        <v>55</v>
      </c>
      <c r="D5151" s="193">
        <v>1039</v>
      </c>
      <c r="E5151" s="196">
        <v>4.6424845200000002E-3</v>
      </c>
      <c r="F5151" s="196">
        <v>1.0271849000000001E-3</v>
      </c>
      <c r="G5151" s="196">
        <v>8.2656020000000001E-4</v>
      </c>
      <c r="H5151" s="196">
        <v>2.78873894E-3</v>
      </c>
    </row>
    <row r="5152" spans="1:8" x14ac:dyDescent="0.35">
      <c r="A5152" s="192" t="s">
        <v>59</v>
      </c>
      <c r="B5152" s="192" t="s">
        <v>74</v>
      </c>
      <c r="C5152" s="192" t="s">
        <v>55</v>
      </c>
      <c r="D5152" s="193">
        <v>162</v>
      </c>
      <c r="E5152" s="196">
        <v>4.5123882799999997E-3</v>
      </c>
      <c r="F5152" s="196">
        <v>9.9108343000000004E-4</v>
      </c>
      <c r="G5152" s="196">
        <v>8.0711279999999997E-4</v>
      </c>
      <c r="H5152" s="196">
        <v>2.7141916100000001E-3</v>
      </c>
    </row>
    <row r="5153" spans="1:8" x14ac:dyDescent="0.35">
      <c r="A5153" s="192" t="s">
        <v>59</v>
      </c>
      <c r="B5153" s="192" t="s">
        <v>73</v>
      </c>
      <c r="C5153" s="192" t="s">
        <v>56</v>
      </c>
      <c r="D5153" s="193">
        <v>228</v>
      </c>
      <c r="E5153" s="196">
        <v>5.8927263700000003E-3</v>
      </c>
      <c r="F5153" s="196">
        <v>1.02664041E-3</v>
      </c>
      <c r="G5153" s="196">
        <v>1.73885209E-3</v>
      </c>
      <c r="H5153" s="196">
        <v>3.12723335E-3</v>
      </c>
    </row>
    <row r="5154" spans="1:8" x14ac:dyDescent="0.35">
      <c r="A5154" s="192" t="s">
        <v>59</v>
      </c>
      <c r="B5154" s="192" t="s">
        <v>74</v>
      </c>
      <c r="C5154" s="192" t="s">
        <v>56</v>
      </c>
      <c r="D5154" s="193">
        <v>31</v>
      </c>
      <c r="E5154" s="196">
        <v>6.0274788700000002E-3</v>
      </c>
      <c r="F5154" s="196">
        <v>9.0352430000000005E-4</v>
      </c>
      <c r="G5154" s="196">
        <v>1.7499250799999999E-3</v>
      </c>
      <c r="H5154" s="196">
        <v>3.3740290200000001E-3</v>
      </c>
    </row>
    <row r="5155" spans="1:8" x14ac:dyDescent="0.35">
      <c r="A5155" s="192" t="s">
        <v>59</v>
      </c>
      <c r="B5155" s="192" t="s">
        <v>73</v>
      </c>
      <c r="C5155" s="192" t="s">
        <v>57</v>
      </c>
      <c r="D5155" s="193">
        <v>757</v>
      </c>
      <c r="E5155" s="196">
        <v>4.8580529800000003E-3</v>
      </c>
      <c r="F5155" s="196">
        <v>7.3042017000000004E-4</v>
      </c>
      <c r="G5155" s="196">
        <v>8.8550053000000005E-4</v>
      </c>
      <c r="H5155" s="196">
        <v>3.2421318400000002E-3</v>
      </c>
    </row>
    <row r="5156" spans="1:8" x14ac:dyDescent="0.35">
      <c r="A5156" s="192" t="s">
        <v>59</v>
      </c>
      <c r="B5156" s="192" t="s">
        <v>74</v>
      </c>
      <c r="C5156" s="192" t="s">
        <v>57</v>
      </c>
      <c r="D5156" s="193">
        <v>68</v>
      </c>
      <c r="E5156" s="196">
        <v>4.7971130700000001E-3</v>
      </c>
      <c r="F5156" s="196">
        <v>7.8601558E-4</v>
      </c>
      <c r="G5156" s="196">
        <v>9.0209670000000004E-4</v>
      </c>
      <c r="H5156" s="196">
        <v>3.1090002899999999E-3</v>
      </c>
    </row>
    <row r="5157" spans="1:8" x14ac:dyDescent="0.35">
      <c r="A5157" s="192" t="s">
        <v>60</v>
      </c>
      <c r="B5157" s="192" t="s">
        <v>73</v>
      </c>
      <c r="C5157" s="192" t="s">
        <v>10</v>
      </c>
      <c r="D5157" s="193">
        <v>13685</v>
      </c>
      <c r="E5157" s="196">
        <v>5.4550439800000001E-3</v>
      </c>
      <c r="F5157" s="196">
        <v>8.5548747999999997E-4</v>
      </c>
      <c r="G5157" s="196">
        <v>1.2115503200000001E-3</v>
      </c>
      <c r="H5157" s="196">
        <v>3.3879337999999999E-3</v>
      </c>
    </row>
    <row r="5158" spans="1:8" x14ac:dyDescent="0.35">
      <c r="A5158" s="192" t="s">
        <v>60</v>
      </c>
      <c r="B5158" s="192" t="s">
        <v>74</v>
      </c>
      <c r="C5158" s="192" t="s">
        <v>10</v>
      </c>
      <c r="D5158" s="193">
        <v>2212</v>
      </c>
      <c r="E5158" s="196">
        <v>5.1687028799999998E-3</v>
      </c>
      <c r="F5158" s="196">
        <v>8.5742307E-4</v>
      </c>
      <c r="G5158" s="196">
        <v>1.2333868900000001E-3</v>
      </c>
      <c r="H5158" s="196">
        <v>3.0778348800000002E-3</v>
      </c>
    </row>
    <row r="5159" spans="1:8" x14ac:dyDescent="0.35">
      <c r="A5159" s="192" t="s">
        <v>60</v>
      </c>
      <c r="B5159" s="192" t="s">
        <v>73</v>
      </c>
      <c r="C5159" s="192" t="s">
        <v>15</v>
      </c>
      <c r="D5159" s="193">
        <v>265</v>
      </c>
      <c r="E5159" s="196">
        <v>5.7802670500000002E-3</v>
      </c>
      <c r="F5159" s="196">
        <v>1.08473074E-3</v>
      </c>
      <c r="G5159" s="196">
        <v>1.4406880999999999E-3</v>
      </c>
      <c r="H5159" s="196">
        <v>3.2548477699999999E-3</v>
      </c>
    </row>
    <row r="5160" spans="1:8" x14ac:dyDescent="0.35">
      <c r="A5160" s="192" t="s">
        <v>60</v>
      </c>
      <c r="B5160" s="192" t="s">
        <v>74</v>
      </c>
      <c r="C5160" s="192" t="s">
        <v>15</v>
      </c>
      <c r="D5160" s="193">
        <v>31</v>
      </c>
      <c r="E5160" s="196">
        <v>5.0686974800000003E-3</v>
      </c>
      <c r="F5160" s="196">
        <v>1.00246388E-3</v>
      </c>
      <c r="G5160" s="196">
        <v>1.39822259E-3</v>
      </c>
      <c r="H5160" s="196">
        <v>2.6680104999999999E-3</v>
      </c>
    </row>
    <row r="5161" spans="1:8" x14ac:dyDescent="0.35">
      <c r="A5161" s="192" t="s">
        <v>60</v>
      </c>
      <c r="B5161" s="192" t="s">
        <v>73</v>
      </c>
      <c r="C5161" s="192" t="s">
        <v>16</v>
      </c>
      <c r="D5161" s="193">
        <v>162</v>
      </c>
      <c r="E5161" s="196">
        <v>5.3943041700000001E-3</v>
      </c>
      <c r="F5161" s="196">
        <v>6.5757862000000004E-4</v>
      </c>
      <c r="G5161" s="196">
        <v>1.5627140800000001E-3</v>
      </c>
      <c r="H5161" s="196">
        <v>3.1740109499999998E-3</v>
      </c>
    </row>
    <row r="5162" spans="1:8" x14ac:dyDescent="0.35">
      <c r="A5162" s="192" t="s">
        <v>60</v>
      </c>
      <c r="B5162" s="192" t="s">
        <v>74</v>
      </c>
      <c r="C5162" s="192" t="s">
        <v>16</v>
      </c>
      <c r="D5162" s="193">
        <v>43</v>
      </c>
      <c r="E5162" s="196">
        <v>4.7009580299999998E-3</v>
      </c>
      <c r="F5162" s="196">
        <v>6.8394677999999997E-4</v>
      </c>
      <c r="G5162" s="196">
        <v>1.5205101499999999E-3</v>
      </c>
      <c r="H5162" s="196">
        <v>2.4965006200000001E-3</v>
      </c>
    </row>
    <row r="5163" spans="1:8" x14ac:dyDescent="0.35">
      <c r="A5163" s="192" t="s">
        <v>60</v>
      </c>
      <c r="B5163" s="192" t="s">
        <v>73</v>
      </c>
      <c r="C5163" s="192" t="s">
        <v>17</v>
      </c>
      <c r="D5163" s="193">
        <v>166</v>
      </c>
      <c r="E5163" s="196">
        <v>5.8494391599999999E-3</v>
      </c>
      <c r="F5163" s="196">
        <v>1.08057204E-3</v>
      </c>
      <c r="G5163" s="196">
        <v>9.4363544000000004E-4</v>
      </c>
      <c r="H5163" s="196">
        <v>3.82523124E-3</v>
      </c>
    </row>
    <row r="5164" spans="1:8" x14ac:dyDescent="0.35">
      <c r="A5164" s="192" t="s">
        <v>60</v>
      </c>
      <c r="B5164" s="192" t="s">
        <v>74</v>
      </c>
      <c r="C5164" s="192" t="s">
        <v>17</v>
      </c>
      <c r="D5164" s="193">
        <v>43</v>
      </c>
      <c r="E5164" s="196">
        <v>5.6586453599999998E-3</v>
      </c>
      <c r="F5164" s="196">
        <v>1.08231025E-3</v>
      </c>
      <c r="G5164" s="196">
        <v>9.8891020000000003E-4</v>
      </c>
      <c r="H5164" s="196">
        <v>3.5874244100000002E-3</v>
      </c>
    </row>
    <row r="5165" spans="1:8" x14ac:dyDescent="0.35">
      <c r="A5165" s="192" t="s">
        <v>60</v>
      </c>
      <c r="B5165" s="192" t="s">
        <v>73</v>
      </c>
      <c r="C5165" s="192" t="s">
        <v>18</v>
      </c>
      <c r="D5165" s="193">
        <v>184</v>
      </c>
      <c r="E5165" s="196">
        <v>6.4256237599999997E-3</v>
      </c>
      <c r="F5165" s="196">
        <v>1.3892031700000001E-3</v>
      </c>
      <c r="G5165" s="196">
        <v>9.8612344999999993E-4</v>
      </c>
      <c r="H5165" s="196">
        <v>4.0502966500000001E-3</v>
      </c>
    </row>
    <row r="5166" spans="1:8" x14ac:dyDescent="0.35">
      <c r="A5166" s="192" t="s">
        <v>60</v>
      </c>
      <c r="B5166" s="192" t="s">
        <v>74</v>
      </c>
      <c r="C5166" s="192" t="s">
        <v>18</v>
      </c>
      <c r="D5166" s="193">
        <v>50</v>
      </c>
      <c r="E5166" s="196">
        <v>6.7532405000000004E-3</v>
      </c>
      <c r="F5166" s="196">
        <v>1.5104163699999999E-3</v>
      </c>
      <c r="G5166" s="196">
        <v>1.2270830999999999E-3</v>
      </c>
      <c r="H5166" s="196">
        <v>4.0157404800000001E-3</v>
      </c>
    </row>
    <row r="5167" spans="1:8" x14ac:dyDescent="0.35">
      <c r="A5167" s="192" t="s">
        <v>60</v>
      </c>
      <c r="B5167" s="192" t="s">
        <v>73</v>
      </c>
      <c r="C5167" s="192" t="s">
        <v>19</v>
      </c>
      <c r="D5167" s="193">
        <v>175</v>
      </c>
      <c r="E5167" s="196">
        <v>7.3927908000000001E-3</v>
      </c>
      <c r="F5167" s="196">
        <v>7.0271137999999996E-4</v>
      </c>
      <c r="G5167" s="196">
        <v>1.9614415599999999E-3</v>
      </c>
      <c r="H5167" s="196">
        <v>4.7286373500000003E-3</v>
      </c>
    </row>
    <row r="5168" spans="1:8" x14ac:dyDescent="0.35">
      <c r="A5168" s="192" t="s">
        <v>60</v>
      </c>
      <c r="B5168" s="192" t="s">
        <v>74</v>
      </c>
      <c r="C5168" s="192" t="s">
        <v>19</v>
      </c>
      <c r="D5168" s="193">
        <v>23</v>
      </c>
      <c r="E5168" s="196">
        <v>6.9132445300000003E-3</v>
      </c>
      <c r="F5168" s="196">
        <v>9.0982260999999997E-4</v>
      </c>
      <c r="G5168" s="196">
        <v>1.9313604700000001E-3</v>
      </c>
      <c r="H5168" s="196">
        <v>4.0720609200000004E-3</v>
      </c>
    </row>
    <row r="5169" spans="1:8" x14ac:dyDescent="0.35">
      <c r="A5169" s="192" t="s">
        <v>60</v>
      </c>
      <c r="B5169" s="192" t="s">
        <v>73</v>
      </c>
      <c r="C5169" s="192" t="s">
        <v>20</v>
      </c>
      <c r="D5169" s="193">
        <v>217</v>
      </c>
      <c r="E5169" s="196">
        <v>6.1061505399999999E-3</v>
      </c>
      <c r="F5169" s="196">
        <v>1.0011838200000001E-3</v>
      </c>
      <c r="G5169" s="196">
        <v>1.27554806E-3</v>
      </c>
      <c r="H5169" s="196">
        <v>3.82941817E-3</v>
      </c>
    </row>
    <row r="5170" spans="1:8" x14ac:dyDescent="0.35">
      <c r="A5170" s="192" t="s">
        <v>60</v>
      </c>
      <c r="B5170" s="192" t="s">
        <v>74</v>
      </c>
      <c r="C5170" s="192" t="s">
        <v>20</v>
      </c>
      <c r="D5170" s="193">
        <v>18</v>
      </c>
      <c r="E5170" s="196">
        <v>6.9540892300000001E-3</v>
      </c>
      <c r="F5170" s="196">
        <v>1.14261809E-3</v>
      </c>
      <c r="G5170" s="196">
        <v>1.63323024E-3</v>
      </c>
      <c r="H5170" s="196">
        <v>4.1782405000000003E-3</v>
      </c>
    </row>
    <row r="5171" spans="1:8" x14ac:dyDescent="0.35">
      <c r="A5171" s="192" t="s">
        <v>60</v>
      </c>
      <c r="B5171" s="192" t="s">
        <v>73</v>
      </c>
      <c r="C5171" s="192" t="s">
        <v>21</v>
      </c>
      <c r="D5171" s="193">
        <v>126</v>
      </c>
      <c r="E5171" s="196">
        <v>4.5028657499999996E-3</v>
      </c>
      <c r="F5171" s="196">
        <v>9.9151210999999994E-4</v>
      </c>
      <c r="G5171" s="196">
        <v>6.6955075000000002E-4</v>
      </c>
      <c r="H5171" s="196">
        <v>2.8418023799999998E-3</v>
      </c>
    </row>
    <row r="5172" spans="1:8" x14ac:dyDescent="0.35">
      <c r="A5172" s="192" t="s">
        <v>60</v>
      </c>
      <c r="B5172" s="192" t="s">
        <v>74</v>
      </c>
      <c r="C5172" s="192" t="s">
        <v>21</v>
      </c>
      <c r="D5172" s="193">
        <v>9</v>
      </c>
      <c r="E5172" s="196">
        <v>3.0902775399999998E-3</v>
      </c>
      <c r="F5172" s="196">
        <v>6.7386811999999995E-4</v>
      </c>
      <c r="G5172" s="196">
        <v>3.8708826E-4</v>
      </c>
      <c r="H5172" s="196">
        <v>2.0293206700000002E-3</v>
      </c>
    </row>
    <row r="5173" spans="1:8" x14ac:dyDescent="0.35">
      <c r="A5173" s="192" t="s">
        <v>60</v>
      </c>
      <c r="B5173" s="192" t="s">
        <v>73</v>
      </c>
      <c r="C5173" s="192" t="s">
        <v>22</v>
      </c>
      <c r="D5173" s="193">
        <v>152</v>
      </c>
      <c r="E5173" s="196">
        <v>6.9221336399999996E-3</v>
      </c>
      <c r="F5173" s="196">
        <v>1.03016848E-3</v>
      </c>
      <c r="G5173" s="196">
        <v>1.68501739E-3</v>
      </c>
      <c r="H5173" s="196">
        <v>4.2069472399999999E-3</v>
      </c>
    </row>
    <row r="5174" spans="1:8" x14ac:dyDescent="0.35">
      <c r="A5174" s="192" t="s">
        <v>60</v>
      </c>
      <c r="B5174" s="192" t="s">
        <v>74</v>
      </c>
      <c r="C5174" s="192" t="s">
        <v>22</v>
      </c>
      <c r="D5174" s="193">
        <v>30</v>
      </c>
      <c r="E5174" s="196">
        <v>6.9483022599999998E-3</v>
      </c>
      <c r="F5174" s="196">
        <v>1.0243053099999999E-3</v>
      </c>
      <c r="G5174" s="196">
        <v>1.4861108699999999E-3</v>
      </c>
      <c r="H5174" s="196">
        <v>4.4378854999999997E-3</v>
      </c>
    </row>
    <row r="5175" spans="1:8" x14ac:dyDescent="0.35">
      <c r="A5175" s="192" t="s">
        <v>60</v>
      </c>
      <c r="B5175" s="192" t="s">
        <v>73</v>
      </c>
      <c r="C5175" s="192" t="s">
        <v>23</v>
      </c>
      <c r="D5175" s="193">
        <v>149</v>
      </c>
      <c r="E5175" s="196">
        <v>6.5760934599999998E-3</v>
      </c>
      <c r="F5175" s="196">
        <v>1.3464762800000001E-3</v>
      </c>
      <c r="G5175" s="196">
        <v>1.79102948E-3</v>
      </c>
      <c r="H5175" s="196">
        <v>3.4385872500000002E-3</v>
      </c>
    </row>
    <row r="5176" spans="1:8" x14ac:dyDescent="0.35">
      <c r="A5176" s="192" t="s">
        <v>60</v>
      </c>
      <c r="B5176" s="192" t="s">
        <v>74</v>
      </c>
      <c r="C5176" s="192" t="s">
        <v>23</v>
      </c>
      <c r="D5176" s="193">
        <v>21</v>
      </c>
      <c r="E5176" s="196">
        <v>6.8711417600000003E-3</v>
      </c>
      <c r="F5176" s="196">
        <v>1.26102274E-3</v>
      </c>
      <c r="G5176" s="196">
        <v>1.98192225E-3</v>
      </c>
      <c r="H5176" s="196">
        <v>3.6281963899999999E-3</v>
      </c>
    </row>
    <row r="5177" spans="1:8" x14ac:dyDescent="0.35">
      <c r="A5177" s="192" t="s">
        <v>60</v>
      </c>
      <c r="B5177" s="192" t="s">
        <v>73</v>
      </c>
      <c r="C5177" s="192" t="s">
        <v>24</v>
      </c>
      <c r="D5177" s="193">
        <v>237</v>
      </c>
      <c r="E5177" s="196">
        <v>5.9779357299999999E-3</v>
      </c>
      <c r="F5177" s="196">
        <v>4.1139216000000002E-4</v>
      </c>
      <c r="G5177" s="196">
        <v>1.3212511499999999E-3</v>
      </c>
      <c r="H5177" s="196">
        <v>4.2452920000000003E-3</v>
      </c>
    </row>
    <row r="5178" spans="1:8" x14ac:dyDescent="0.35">
      <c r="A5178" s="192" t="s">
        <v>60</v>
      </c>
      <c r="B5178" s="192" t="s">
        <v>74</v>
      </c>
      <c r="C5178" s="192" t="s">
        <v>24</v>
      </c>
      <c r="D5178" s="193">
        <v>21</v>
      </c>
      <c r="E5178" s="196">
        <v>7.23820525E-3</v>
      </c>
      <c r="F5178" s="196">
        <v>3.8580230999999998E-4</v>
      </c>
      <c r="G5178" s="196">
        <v>1.5784829899999999E-3</v>
      </c>
      <c r="H5178" s="196">
        <v>5.2739195699999996E-3</v>
      </c>
    </row>
    <row r="5179" spans="1:8" x14ac:dyDescent="0.35">
      <c r="A5179" s="192" t="s">
        <v>60</v>
      </c>
      <c r="B5179" s="192" t="s">
        <v>73</v>
      </c>
      <c r="C5179" s="192" t="s">
        <v>25</v>
      </c>
      <c r="D5179" s="193">
        <v>443</v>
      </c>
      <c r="E5179" s="196">
        <v>7.1076569500000001E-3</v>
      </c>
      <c r="F5179" s="196">
        <v>1.1091775E-3</v>
      </c>
      <c r="G5179" s="196">
        <v>2.2336915399999999E-3</v>
      </c>
      <c r="H5179" s="196">
        <v>3.7647874E-3</v>
      </c>
    </row>
    <row r="5180" spans="1:8" x14ac:dyDescent="0.35">
      <c r="A5180" s="192" t="s">
        <v>60</v>
      </c>
      <c r="B5180" s="192" t="s">
        <v>74</v>
      </c>
      <c r="C5180" s="192" t="s">
        <v>25</v>
      </c>
      <c r="D5180" s="193">
        <v>74</v>
      </c>
      <c r="E5180" s="196">
        <v>6.6086396400000004E-3</v>
      </c>
      <c r="F5180" s="196">
        <v>1.0014699499999999E-3</v>
      </c>
      <c r="G5180" s="196">
        <v>2.3833206000000002E-3</v>
      </c>
      <c r="H5180" s="196">
        <v>3.2238485899999999E-3</v>
      </c>
    </row>
    <row r="5181" spans="1:8" x14ac:dyDescent="0.35">
      <c r="A5181" s="192" t="s">
        <v>60</v>
      </c>
      <c r="B5181" s="192" t="s">
        <v>73</v>
      </c>
      <c r="C5181" s="192" t="s">
        <v>26</v>
      </c>
      <c r="D5181" s="193">
        <v>335</v>
      </c>
      <c r="E5181" s="196">
        <v>6.33810091E-3</v>
      </c>
      <c r="F5181" s="196">
        <v>7.9816171000000001E-4</v>
      </c>
      <c r="G5181" s="196">
        <v>1.8959713000000001E-3</v>
      </c>
      <c r="H5181" s="196">
        <v>3.6439674200000002E-3</v>
      </c>
    </row>
    <row r="5182" spans="1:8" x14ac:dyDescent="0.35">
      <c r="A5182" s="192" t="s">
        <v>60</v>
      </c>
      <c r="B5182" s="192" t="s">
        <v>74</v>
      </c>
      <c r="C5182" s="192" t="s">
        <v>26</v>
      </c>
      <c r="D5182" s="193">
        <v>59</v>
      </c>
      <c r="E5182" s="196">
        <v>5.9649636700000001E-3</v>
      </c>
      <c r="F5182" s="196">
        <v>6.4442066999999997E-4</v>
      </c>
      <c r="G5182" s="196">
        <v>1.9948600799999999E-3</v>
      </c>
      <c r="H5182" s="196">
        <v>3.3256824499999999E-3</v>
      </c>
    </row>
    <row r="5183" spans="1:8" x14ac:dyDescent="0.35">
      <c r="A5183" s="192" t="s">
        <v>60</v>
      </c>
      <c r="B5183" s="192" t="s">
        <v>73</v>
      </c>
      <c r="C5183" s="192" t="s">
        <v>27</v>
      </c>
      <c r="D5183" s="193">
        <v>194</v>
      </c>
      <c r="E5183" s="196">
        <v>5.3750832699999999E-3</v>
      </c>
      <c r="F5183" s="196">
        <v>6.1772121999999999E-4</v>
      </c>
      <c r="G5183" s="196">
        <v>1.1536485700000001E-3</v>
      </c>
      <c r="H5183" s="196">
        <v>3.6037130100000001E-3</v>
      </c>
    </row>
    <row r="5184" spans="1:8" x14ac:dyDescent="0.35">
      <c r="A5184" s="192" t="s">
        <v>60</v>
      </c>
      <c r="B5184" s="192" t="s">
        <v>74</v>
      </c>
      <c r="C5184" s="192" t="s">
        <v>27</v>
      </c>
      <c r="D5184" s="193">
        <v>14</v>
      </c>
      <c r="E5184" s="196">
        <v>5.4406412600000002E-3</v>
      </c>
      <c r="F5184" s="196">
        <v>6.0681190000000005E-4</v>
      </c>
      <c r="G5184" s="196">
        <v>1.0276121899999999E-3</v>
      </c>
      <c r="H5184" s="196">
        <v>3.8062167100000001E-3</v>
      </c>
    </row>
    <row r="5185" spans="1:8" x14ac:dyDescent="0.35">
      <c r="A5185" s="192" t="s">
        <v>60</v>
      </c>
      <c r="B5185" s="192" t="s">
        <v>73</v>
      </c>
      <c r="C5185" s="192" t="s">
        <v>28</v>
      </c>
      <c r="D5185" s="193">
        <v>187</v>
      </c>
      <c r="E5185" s="196">
        <v>5.1459445000000001E-3</v>
      </c>
      <c r="F5185" s="196">
        <v>4.3337764999999999E-4</v>
      </c>
      <c r="G5185" s="196">
        <v>1.3154830399999999E-3</v>
      </c>
      <c r="H5185" s="196">
        <v>3.3970833299999999E-3</v>
      </c>
    </row>
    <row r="5186" spans="1:8" x14ac:dyDescent="0.35">
      <c r="A5186" s="192" t="s">
        <v>60</v>
      </c>
      <c r="B5186" s="192" t="s">
        <v>74</v>
      </c>
      <c r="C5186" s="192" t="s">
        <v>28</v>
      </c>
      <c r="D5186" s="193">
        <v>62</v>
      </c>
      <c r="E5186" s="196">
        <v>4.2605657700000004E-3</v>
      </c>
      <c r="F5186" s="196">
        <v>3.7055680999999998E-4</v>
      </c>
      <c r="G5186" s="196">
        <v>1.12417837E-3</v>
      </c>
      <c r="H5186" s="196">
        <v>2.76583009E-3</v>
      </c>
    </row>
    <row r="5187" spans="1:8" x14ac:dyDescent="0.35">
      <c r="A5187" s="192" t="s">
        <v>60</v>
      </c>
      <c r="B5187" s="192" t="s">
        <v>73</v>
      </c>
      <c r="C5187" s="192" t="s">
        <v>29</v>
      </c>
      <c r="D5187" s="193">
        <v>360</v>
      </c>
      <c r="E5187" s="196">
        <v>5.6552531000000003E-3</v>
      </c>
      <c r="F5187" s="196">
        <v>6.6653782999999997E-4</v>
      </c>
      <c r="G5187" s="196">
        <v>1.5496396900000001E-3</v>
      </c>
      <c r="H5187" s="196">
        <v>3.4390751400000001E-3</v>
      </c>
    </row>
    <row r="5188" spans="1:8" x14ac:dyDescent="0.35">
      <c r="A5188" s="192" t="s">
        <v>60</v>
      </c>
      <c r="B5188" s="192" t="s">
        <v>74</v>
      </c>
      <c r="C5188" s="192" t="s">
        <v>29</v>
      </c>
      <c r="D5188" s="193">
        <v>72</v>
      </c>
      <c r="E5188" s="196">
        <v>5.5021860000000001E-3</v>
      </c>
      <c r="F5188" s="196">
        <v>7.2354011000000005E-4</v>
      </c>
      <c r="G5188" s="196">
        <v>1.7467204599999999E-3</v>
      </c>
      <c r="H5188" s="196">
        <v>3.0319249E-3</v>
      </c>
    </row>
    <row r="5189" spans="1:8" x14ac:dyDescent="0.35">
      <c r="A5189" s="192" t="s">
        <v>60</v>
      </c>
      <c r="B5189" s="192" t="s">
        <v>73</v>
      </c>
      <c r="C5189" s="192" t="s">
        <v>30</v>
      </c>
      <c r="D5189" s="193">
        <v>128</v>
      </c>
      <c r="E5189" s="196">
        <v>6.1377855200000003E-3</v>
      </c>
      <c r="F5189" s="196">
        <v>7.7926047000000001E-4</v>
      </c>
      <c r="G5189" s="196">
        <v>1.6792351499999999E-3</v>
      </c>
      <c r="H5189" s="196">
        <v>3.6792893899999998E-3</v>
      </c>
    </row>
    <row r="5190" spans="1:8" x14ac:dyDescent="0.35">
      <c r="A5190" s="192" t="s">
        <v>60</v>
      </c>
      <c r="B5190" s="192" t="s">
        <v>74</v>
      </c>
      <c r="C5190" s="192" t="s">
        <v>30</v>
      </c>
      <c r="D5190" s="193">
        <v>25</v>
      </c>
      <c r="E5190" s="196">
        <v>6.2967590199999998E-3</v>
      </c>
      <c r="F5190" s="196">
        <v>7.4444419000000003E-4</v>
      </c>
      <c r="G5190" s="196">
        <v>1.8435182699999999E-3</v>
      </c>
      <c r="H5190" s="196">
        <v>3.7087960999999999E-3</v>
      </c>
    </row>
    <row r="5191" spans="1:8" x14ac:dyDescent="0.35">
      <c r="A5191" s="192" t="s">
        <v>60</v>
      </c>
      <c r="B5191" s="192" t="s">
        <v>73</v>
      </c>
      <c r="C5191" s="192" t="s">
        <v>31</v>
      </c>
      <c r="D5191" s="193">
        <v>2122</v>
      </c>
      <c r="E5191" s="196">
        <v>4.58508393E-3</v>
      </c>
      <c r="F5191" s="196">
        <v>1.0736942100000001E-3</v>
      </c>
      <c r="G5191" s="196">
        <v>7.2108858000000001E-4</v>
      </c>
      <c r="H5191" s="196">
        <v>2.7903006699999998E-3</v>
      </c>
    </row>
    <row r="5192" spans="1:8" x14ac:dyDescent="0.35">
      <c r="A5192" s="192" t="s">
        <v>60</v>
      </c>
      <c r="B5192" s="192" t="s">
        <v>74</v>
      </c>
      <c r="C5192" s="192" t="s">
        <v>31</v>
      </c>
      <c r="D5192" s="193">
        <v>487</v>
      </c>
      <c r="E5192" s="196">
        <v>4.3036302699999999E-3</v>
      </c>
      <c r="F5192" s="196">
        <v>1.0148345300000001E-3</v>
      </c>
      <c r="G5192" s="196">
        <v>7.1369472000000001E-4</v>
      </c>
      <c r="H5192" s="196">
        <v>2.5751005299999999E-3</v>
      </c>
    </row>
    <row r="5193" spans="1:8" x14ac:dyDescent="0.35">
      <c r="A5193" s="192" t="s">
        <v>60</v>
      </c>
      <c r="B5193" s="192" t="s">
        <v>73</v>
      </c>
      <c r="C5193" s="192" t="s">
        <v>32</v>
      </c>
      <c r="D5193" s="193">
        <v>952</v>
      </c>
      <c r="E5193" s="196">
        <v>4.61347189E-3</v>
      </c>
      <c r="F5193" s="196">
        <v>8.8700906E-4</v>
      </c>
      <c r="G5193" s="196">
        <v>7.8471469E-4</v>
      </c>
      <c r="H5193" s="196">
        <v>2.9417476399999998E-3</v>
      </c>
    </row>
    <row r="5194" spans="1:8" x14ac:dyDescent="0.35">
      <c r="A5194" s="192" t="s">
        <v>60</v>
      </c>
      <c r="B5194" s="192" t="s">
        <v>74</v>
      </c>
      <c r="C5194" s="192" t="s">
        <v>32</v>
      </c>
      <c r="D5194" s="193">
        <v>107</v>
      </c>
      <c r="E5194" s="196">
        <v>4.3343282699999999E-3</v>
      </c>
      <c r="F5194" s="196">
        <v>1.01830195E-3</v>
      </c>
      <c r="G5194" s="196">
        <v>7.7611173999999998E-4</v>
      </c>
      <c r="H5194" s="196">
        <v>2.5399140400000002E-3</v>
      </c>
    </row>
    <row r="5195" spans="1:8" x14ac:dyDescent="0.35">
      <c r="A5195" s="192" t="s">
        <v>60</v>
      </c>
      <c r="B5195" s="192" t="s">
        <v>73</v>
      </c>
      <c r="C5195" s="192" t="s">
        <v>204</v>
      </c>
      <c r="D5195" s="193">
        <v>358</v>
      </c>
      <c r="E5195" s="196">
        <v>5.5459857099999996E-3</v>
      </c>
      <c r="F5195" s="196">
        <v>7.0223566999999998E-4</v>
      </c>
      <c r="G5195" s="196">
        <v>1.29522916E-3</v>
      </c>
      <c r="H5195" s="196">
        <v>3.5485203499999998E-3</v>
      </c>
    </row>
    <row r="5196" spans="1:8" x14ac:dyDescent="0.35">
      <c r="A5196" s="192" t="s">
        <v>60</v>
      </c>
      <c r="B5196" s="192" t="s">
        <v>74</v>
      </c>
      <c r="C5196" s="192" t="s">
        <v>204</v>
      </c>
      <c r="D5196" s="193">
        <v>53</v>
      </c>
      <c r="E5196" s="196">
        <v>5.8593201699999996E-3</v>
      </c>
      <c r="F5196" s="196">
        <v>6.0927642999999997E-4</v>
      </c>
      <c r="G5196" s="196">
        <v>1.7271573499999999E-3</v>
      </c>
      <c r="H5196" s="196">
        <v>3.5228858699999999E-3</v>
      </c>
    </row>
    <row r="5197" spans="1:8" x14ac:dyDescent="0.35">
      <c r="A5197" s="192" t="s">
        <v>60</v>
      </c>
      <c r="B5197" s="192" t="s">
        <v>73</v>
      </c>
      <c r="C5197" s="192" t="s">
        <v>34</v>
      </c>
      <c r="D5197" s="193">
        <v>180</v>
      </c>
      <c r="E5197" s="196">
        <v>6.52861341E-3</v>
      </c>
      <c r="F5197" s="196">
        <v>8.9300385999999999E-4</v>
      </c>
      <c r="G5197" s="196">
        <v>1.7277518500000001E-3</v>
      </c>
      <c r="H5197" s="196">
        <v>3.9078572499999997E-3</v>
      </c>
    </row>
    <row r="5198" spans="1:8" x14ac:dyDescent="0.35">
      <c r="A5198" s="192" t="s">
        <v>60</v>
      </c>
      <c r="B5198" s="192" t="s">
        <v>74</v>
      </c>
      <c r="C5198" s="192" t="s">
        <v>34</v>
      </c>
      <c r="D5198" s="193">
        <v>35</v>
      </c>
      <c r="E5198" s="196">
        <v>6.5102510800000004E-3</v>
      </c>
      <c r="F5198" s="196">
        <v>8.4920609999999995E-4</v>
      </c>
      <c r="G5198" s="196">
        <v>2.15410031E-3</v>
      </c>
      <c r="H5198" s="196">
        <v>3.5069442000000002E-3</v>
      </c>
    </row>
    <row r="5199" spans="1:8" x14ac:dyDescent="0.35">
      <c r="A5199" s="192" t="s">
        <v>60</v>
      </c>
      <c r="B5199" s="192" t="s">
        <v>73</v>
      </c>
      <c r="C5199" s="192" t="s">
        <v>35</v>
      </c>
      <c r="D5199" s="193">
        <v>211</v>
      </c>
      <c r="E5199" s="196">
        <v>5.1636824000000003E-3</v>
      </c>
      <c r="F5199" s="196">
        <v>7.8934065000000003E-4</v>
      </c>
      <c r="G5199" s="196">
        <v>1.1582299500000001E-3</v>
      </c>
      <c r="H5199" s="196">
        <v>3.2161113099999999E-3</v>
      </c>
    </row>
    <row r="5200" spans="1:8" x14ac:dyDescent="0.35">
      <c r="A5200" s="192" t="s">
        <v>60</v>
      </c>
      <c r="B5200" s="192" t="s">
        <v>74</v>
      </c>
      <c r="C5200" s="192" t="s">
        <v>35</v>
      </c>
      <c r="D5200" s="193">
        <v>26</v>
      </c>
      <c r="E5200" s="196">
        <v>4.8557689500000004E-3</v>
      </c>
      <c r="F5200" s="196">
        <v>6.8287020999999995E-4</v>
      </c>
      <c r="G5200" s="196">
        <v>1.0946400299999999E-3</v>
      </c>
      <c r="H5200" s="196">
        <v>3.0782582700000002E-3</v>
      </c>
    </row>
    <row r="5201" spans="1:8" x14ac:dyDescent="0.35">
      <c r="A5201" s="192" t="s">
        <v>60</v>
      </c>
      <c r="B5201" s="192" t="s">
        <v>73</v>
      </c>
      <c r="C5201" s="192" t="s">
        <v>36</v>
      </c>
      <c r="D5201" s="193">
        <v>308</v>
      </c>
      <c r="E5201" s="196">
        <v>5.6531082200000004E-3</v>
      </c>
      <c r="F5201" s="196">
        <v>7.7283224999999997E-4</v>
      </c>
      <c r="G5201" s="196">
        <v>1.36679268E-3</v>
      </c>
      <c r="H5201" s="196">
        <v>3.51348277E-3</v>
      </c>
    </row>
    <row r="5202" spans="1:8" x14ac:dyDescent="0.35">
      <c r="A5202" s="192" t="s">
        <v>60</v>
      </c>
      <c r="B5202" s="192" t="s">
        <v>74</v>
      </c>
      <c r="C5202" s="192" t="s">
        <v>36</v>
      </c>
      <c r="D5202" s="193">
        <v>20</v>
      </c>
      <c r="E5202" s="196">
        <v>5.72164326E-3</v>
      </c>
      <c r="F5202" s="196">
        <v>8.5011551000000005E-4</v>
      </c>
      <c r="G5202" s="196">
        <v>1.3396988100000001E-3</v>
      </c>
      <c r="H5202" s="196">
        <v>3.5318284600000002E-3</v>
      </c>
    </row>
    <row r="5203" spans="1:8" x14ac:dyDescent="0.35">
      <c r="A5203" s="192" t="s">
        <v>60</v>
      </c>
      <c r="B5203" s="192" t="s">
        <v>73</v>
      </c>
      <c r="C5203" s="192" t="s">
        <v>58</v>
      </c>
      <c r="D5203" s="193">
        <v>3</v>
      </c>
      <c r="E5203" s="196">
        <v>5.7021604099999996E-3</v>
      </c>
      <c r="F5203" s="196">
        <v>3.9737638000000001E-4</v>
      </c>
      <c r="G5203" s="196">
        <v>2.2106479099999999E-3</v>
      </c>
      <c r="H5203" s="196">
        <v>3.0941354100000001E-3</v>
      </c>
    </row>
    <row r="5204" spans="1:8" x14ac:dyDescent="0.35">
      <c r="A5204" s="192" t="s">
        <v>60</v>
      </c>
      <c r="B5204" s="192" t="s">
        <v>73</v>
      </c>
      <c r="C5204" s="192" t="s">
        <v>37</v>
      </c>
      <c r="D5204" s="193">
        <v>322</v>
      </c>
      <c r="E5204" s="196">
        <v>5.3222766100000001E-3</v>
      </c>
      <c r="F5204" s="196">
        <v>3.0182431000000002E-4</v>
      </c>
      <c r="G5204" s="196">
        <v>1.2517969699999999E-3</v>
      </c>
      <c r="H5204" s="196">
        <v>3.7686548800000001E-3</v>
      </c>
    </row>
    <row r="5205" spans="1:8" x14ac:dyDescent="0.35">
      <c r="A5205" s="192" t="s">
        <v>60</v>
      </c>
      <c r="B5205" s="192" t="s">
        <v>74</v>
      </c>
      <c r="C5205" s="192" t="s">
        <v>37</v>
      </c>
      <c r="D5205" s="193">
        <v>36</v>
      </c>
      <c r="E5205" s="196">
        <v>4.9234822799999996E-3</v>
      </c>
      <c r="F5205" s="196">
        <v>3.4047042E-4</v>
      </c>
      <c r="G5205" s="196">
        <v>9.7350796000000004E-4</v>
      </c>
      <c r="H5205" s="196">
        <v>3.60950333E-3</v>
      </c>
    </row>
    <row r="5206" spans="1:8" x14ac:dyDescent="0.35">
      <c r="A5206" s="192" t="s">
        <v>60</v>
      </c>
      <c r="B5206" s="192" t="s">
        <v>73</v>
      </c>
      <c r="C5206" s="192" t="s">
        <v>38</v>
      </c>
      <c r="D5206" s="193">
        <v>435</v>
      </c>
      <c r="E5206" s="196">
        <v>5.18302977E-3</v>
      </c>
      <c r="F5206" s="196">
        <v>7.9012321000000003E-4</v>
      </c>
      <c r="G5206" s="196">
        <v>9.7264769000000005E-4</v>
      </c>
      <c r="H5206" s="196">
        <v>3.4202583700000001E-3</v>
      </c>
    </row>
    <row r="5207" spans="1:8" x14ac:dyDescent="0.35">
      <c r="A5207" s="192" t="s">
        <v>60</v>
      </c>
      <c r="B5207" s="192" t="s">
        <v>74</v>
      </c>
      <c r="C5207" s="192" t="s">
        <v>38</v>
      </c>
      <c r="D5207" s="193">
        <v>56</v>
      </c>
      <c r="E5207" s="196">
        <v>4.3950477299999997E-3</v>
      </c>
      <c r="F5207" s="196">
        <v>8.8644983999999999E-4</v>
      </c>
      <c r="G5207" s="196">
        <v>7.0849843999999998E-4</v>
      </c>
      <c r="H5207" s="196">
        <v>2.8000989600000001E-3</v>
      </c>
    </row>
    <row r="5208" spans="1:8" x14ac:dyDescent="0.35">
      <c r="A5208" s="192" t="s">
        <v>60</v>
      </c>
      <c r="B5208" s="192" t="s">
        <v>73</v>
      </c>
      <c r="C5208" s="192" t="s">
        <v>39</v>
      </c>
      <c r="D5208" s="193">
        <v>224</v>
      </c>
      <c r="E5208" s="196">
        <v>5.7128903800000002E-3</v>
      </c>
      <c r="F5208" s="196">
        <v>7.6166684000000004E-4</v>
      </c>
      <c r="G5208" s="196">
        <v>1.4692871200000001E-3</v>
      </c>
      <c r="H5208" s="196">
        <v>3.48193592E-3</v>
      </c>
    </row>
    <row r="5209" spans="1:8" x14ac:dyDescent="0.35">
      <c r="A5209" s="192" t="s">
        <v>60</v>
      </c>
      <c r="B5209" s="192" t="s">
        <v>74</v>
      </c>
      <c r="C5209" s="192" t="s">
        <v>39</v>
      </c>
      <c r="D5209" s="193">
        <v>28</v>
      </c>
      <c r="E5209" s="196">
        <v>5.4770170099999998E-3</v>
      </c>
      <c r="F5209" s="196">
        <v>6.6674910000000004E-4</v>
      </c>
      <c r="G5209" s="196">
        <v>1.40211614E-3</v>
      </c>
      <c r="H5209" s="196">
        <v>3.4081512299999998E-3</v>
      </c>
    </row>
    <row r="5210" spans="1:8" x14ac:dyDescent="0.35">
      <c r="A5210" s="192" t="s">
        <v>60</v>
      </c>
      <c r="B5210" s="192" t="s">
        <v>73</v>
      </c>
      <c r="C5210" s="192" t="s">
        <v>40</v>
      </c>
      <c r="D5210" s="193">
        <v>216</v>
      </c>
      <c r="E5210" s="196">
        <v>6.6476978100000004E-3</v>
      </c>
      <c r="F5210" s="196">
        <v>5.8733042999999996E-4</v>
      </c>
      <c r="G5210" s="196">
        <v>2.0818327500000001E-3</v>
      </c>
      <c r="H5210" s="196">
        <v>3.97853415E-3</v>
      </c>
    </row>
    <row r="5211" spans="1:8" x14ac:dyDescent="0.35">
      <c r="A5211" s="192" t="s">
        <v>60</v>
      </c>
      <c r="B5211" s="192" t="s">
        <v>74</v>
      </c>
      <c r="C5211" s="192" t="s">
        <v>40</v>
      </c>
      <c r="D5211" s="193">
        <v>35</v>
      </c>
      <c r="E5211" s="196">
        <v>6.1888225099999998E-3</v>
      </c>
      <c r="F5211" s="196">
        <v>5.5257913999999997E-4</v>
      </c>
      <c r="G5211" s="196">
        <v>2.17724846E-3</v>
      </c>
      <c r="H5211" s="196">
        <v>3.4589944399999999E-3</v>
      </c>
    </row>
    <row r="5212" spans="1:8" x14ac:dyDescent="0.35">
      <c r="A5212" s="192" t="s">
        <v>60</v>
      </c>
      <c r="B5212" s="192" t="s">
        <v>73</v>
      </c>
      <c r="C5212" s="192" t="s">
        <v>41</v>
      </c>
      <c r="D5212" s="193">
        <v>384</v>
      </c>
      <c r="E5212" s="196">
        <v>4.7613146300000001E-3</v>
      </c>
      <c r="F5212" s="196">
        <v>1.08464721E-3</v>
      </c>
      <c r="G5212" s="196">
        <v>9.6152200000000003E-4</v>
      </c>
      <c r="H5212" s="196">
        <v>2.7151449199999999E-3</v>
      </c>
    </row>
    <row r="5213" spans="1:8" x14ac:dyDescent="0.35">
      <c r="A5213" s="192" t="s">
        <v>60</v>
      </c>
      <c r="B5213" s="192" t="s">
        <v>74</v>
      </c>
      <c r="C5213" s="192" t="s">
        <v>41</v>
      </c>
      <c r="D5213" s="193">
        <v>79</v>
      </c>
      <c r="E5213" s="196">
        <v>4.4731596300000001E-3</v>
      </c>
      <c r="F5213" s="196">
        <v>9.0145898000000004E-4</v>
      </c>
      <c r="G5213" s="196">
        <v>1.0199833400000001E-3</v>
      </c>
      <c r="H5213" s="196">
        <v>2.55171684E-3</v>
      </c>
    </row>
    <row r="5214" spans="1:8" x14ac:dyDescent="0.35">
      <c r="A5214" s="192" t="s">
        <v>60</v>
      </c>
      <c r="B5214" s="192" t="s">
        <v>73</v>
      </c>
      <c r="C5214" s="192" t="s">
        <v>42</v>
      </c>
      <c r="D5214" s="193">
        <v>247</v>
      </c>
      <c r="E5214" s="196">
        <v>6.0568954800000003E-3</v>
      </c>
      <c r="F5214" s="196">
        <v>6.6586046E-4</v>
      </c>
      <c r="G5214" s="196">
        <v>1.5338222999999999E-3</v>
      </c>
      <c r="H5214" s="196">
        <v>3.85721224E-3</v>
      </c>
    </row>
    <row r="5215" spans="1:8" x14ac:dyDescent="0.35">
      <c r="A5215" s="192" t="s">
        <v>60</v>
      </c>
      <c r="B5215" s="192" t="s">
        <v>74</v>
      </c>
      <c r="C5215" s="192" t="s">
        <v>42</v>
      </c>
      <c r="D5215" s="193">
        <v>38</v>
      </c>
      <c r="E5215" s="196">
        <v>5.6009378600000003E-3</v>
      </c>
      <c r="F5215" s="196">
        <v>5.9362792999999997E-4</v>
      </c>
      <c r="G5215" s="196">
        <v>1.6051410900000001E-3</v>
      </c>
      <c r="H5215" s="196">
        <v>3.4021683899999999E-3</v>
      </c>
    </row>
    <row r="5216" spans="1:8" x14ac:dyDescent="0.35">
      <c r="A5216" s="192" t="s">
        <v>60</v>
      </c>
      <c r="B5216" s="192" t="s">
        <v>73</v>
      </c>
      <c r="C5216" s="192" t="s">
        <v>43</v>
      </c>
      <c r="D5216" s="193">
        <v>249</v>
      </c>
      <c r="E5216" s="196">
        <v>7.3895115200000002E-3</v>
      </c>
      <c r="F5216" s="196">
        <v>1.01414895E-3</v>
      </c>
      <c r="G5216" s="196">
        <v>1.9450949599999999E-3</v>
      </c>
      <c r="H5216" s="196">
        <v>4.4302671100000003E-3</v>
      </c>
    </row>
    <row r="5217" spans="1:8" x14ac:dyDescent="0.35">
      <c r="A5217" s="192" t="s">
        <v>60</v>
      </c>
      <c r="B5217" s="192" t="s">
        <v>74</v>
      </c>
      <c r="C5217" s="192" t="s">
        <v>43</v>
      </c>
      <c r="D5217" s="193">
        <v>54</v>
      </c>
      <c r="E5217" s="196">
        <v>5.7619596399999997E-3</v>
      </c>
      <c r="F5217" s="196">
        <v>8.9977687000000002E-4</v>
      </c>
      <c r="G5217" s="196">
        <v>1.8072699600000001E-3</v>
      </c>
      <c r="H5217" s="196">
        <v>3.0549122700000001E-3</v>
      </c>
    </row>
    <row r="5218" spans="1:8" x14ac:dyDescent="0.35">
      <c r="A5218" s="192" t="s">
        <v>60</v>
      </c>
      <c r="B5218" s="192" t="s">
        <v>73</v>
      </c>
      <c r="C5218" s="192" t="s">
        <v>44</v>
      </c>
      <c r="D5218" s="193">
        <v>167</v>
      </c>
      <c r="E5218" s="196">
        <v>6.4718477399999998E-3</v>
      </c>
      <c r="F5218" s="196">
        <v>1.3223550399999999E-3</v>
      </c>
      <c r="G5218" s="196">
        <v>1.49062962E-3</v>
      </c>
      <c r="H5218" s="196">
        <v>3.6588625899999999E-3</v>
      </c>
    </row>
    <row r="5219" spans="1:8" x14ac:dyDescent="0.35">
      <c r="A5219" s="192" t="s">
        <v>60</v>
      </c>
      <c r="B5219" s="192" t="s">
        <v>74</v>
      </c>
      <c r="C5219" s="192" t="s">
        <v>44</v>
      </c>
      <c r="D5219" s="193">
        <v>43</v>
      </c>
      <c r="E5219" s="196">
        <v>5.6010440999999999E-3</v>
      </c>
      <c r="F5219" s="196">
        <v>9.5768711999999999E-4</v>
      </c>
      <c r="G5219" s="196">
        <v>1.3703163E-3</v>
      </c>
      <c r="H5219" s="196">
        <v>3.2730402499999999E-3</v>
      </c>
    </row>
    <row r="5220" spans="1:8" x14ac:dyDescent="0.35">
      <c r="A5220" s="192" t="s">
        <v>60</v>
      </c>
      <c r="B5220" s="192" t="s">
        <v>73</v>
      </c>
      <c r="C5220" s="192" t="s">
        <v>45</v>
      </c>
      <c r="D5220" s="193">
        <v>119</v>
      </c>
      <c r="E5220" s="196">
        <v>6.5069636400000002E-3</v>
      </c>
      <c r="F5220" s="196">
        <v>5.9912832999999997E-4</v>
      </c>
      <c r="G5220" s="196">
        <v>1.98266787E-3</v>
      </c>
      <c r="H5220" s="196">
        <v>3.9251670799999999E-3</v>
      </c>
    </row>
    <row r="5221" spans="1:8" x14ac:dyDescent="0.35">
      <c r="A5221" s="192" t="s">
        <v>60</v>
      </c>
      <c r="B5221" s="192" t="s">
        <v>74</v>
      </c>
      <c r="C5221" s="192" t="s">
        <v>45</v>
      </c>
      <c r="D5221" s="193">
        <v>17</v>
      </c>
      <c r="E5221" s="196">
        <v>8.2169115500000008E-3</v>
      </c>
      <c r="F5221" s="196">
        <v>5.7325677000000003E-4</v>
      </c>
      <c r="G5221" s="196">
        <v>2.2535401000000001E-3</v>
      </c>
      <c r="H5221" s="196">
        <v>5.3901141200000001E-3</v>
      </c>
    </row>
    <row r="5222" spans="1:8" x14ac:dyDescent="0.35">
      <c r="A5222" s="192" t="s">
        <v>60</v>
      </c>
      <c r="B5222" s="192" t="s">
        <v>73</v>
      </c>
      <c r="C5222" s="192" t="s">
        <v>46</v>
      </c>
      <c r="D5222" s="193">
        <v>278</v>
      </c>
      <c r="E5222" s="196">
        <v>5.4694991600000003E-3</v>
      </c>
      <c r="F5222" s="196">
        <v>6.4839770999999997E-4</v>
      </c>
      <c r="G5222" s="196">
        <v>1.25395494E-3</v>
      </c>
      <c r="H5222" s="196">
        <v>3.5671460300000001E-3</v>
      </c>
    </row>
    <row r="5223" spans="1:8" x14ac:dyDescent="0.35">
      <c r="A5223" s="192" t="s">
        <v>60</v>
      </c>
      <c r="B5223" s="192" t="s">
        <v>74</v>
      </c>
      <c r="C5223" s="192" t="s">
        <v>46</v>
      </c>
      <c r="D5223" s="193">
        <v>51</v>
      </c>
      <c r="E5223" s="196">
        <v>4.5604118800000003E-3</v>
      </c>
      <c r="F5223" s="196">
        <v>6.0344022999999996E-4</v>
      </c>
      <c r="G5223" s="196">
        <v>9.1820962999999999E-4</v>
      </c>
      <c r="H5223" s="196">
        <v>3.0387615799999999E-3</v>
      </c>
    </row>
    <row r="5224" spans="1:8" x14ac:dyDescent="0.35">
      <c r="A5224" s="192" t="s">
        <v>60</v>
      </c>
      <c r="B5224" s="192" t="s">
        <v>73</v>
      </c>
      <c r="C5224" s="192" t="s">
        <v>47</v>
      </c>
      <c r="D5224" s="193">
        <v>161</v>
      </c>
      <c r="E5224" s="196">
        <v>6.4760177300000003E-3</v>
      </c>
      <c r="F5224" s="196">
        <v>8.4821403999999997E-4</v>
      </c>
      <c r="G5224" s="196">
        <v>2.0396966700000001E-3</v>
      </c>
      <c r="H5224" s="196">
        <v>3.5881064999999999E-3</v>
      </c>
    </row>
    <row r="5225" spans="1:8" x14ac:dyDescent="0.35">
      <c r="A5225" s="192" t="s">
        <v>60</v>
      </c>
      <c r="B5225" s="192" t="s">
        <v>74</v>
      </c>
      <c r="C5225" s="192" t="s">
        <v>47</v>
      </c>
      <c r="D5225" s="193">
        <v>29</v>
      </c>
      <c r="E5225" s="196">
        <v>5.6748879499999997E-3</v>
      </c>
      <c r="F5225" s="196">
        <v>7.0242627999999999E-4</v>
      </c>
      <c r="G5225" s="196">
        <v>1.9165066999999999E-3</v>
      </c>
      <c r="H5225" s="196">
        <v>3.05595444E-3</v>
      </c>
    </row>
    <row r="5226" spans="1:8" x14ac:dyDescent="0.35">
      <c r="A5226" s="192" t="s">
        <v>60</v>
      </c>
      <c r="B5226" s="192" t="s">
        <v>73</v>
      </c>
      <c r="C5226" s="192" t="s">
        <v>48</v>
      </c>
      <c r="D5226" s="193">
        <v>122</v>
      </c>
      <c r="E5226" s="196">
        <v>5.7665449799999997E-3</v>
      </c>
      <c r="F5226" s="196">
        <v>3.9010298000000001E-4</v>
      </c>
      <c r="G5226" s="196">
        <v>1.54902829E-3</v>
      </c>
      <c r="H5226" s="196">
        <v>3.8193493300000001E-3</v>
      </c>
    </row>
    <row r="5227" spans="1:8" x14ac:dyDescent="0.35">
      <c r="A5227" s="192" t="s">
        <v>60</v>
      </c>
      <c r="B5227" s="192" t="s">
        <v>74</v>
      </c>
      <c r="C5227" s="192" t="s">
        <v>48</v>
      </c>
      <c r="D5227" s="193">
        <v>17</v>
      </c>
      <c r="E5227" s="196">
        <v>7.6538668199999998E-3</v>
      </c>
      <c r="F5227" s="196">
        <v>1.6884505E-4</v>
      </c>
      <c r="G5227" s="196">
        <v>1.74428087E-3</v>
      </c>
      <c r="H5227" s="196">
        <v>5.7332513800000002E-3</v>
      </c>
    </row>
    <row r="5228" spans="1:8" x14ac:dyDescent="0.35">
      <c r="A5228" s="192" t="s">
        <v>60</v>
      </c>
      <c r="B5228" s="192" t="s">
        <v>73</v>
      </c>
      <c r="C5228" s="192" t="s">
        <v>49</v>
      </c>
      <c r="D5228" s="193">
        <v>376</v>
      </c>
      <c r="E5228" s="196">
        <v>5.25068927E-3</v>
      </c>
      <c r="F5228" s="196">
        <v>9.3796150000000002E-4</v>
      </c>
      <c r="G5228" s="196">
        <v>7.8783710999999999E-4</v>
      </c>
      <c r="H5228" s="196">
        <v>3.5248901699999999E-3</v>
      </c>
    </row>
    <row r="5229" spans="1:8" x14ac:dyDescent="0.35">
      <c r="A5229" s="192" t="s">
        <v>60</v>
      </c>
      <c r="B5229" s="192" t="s">
        <v>74</v>
      </c>
      <c r="C5229" s="192" t="s">
        <v>49</v>
      </c>
      <c r="D5229" s="193">
        <v>38</v>
      </c>
      <c r="E5229" s="196">
        <v>5.1599047600000003E-3</v>
      </c>
      <c r="F5229" s="196">
        <v>8.8145691999999998E-4</v>
      </c>
      <c r="G5229" s="196">
        <v>7.8642760000000001E-4</v>
      </c>
      <c r="H5229" s="196">
        <v>3.49201973E-3</v>
      </c>
    </row>
    <row r="5230" spans="1:8" x14ac:dyDescent="0.35">
      <c r="A5230" s="192" t="s">
        <v>60</v>
      </c>
      <c r="B5230" s="192" t="s">
        <v>73</v>
      </c>
      <c r="C5230" s="192" t="s">
        <v>50</v>
      </c>
      <c r="D5230" s="193">
        <v>319</v>
      </c>
      <c r="E5230" s="196">
        <v>6.1584230700000003E-3</v>
      </c>
      <c r="F5230" s="196">
        <v>6.6356791000000005E-4</v>
      </c>
      <c r="G5230" s="196">
        <v>1.45133061E-3</v>
      </c>
      <c r="H5230" s="196">
        <v>4.0435240900000002E-3</v>
      </c>
    </row>
    <row r="5231" spans="1:8" x14ac:dyDescent="0.35">
      <c r="A5231" s="192" t="s">
        <v>60</v>
      </c>
      <c r="B5231" s="192" t="s">
        <v>74</v>
      </c>
      <c r="C5231" s="192" t="s">
        <v>50</v>
      </c>
      <c r="D5231" s="193">
        <v>30</v>
      </c>
      <c r="E5231" s="196">
        <v>6.4193669999999996E-3</v>
      </c>
      <c r="F5231" s="196">
        <v>6.9058621999999997E-4</v>
      </c>
      <c r="G5231" s="196">
        <v>1.56365721E-3</v>
      </c>
      <c r="H5231" s="196">
        <v>4.1651232299999997E-3</v>
      </c>
    </row>
    <row r="5232" spans="1:8" x14ac:dyDescent="0.35">
      <c r="A5232" s="192" t="s">
        <v>60</v>
      </c>
      <c r="B5232" s="192" t="s">
        <v>73</v>
      </c>
      <c r="C5232" s="192" t="s">
        <v>51</v>
      </c>
      <c r="D5232" s="193">
        <v>160</v>
      </c>
      <c r="E5232" s="196">
        <v>6.31148705E-3</v>
      </c>
      <c r="F5232" s="196">
        <v>7.6106747E-4</v>
      </c>
      <c r="G5232" s="196">
        <v>2.21571154E-3</v>
      </c>
      <c r="H5232" s="196">
        <v>3.3347075099999998E-3</v>
      </c>
    </row>
    <row r="5233" spans="1:8" x14ac:dyDescent="0.35">
      <c r="A5233" s="192" t="s">
        <v>60</v>
      </c>
      <c r="B5233" s="192" t="s">
        <v>74</v>
      </c>
      <c r="C5233" s="192" t="s">
        <v>51</v>
      </c>
      <c r="D5233" s="193">
        <v>22</v>
      </c>
      <c r="E5233" s="196">
        <v>6.1305764099999997E-3</v>
      </c>
      <c r="F5233" s="196">
        <v>9.2645179E-4</v>
      </c>
      <c r="G5233" s="196">
        <v>2.5389306699999999E-3</v>
      </c>
      <c r="H5233" s="196">
        <v>2.6651934199999998E-3</v>
      </c>
    </row>
    <row r="5234" spans="1:8" x14ac:dyDescent="0.35">
      <c r="A5234" s="192" t="s">
        <v>60</v>
      </c>
      <c r="B5234" s="192" t="s">
        <v>73</v>
      </c>
      <c r="C5234" s="192" t="s">
        <v>52</v>
      </c>
      <c r="D5234" s="193">
        <v>273</v>
      </c>
      <c r="E5234" s="196">
        <v>5.8280760099999997E-3</v>
      </c>
      <c r="F5234" s="196">
        <v>9.1049356999999996E-4</v>
      </c>
      <c r="G5234" s="196">
        <v>8.7975659000000001E-4</v>
      </c>
      <c r="H5234" s="196">
        <v>4.0378253700000004E-3</v>
      </c>
    </row>
    <row r="5235" spans="1:8" x14ac:dyDescent="0.35">
      <c r="A5235" s="192" t="s">
        <v>60</v>
      </c>
      <c r="B5235" s="192" t="s">
        <v>74</v>
      </c>
      <c r="C5235" s="192" t="s">
        <v>52</v>
      </c>
      <c r="D5235" s="193">
        <v>28</v>
      </c>
      <c r="E5235" s="196">
        <v>5.1136736799999999E-3</v>
      </c>
      <c r="F5235" s="196">
        <v>8.6640185000000001E-4</v>
      </c>
      <c r="G5235" s="196">
        <v>9.1807194000000005E-4</v>
      </c>
      <c r="H5235" s="196">
        <v>3.32919947E-3</v>
      </c>
    </row>
    <row r="5236" spans="1:8" x14ac:dyDescent="0.35">
      <c r="A5236" s="192" t="s">
        <v>60</v>
      </c>
      <c r="B5236" s="192" t="s">
        <v>73</v>
      </c>
      <c r="C5236" s="192" t="s">
        <v>53</v>
      </c>
      <c r="D5236" s="193">
        <v>317</v>
      </c>
      <c r="E5236" s="196">
        <v>3.7977565E-3</v>
      </c>
      <c r="F5236" s="196">
        <v>3.4477573999999999E-4</v>
      </c>
      <c r="G5236" s="196">
        <v>7.037546E-4</v>
      </c>
      <c r="H5236" s="196">
        <v>2.7492257099999999E-3</v>
      </c>
    </row>
    <row r="5237" spans="1:8" x14ac:dyDescent="0.35">
      <c r="A5237" s="192" t="s">
        <v>60</v>
      </c>
      <c r="B5237" s="192" t="s">
        <v>74</v>
      </c>
      <c r="C5237" s="192" t="s">
        <v>53</v>
      </c>
      <c r="D5237" s="193">
        <v>41</v>
      </c>
      <c r="E5237" s="196">
        <v>3.5171068000000002E-3</v>
      </c>
      <c r="F5237" s="196">
        <v>4.5110636000000003E-4</v>
      </c>
      <c r="G5237" s="196">
        <v>7.5005624000000005E-4</v>
      </c>
      <c r="H5237" s="196">
        <v>2.3159436899999998E-3</v>
      </c>
    </row>
    <row r="5238" spans="1:8" x14ac:dyDescent="0.35">
      <c r="A5238" s="192" t="s">
        <v>60</v>
      </c>
      <c r="B5238" s="192" t="s">
        <v>73</v>
      </c>
      <c r="C5238" s="192" t="s">
        <v>54</v>
      </c>
      <c r="D5238" s="193">
        <v>113</v>
      </c>
      <c r="E5238" s="196">
        <v>5.8491066299999998E-3</v>
      </c>
      <c r="F5238" s="196">
        <v>2.1744894999999999E-4</v>
      </c>
      <c r="G5238" s="196">
        <v>1.5393516099999999E-3</v>
      </c>
      <c r="H5238" s="196">
        <v>4.0923055800000004E-3</v>
      </c>
    </row>
    <row r="5239" spans="1:8" x14ac:dyDescent="0.35">
      <c r="A5239" s="192" t="s">
        <v>60</v>
      </c>
      <c r="B5239" s="192" t="s">
        <v>74</v>
      </c>
      <c r="C5239" s="192" t="s">
        <v>54</v>
      </c>
      <c r="D5239" s="193">
        <v>9</v>
      </c>
      <c r="E5239" s="196">
        <v>5.7677465900000001E-3</v>
      </c>
      <c r="F5239" s="196">
        <v>2.2247924E-4</v>
      </c>
      <c r="G5239" s="196">
        <v>1.35545238E-3</v>
      </c>
      <c r="H5239" s="196">
        <v>4.1898145800000003E-3</v>
      </c>
    </row>
    <row r="5240" spans="1:8" x14ac:dyDescent="0.35">
      <c r="A5240" s="192" t="s">
        <v>60</v>
      </c>
      <c r="B5240" s="192" t="s">
        <v>73</v>
      </c>
      <c r="C5240" s="192" t="s">
        <v>55</v>
      </c>
      <c r="D5240" s="193">
        <v>805</v>
      </c>
      <c r="E5240" s="196">
        <v>4.7612287699999997E-3</v>
      </c>
      <c r="F5240" s="196">
        <v>1.02367987E-3</v>
      </c>
      <c r="G5240" s="196">
        <v>8.3974555999999996E-4</v>
      </c>
      <c r="H5240" s="196">
        <v>2.8978028500000002E-3</v>
      </c>
    </row>
    <row r="5241" spans="1:8" x14ac:dyDescent="0.35">
      <c r="A5241" s="192" t="s">
        <v>60</v>
      </c>
      <c r="B5241" s="192" t="s">
        <v>74</v>
      </c>
      <c r="C5241" s="192" t="s">
        <v>55</v>
      </c>
      <c r="D5241" s="193">
        <v>132</v>
      </c>
      <c r="E5241" s="196">
        <v>4.7133660499999999E-3</v>
      </c>
      <c r="F5241" s="196">
        <v>1.0570985099999999E-3</v>
      </c>
      <c r="G5241" s="196">
        <v>9.0733700999999999E-4</v>
      </c>
      <c r="H5241" s="196">
        <v>2.7489300499999999E-3</v>
      </c>
    </row>
    <row r="5242" spans="1:8" x14ac:dyDescent="0.35">
      <c r="A5242" s="192" t="s">
        <v>60</v>
      </c>
      <c r="B5242" s="192" t="s">
        <v>73</v>
      </c>
      <c r="C5242" s="192" t="s">
        <v>56</v>
      </c>
      <c r="D5242" s="193">
        <v>208</v>
      </c>
      <c r="E5242" s="196">
        <v>5.66790173E-3</v>
      </c>
      <c r="F5242" s="196">
        <v>7.9126581E-4</v>
      </c>
      <c r="G5242" s="196">
        <v>1.5586046499999999E-3</v>
      </c>
      <c r="H5242" s="196">
        <v>3.3180308199999998E-3</v>
      </c>
    </row>
    <row r="5243" spans="1:8" x14ac:dyDescent="0.35">
      <c r="A5243" s="192" t="s">
        <v>60</v>
      </c>
      <c r="B5243" s="192" t="s">
        <v>74</v>
      </c>
      <c r="C5243" s="192" t="s">
        <v>56</v>
      </c>
      <c r="D5243" s="193">
        <v>52</v>
      </c>
      <c r="E5243" s="196">
        <v>5.8598199600000001E-3</v>
      </c>
      <c r="F5243" s="196">
        <v>7.5365002000000005E-4</v>
      </c>
      <c r="G5243" s="196">
        <v>1.7027241600000001E-3</v>
      </c>
      <c r="H5243" s="196">
        <v>3.4034452999999998E-3</v>
      </c>
    </row>
    <row r="5244" spans="1:8" x14ac:dyDescent="0.35">
      <c r="A5244" s="192" t="s">
        <v>60</v>
      </c>
      <c r="B5244" s="192" t="s">
        <v>73</v>
      </c>
      <c r="C5244" s="192" t="s">
        <v>57</v>
      </c>
      <c r="D5244" s="193">
        <v>576</v>
      </c>
      <c r="E5244" s="196">
        <v>4.9365433000000004E-3</v>
      </c>
      <c r="F5244" s="196">
        <v>7.5147063000000004E-4</v>
      </c>
      <c r="G5244" s="196">
        <v>9.3054727999999996E-4</v>
      </c>
      <c r="H5244" s="196">
        <v>3.2545248899999999E-3</v>
      </c>
    </row>
    <row r="5245" spans="1:8" x14ac:dyDescent="0.35">
      <c r="A5245" s="192" t="s">
        <v>60</v>
      </c>
      <c r="B5245" s="192" t="s">
        <v>74</v>
      </c>
      <c r="C5245" s="192" t="s">
        <v>57</v>
      </c>
      <c r="D5245" s="193">
        <v>54</v>
      </c>
      <c r="E5245" s="196">
        <v>4.3404918600000002E-3</v>
      </c>
      <c r="F5245" s="196">
        <v>7.7139036999999998E-4</v>
      </c>
      <c r="G5245" s="196">
        <v>8.8755976E-4</v>
      </c>
      <c r="H5245" s="196">
        <v>2.68154132E-3</v>
      </c>
    </row>
    <row r="5246" spans="1:8" x14ac:dyDescent="0.35">
      <c r="A5246" s="192" t="s">
        <v>61</v>
      </c>
      <c r="B5246" s="192" t="s">
        <v>73</v>
      </c>
      <c r="C5246" s="192" t="s">
        <v>10</v>
      </c>
      <c r="D5246" s="193">
        <v>13910</v>
      </c>
      <c r="E5246" s="196">
        <v>5.6534348699999997E-3</v>
      </c>
      <c r="F5246" s="196">
        <v>9.0086794E-4</v>
      </c>
      <c r="G5246" s="196">
        <v>1.1904644200000001E-3</v>
      </c>
      <c r="H5246" s="196">
        <v>3.5619838799999999E-3</v>
      </c>
    </row>
    <row r="5247" spans="1:8" x14ac:dyDescent="0.35">
      <c r="A5247" s="192" t="s">
        <v>61</v>
      </c>
      <c r="B5247" s="192" t="s">
        <v>74</v>
      </c>
      <c r="C5247" s="192" t="s">
        <v>10</v>
      </c>
      <c r="D5247" s="193">
        <v>2056</v>
      </c>
      <c r="E5247" s="196">
        <v>5.2381802500000001E-3</v>
      </c>
      <c r="F5247" s="196">
        <v>8.5986451999999999E-4</v>
      </c>
      <c r="G5247" s="196">
        <v>1.1912399399999999E-3</v>
      </c>
      <c r="H5247" s="196">
        <v>3.1869402000000002E-3</v>
      </c>
    </row>
    <row r="5248" spans="1:8" x14ac:dyDescent="0.35">
      <c r="A5248" s="192" t="s">
        <v>61</v>
      </c>
      <c r="B5248" s="192" t="s">
        <v>73</v>
      </c>
      <c r="C5248" s="192" t="s">
        <v>15</v>
      </c>
      <c r="D5248" s="193">
        <v>307</v>
      </c>
      <c r="E5248" s="196">
        <v>5.87725425E-3</v>
      </c>
      <c r="F5248" s="196">
        <v>1.1472657300000001E-3</v>
      </c>
      <c r="G5248" s="196">
        <v>1.2975024699999999E-3</v>
      </c>
      <c r="H5248" s="196">
        <v>3.4324855800000002E-3</v>
      </c>
    </row>
    <row r="5249" spans="1:8" x14ac:dyDescent="0.35">
      <c r="A5249" s="192" t="s">
        <v>61</v>
      </c>
      <c r="B5249" s="192" t="s">
        <v>74</v>
      </c>
      <c r="C5249" s="192" t="s">
        <v>15</v>
      </c>
      <c r="D5249" s="193">
        <v>30</v>
      </c>
      <c r="E5249" s="196">
        <v>5.3603392700000002E-3</v>
      </c>
      <c r="F5249" s="196">
        <v>1.0293208000000001E-3</v>
      </c>
      <c r="G5249" s="196">
        <v>1.0922065E-3</v>
      </c>
      <c r="H5249" s="196">
        <v>3.23881152E-3</v>
      </c>
    </row>
    <row r="5250" spans="1:8" x14ac:dyDescent="0.35">
      <c r="A5250" s="192" t="s">
        <v>61</v>
      </c>
      <c r="B5250" s="192" t="s">
        <v>73</v>
      </c>
      <c r="C5250" s="192" t="s">
        <v>16</v>
      </c>
      <c r="D5250" s="193">
        <v>165</v>
      </c>
      <c r="E5250" s="196">
        <v>5.7119105300000002E-3</v>
      </c>
      <c r="F5250" s="196">
        <v>6.6231738000000005E-4</v>
      </c>
      <c r="G5250" s="196">
        <v>1.75862771E-3</v>
      </c>
      <c r="H5250" s="196">
        <v>3.2909649400000001E-3</v>
      </c>
    </row>
    <row r="5251" spans="1:8" x14ac:dyDescent="0.35">
      <c r="A5251" s="192" t="s">
        <v>61</v>
      </c>
      <c r="B5251" s="192" t="s">
        <v>74</v>
      </c>
      <c r="C5251" s="192" t="s">
        <v>16</v>
      </c>
      <c r="D5251" s="193">
        <v>43</v>
      </c>
      <c r="E5251" s="196">
        <v>5.1935290900000002E-3</v>
      </c>
      <c r="F5251" s="196">
        <v>7.3589551999999996E-4</v>
      </c>
      <c r="G5251" s="196">
        <v>1.83543257E-3</v>
      </c>
      <c r="H5251" s="196">
        <v>2.62220041E-3</v>
      </c>
    </row>
    <row r="5252" spans="1:8" x14ac:dyDescent="0.35">
      <c r="A5252" s="192" t="s">
        <v>61</v>
      </c>
      <c r="B5252" s="192" t="s">
        <v>73</v>
      </c>
      <c r="C5252" s="192" t="s">
        <v>17</v>
      </c>
      <c r="D5252" s="193">
        <v>192</v>
      </c>
      <c r="E5252" s="196">
        <v>5.9847605699999999E-3</v>
      </c>
      <c r="F5252" s="196">
        <v>1.0167098299999999E-3</v>
      </c>
      <c r="G5252" s="196">
        <v>1.03196108E-3</v>
      </c>
      <c r="H5252" s="196">
        <v>3.9360891599999996E-3</v>
      </c>
    </row>
    <row r="5253" spans="1:8" x14ac:dyDescent="0.35">
      <c r="A5253" s="192" t="s">
        <v>61</v>
      </c>
      <c r="B5253" s="192" t="s">
        <v>74</v>
      </c>
      <c r="C5253" s="192" t="s">
        <v>17</v>
      </c>
      <c r="D5253" s="193">
        <v>32</v>
      </c>
      <c r="E5253" s="196">
        <v>6.1349824099999999E-3</v>
      </c>
      <c r="F5253" s="196">
        <v>1.2550633800000001E-3</v>
      </c>
      <c r="G5253" s="196">
        <v>9.4545702000000005E-4</v>
      </c>
      <c r="H5253" s="196">
        <v>3.9344616000000004E-3</v>
      </c>
    </row>
    <row r="5254" spans="1:8" x14ac:dyDescent="0.35">
      <c r="A5254" s="192" t="s">
        <v>61</v>
      </c>
      <c r="B5254" s="192" t="s">
        <v>73</v>
      </c>
      <c r="C5254" s="192" t="s">
        <v>18</v>
      </c>
      <c r="D5254" s="193">
        <v>227</v>
      </c>
      <c r="E5254" s="196">
        <v>6.3670661700000004E-3</v>
      </c>
      <c r="F5254" s="196">
        <v>1.25759684E-3</v>
      </c>
      <c r="G5254" s="196">
        <v>1.12905834E-3</v>
      </c>
      <c r="H5254" s="196">
        <v>3.98041049E-3</v>
      </c>
    </row>
    <row r="5255" spans="1:8" x14ac:dyDescent="0.35">
      <c r="A5255" s="192" t="s">
        <v>61</v>
      </c>
      <c r="B5255" s="192" t="s">
        <v>74</v>
      </c>
      <c r="C5255" s="192" t="s">
        <v>18</v>
      </c>
      <c r="D5255" s="193">
        <v>51</v>
      </c>
      <c r="E5255" s="196">
        <v>6.1095222699999998E-3</v>
      </c>
      <c r="F5255" s="196">
        <v>1.1580879799999999E-3</v>
      </c>
      <c r="G5255" s="196">
        <v>1.2166392100000001E-3</v>
      </c>
      <c r="H5255" s="196">
        <v>3.7347945999999998E-3</v>
      </c>
    </row>
    <row r="5256" spans="1:8" x14ac:dyDescent="0.35">
      <c r="A5256" s="192" t="s">
        <v>61</v>
      </c>
      <c r="B5256" s="192" t="s">
        <v>73</v>
      </c>
      <c r="C5256" s="192" t="s">
        <v>19</v>
      </c>
      <c r="D5256" s="193">
        <v>180</v>
      </c>
      <c r="E5256" s="196">
        <v>7.5891201299999999E-3</v>
      </c>
      <c r="F5256" s="196">
        <v>9.1943134999999997E-4</v>
      </c>
      <c r="G5256" s="196">
        <v>1.6462831800000001E-3</v>
      </c>
      <c r="H5256" s="196">
        <v>5.0234051100000003E-3</v>
      </c>
    </row>
    <row r="5257" spans="1:8" x14ac:dyDescent="0.35">
      <c r="A5257" s="192" t="s">
        <v>61</v>
      </c>
      <c r="B5257" s="192" t="s">
        <v>74</v>
      </c>
      <c r="C5257" s="192" t="s">
        <v>19</v>
      </c>
      <c r="D5257" s="193">
        <v>15</v>
      </c>
      <c r="E5257" s="196">
        <v>6.0331788300000003E-3</v>
      </c>
      <c r="F5257" s="196">
        <v>6.2654300000000002E-4</v>
      </c>
      <c r="G5257" s="196">
        <v>1.14891953E-3</v>
      </c>
      <c r="H5257" s="196">
        <v>4.2577156800000003E-3</v>
      </c>
    </row>
    <row r="5258" spans="1:8" x14ac:dyDescent="0.35">
      <c r="A5258" s="192" t="s">
        <v>61</v>
      </c>
      <c r="B5258" s="192" t="s">
        <v>73</v>
      </c>
      <c r="C5258" s="192" t="s">
        <v>20</v>
      </c>
      <c r="D5258" s="193">
        <v>236</v>
      </c>
      <c r="E5258" s="196">
        <v>5.7561889500000003E-3</v>
      </c>
      <c r="F5258" s="196">
        <v>8.9699050999999998E-4</v>
      </c>
      <c r="G5258" s="196">
        <v>1.1726103900000001E-3</v>
      </c>
      <c r="H5258" s="196">
        <v>3.6865875399999999E-3</v>
      </c>
    </row>
    <row r="5259" spans="1:8" x14ac:dyDescent="0.35">
      <c r="A5259" s="192" t="s">
        <v>61</v>
      </c>
      <c r="B5259" s="192" t="s">
        <v>74</v>
      </c>
      <c r="C5259" s="192" t="s">
        <v>20</v>
      </c>
      <c r="D5259" s="193">
        <v>16</v>
      </c>
      <c r="E5259" s="196">
        <v>6.6493052400000002E-3</v>
      </c>
      <c r="F5259" s="196">
        <v>8.5720464000000002E-4</v>
      </c>
      <c r="G5259" s="196">
        <v>1.29195576E-3</v>
      </c>
      <c r="H5259" s="196">
        <v>4.50014448E-3</v>
      </c>
    </row>
    <row r="5260" spans="1:8" x14ac:dyDescent="0.35">
      <c r="A5260" s="192" t="s">
        <v>61</v>
      </c>
      <c r="B5260" s="192" t="s">
        <v>73</v>
      </c>
      <c r="C5260" s="192" t="s">
        <v>21</v>
      </c>
      <c r="D5260" s="193">
        <v>139</v>
      </c>
      <c r="E5260" s="196">
        <v>4.2937314600000002E-3</v>
      </c>
      <c r="F5260" s="196">
        <v>7.2691822E-4</v>
      </c>
      <c r="G5260" s="196">
        <v>6.2991247999999998E-4</v>
      </c>
      <c r="H5260" s="196">
        <v>2.93690023E-3</v>
      </c>
    </row>
    <row r="5261" spans="1:8" x14ac:dyDescent="0.35">
      <c r="A5261" s="192" t="s">
        <v>61</v>
      </c>
      <c r="B5261" s="192" t="s">
        <v>74</v>
      </c>
      <c r="C5261" s="192" t="s">
        <v>21</v>
      </c>
      <c r="D5261" s="193">
        <v>5</v>
      </c>
      <c r="E5261" s="196">
        <v>4.3773145699999997E-3</v>
      </c>
      <c r="F5261" s="196">
        <v>8.3564805000000005E-4</v>
      </c>
      <c r="G5261" s="196">
        <v>4.5833319E-4</v>
      </c>
      <c r="H5261" s="196">
        <v>3.0833331899999998E-3</v>
      </c>
    </row>
    <row r="5262" spans="1:8" x14ac:dyDescent="0.35">
      <c r="A5262" s="192" t="s">
        <v>61</v>
      </c>
      <c r="B5262" s="192" t="s">
        <v>73</v>
      </c>
      <c r="C5262" s="192" t="s">
        <v>22</v>
      </c>
      <c r="D5262" s="193">
        <v>133</v>
      </c>
      <c r="E5262" s="196">
        <v>7.6329710900000002E-3</v>
      </c>
      <c r="F5262" s="196">
        <v>1.11641928E-3</v>
      </c>
      <c r="G5262" s="196">
        <v>1.7508177799999999E-3</v>
      </c>
      <c r="H5262" s="196">
        <v>4.7657335399999999E-3</v>
      </c>
    </row>
    <row r="5263" spans="1:8" x14ac:dyDescent="0.35">
      <c r="A5263" s="192" t="s">
        <v>61</v>
      </c>
      <c r="B5263" s="192" t="s">
        <v>74</v>
      </c>
      <c r="C5263" s="192" t="s">
        <v>22</v>
      </c>
      <c r="D5263" s="193">
        <v>24</v>
      </c>
      <c r="E5263" s="196">
        <v>7.0717590500000002E-3</v>
      </c>
      <c r="F5263" s="196">
        <v>1.0990545600000001E-3</v>
      </c>
      <c r="G5263" s="196">
        <v>1.7732442899999999E-3</v>
      </c>
      <c r="H5263" s="196">
        <v>4.19945966E-3</v>
      </c>
    </row>
    <row r="5264" spans="1:8" x14ac:dyDescent="0.35">
      <c r="A5264" s="192" t="s">
        <v>61</v>
      </c>
      <c r="B5264" s="192" t="s">
        <v>73</v>
      </c>
      <c r="C5264" s="192" t="s">
        <v>23</v>
      </c>
      <c r="D5264" s="193">
        <v>165</v>
      </c>
      <c r="E5264" s="196">
        <v>6.4383415099999999E-3</v>
      </c>
      <c r="F5264" s="196">
        <v>1.09013725E-3</v>
      </c>
      <c r="G5264" s="196">
        <v>1.7960856300000001E-3</v>
      </c>
      <c r="H5264" s="196">
        <v>3.5521181800000001E-3</v>
      </c>
    </row>
    <row r="5265" spans="1:8" x14ac:dyDescent="0.35">
      <c r="A5265" s="192" t="s">
        <v>61</v>
      </c>
      <c r="B5265" s="192" t="s">
        <v>74</v>
      </c>
      <c r="C5265" s="192" t="s">
        <v>23</v>
      </c>
      <c r="D5265" s="193">
        <v>25</v>
      </c>
      <c r="E5265" s="196">
        <v>6.7430553799999998E-3</v>
      </c>
      <c r="F5265" s="196">
        <v>1.2814812099999999E-3</v>
      </c>
      <c r="G5265" s="196">
        <v>2.4597219900000002E-3</v>
      </c>
      <c r="H5265" s="196">
        <v>3.0018516299999999E-3</v>
      </c>
    </row>
    <row r="5266" spans="1:8" x14ac:dyDescent="0.35">
      <c r="A5266" s="192" t="s">
        <v>61</v>
      </c>
      <c r="B5266" s="192" t="s">
        <v>73</v>
      </c>
      <c r="C5266" s="192" t="s">
        <v>24</v>
      </c>
      <c r="D5266" s="193">
        <v>253</v>
      </c>
      <c r="E5266" s="196">
        <v>6.1620276199999997E-3</v>
      </c>
      <c r="F5266" s="196">
        <v>4.9548907000000004E-4</v>
      </c>
      <c r="G5266" s="196">
        <v>1.2160094900000001E-3</v>
      </c>
      <c r="H5266" s="196">
        <v>4.4505285899999998E-3</v>
      </c>
    </row>
    <row r="5267" spans="1:8" x14ac:dyDescent="0.35">
      <c r="A5267" s="192" t="s">
        <v>61</v>
      </c>
      <c r="B5267" s="192" t="s">
        <v>74</v>
      </c>
      <c r="C5267" s="192" t="s">
        <v>24</v>
      </c>
      <c r="D5267" s="193">
        <v>34</v>
      </c>
      <c r="E5267" s="196">
        <v>5.3026277099999996E-3</v>
      </c>
      <c r="F5267" s="196">
        <v>4.0849650000000001E-4</v>
      </c>
      <c r="G5267" s="196">
        <v>1.4089730699999999E-3</v>
      </c>
      <c r="H5267" s="196">
        <v>3.4851576899999999E-3</v>
      </c>
    </row>
    <row r="5268" spans="1:8" x14ac:dyDescent="0.35">
      <c r="A5268" s="192" t="s">
        <v>61</v>
      </c>
      <c r="B5268" s="192" t="s">
        <v>73</v>
      </c>
      <c r="C5268" s="192" t="s">
        <v>25</v>
      </c>
      <c r="D5268" s="193">
        <v>420</v>
      </c>
      <c r="E5268" s="196">
        <v>6.7593692500000002E-3</v>
      </c>
      <c r="F5268" s="196">
        <v>1.0346944199999999E-3</v>
      </c>
      <c r="G5268" s="196">
        <v>1.81200374E-3</v>
      </c>
      <c r="H5268" s="196">
        <v>3.9126706200000002E-3</v>
      </c>
    </row>
    <row r="5269" spans="1:8" x14ac:dyDescent="0.35">
      <c r="A5269" s="192" t="s">
        <v>61</v>
      </c>
      <c r="B5269" s="192" t="s">
        <v>74</v>
      </c>
      <c r="C5269" s="192" t="s">
        <v>25</v>
      </c>
      <c r="D5269" s="193">
        <v>58</v>
      </c>
      <c r="E5269" s="196">
        <v>6.2885134999999997E-3</v>
      </c>
      <c r="F5269" s="196">
        <v>1.0821756999999999E-3</v>
      </c>
      <c r="G5269" s="196">
        <v>1.7913870800000001E-3</v>
      </c>
      <c r="H5269" s="196">
        <v>3.4149503399999999E-3</v>
      </c>
    </row>
    <row r="5270" spans="1:8" x14ac:dyDescent="0.35">
      <c r="A5270" s="192" t="s">
        <v>61</v>
      </c>
      <c r="B5270" s="192" t="s">
        <v>73</v>
      </c>
      <c r="C5270" s="192" t="s">
        <v>26</v>
      </c>
      <c r="D5270" s="193">
        <v>347</v>
      </c>
      <c r="E5270" s="196">
        <v>6.2273852899999999E-3</v>
      </c>
      <c r="F5270" s="196">
        <v>7.4967955000000003E-4</v>
      </c>
      <c r="G5270" s="196">
        <v>1.86385929E-3</v>
      </c>
      <c r="H5270" s="196">
        <v>3.6138459500000002E-3</v>
      </c>
    </row>
    <row r="5271" spans="1:8" x14ac:dyDescent="0.35">
      <c r="A5271" s="192" t="s">
        <v>61</v>
      </c>
      <c r="B5271" s="192" t="s">
        <v>74</v>
      </c>
      <c r="C5271" s="192" t="s">
        <v>26</v>
      </c>
      <c r="D5271" s="193">
        <v>51</v>
      </c>
      <c r="E5271" s="196">
        <v>5.9599670899999997E-3</v>
      </c>
      <c r="F5271" s="196">
        <v>7.2167735000000001E-4</v>
      </c>
      <c r="G5271" s="196">
        <v>1.7690175299999999E-3</v>
      </c>
      <c r="H5271" s="196">
        <v>3.46927174E-3</v>
      </c>
    </row>
    <row r="5272" spans="1:8" x14ac:dyDescent="0.35">
      <c r="A5272" s="192" t="s">
        <v>61</v>
      </c>
      <c r="B5272" s="192" t="s">
        <v>73</v>
      </c>
      <c r="C5272" s="192" t="s">
        <v>27</v>
      </c>
      <c r="D5272" s="193">
        <v>205</v>
      </c>
      <c r="E5272" s="196">
        <v>5.5639112300000003E-3</v>
      </c>
      <c r="F5272" s="196">
        <v>6.6802145999999998E-4</v>
      </c>
      <c r="G5272" s="196">
        <v>1.21465648E-3</v>
      </c>
      <c r="H5272" s="196">
        <v>3.6812328099999998E-3</v>
      </c>
    </row>
    <row r="5273" spans="1:8" x14ac:dyDescent="0.35">
      <c r="A5273" s="192" t="s">
        <v>61</v>
      </c>
      <c r="B5273" s="192" t="s">
        <v>74</v>
      </c>
      <c r="C5273" s="192" t="s">
        <v>27</v>
      </c>
      <c r="D5273" s="193">
        <v>16</v>
      </c>
      <c r="E5273" s="196">
        <v>5.2748841100000001E-3</v>
      </c>
      <c r="F5273" s="196">
        <v>6.4163749000000002E-4</v>
      </c>
      <c r="G5273" s="196">
        <v>9.3098940000000004E-4</v>
      </c>
      <c r="H5273" s="196">
        <v>3.7022567199999998E-3</v>
      </c>
    </row>
    <row r="5274" spans="1:8" x14ac:dyDescent="0.35">
      <c r="A5274" s="192" t="s">
        <v>61</v>
      </c>
      <c r="B5274" s="192" t="s">
        <v>73</v>
      </c>
      <c r="C5274" s="192" t="s">
        <v>28</v>
      </c>
      <c r="D5274" s="193">
        <v>179</v>
      </c>
      <c r="E5274" s="196">
        <v>5.0942088500000003E-3</v>
      </c>
      <c r="F5274" s="196">
        <v>4.0295857999999999E-4</v>
      </c>
      <c r="G5274" s="196">
        <v>1.2231659999999999E-3</v>
      </c>
      <c r="H5274" s="196">
        <v>3.4680837499999999E-3</v>
      </c>
    </row>
    <row r="5275" spans="1:8" x14ac:dyDescent="0.35">
      <c r="A5275" s="192" t="s">
        <v>61</v>
      </c>
      <c r="B5275" s="192" t="s">
        <v>74</v>
      </c>
      <c r="C5275" s="192" t="s">
        <v>28</v>
      </c>
      <c r="D5275" s="193">
        <v>64</v>
      </c>
      <c r="E5275" s="196">
        <v>4.6522350400000001E-3</v>
      </c>
      <c r="F5275" s="196">
        <v>4.3764447999999998E-4</v>
      </c>
      <c r="G5275" s="196">
        <v>1.0805480599999999E-3</v>
      </c>
      <c r="H5275" s="196">
        <v>3.1340419700000002E-3</v>
      </c>
    </row>
    <row r="5276" spans="1:8" x14ac:dyDescent="0.35">
      <c r="A5276" s="192" t="s">
        <v>61</v>
      </c>
      <c r="B5276" s="192" t="s">
        <v>73</v>
      </c>
      <c r="C5276" s="192" t="s">
        <v>29</v>
      </c>
      <c r="D5276" s="193">
        <v>385</v>
      </c>
      <c r="E5276" s="196">
        <v>5.7960255000000004E-3</v>
      </c>
      <c r="F5276" s="196">
        <v>7.2838480000000005E-4</v>
      </c>
      <c r="G5276" s="196">
        <v>1.7017493999999999E-3</v>
      </c>
      <c r="H5276" s="196">
        <v>3.36589084E-3</v>
      </c>
    </row>
    <row r="5277" spans="1:8" x14ac:dyDescent="0.35">
      <c r="A5277" s="192" t="s">
        <v>61</v>
      </c>
      <c r="B5277" s="192" t="s">
        <v>74</v>
      </c>
      <c r="C5277" s="192" t="s">
        <v>29</v>
      </c>
      <c r="D5277" s="193">
        <v>62</v>
      </c>
      <c r="E5277" s="196">
        <v>5.7823698000000001E-3</v>
      </c>
      <c r="F5277" s="196">
        <v>6.2425302999999995E-4</v>
      </c>
      <c r="G5277" s="196">
        <v>2.14139011E-3</v>
      </c>
      <c r="H5277" s="196">
        <v>3.0167261700000001E-3</v>
      </c>
    </row>
    <row r="5278" spans="1:8" x14ac:dyDescent="0.35">
      <c r="A5278" s="192" t="s">
        <v>61</v>
      </c>
      <c r="B5278" s="192" t="s">
        <v>73</v>
      </c>
      <c r="C5278" s="192" t="s">
        <v>30</v>
      </c>
      <c r="D5278" s="193">
        <v>149</v>
      </c>
      <c r="E5278" s="196">
        <v>7.0122574200000001E-3</v>
      </c>
      <c r="F5278" s="196">
        <v>1.17721514E-3</v>
      </c>
      <c r="G5278" s="196">
        <v>1.7526563499999999E-3</v>
      </c>
      <c r="H5278" s="196">
        <v>4.08238543E-3</v>
      </c>
    </row>
    <row r="5279" spans="1:8" x14ac:dyDescent="0.35">
      <c r="A5279" s="192" t="s">
        <v>61</v>
      </c>
      <c r="B5279" s="192" t="s">
        <v>74</v>
      </c>
      <c r="C5279" s="192" t="s">
        <v>30</v>
      </c>
      <c r="D5279" s="193">
        <v>24</v>
      </c>
      <c r="E5279" s="196">
        <v>5.8506941700000002E-3</v>
      </c>
      <c r="F5279" s="196">
        <v>8.6275054000000003E-4</v>
      </c>
      <c r="G5279" s="196">
        <v>1.4998067900000001E-3</v>
      </c>
      <c r="H5279" s="196">
        <v>3.4881362799999999E-3</v>
      </c>
    </row>
    <row r="5280" spans="1:8" x14ac:dyDescent="0.35">
      <c r="A5280" s="192" t="s">
        <v>61</v>
      </c>
      <c r="B5280" s="192" t="s">
        <v>73</v>
      </c>
      <c r="C5280" s="192" t="s">
        <v>31</v>
      </c>
      <c r="D5280" s="193">
        <v>2111</v>
      </c>
      <c r="E5280" s="196">
        <v>4.5793471400000004E-3</v>
      </c>
      <c r="F5280" s="196">
        <v>1.04098108E-3</v>
      </c>
      <c r="G5280" s="196">
        <v>7.2938573000000005E-4</v>
      </c>
      <c r="H5280" s="196">
        <v>2.8089798299999998E-3</v>
      </c>
    </row>
    <row r="5281" spans="1:8" x14ac:dyDescent="0.35">
      <c r="A5281" s="192" t="s">
        <v>61</v>
      </c>
      <c r="B5281" s="192" t="s">
        <v>74</v>
      </c>
      <c r="C5281" s="192" t="s">
        <v>31</v>
      </c>
      <c r="D5281" s="193">
        <v>428</v>
      </c>
      <c r="E5281" s="196">
        <v>4.2882482800000003E-3</v>
      </c>
      <c r="F5281" s="196">
        <v>9.5729468000000002E-4</v>
      </c>
      <c r="G5281" s="196">
        <v>7.1459067000000001E-4</v>
      </c>
      <c r="H5281" s="196">
        <v>2.61636247E-3</v>
      </c>
    </row>
    <row r="5282" spans="1:8" x14ac:dyDescent="0.35">
      <c r="A5282" s="192" t="s">
        <v>61</v>
      </c>
      <c r="B5282" s="192" t="s">
        <v>73</v>
      </c>
      <c r="C5282" s="192" t="s">
        <v>32</v>
      </c>
      <c r="D5282" s="193">
        <v>834</v>
      </c>
      <c r="E5282" s="196">
        <v>4.74742403E-3</v>
      </c>
      <c r="F5282" s="196">
        <v>9.4622889000000004E-4</v>
      </c>
      <c r="G5282" s="196">
        <v>7.5672770000000003E-4</v>
      </c>
      <c r="H5282" s="196">
        <v>3.0444669600000001E-3</v>
      </c>
    </row>
    <row r="5283" spans="1:8" x14ac:dyDescent="0.35">
      <c r="A5283" s="192" t="s">
        <v>61</v>
      </c>
      <c r="B5283" s="192" t="s">
        <v>74</v>
      </c>
      <c r="C5283" s="192" t="s">
        <v>32</v>
      </c>
      <c r="D5283" s="193">
        <v>109</v>
      </c>
      <c r="E5283" s="196">
        <v>4.3107583499999999E-3</v>
      </c>
      <c r="F5283" s="196">
        <v>9.1467014999999997E-4</v>
      </c>
      <c r="G5283" s="196">
        <v>7.5741139999999996E-4</v>
      </c>
      <c r="H5283" s="196">
        <v>2.6386762700000002E-3</v>
      </c>
    </row>
    <row r="5284" spans="1:8" x14ac:dyDescent="0.35">
      <c r="A5284" s="192" t="s">
        <v>61</v>
      </c>
      <c r="B5284" s="192" t="s">
        <v>73</v>
      </c>
      <c r="C5284" s="192" t="s">
        <v>204</v>
      </c>
      <c r="D5284" s="193">
        <v>318</v>
      </c>
      <c r="E5284" s="196">
        <v>5.9146427799999998E-3</v>
      </c>
      <c r="F5284" s="196">
        <v>8.5553493999999996E-4</v>
      </c>
      <c r="G5284" s="196">
        <v>1.3779332999999999E-3</v>
      </c>
      <c r="H5284" s="196">
        <v>3.6811740599999999E-3</v>
      </c>
    </row>
    <row r="5285" spans="1:8" x14ac:dyDescent="0.35">
      <c r="A5285" s="192" t="s">
        <v>61</v>
      </c>
      <c r="B5285" s="192" t="s">
        <v>74</v>
      </c>
      <c r="C5285" s="192" t="s">
        <v>204</v>
      </c>
      <c r="D5285" s="193">
        <v>59</v>
      </c>
      <c r="E5285" s="196">
        <v>4.9913682300000003E-3</v>
      </c>
      <c r="F5285" s="196">
        <v>7.1778851000000004E-4</v>
      </c>
      <c r="G5285" s="196">
        <v>1.3347455099999999E-3</v>
      </c>
      <c r="H5285" s="196">
        <v>2.93883377E-3</v>
      </c>
    </row>
    <row r="5286" spans="1:8" x14ac:dyDescent="0.35">
      <c r="A5286" s="192" t="s">
        <v>61</v>
      </c>
      <c r="B5286" s="192" t="s">
        <v>73</v>
      </c>
      <c r="C5286" s="192" t="s">
        <v>34</v>
      </c>
      <c r="D5286" s="193">
        <v>232</v>
      </c>
      <c r="E5286" s="196">
        <v>7.7162154400000002E-3</v>
      </c>
      <c r="F5286" s="196">
        <v>1.4041045700000001E-3</v>
      </c>
      <c r="G5286" s="196">
        <v>1.47329958E-3</v>
      </c>
      <c r="H5286" s="196">
        <v>4.8388108399999999E-3</v>
      </c>
    </row>
    <row r="5287" spans="1:8" x14ac:dyDescent="0.35">
      <c r="A5287" s="192" t="s">
        <v>61</v>
      </c>
      <c r="B5287" s="192" t="s">
        <v>74</v>
      </c>
      <c r="C5287" s="192" t="s">
        <v>34</v>
      </c>
      <c r="D5287" s="193">
        <v>32</v>
      </c>
      <c r="E5287" s="196">
        <v>7.5784865100000003E-3</v>
      </c>
      <c r="F5287" s="196">
        <v>1.2666375100000001E-3</v>
      </c>
      <c r="G5287" s="196">
        <v>1.7379192800000001E-3</v>
      </c>
      <c r="H5287" s="196">
        <v>4.5739291800000002E-3</v>
      </c>
    </row>
    <row r="5288" spans="1:8" x14ac:dyDescent="0.35">
      <c r="A5288" s="192" t="s">
        <v>61</v>
      </c>
      <c r="B5288" s="192" t="s">
        <v>73</v>
      </c>
      <c r="C5288" s="192" t="s">
        <v>35</v>
      </c>
      <c r="D5288" s="193">
        <v>211</v>
      </c>
      <c r="E5288" s="196">
        <v>5.1865013999999997E-3</v>
      </c>
      <c r="F5288" s="196">
        <v>8.8160411000000002E-4</v>
      </c>
      <c r="G5288" s="196">
        <v>1.07891189E-3</v>
      </c>
      <c r="H5288" s="196">
        <v>3.2259849200000001E-3</v>
      </c>
    </row>
    <row r="5289" spans="1:8" x14ac:dyDescent="0.35">
      <c r="A5289" s="192" t="s">
        <v>61</v>
      </c>
      <c r="B5289" s="192" t="s">
        <v>74</v>
      </c>
      <c r="C5289" s="192" t="s">
        <v>35</v>
      </c>
      <c r="D5289" s="193">
        <v>23</v>
      </c>
      <c r="E5289" s="196">
        <v>4.8349433799999997E-3</v>
      </c>
      <c r="F5289" s="196">
        <v>6.6576064999999995E-4</v>
      </c>
      <c r="G5289" s="196">
        <v>1.14784598E-3</v>
      </c>
      <c r="H5289" s="196">
        <v>3.02133631E-3</v>
      </c>
    </row>
    <row r="5290" spans="1:8" x14ac:dyDescent="0.35">
      <c r="A5290" s="192" t="s">
        <v>61</v>
      </c>
      <c r="B5290" s="192" t="s">
        <v>73</v>
      </c>
      <c r="C5290" s="192" t="s">
        <v>36</v>
      </c>
      <c r="D5290" s="193">
        <v>336</v>
      </c>
      <c r="E5290" s="196">
        <v>5.9225843600000001E-3</v>
      </c>
      <c r="F5290" s="196">
        <v>8.0701584000000002E-4</v>
      </c>
      <c r="G5290" s="196">
        <v>1.3914376999999999E-3</v>
      </c>
      <c r="H5290" s="196">
        <v>3.72413033E-3</v>
      </c>
    </row>
    <row r="5291" spans="1:8" x14ac:dyDescent="0.35">
      <c r="A5291" s="192" t="s">
        <v>61</v>
      </c>
      <c r="B5291" s="192" t="s">
        <v>74</v>
      </c>
      <c r="C5291" s="192" t="s">
        <v>36</v>
      </c>
      <c r="D5291" s="193">
        <v>22</v>
      </c>
      <c r="E5291" s="196">
        <v>5.1099534900000002E-3</v>
      </c>
      <c r="F5291" s="196">
        <v>6.7866141999999995E-4</v>
      </c>
      <c r="G5291" s="196">
        <v>8.8962518000000005E-4</v>
      </c>
      <c r="H5291" s="196">
        <v>3.54166637E-3</v>
      </c>
    </row>
    <row r="5292" spans="1:8" x14ac:dyDescent="0.35">
      <c r="A5292" s="192" t="s">
        <v>61</v>
      </c>
      <c r="B5292" s="192" t="s">
        <v>74</v>
      </c>
      <c r="C5292" s="192" t="s">
        <v>58</v>
      </c>
      <c r="D5292" s="193">
        <v>3</v>
      </c>
      <c r="E5292" s="196">
        <v>6.1226849400000003E-3</v>
      </c>
      <c r="F5292" s="196">
        <v>9.7222175000000004E-4</v>
      </c>
      <c r="G5292" s="196">
        <v>3.6342590199999998E-3</v>
      </c>
      <c r="H5292" s="196">
        <v>1.5162034699999999E-3</v>
      </c>
    </row>
    <row r="5293" spans="1:8" x14ac:dyDescent="0.35">
      <c r="A5293" s="192" t="s">
        <v>61</v>
      </c>
      <c r="B5293" s="192" t="s">
        <v>73</v>
      </c>
      <c r="C5293" s="192" t="s">
        <v>37</v>
      </c>
      <c r="D5293" s="193">
        <v>380</v>
      </c>
      <c r="E5293" s="196">
        <v>5.7937680200000003E-3</v>
      </c>
      <c r="F5293" s="196">
        <v>4.1130579999999999E-4</v>
      </c>
      <c r="G5293" s="196">
        <v>1.1365129300000001E-3</v>
      </c>
      <c r="H5293" s="196">
        <v>4.2459488500000003E-3</v>
      </c>
    </row>
    <row r="5294" spans="1:8" x14ac:dyDescent="0.35">
      <c r="A5294" s="192" t="s">
        <v>61</v>
      </c>
      <c r="B5294" s="192" t="s">
        <v>74</v>
      </c>
      <c r="C5294" s="192" t="s">
        <v>37</v>
      </c>
      <c r="D5294" s="193">
        <v>35</v>
      </c>
      <c r="E5294" s="196">
        <v>4.98247328E-3</v>
      </c>
      <c r="F5294" s="196">
        <v>4.0376961E-4</v>
      </c>
      <c r="G5294" s="196">
        <v>1.13425902E-3</v>
      </c>
      <c r="H5294" s="196">
        <v>3.4444441399999999E-3</v>
      </c>
    </row>
    <row r="5295" spans="1:8" x14ac:dyDescent="0.35">
      <c r="A5295" s="192" t="s">
        <v>61</v>
      </c>
      <c r="B5295" s="192" t="s">
        <v>73</v>
      </c>
      <c r="C5295" s="192" t="s">
        <v>38</v>
      </c>
      <c r="D5295" s="193">
        <v>476</v>
      </c>
      <c r="E5295" s="196">
        <v>5.1920661599999997E-3</v>
      </c>
      <c r="F5295" s="196">
        <v>8.4675511999999999E-4</v>
      </c>
      <c r="G5295" s="196">
        <v>1.0457270699999999E-3</v>
      </c>
      <c r="H5295" s="196">
        <v>3.2995834799999998E-3</v>
      </c>
    </row>
    <row r="5296" spans="1:8" x14ac:dyDescent="0.35">
      <c r="A5296" s="192" t="s">
        <v>61</v>
      </c>
      <c r="B5296" s="192" t="s">
        <v>74</v>
      </c>
      <c r="C5296" s="192" t="s">
        <v>38</v>
      </c>
      <c r="D5296" s="193">
        <v>59</v>
      </c>
      <c r="E5296" s="196">
        <v>5.0572816400000003E-3</v>
      </c>
      <c r="F5296" s="196">
        <v>9.5338957000000002E-4</v>
      </c>
      <c r="G5296" s="196">
        <v>1.1695697100000001E-3</v>
      </c>
      <c r="H5296" s="196">
        <v>2.9343217800000001E-3</v>
      </c>
    </row>
    <row r="5297" spans="1:8" x14ac:dyDescent="0.35">
      <c r="A5297" s="192" t="s">
        <v>61</v>
      </c>
      <c r="B5297" s="192" t="s">
        <v>73</v>
      </c>
      <c r="C5297" s="192" t="s">
        <v>39</v>
      </c>
      <c r="D5297" s="193">
        <v>230</v>
      </c>
      <c r="E5297" s="196">
        <v>5.9966784999999998E-3</v>
      </c>
      <c r="F5297" s="196">
        <v>6.5146916999999998E-4</v>
      </c>
      <c r="G5297" s="196">
        <v>1.5643616799999999E-3</v>
      </c>
      <c r="H5297" s="196">
        <v>3.78084719E-3</v>
      </c>
    </row>
    <row r="5298" spans="1:8" x14ac:dyDescent="0.35">
      <c r="A5298" s="192" t="s">
        <v>61</v>
      </c>
      <c r="B5298" s="192" t="s">
        <v>74</v>
      </c>
      <c r="C5298" s="192" t="s">
        <v>39</v>
      </c>
      <c r="D5298" s="193">
        <v>18</v>
      </c>
      <c r="E5298" s="196">
        <v>5.7053752600000002E-3</v>
      </c>
      <c r="F5298" s="196">
        <v>8.4619312000000003E-4</v>
      </c>
      <c r="G5298" s="196">
        <v>1.8730707100000001E-3</v>
      </c>
      <c r="H5298" s="196">
        <v>2.9861108700000001E-3</v>
      </c>
    </row>
    <row r="5299" spans="1:8" x14ac:dyDescent="0.35">
      <c r="A5299" s="192" t="s">
        <v>61</v>
      </c>
      <c r="B5299" s="192" t="s">
        <v>73</v>
      </c>
      <c r="C5299" s="192" t="s">
        <v>40</v>
      </c>
      <c r="D5299" s="193">
        <v>210</v>
      </c>
      <c r="E5299" s="196">
        <v>6.7389217199999999E-3</v>
      </c>
      <c r="F5299" s="196">
        <v>6.2924357000000003E-4</v>
      </c>
      <c r="G5299" s="196">
        <v>1.99448832E-3</v>
      </c>
      <c r="H5299" s="196">
        <v>4.1151893800000002E-3</v>
      </c>
    </row>
    <row r="5300" spans="1:8" x14ac:dyDescent="0.35">
      <c r="A5300" s="192" t="s">
        <v>61</v>
      </c>
      <c r="B5300" s="192" t="s">
        <v>74</v>
      </c>
      <c r="C5300" s="192" t="s">
        <v>40</v>
      </c>
      <c r="D5300" s="193">
        <v>37</v>
      </c>
      <c r="E5300" s="196">
        <v>7.5187685299999999E-3</v>
      </c>
      <c r="F5300" s="196">
        <v>7.1634111E-4</v>
      </c>
      <c r="G5300" s="196">
        <v>1.87155885E-3</v>
      </c>
      <c r="H5300" s="196">
        <v>4.9308681799999999E-3</v>
      </c>
    </row>
    <row r="5301" spans="1:8" x14ac:dyDescent="0.35">
      <c r="A5301" s="192" t="s">
        <v>61</v>
      </c>
      <c r="B5301" s="192" t="s">
        <v>73</v>
      </c>
      <c r="C5301" s="192" t="s">
        <v>41</v>
      </c>
      <c r="D5301" s="193">
        <v>363</v>
      </c>
      <c r="E5301" s="196">
        <v>4.88731992E-3</v>
      </c>
      <c r="F5301" s="196">
        <v>1.25864046E-3</v>
      </c>
      <c r="G5301" s="196">
        <v>6.4033619999999999E-4</v>
      </c>
      <c r="H5301" s="196">
        <v>2.98834279E-3</v>
      </c>
    </row>
    <row r="5302" spans="1:8" x14ac:dyDescent="0.35">
      <c r="A5302" s="192" t="s">
        <v>61</v>
      </c>
      <c r="B5302" s="192" t="s">
        <v>74</v>
      </c>
      <c r="C5302" s="192" t="s">
        <v>41</v>
      </c>
      <c r="D5302" s="193">
        <v>67</v>
      </c>
      <c r="E5302" s="196">
        <v>4.2235003300000002E-3</v>
      </c>
      <c r="F5302" s="196">
        <v>9.2644392999999996E-4</v>
      </c>
      <c r="G5302" s="196">
        <v>6.4365644000000002E-4</v>
      </c>
      <c r="H5302" s="196">
        <v>2.6533994299999999E-3</v>
      </c>
    </row>
    <row r="5303" spans="1:8" x14ac:dyDescent="0.35">
      <c r="A5303" s="192" t="s">
        <v>61</v>
      </c>
      <c r="B5303" s="192" t="s">
        <v>73</v>
      </c>
      <c r="C5303" s="192" t="s">
        <v>42</v>
      </c>
      <c r="D5303" s="193">
        <v>274</v>
      </c>
      <c r="E5303" s="196">
        <v>6.8153552500000002E-3</v>
      </c>
      <c r="F5303" s="196">
        <v>7.0002005999999996E-4</v>
      </c>
      <c r="G5303" s="196">
        <v>1.4286798E-3</v>
      </c>
      <c r="H5303" s="196">
        <v>4.6866549299999999E-3</v>
      </c>
    </row>
    <row r="5304" spans="1:8" x14ac:dyDescent="0.35">
      <c r="A5304" s="192" t="s">
        <v>61</v>
      </c>
      <c r="B5304" s="192" t="s">
        <v>74</v>
      </c>
      <c r="C5304" s="192" t="s">
        <v>42</v>
      </c>
      <c r="D5304" s="193">
        <v>49</v>
      </c>
      <c r="E5304" s="196">
        <v>6.03505263E-3</v>
      </c>
      <c r="F5304" s="196">
        <v>7.2089924999999997E-4</v>
      </c>
      <c r="G5304" s="196">
        <v>1.42337465E-3</v>
      </c>
      <c r="H5304" s="196">
        <v>3.89077825E-3</v>
      </c>
    </row>
    <row r="5305" spans="1:8" x14ac:dyDescent="0.35">
      <c r="A5305" s="192" t="s">
        <v>61</v>
      </c>
      <c r="B5305" s="192" t="s">
        <v>73</v>
      </c>
      <c r="C5305" s="192" t="s">
        <v>43</v>
      </c>
      <c r="D5305" s="193">
        <v>270</v>
      </c>
      <c r="E5305" s="196">
        <v>7.8599963300000006E-3</v>
      </c>
      <c r="F5305" s="196">
        <v>1.4282833700000001E-3</v>
      </c>
      <c r="G5305" s="196">
        <v>1.7169064700000001E-3</v>
      </c>
      <c r="H5305" s="196">
        <v>4.7148060100000002E-3</v>
      </c>
    </row>
    <row r="5306" spans="1:8" x14ac:dyDescent="0.35">
      <c r="A5306" s="192" t="s">
        <v>61</v>
      </c>
      <c r="B5306" s="192" t="s">
        <v>74</v>
      </c>
      <c r="C5306" s="192" t="s">
        <v>43</v>
      </c>
      <c r="D5306" s="193">
        <v>31</v>
      </c>
      <c r="E5306" s="196">
        <v>6.5893815099999998E-3</v>
      </c>
      <c r="F5306" s="196">
        <v>1.2421591999999999E-3</v>
      </c>
      <c r="G5306" s="196">
        <v>1.3888886799999999E-3</v>
      </c>
      <c r="H5306" s="196">
        <v>3.9583331000000001E-3</v>
      </c>
    </row>
    <row r="5307" spans="1:8" x14ac:dyDescent="0.35">
      <c r="A5307" s="192" t="s">
        <v>61</v>
      </c>
      <c r="B5307" s="192" t="s">
        <v>73</v>
      </c>
      <c r="C5307" s="192" t="s">
        <v>44</v>
      </c>
      <c r="D5307" s="193">
        <v>174</v>
      </c>
      <c r="E5307" s="196">
        <v>6.9928690800000002E-3</v>
      </c>
      <c r="F5307" s="196">
        <v>1.3612173099999999E-3</v>
      </c>
      <c r="G5307" s="196">
        <v>1.6062683800000001E-3</v>
      </c>
      <c r="H5307" s="196">
        <v>4.0253828700000001E-3</v>
      </c>
    </row>
    <row r="5308" spans="1:8" x14ac:dyDescent="0.35">
      <c r="A5308" s="192" t="s">
        <v>61</v>
      </c>
      <c r="B5308" s="192" t="s">
        <v>74</v>
      </c>
      <c r="C5308" s="192" t="s">
        <v>44</v>
      </c>
      <c r="D5308" s="193">
        <v>46</v>
      </c>
      <c r="E5308" s="196">
        <v>5.2621777400000003E-3</v>
      </c>
      <c r="F5308" s="196">
        <v>8.9522924999999997E-4</v>
      </c>
      <c r="G5308" s="196">
        <v>1.50764868E-3</v>
      </c>
      <c r="H5308" s="196">
        <v>2.85929933E-3</v>
      </c>
    </row>
    <row r="5309" spans="1:8" x14ac:dyDescent="0.35">
      <c r="A5309" s="192" t="s">
        <v>61</v>
      </c>
      <c r="B5309" s="192" t="s">
        <v>73</v>
      </c>
      <c r="C5309" s="192" t="s">
        <v>45</v>
      </c>
      <c r="D5309" s="193">
        <v>95</v>
      </c>
      <c r="E5309" s="196">
        <v>7.8886449700000007E-3</v>
      </c>
      <c r="F5309" s="196">
        <v>7.1564304999999998E-4</v>
      </c>
      <c r="G5309" s="196">
        <v>2.06834774E-3</v>
      </c>
      <c r="H5309" s="196">
        <v>5.1046537600000002E-3</v>
      </c>
    </row>
    <row r="5310" spans="1:8" x14ac:dyDescent="0.35">
      <c r="A5310" s="192" t="s">
        <v>61</v>
      </c>
      <c r="B5310" s="192" t="s">
        <v>74</v>
      </c>
      <c r="C5310" s="192" t="s">
        <v>45</v>
      </c>
      <c r="D5310" s="193">
        <v>9</v>
      </c>
      <c r="E5310" s="196">
        <v>1.0870627460000001E-2</v>
      </c>
      <c r="F5310" s="196">
        <v>8.4876511000000002E-4</v>
      </c>
      <c r="G5310" s="196">
        <v>3.09284953E-3</v>
      </c>
      <c r="H5310" s="196">
        <v>6.9290121099999996E-3</v>
      </c>
    </row>
    <row r="5311" spans="1:8" x14ac:dyDescent="0.35">
      <c r="A5311" s="192" t="s">
        <v>61</v>
      </c>
      <c r="B5311" s="192" t="s">
        <v>73</v>
      </c>
      <c r="C5311" s="192" t="s">
        <v>46</v>
      </c>
      <c r="D5311" s="193">
        <v>334</v>
      </c>
      <c r="E5311" s="196">
        <v>5.6903898099999999E-3</v>
      </c>
      <c r="F5311" s="196">
        <v>7.1762699000000002E-4</v>
      </c>
      <c r="G5311" s="196">
        <v>1.0937843999999999E-3</v>
      </c>
      <c r="H5311" s="196">
        <v>3.8789779099999999E-3</v>
      </c>
    </row>
    <row r="5312" spans="1:8" x14ac:dyDescent="0.35">
      <c r="A5312" s="192" t="s">
        <v>61</v>
      </c>
      <c r="B5312" s="192" t="s">
        <v>74</v>
      </c>
      <c r="C5312" s="192" t="s">
        <v>46</v>
      </c>
      <c r="D5312" s="193">
        <v>56</v>
      </c>
      <c r="E5312" s="196">
        <v>4.7755454000000001E-3</v>
      </c>
      <c r="F5312" s="196">
        <v>6.6654240000000003E-4</v>
      </c>
      <c r="G5312" s="196">
        <v>9.7532220999999996E-4</v>
      </c>
      <c r="H5312" s="196">
        <v>3.1336803400000002E-3</v>
      </c>
    </row>
    <row r="5313" spans="1:8" x14ac:dyDescent="0.35">
      <c r="A5313" s="192" t="s">
        <v>61</v>
      </c>
      <c r="B5313" s="192" t="s">
        <v>73</v>
      </c>
      <c r="C5313" s="192" t="s">
        <v>47</v>
      </c>
      <c r="D5313" s="193">
        <v>153</v>
      </c>
      <c r="E5313" s="196">
        <v>6.5472946099999997E-3</v>
      </c>
      <c r="F5313" s="196">
        <v>8.6835788999999996E-4</v>
      </c>
      <c r="G5313" s="196">
        <v>2.0967983399999999E-3</v>
      </c>
      <c r="H5313" s="196">
        <v>3.58213786E-3</v>
      </c>
    </row>
    <row r="5314" spans="1:8" x14ac:dyDescent="0.35">
      <c r="A5314" s="192" t="s">
        <v>61</v>
      </c>
      <c r="B5314" s="192" t="s">
        <v>74</v>
      </c>
      <c r="C5314" s="192" t="s">
        <v>47</v>
      </c>
      <c r="D5314" s="193">
        <v>38</v>
      </c>
      <c r="E5314" s="196">
        <v>5.9825777499999998E-3</v>
      </c>
      <c r="F5314" s="196">
        <v>7.2246571000000002E-4</v>
      </c>
      <c r="G5314" s="196">
        <v>2.0486109000000001E-3</v>
      </c>
      <c r="H5314" s="196">
        <v>3.2115006899999998E-3</v>
      </c>
    </row>
    <row r="5315" spans="1:8" x14ac:dyDescent="0.35">
      <c r="A5315" s="192" t="s">
        <v>61</v>
      </c>
      <c r="B5315" s="192" t="s">
        <v>73</v>
      </c>
      <c r="C5315" s="192" t="s">
        <v>48</v>
      </c>
      <c r="D5315" s="193">
        <v>142</v>
      </c>
      <c r="E5315" s="196">
        <v>5.80130058E-3</v>
      </c>
      <c r="F5315" s="196">
        <v>2.4085462E-4</v>
      </c>
      <c r="G5315" s="196">
        <v>1.3363162699999999E-3</v>
      </c>
      <c r="H5315" s="196">
        <v>4.2125552099999998E-3</v>
      </c>
    </row>
    <row r="5316" spans="1:8" x14ac:dyDescent="0.35">
      <c r="A5316" s="192" t="s">
        <v>61</v>
      </c>
      <c r="B5316" s="192" t="s">
        <v>74</v>
      </c>
      <c r="C5316" s="192" t="s">
        <v>48</v>
      </c>
      <c r="D5316" s="193">
        <v>22</v>
      </c>
      <c r="E5316" s="196">
        <v>5.9201386600000001E-3</v>
      </c>
      <c r="F5316" s="196">
        <v>1.9255020999999999E-4</v>
      </c>
      <c r="G5316" s="196">
        <v>1.6761361699999999E-3</v>
      </c>
      <c r="H5316" s="196">
        <v>4.0388255899999996E-3</v>
      </c>
    </row>
    <row r="5317" spans="1:8" x14ac:dyDescent="0.35">
      <c r="A5317" s="192" t="s">
        <v>61</v>
      </c>
      <c r="B5317" s="192" t="s">
        <v>73</v>
      </c>
      <c r="C5317" s="192" t="s">
        <v>49</v>
      </c>
      <c r="D5317" s="193">
        <v>414</v>
      </c>
      <c r="E5317" s="196">
        <v>5.5557510100000002E-3</v>
      </c>
      <c r="F5317" s="196">
        <v>9.8256595000000002E-4</v>
      </c>
      <c r="G5317" s="196">
        <v>8.1792897000000002E-4</v>
      </c>
      <c r="H5317" s="196">
        <v>3.75525563E-3</v>
      </c>
    </row>
    <row r="5318" spans="1:8" x14ac:dyDescent="0.35">
      <c r="A5318" s="192" t="s">
        <v>61</v>
      </c>
      <c r="B5318" s="192" t="s">
        <v>74</v>
      </c>
      <c r="C5318" s="192" t="s">
        <v>49</v>
      </c>
      <c r="D5318" s="193">
        <v>48</v>
      </c>
      <c r="E5318" s="196">
        <v>5.5316837600000003E-3</v>
      </c>
      <c r="F5318" s="196">
        <v>1.11882694E-3</v>
      </c>
      <c r="G5318" s="196">
        <v>6.8021776999999996E-4</v>
      </c>
      <c r="H5318" s="196">
        <v>3.7326386900000002E-3</v>
      </c>
    </row>
    <row r="5319" spans="1:8" x14ac:dyDescent="0.35">
      <c r="A5319" s="192" t="s">
        <v>61</v>
      </c>
      <c r="B5319" s="192" t="s">
        <v>73</v>
      </c>
      <c r="C5319" s="192" t="s">
        <v>50</v>
      </c>
      <c r="D5319" s="193">
        <v>328</v>
      </c>
      <c r="E5319" s="196">
        <v>6.6706891000000001E-3</v>
      </c>
      <c r="F5319" s="196">
        <v>8.9826084999999997E-4</v>
      </c>
      <c r="G5319" s="196">
        <v>1.4321150000000001E-3</v>
      </c>
      <c r="H5319" s="196">
        <v>4.34031282E-3</v>
      </c>
    </row>
    <row r="5320" spans="1:8" x14ac:dyDescent="0.35">
      <c r="A5320" s="192" t="s">
        <v>61</v>
      </c>
      <c r="B5320" s="192" t="s">
        <v>74</v>
      </c>
      <c r="C5320" s="192" t="s">
        <v>50</v>
      </c>
      <c r="D5320" s="193">
        <v>34</v>
      </c>
      <c r="E5320" s="196">
        <v>6.1863423900000002E-3</v>
      </c>
      <c r="F5320" s="196">
        <v>8.4150296999999997E-4</v>
      </c>
      <c r="G5320" s="196">
        <v>1.81100199E-3</v>
      </c>
      <c r="H5320" s="196">
        <v>3.5338369000000001E-3</v>
      </c>
    </row>
    <row r="5321" spans="1:8" x14ac:dyDescent="0.35">
      <c r="A5321" s="192" t="s">
        <v>61</v>
      </c>
      <c r="B5321" s="192" t="s">
        <v>73</v>
      </c>
      <c r="C5321" s="192" t="s">
        <v>51</v>
      </c>
      <c r="D5321" s="193">
        <v>178</v>
      </c>
      <c r="E5321" s="196">
        <v>7.6590457500000002E-3</v>
      </c>
      <c r="F5321" s="196">
        <v>8.3534880000000003E-4</v>
      </c>
      <c r="G5321" s="196">
        <v>2.5059818500000001E-3</v>
      </c>
      <c r="H5321" s="196">
        <v>4.3177145999999996E-3</v>
      </c>
    </row>
    <row r="5322" spans="1:8" x14ac:dyDescent="0.35">
      <c r="A5322" s="192" t="s">
        <v>61</v>
      </c>
      <c r="B5322" s="192" t="s">
        <v>74</v>
      </c>
      <c r="C5322" s="192" t="s">
        <v>51</v>
      </c>
      <c r="D5322" s="193">
        <v>20</v>
      </c>
      <c r="E5322" s="196">
        <v>5.9971062100000003E-3</v>
      </c>
      <c r="F5322" s="196">
        <v>6.2152756000000001E-4</v>
      </c>
      <c r="G5322" s="196">
        <v>2.01967572E-3</v>
      </c>
      <c r="H5322" s="196">
        <v>3.3559025599999999E-3</v>
      </c>
    </row>
    <row r="5323" spans="1:8" x14ac:dyDescent="0.35">
      <c r="A5323" s="192" t="s">
        <v>61</v>
      </c>
      <c r="B5323" s="192" t="s">
        <v>73</v>
      </c>
      <c r="C5323" s="192" t="s">
        <v>52</v>
      </c>
      <c r="D5323" s="193">
        <v>263</v>
      </c>
      <c r="E5323" s="196">
        <v>5.4219473700000001E-3</v>
      </c>
      <c r="F5323" s="196">
        <v>7.9839083999999995E-4</v>
      </c>
      <c r="G5323" s="196">
        <v>8.5045216999999999E-4</v>
      </c>
      <c r="H5323" s="196">
        <v>3.7731039000000002E-3</v>
      </c>
    </row>
    <row r="5324" spans="1:8" x14ac:dyDescent="0.35">
      <c r="A5324" s="192" t="s">
        <v>61</v>
      </c>
      <c r="B5324" s="192" t="s">
        <v>74</v>
      </c>
      <c r="C5324" s="192" t="s">
        <v>52</v>
      </c>
      <c r="D5324" s="193">
        <v>35</v>
      </c>
      <c r="E5324" s="196">
        <v>5.7516531999999999E-3</v>
      </c>
      <c r="F5324" s="196">
        <v>8.4226169999999999E-4</v>
      </c>
      <c r="G5324" s="196">
        <v>9.3749982999999999E-4</v>
      </c>
      <c r="H5324" s="196">
        <v>3.9718912799999997E-3</v>
      </c>
    </row>
    <row r="5325" spans="1:8" x14ac:dyDescent="0.35">
      <c r="A5325" s="192" t="s">
        <v>61</v>
      </c>
      <c r="B5325" s="192" t="s">
        <v>73</v>
      </c>
      <c r="C5325" s="192" t="s">
        <v>53</v>
      </c>
      <c r="D5325" s="193">
        <v>298</v>
      </c>
      <c r="E5325" s="196">
        <v>3.8201432999999999E-3</v>
      </c>
      <c r="F5325" s="196">
        <v>4.0276202000000001E-4</v>
      </c>
      <c r="G5325" s="196">
        <v>7.4093469999999997E-4</v>
      </c>
      <c r="H5325" s="196">
        <v>2.6764461400000002E-3</v>
      </c>
    </row>
    <row r="5326" spans="1:8" x14ac:dyDescent="0.35">
      <c r="A5326" s="192" t="s">
        <v>61</v>
      </c>
      <c r="B5326" s="192" t="s">
        <v>74</v>
      </c>
      <c r="C5326" s="192" t="s">
        <v>53</v>
      </c>
      <c r="D5326" s="193">
        <v>36</v>
      </c>
      <c r="E5326" s="196">
        <v>4.0171679899999998E-3</v>
      </c>
      <c r="F5326" s="196">
        <v>4.4367262000000001E-4</v>
      </c>
      <c r="G5326" s="196">
        <v>7.1341275999999996E-4</v>
      </c>
      <c r="H5326" s="196">
        <v>2.8600821099999999E-3</v>
      </c>
    </row>
    <row r="5327" spans="1:8" x14ac:dyDescent="0.35">
      <c r="A5327" s="192" t="s">
        <v>61</v>
      </c>
      <c r="B5327" s="192" t="s">
        <v>73</v>
      </c>
      <c r="C5327" s="192" t="s">
        <v>54</v>
      </c>
      <c r="D5327" s="193">
        <v>88</v>
      </c>
      <c r="E5327" s="196">
        <v>6.2393463400000002E-3</v>
      </c>
      <c r="F5327" s="196">
        <v>5.0255131999999997E-4</v>
      </c>
      <c r="G5327" s="196">
        <v>1.5977480699999999E-3</v>
      </c>
      <c r="H5327" s="196">
        <v>4.1390464900000002E-3</v>
      </c>
    </row>
    <row r="5328" spans="1:8" x14ac:dyDescent="0.35">
      <c r="A5328" s="192" t="s">
        <v>61</v>
      </c>
      <c r="B5328" s="192" t="s">
        <v>74</v>
      </c>
      <c r="C5328" s="192" t="s">
        <v>54</v>
      </c>
      <c r="D5328" s="193">
        <v>18</v>
      </c>
      <c r="E5328" s="196">
        <v>6.8081273400000001E-3</v>
      </c>
      <c r="F5328" s="196">
        <v>2.4755635999999998E-4</v>
      </c>
      <c r="G5328" s="196">
        <v>2.0106735999999999E-3</v>
      </c>
      <c r="H5328" s="196">
        <v>4.5498968299999996E-3</v>
      </c>
    </row>
    <row r="5329" spans="1:8" x14ac:dyDescent="0.35">
      <c r="A5329" s="192" t="s">
        <v>61</v>
      </c>
      <c r="B5329" s="192" t="s">
        <v>73</v>
      </c>
      <c r="C5329" s="192" t="s">
        <v>55</v>
      </c>
      <c r="D5329" s="193">
        <v>751</v>
      </c>
      <c r="E5329" s="196">
        <v>4.8317518699999996E-3</v>
      </c>
      <c r="F5329" s="196">
        <v>1.0972713E-3</v>
      </c>
      <c r="G5329" s="196">
        <v>8.4896042000000001E-4</v>
      </c>
      <c r="H5329" s="196">
        <v>2.8855196899999999E-3</v>
      </c>
    </row>
    <row r="5330" spans="1:8" x14ac:dyDescent="0.35">
      <c r="A5330" s="192" t="s">
        <v>61</v>
      </c>
      <c r="B5330" s="192" t="s">
        <v>74</v>
      </c>
      <c r="C5330" s="192" t="s">
        <v>55</v>
      </c>
      <c r="D5330" s="193">
        <v>96</v>
      </c>
      <c r="E5330" s="196">
        <v>4.67037978E-3</v>
      </c>
      <c r="F5330" s="196">
        <v>1.0901328699999999E-3</v>
      </c>
      <c r="G5330" s="196">
        <v>8.2621984999999996E-4</v>
      </c>
      <c r="H5330" s="196">
        <v>2.7540265500000001E-3</v>
      </c>
    </row>
    <row r="5331" spans="1:8" x14ac:dyDescent="0.35">
      <c r="A5331" s="192" t="s">
        <v>61</v>
      </c>
      <c r="B5331" s="192" t="s">
        <v>73</v>
      </c>
      <c r="C5331" s="192" t="s">
        <v>56</v>
      </c>
      <c r="D5331" s="193">
        <v>167</v>
      </c>
      <c r="E5331" s="196">
        <v>5.9426976900000001E-3</v>
      </c>
      <c r="F5331" s="196">
        <v>7.3027531000000002E-4</v>
      </c>
      <c r="G5331" s="196">
        <v>1.5615988E-3</v>
      </c>
      <c r="H5331" s="196">
        <v>3.6508231000000001E-3</v>
      </c>
    </row>
    <row r="5332" spans="1:8" x14ac:dyDescent="0.35">
      <c r="A5332" s="192" t="s">
        <v>61</v>
      </c>
      <c r="B5332" s="192" t="s">
        <v>74</v>
      </c>
      <c r="C5332" s="192" t="s">
        <v>56</v>
      </c>
      <c r="D5332" s="193">
        <v>33</v>
      </c>
      <c r="E5332" s="196">
        <v>5.74810584E-3</v>
      </c>
      <c r="F5332" s="196">
        <v>9.9607166999999999E-4</v>
      </c>
      <c r="G5332" s="196">
        <v>1.35627085E-3</v>
      </c>
      <c r="H5332" s="196">
        <v>3.3957629500000002E-3</v>
      </c>
    </row>
    <row r="5333" spans="1:8" x14ac:dyDescent="0.35">
      <c r="A5333" s="192" t="s">
        <v>61</v>
      </c>
      <c r="B5333" s="192" t="s">
        <v>73</v>
      </c>
      <c r="C5333" s="192" t="s">
        <v>57</v>
      </c>
      <c r="D5333" s="193">
        <v>598</v>
      </c>
      <c r="E5333" s="196">
        <v>5.2183975100000002E-3</v>
      </c>
      <c r="F5333" s="196">
        <v>8.3294600999999995E-4</v>
      </c>
      <c r="G5333" s="196">
        <v>9.9562173000000004E-4</v>
      </c>
      <c r="H5333" s="196">
        <v>3.3898292900000002E-3</v>
      </c>
    </row>
    <row r="5334" spans="1:8" x14ac:dyDescent="0.35">
      <c r="A5334" s="192" t="s">
        <v>61</v>
      </c>
      <c r="B5334" s="192" t="s">
        <v>74</v>
      </c>
      <c r="C5334" s="192" t="s">
        <v>57</v>
      </c>
      <c r="D5334" s="193">
        <v>43</v>
      </c>
      <c r="E5334" s="196">
        <v>4.7084945999999999E-3</v>
      </c>
      <c r="F5334" s="196">
        <v>8.3225644000000005E-4</v>
      </c>
      <c r="G5334" s="196">
        <v>9.0627663999999996E-4</v>
      </c>
      <c r="H5334" s="196">
        <v>2.96996104E-3</v>
      </c>
    </row>
    <row r="5335" spans="1:8" x14ac:dyDescent="0.35">
      <c r="A5335" s="192" t="s">
        <v>62</v>
      </c>
      <c r="B5335" s="192" t="s">
        <v>73</v>
      </c>
      <c r="C5335" s="192" t="s">
        <v>10</v>
      </c>
      <c r="D5335" s="193">
        <v>12988</v>
      </c>
      <c r="E5335" s="196">
        <v>5.9362601899999997E-3</v>
      </c>
      <c r="F5335" s="196">
        <v>1.0117037600000001E-3</v>
      </c>
      <c r="G5335" s="196">
        <v>1.1921881999999999E-3</v>
      </c>
      <c r="H5335" s="196">
        <v>3.7322269400000001E-3</v>
      </c>
    </row>
    <row r="5336" spans="1:8" x14ac:dyDescent="0.35">
      <c r="A5336" s="192" t="s">
        <v>62</v>
      </c>
      <c r="B5336" s="192" t="s">
        <v>74</v>
      </c>
      <c r="C5336" s="192" t="s">
        <v>10</v>
      </c>
      <c r="D5336" s="193">
        <v>1982</v>
      </c>
      <c r="E5336" s="196">
        <v>5.4909110200000001E-3</v>
      </c>
      <c r="F5336" s="196">
        <v>9.3861512000000002E-4</v>
      </c>
      <c r="G5336" s="196">
        <v>1.1792297199999999E-3</v>
      </c>
      <c r="H5336" s="196">
        <v>3.37288466E-3</v>
      </c>
    </row>
    <row r="5337" spans="1:8" x14ac:dyDescent="0.35">
      <c r="A5337" s="192" t="s">
        <v>62</v>
      </c>
      <c r="B5337" s="192" t="s">
        <v>73</v>
      </c>
      <c r="C5337" s="192" t="s">
        <v>15</v>
      </c>
      <c r="D5337" s="193">
        <v>267</v>
      </c>
      <c r="E5337" s="196">
        <v>5.9729589000000003E-3</v>
      </c>
      <c r="F5337" s="196">
        <v>1.1242888400000001E-3</v>
      </c>
      <c r="G5337" s="196">
        <v>1.1249390599999999E-3</v>
      </c>
      <c r="H5337" s="196">
        <v>3.72373049E-3</v>
      </c>
    </row>
    <row r="5338" spans="1:8" x14ac:dyDescent="0.35">
      <c r="A5338" s="192" t="s">
        <v>62</v>
      </c>
      <c r="B5338" s="192" t="s">
        <v>74</v>
      </c>
      <c r="C5338" s="192" t="s">
        <v>15</v>
      </c>
      <c r="D5338" s="193">
        <v>37</v>
      </c>
      <c r="E5338" s="196">
        <v>5.0828951499999999E-3</v>
      </c>
      <c r="F5338" s="196">
        <v>8.8338315000000001E-4</v>
      </c>
      <c r="G5338" s="196">
        <v>1.22779008E-3</v>
      </c>
      <c r="H5338" s="196">
        <v>2.9717214799999999E-3</v>
      </c>
    </row>
    <row r="5339" spans="1:8" x14ac:dyDescent="0.35">
      <c r="A5339" s="192" t="s">
        <v>62</v>
      </c>
      <c r="B5339" s="192" t="s">
        <v>73</v>
      </c>
      <c r="C5339" s="192" t="s">
        <v>16</v>
      </c>
      <c r="D5339" s="193">
        <v>154</v>
      </c>
      <c r="E5339" s="196">
        <v>5.5566075200000004E-3</v>
      </c>
      <c r="F5339" s="196">
        <v>6.7700792999999995E-4</v>
      </c>
      <c r="G5339" s="196">
        <v>1.7659479300000001E-3</v>
      </c>
      <c r="H5339" s="196">
        <v>3.1136511400000001E-3</v>
      </c>
    </row>
    <row r="5340" spans="1:8" x14ac:dyDescent="0.35">
      <c r="A5340" s="192" t="s">
        <v>62</v>
      </c>
      <c r="B5340" s="192" t="s">
        <v>74</v>
      </c>
      <c r="C5340" s="192" t="s">
        <v>16</v>
      </c>
      <c r="D5340" s="193">
        <v>26</v>
      </c>
      <c r="E5340" s="196">
        <v>4.8909363699999996E-3</v>
      </c>
      <c r="F5340" s="196">
        <v>5.9072275000000005E-4</v>
      </c>
      <c r="G5340" s="196">
        <v>1.27715437E-3</v>
      </c>
      <c r="H5340" s="196">
        <v>3.0230589100000002E-3</v>
      </c>
    </row>
    <row r="5341" spans="1:8" x14ac:dyDescent="0.35">
      <c r="A5341" s="192" t="s">
        <v>62</v>
      </c>
      <c r="B5341" s="192" t="s">
        <v>73</v>
      </c>
      <c r="C5341" s="192" t="s">
        <v>17</v>
      </c>
      <c r="D5341" s="193">
        <v>158</v>
      </c>
      <c r="E5341" s="196">
        <v>6.1137480100000004E-3</v>
      </c>
      <c r="F5341" s="196">
        <v>1.1376287100000001E-3</v>
      </c>
      <c r="G5341" s="196">
        <v>1.0184450199999999E-3</v>
      </c>
      <c r="H5341" s="196">
        <v>3.9576738200000003E-3</v>
      </c>
    </row>
    <row r="5342" spans="1:8" x14ac:dyDescent="0.35">
      <c r="A5342" s="192" t="s">
        <v>62</v>
      </c>
      <c r="B5342" s="192" t="s">
        <v>74</v>
      </c>
      <c r="C5342" s="192" t="s">
        <v>17</v>
      </c>
      <c r="D5342" s="193">
        <v>40</v>
      </c>
      <c r="E5342" s="196">
        <v>5.6970483799999999E-3</v>
      </c>
      <c r="F5342" s="196">
        <v>1.0133099899999999E-3</v>
      </c>
      <c r="G5342" s="196">
        <v>1.09259235E-3</v>
      </c>
      <c r="H5342" s="196">
        <v>3.5911455799999999E-3</v>
      </c>
    </row>
    <row r="5343" spans="1:8" x14ac:dyDescent="0.35">
      <c r="A5343" s="192" t="s">
        <v>62</v>
      </c>
      <c r="B5343" s="192" t="s">
        <v>73</v>
      </c>
      <c r="C5343" s="192" t="s">
        <v>18</v>
      </c>
      <c r="D5343" s="193">
        <v>180</v>
      </c>
      <c r="E5343" s="196">
        <v>6.69296532E-3</v>
      </c>
      <c r="F5343" s="196">
        <v>1.0956144499999999E-3</v>
      </c>
      <c r="G5343" s="196">
        <v>9.8450334000000001E-4</v>
      </c>
      <c r="H5343" s="196">
        <v>4.6128469799999999E-3</v>
      </c>
    </row>
    <row r="5344" spans="1:8" x14ac:dyDescent="0.35">
      <c r="A5344" s="192" t="s">
        <v>62</v>
      </c>
      <c r="B5344" s="192" t="s">
        <v>74</v>
      </c>
      <c r="C5344" s="192" t="s">
        <v>18</v>
      </c>
      <c r="D5344" s="193">
        <v>46</v>
      </c>
      <c r="E5344" s="196">
        <v>6.4070045800000003E-3</v>
      </c>
      <c r="F5344" s="196">
        <v>1.03286005E-3</v>
      </c>
      <c r="G5344" s="196">
        <v>1.0713564199999999E-3</v>
      </c>
      <c r="H5344" s="196">
        <v>4.30278758E-3</v>
      </c>
    </row>
    <row r="5345" spans="1:8" x14ac:dyDescent="0.35">
      <c r="A5345" s="192" t="s">
        <v>62</v>
      </c>
      <c r="B5345" s="192" t="s">
        <v>73</v>
      </c>
      <c r="C5345" s="192" t="s">
        <v>19</v>
      </c>
      <c r="D5345" s="193">
        <v>158</v>
      </c>
      <c r="E5345" s="196">
        <v>6.8846692500000002E-3</v>
      </c>
      <c r="F5345" s="196">
        <v>6.6419044999999999E-4</v>
      </c>
      <c r="G5345" s="196">
        <v>1.49437388E-3</v>
      </c>
      <c r="H5345" s="196">
        <v>4.7261044100000002E-3</v>
      </c>
    </row>
    <row r="5346" spans="1:8" x14ac:dyDescent="0.35">
      <c r="A5346" s="192" t="s">
        <v>62</v>
      </c>
      <c r="B5346" s="192" t="s">
        <v>74</v>
      </c>
      <c r="C5346" s="192" t="s">
        <v>19</v>
      </c>
      <c r="D5346" s="193">
        <v>21</v>
      </c>
      <c r="E5346" s="196">
        <v>6.3618825599999996E-3</v>
      </c>
      <c r="F5346" s="196">
        <v>5.9689129000000004E-4</v>
      </c>
      <c r="G5346" s="196">
        <v>1.3403877900000001E-3</v>
      </c>
      <c r="H5346" s="196">
        <v>4.4246028299999999E-3</v>
      </c>
    </row>
    <row r="5347" spans="1:8" x14ac:dyDescent="0.35">
      <c r="A5347" s="192" t="s">
        <v>62</v>
      </c>
      <c r="B5347" s="192" t="s">
        <v>73</v>
      </c>
      <c r="C5347" s="192" t="s">
        <v>20</v>
      </c>
      <c r="D5347" s="193">
        <v>233</v>
      </c>
      <c r="E5347" s="196">
        <v>6.5734777599999999E-3</v>
      </c>
      <c r="F5347" s="196">
        <v>1.2052930500000001E-3</v>
      </c>
      <c r="G5347" s="196">
        <v>1.3979789999999999E-3</v>
      </c>
      <c r="H5347" s="196">
        <v>3.9702052000000002E-3</v>
      </c>
    </row>
    <row r="5348" spans="1:8" x14ac:dyDescent="0.35">
      <c r="A5348" s="192" t="s">
        <v>62</v>
      </c>
      <c r="B5348" s="192" t="s">
        <v>74</v>
      </c>
      <c r="C5348" s="192" t="s">
        <v>20</v>
      </c>
      <c r="D5348" s="193">
        <v>13</v>
      </c>
      <c r="E5348" s="196">
        <v>5.8306621699999997E-3</v>
      </c>
      <c r="F5348" s="196">
        <v>8.0039144999999995E-4</v>
      </c>
      <c r="G5348" s="196">
        <v>1.26691564E-3</v>
      </c>
      <c r="H5348" s="196">
        <v>3.7633544799999998E-3</v>
      </c>
    </row>
    <row r="5349" spans="1:8" x14ac:dyDescent="0.35">
      <c r="A5349" s="192" t="s">
        <v>62</v>
      </c>
      <c r="B5349" s="192" t="s">
        <v>73</v>
      </c>
      <c r="C5349" s="192" t="s">
        <v>21</v>
      </c>
      <c r="D5349" s="193">
        <v>146</v>
      </c>
      <c r="E5349" s="196">
        <v>4.3627122100000004E-3</v>
      </c>
      <c r="F5349" s="196">
        <v>8.2865588999999999E-4</v>
      </c>
      <c r="G5349" s="196">
        <v>6.1485263000000002E-4</v>
      </c>
      <c r="H5349" s="196">
        <v>2.9192032000000001E-3</v>
      </c>
    </row>
    <row r="5350" spans="1:8" x14ac:dyDescent="0.35">
      <c r="A5350" s="192" t="s">
        <v>62</v>
      </c>
      <c r="B5350" s="192" t="s">
        <v>74</v>
      </c>
      <c r="C5350" s="192" t="s">
        <v>21</v>
      </c>
      <c r="D5350" s="193">
        <v>2</v>
      </c>
      <c r="E5350" s="196">
        <v>5.0115739499999997E-3</v>
      </c>
      <c r="F5350" s="196">
        <v>7.8703680000000002E-4</v>
      </c>
      <c r="G5350" s="196">
        <v>2.2106479099999999E-3</v>
      </c>
      <c r="H5350" s="196">
        <v>2.0138885400000001E-3</v>
      </c>
    </row>
    <row r="5351" spans="1:8" x14ac:dyDescent="0.35">
      <c r="A5351" s="192" t="s">
        <v>62</v>
      </c>
      <c r="B5351" s="192" t="s">
        <v>73</v>
      </c>
      <c r="C5351" s="192" t="s">
        <v>22</v>
      </c>
      <c r="D5351" s="193">
        <v>142</v>
      </c>
      <c r="E5351" s="196">
        <v>7.5437693200000001E-3</v>
      </c>
      <c r="F5351" s="196">
        <v>1.19155883E-3</v>
      </c>
      <c r="G5351" s="196">
        <v>1.89268691E-3</v>
      </c>
      <c r="H5351" s="196">
        <v>4.4595231000000004E-3</v>
      </c>
    </row>
    <row r="5352" spans="1:8" x14ac:dyDescent="0.35">
      <c r="A5352" s="192" t="s">
        <v>62</v>
      </c>
      <c r="B5352" s="192" t="s">
        <v>74</v>
      </c>
      <c r="C5352" s="192" t="s">
        <v>22</v>
      </c>
      <c r="D5352" s="193">
        <v>26</v>
      </c>
      <c r="E5352" s="196">
        <v>6.5518160200000002E-3</v>
      </c>
      <c r="F5352" s="196">
        <v>9.3215789999999995E-4</v>
      </c>
      <c r="G5352" s="196">
        <v>1.72542707E-3</v>
      </c>
      <c r="H5352" s="196">
        <v>3.8942305199999999E-3</v>
      </c>
    </row>
    <row r="5353" spans="1:8" x14ac:dyDescent="0.35">
      <c r="A5353" s="192" t="s">
        <v>62</v>
      </c>
      <c r="B5353" s="192" t="s">
        <v>73</v>
      </c>
      <c r="C5353" s="192" t="s">
        <v>23</v>
      </c>
      <c r="D5353" s="193">
        <v>123</v>
      </c>
      <c r="E5353" s="196">
        <v>7.3405974399999999E-3</v>
      </c>
      <c r="F5353" s="196">
        <v>1.30692917E-3</v>
      </c>
      <c r="G5353" s="196">
        <v>1.62451045E-3</v>
      </c>
      <c r="H5353" s="196">
        <v>4.4091573699999997E-3</v>
      </c>
    </row>
    <row r="5354" spans="1:8" x14ac:dyDescent="0.35">
      <c r="A5354" s="192" t="s">
        <v>62</v>
      </c>
      <c r="B5354" s="192" t="s">
        <v>74</v>
      </c>
      <c r="C5354" s="192" t="s">
        <v>23</v>
      </c>
      <c r="D5354" s="193">
        <v>20</v>
      </c>
      <c r="E5354" s="196">
        <v>6.3414349599999996E-3</v>
      </c>
      <c r="F5354" s="196">
        <v>9.7569419000000004E-4</v>
      </c>
      <c r="G5354" s="196">
        <v>2.0619210299999999E-3</v>
      </c>
      <c r="H5354" s="196">
        <v>3.3038192600000002E-3</v>
      </c>
    </row>
    <row r="5355" spans="1:8" x14ac:dyDescent="0.35">
      <c r="A5355" s="192" t="s">
        <v>62</v>
      </c>
      <c r="B5355" s="192" t="s">
        <v>73</v>
      </c>
      <c r="C5355" s="192" t="s">
        <v>24</v>
      </c>
      <c r="D5355" s="193">
        <v>250</v>
      </c>
      <c r="E5355" s="196">
        <v>6.27537014E-3</v>
      </c>
      <c r="F5355" s="196">
        <v>5.2736085999999997E-4</v>
      </c>
      <c r="G5355" s="196">
        <v>1.69101828E-3</v>
      </c>
      <c r="H5355" s="196">
        <v>4.0569904899999997E-3</v>
      </c>
    </row>
    <row r="5356" spans="1:8" x14ac:dyDescent="0.35">
      <c r="A5356" s="192" t="s">
        <v>62</v>
      </c>
      <c r="B5356" s="192" t="s">
        <v>74</v>
      </c>
      <c r="C5356" s="192" t="s">
        <v>24</v>
      </c>
      <c r="D5356" s="193">
        <v>13</v>
      </c>
      <c r="E5356" s="196">
        <v>4.7925567199999996E-3</v>
      </c>
      <c r="F5356" s="196">
        <v>3.8639571999999999E-4</v>
      </c>
      <c r="G5356" s="196">
        <v>1.7298786199999999E-3</v>
      </c>
      <c r="H5356" s="196">
        <v>2.6762817699999999E-3</v>
      </c>
    </row>
    <row r="5357" spans="1:8" x14ac:dyDescent="0.35">
      <c r="A5357" s="192" t="s">
        <v>62</v>
      </c>
      <c r="B5357" s="192" t="s">
        <v>73</v>
      </c>
      <c r="C5357" s="192" t="s">
        <v>25</v>
      </c>
      <c r="D5357" s="193">
        <v>435</v>
      </c>
      <c r="E5357" s="196">
        <v>7.1700987400000003E-3</v>
      </c>
      <c r="F5357" s="196">
        <v>1.2348603399999999E-3</v>
      </c>
      <c r="G5357" s="196">
        <v>1.67196122E-3</v>
      </c>
      <c r="H5357" s="196">
        <v>4.2632766899999997E-3</v>
      </c>
    </row>
    <row r="5358" spans="1:8" x14ac:dyDescent="0.35">
      <c r="A5358" s="192" t="s">
        <v>62</v>
      </c>
      <c r="B5358" s="192" t="s">
        <v>74</v>
      </c>
      <c r="C5358" s="192" t="s">
        <v>25</v>
      </c>
      <c r="D5358" s="193">
        <v>92</v>
      </c>
      <c r="E5358" s="196">
        <v>6.6131992400000001E-3</v>
      </c>
      <c r="F5358" s="196">
        <v>1.1941422600000001E-3</v>
      </c>
      <c r="G5358" s="196">
        <v>1.8100842899999999E-3</v>
      </c>
      <c r="H5358" s="196">
        <v>3.6089721999999999E-3</v>
      </c>
    </row>
    <row r="5359" spans="1:8" x14ac:dyDescent="0.35">
      <c r="A5359" s="192" t="s">
        <v>62</v>
      </c>
      <c r="B5359" s="192" t="s">
        <v>73</v>
      </c>
      <c r="C5359" s="192" t="s">
        <v>26</v>
      </c>
      <c r="D5359" s="193">
        <v>336</v>
      </c>
      <c r="E5359" s="196">
        <v>6.67479583E-3</v>
      </c>
      <c r="F5359" s="196">
        <v>7.9991983999999996E-4</v>
      </c>
      <c r="G5359" s="196">
        <v>1.95109242E-3</v>
      </c>
      <c r="H5359" s="196">
        <v>3.9237831199999997E-3</v>
      </c>
    </row>
    <row r="5360" spans="1:8" x14ac:dyDescent="0.35">
      <c r="A5360" s="192" t="s">
        <v>62</v>
      </c>
      <c r="B5360" s="192" t="s">
        <v>74</v>
      </c>
      <c r="C5360" s="192" t="s">
        <v>26</v>
      </c>
      <c r="D5360" s="193">
        <v>66</v>
      </c>
      <c r="E5360" s="196">
        <v>6.1645971000000004E-3</v>
      </c>
      <c r="F5360" s="196">
        <v>7.9527894E-4</v>
      </c>
      <c r="G5360" s="196">
        <v>1.6703490400000001E-3</v>
      </c>
      <c r="H5360" s="196">
        <v>3.6989685799999998E-3</v>
      </c>
    </row>
    <row r="5361" spans="1:8" x14ac:dyDescent="0.35">
      <c r="A5361" s="192" t="s">
        <v>62</v>
      </c>
      <c r="B5361" s="192" t="s">
        <v>73</v>
      </c>
      <c r="C5361" s="192" t="s">
        <v>27</v>
      </c>
      <c r="D5361" s="193">
        <v>189</v>
      </c>
      <c r="E5361" s="196">
        <v>5.7993457199999997E-3</v>
      </c>
      <c r="F5361" s="196">
        <v>6.6786668999999999E-4</v>
      </c>
      <c r="G5361" s="196">
        <v>1.3628623099999999E-3</v>
      </c>
      <c r="H5361" s="196">
        <v>3.76861627E-3</v>
      </c>
    </row>
    <row r="5362" spans="1:8" x14ac:dyDescent="0.35">
      <c r="A5362" s="192" t="s">
        <v>62</v>
      </c>
      <c r="B5362" s="192" t="s">
        <v>74</v>
      </c>
      <c r="C5362" s="192" t="s">
        <v>27</v>
      </c>
      <c r="D5362" s="193">
        <v>13</v>
      </c>
      <c r="E5362" s="196">
        <v>6.9569085899999997E-3</v>
      </c>
      <c r="F5362" s="196">
        <v>1.1226849300000001E-3</v>
      </c>
      <c r="G5362" s="196">
        <v>1.35950832E-3</v>
      </c>
      <c r="H5362" s="196">
        <v>4.4747148400000004E-3</v>
      </c>
    </row>
    <row r="5363" spans="1:8" x14ac:dyDescent="0.35">
      <c r="A5363" s="192" t="s">
        <v>62</v>
      </c>
      <c r="B5363" s="192" t="s">
        <v>73</v>
      </c>
      <c r="C5363" s="192" t="s">
        <v>28</v>
      </c>
      <c r="D5363" s="193">
        <v>191</v>
      </c>
      <c r="E5363" s="196">
        <v>6.1031726299999997E-3</v>
      </c>
      <c r="F5363" s="196">
        <v>5.7094701999999995E-4</v>
      </c>
      <c r="G5363" s="196">
        <v>1.7121143599999999E-3</v>
      </c>
      <c r="H5363" s="196">
        <v>3.8201107699999998E-3</v>
      </c>
    </row>
    <row r="5364" spans="1:8" x14ac:dyDescent="0.35">
      <c r="A5364" s="192" t="s">
        <v>62</v>
      </c>
      <c r="B5364" s="192" t="s">
        <v>74</v>
      </c>
      <c r="C5364" s="192" t="s">
        <v>28</v>
      </c>
      <c r="D5364" s="193">
        <v>63</v>
      </c>
      <c r="E5364" s="196">
        <v>5.0409683100000003E-3</v>
      </c>
      <c r="F5364" s="196">
        <v>4.3081248000000001E-4</v>
      </c>
      <c r="G5364" s="196">
        <v>1.26616675E-3</v>
      </c>
      <c r="H5364" s="196">
        <v>3.3439886000000002E-3</v>
      </c>
    </row>
    <row r="5365" spans="1:8" x14ac:dyDescent="0.35">
      <c r="A5365" s="192" t="s">
        <v>62</v>
      </c>
      <c r="B5365" s="192" t="s">
        <v>73</v>
      </c>
      <c r="C5365" s="192" t="s">
        <v>29</v>
      </c>
      <c r="D5365" s="193">
        <v>363</v>
      </c>
      <c r="E5365" s="196">
        <v>6.3595230299999996E-3</v>
      </c>
      <c r="F5365" s="196">
        <v>9.4553466000000001E-4</v>
      </c>
      <c r="G5365" s="196">
        <v>1.7836506600000001E-3</v>
      </c>
      <c r="H5365" s="196">
        <v>3.63033722E-3</v>
      </c>
    </row>
    <row r="5366" spans="1:8" x14ac:dyDescent="0.35">
      <c r="A5366" s="192" t="s">
        <v>62</v>
      </c>
      <c r="B5366" s="192" t="s">
        <v>74</v>
      </c>
      <c r="C5366" s="192" t="s">
        <v>29</v>
      </c>
      <c r="D5366" s="193">
        <v>56</v>
      </c>
      <c r="E5366" s="196">
        <v>5.6500079899999998E-3</v>
      </c>
      <c r="F5366" s="196">
        <v>7.8042303000000002E-4</v>
      </c>
      <c r="G5366" s="196">
        <v>2.2019673900000002E-3</v>
      </c>
      <c r="H5366" s="196">
        <v>2.6676171799999999E-3</v>
      </c>
    </row>
    <row r="5367" spans="1:8" x14ac:dyDescent="0.35">
      <c r="A5367" s="192" t="s">
        <v>62</v>
      </c>
      <c r="B5367" s="192" t="s">
        <v>73</v>
      </c>
      <c r="C5367" s="192" t="s">
        <v>30</v>
      </c>
      <c r="D5367" s="193">
        <v>148</v>
      </c>
      <c r="E5367" s="196">
        <v>7.0359419600000001E-3</v>
      </c>
      <c r="F5367" s="196">
        <v>1.30841756E-3</v>
      </c>
      <c r="G5367" s="196">
        <v>1.6316313799999999E-3</v>
      </c>
      <c r="H5367" s="196">
        <v>4.0958925199999999E-3</v>
      </c>
    </row>
    <row r="5368" spans="1:8" x14ac:dyDescent="0.35">
      <c r="A5368" s="192" t="s">
        <v>62</v>
      </c>
      <c r="B5368" s="192" t="s">
        <v>74</v>
      </c>
      <c r="C5368" s="192" t="s">
        <v>30</v>
      </c>
      <c r="D5368" s="193">
        <v>22</v>
      </c>
      <c r="E5368" s="196">
        <v>6.5761782100000003E-3</v>
      </c>
      <c r="F5368" s="196">
        <v>9.7800910999999995E-4</v>
      </c>
      <c r="G5368" s="196">
        <v>1.8066075E-3</v>
      </c>
      <c r="H5368" s="196">
        <v>3.7915612300000001E-3</v>
      </c>
    </row>
    <row r="5369" spans="1:8" x14ac:dyDescent="0.35">
      <c r="A5369" s="192" t="s">
        <v>62</v>
      </c>
      <c r="B5369" s="192" t="s">
        <v>73</v>
      </c>
      <c r="C5369" s="192" t="s">
        <v>31</v>
      </c>
      <c r="D5369" s="193">
        <v>1892</v>
      </c>
      <c r="E5369" s="196">
        <v>4.6920633200000002E-3</v>
      </c>
      <c r="F5369" s="196">
        <v>1.0423821599999999E-3</v>
      </c>
      <c r="G5369" s="196">
        <v>7.2110983999999995E-4</v>
      </c>
      <c r="H5369" s="196">
        <v>2.9285708399999998E-3</v>
      </c>
    </row>
    <row r="5370" spans="1:8" x14ac:dyDescent="0.35">
      <c r="A5370" s="192" t="s">
        <v>62</v>
      </c>
      <c r="B5370" s="192" t="s">
        <v>74</v>
      </c>
      <c r="C5370" s="192" t="s">
        <v>31</v>
      </c>
      <c r="D5370" s="193">
        <v>377</v>
      </c>
      <c r="E5370" s="196">
        <v>4.4516280999999996E-3</v>
      </c>
      <c r="F5370" s="196">
        <v>9.7022644000000001E-4</v>
      </c>
      <c r="G5370" s="196">
        <v>6.9063733999999996E-4</v>
      </c>
      <c r="H5370" s="196">
        <v>2.7907638300000001E-3</v>
      </c>
    </row>
    <row r="5371" spans="1:8" x14ac:dyDescent="0.35">
      <c r="A5371" s="192" t="s">
        <v>62</v>
      </c>
      <c r="B5371" s="192" t="s">
        <v>73</v>
      </c>
      <c r="C5371" s="192" t="s">
        <v>32</v>
      </c>
      <c r="D5371" s="193">
        <v>737</v>
      </c>
      <c r="E5371" s="196">
        <v>5.4945440800000002E-3</v>
      </c>
      <c r="F5371" s="196">
        <v>1.3174811800000001E-3</v>
      </c>
      <c r="G5371" s="196">
        <v>8.6211909000000002E-4</v>
      </c>
      <c r="H5371" s="196">
        <v>3.3149433600000002E-3</v>
      </c>
    </row>
    <row r="5372" spans="1:8" x14ac:dyDescent="0.35">
      <c r="A5372" s="192" t="s">
        <v>62</v>
      </c>
      <c r="B5372" s="192" t="s">
        <v>74</v>
      </c>
      <c r="C5372" s="192" t="s">
        <v>32</v>
      </c>
      <c r="D5372" s="193">
        <v>143</v>
      </c>
      <c r="E5372" s="196">
        <v>5.1912552700000003E-3</v>
      </c>
      <c r="F5372" s="196">
        <v>1.1821740900000001E-3</v>
      </c>
      <c r="G5372" s="196">
        <v>9.5587259999999996E-4</v>
      </c>
      <c r="H5372" s="196">
        <v>3.05320811E-3</v>
      </c>
    </row>
    <row r="5373" spans="1:8" x14ac:dyDescent="0.35">
      <c r="A5373" s="192" t="s">
        <v>62</v>
      </c>
      <c r="B5373" s="192" t="s">
        <v>73</v>
      </c>
      <c r="C5373" s="192" t="s">
        <v>204</v>
      </c>
      <c r="D5373" s="193">
        <v>292</v>
      </c>
      <c r="E5373" s="196">
        <v>6.1712009199999997E-3</v>
      </c>
      <c r="F5373" s="196">
        <v>1.01463383E-3</v>
      </c>
      <c r="G5373" s="196">
        <v>1.2152379E-3</v>
      </c>
      <c r="H5373" s="196">
        <v>3.9413287299999997E-3</v>
      </c>
    </row>
    <row r="5374" spans="1:8" x14ac:dyDescent="0.35">
      <c r="A5374" s="192" t="s">
        <v>62</v>
      </c>
      <c r="B5374" s="192" t="s">
        <v>74</v>
      </c>
      <c r="C5374" s="192" t="s">
        <v>204</v>
      </c>
      <c r="D5374" s="193">
        <v>52</v>
      </c>
      <c r="E5374" s="196">
        <v>6.0340987700000003E-3</v>
      </c>
      <c r="F5374" s="196">
        <v>8.1063011999999996E-4</v>
      </c>
      <c r="G5374" s="196">
        <v>1.2927347799999999E-3</v>
      </c>
      <c r="H5374" s="196">
        <v>3.9307334199999997E-3</v>
      </c>
    </row>
    <row r="5375" spans="1:8" x14ac:dyDescent="0.35">
      <c r="A5375" s="192" t="s">
        <v>62</v>
      </c>
      <c r="B5375" s="192" t="s">
        <v>73</v>
      </c>
      <c r="C5375" s="192" t="s">
        <v>34</v>
      </c>
      <c r="D5375" s="193">
        <v>170</v>
      </c>
      <c r="E5375" s="196">
        <v>7.0303646899999997E-3</v>
      </c>
      <c r="F5375" s="196">
        <v>1.3172655599999999E-3</v>
      </c>
      <c r="G5375" s="196">
        <v>1.37792731E-3</v>
      </c>
      <c r="H5375" s="196">
        <v>4.3351713300000001E-3</v>
      </c>
    </row>
    <row r="5376" spans="1:8" x14ac:dyDescent="0.35">
      <c r="A5376" s="192" t="s">
        <v>62</v>
      </c>
      <c r="B5376" s="192" t="s">
        <v>74</v>
      </c>
      <c r="C5376" s="192" t="s">
        <v>34</v>
      </c>
      <c r="D5376" s="193">
        <v>32</v>
      </c>
      <c r="E5376" s="196">
        <v>6.0427515300000003E-3</v>
      </c>
      <c r="F5376" s="196">
        <v>1.10930242E-3</v>
      </c>
      <c r="G5376" s="196">
        <v>1.54260674E-3</v>
      </c>
      <c r="H5376" s="196">
        <v>3.3908417899999998E-3</v>
      </c>
    </row>
    <row r="5377" spans="1:8" x14ac:dyDescent="0.35">
      <c r="A5377" s="192" t="s">
        <v>62</v>
      </c>
      <c r="B5377" s="192" t="s">
        <v>73</v>
      </c>
      <c r="C5377" s="192" t="s">
        <v>35</v>
      </c>
      <c r="D5377" s="193">
        <v>190</v>
      </c>
      <c r="E5377" s="196">
        <v>5.4162400100000001E-3</v>
      </c>
      <c r="F5377" s="196">
        <v>9.3774343000000001E-4</v>
      </c>
      <c r="G5377" s="196">
        <v>1.19249489E-3</v>
      </c>
      <c r="H5377" s="196">
        <v>3.2860011999999998E-3</v>
      </c>
    </row>
    <row r="5378" spans="1:8" x14ac:dyDescent="0.35">
      <c r="A5378" s="192" t="s">
        <v>62</v>
      </c>
      <c r="B5378" s="192" t="s">
        <v>74</v>
      </c>
      <c r="C5378" s="192" t="s">
        <v>35</v>
      </c>
      <c r="D5378" s="193">
        <v>24</v>
      </c>
      <c r="E5378" s="196">
        <v>6.1569249000000001E-3</v>
      </c>
      <c r="F5378" s="196">
        <v>8.1790102999999999E-4</v>
      </c>
      <c r="G5378" s="196">
        <v>1.2900267499999999E-3</v>
      </c>
      <c r="H5378" s="196">
        <v>4.0489966899999999E-3</v>
      </c>
    </row>
    <row r="5379" spans="1:8" x14ac:dyDescent="0.35">
      <c r="A5379" s="192" t="s">
        <v>62</v>
      </c>
      <c r="B5379" s="192" t="s">
        <v>73</v>
      </c>
      <c r="C5379" s="192" t="s">
        <v>36</v>
      </c>
      <c r="D5379" s="193">
        <v>281</v>
      </c>
      <c r="E5379" s="196">
        <v>5.6594336400000002E-3</v>
      </c>
      <c r="F5379" s="196">
        <v>9.1484588999999998E-4</v>
      </c>
      <c r="G5379" s="196">
        <v>1.08742726E-3</v>
      </c>
      <c r="H5379" s="196">
        <v>3.6571600299999999E-3</v>
      </c>
    </row>
    <row r="5380" spans="1:8" x14ac:dyDescent="0.35">
      <c r="A5380" s="192" t="s">
        <v>62</v>
      </c>
      <c r="B5380" s="192" t="s">
        <v>74</v>
      </c>
      <c r="C5380" s="192" t="s">
        <v>36</v>
      </c>
      <c r="D5380" s="193">
        <v>26</v>
      </c>
      <c r="E5380" s="196">
        <v>5.31962232E-3</v>
      </c>
      <c r="F5380" s="196">
        <v>8.7473265999999999E-4</v>
      </c>
      <c r="G5380" s="196">
        <v>6.6817996000000004E-4</v>
      </c>
      <c r="H5380" s="196">
        <v>3.7767091000000001E-3</v>
      </c>
    </row>
    <row r="5381" spans="1:8" x14ac:dyDescent="0.35">
      <c r="A5381" s="192" t="s">
        <v>62</v>
      </c>
      <c r="B5381" s="192" t="s">
        <v>73</v>
      </c>
      <c r="C5381" s="192" t="s">
        <v>58</v>
      </c>
      <c r="D5381" s="193">
        <v>1</v>
      </c>
      <c r="E5381" s="196">
        <v>7.0717590200000003E-3</v>
      </c>
      <c r="F5381" s="196">
        <v>4.9768472000000002E-4</v>
      </c>
      <c r="G5381" s="196">
        <v>3.9120368000000001E-3</v>
      </c>
      <c r="H5381" s="196">
        <v>2.6620367999999998E-3</v>
      </c>
    </row>
    <row r="5382" spans="1:8" x14ac:dyDescent="0.35">
      <c r="A5382" s="192" t="s">
        <v>62</v>
      </c>
      <c r="B5382" s="192" t="s">
        <v>73</v>
      </c>
      <c r="C5382" s="192" t="s">
        <v>37</v>
      </c>
      <c r="D5382" s="193">
        <v>323</v>
      </c>
      <c r="E5382" s="196">
        <v>5.7980733700000002E-3</v>
      </c>
      <c r="F5382" s="196">
        <v>3.6151938999999999E-4</v>
      </c>
      <c r="G5382" s="196">
        <v>1.0070158899999999E-3</v>
      </c>
      <c r="H5382" s="196">
        <v>4.4295376499999999E-3</v>
      </c>
    </row>
    <row r="5383" spans="1:8" x14ac:dyDescent="0.35">
      <c r="A5383" s="192" t="s">
        <v>62</v>
      </c>
      <c r="B5383" s="192" t="s">
        <v>74</v>
      </c>
      <c r="C5383" s="192" t="s">
        <v>37</v>
      </c>
      <c r="D5383" s="193">
        <v>31</v>
      </c>
      <c r="E5383" s="196">
        <v>5.1743575900000003E-3</v>
      </c>
      <c r="F5383" s="196">
        <v>4.7528347999999999E-4</v>
      </c>
      <c r="G5383" s="196">
        <v>8.9419030999999996E-4</v>
      </c>
      <c r="H5383" s="196">
        <v>3.8048833199999998E-3</v>
      </c>
    </row>
    <row r="5384" spans="1:8" x14ac:dyDescent="0.35">
      <c r="A5384" s="192" t="s">
        <v>62</v>
      </c>
      <c r="B5384" s="192" t="s">
        <v>73</v>
      </c>
      <c r="C5384" s="192" t="s">
        <v>38</v>
      </c>
      <c r="D5384" s="193">
        <v>453</v>
      </c>
      <c r="E5384" s="196">
        <v>5.6508050799999997E-3</v>
      </c>
      <c r="F5384" s="196">
        <v>1.1681125599999999E-3</v>
      </c>
      <c r="G5384" s="196">
        <v>1.0219419500000001E-3</v>
      </c>
      <c r="H5384" s="196">
        <v>3.4607501099999998E-3</v>
      </c>
    </row>
    <row r="5385" spans="1:8" x14ac:dyDescent="0.35">
      <c r="A5385" s="192" t="s">
        <v>62</v>
      </c>
      <c r="B5385" s="192" t="s">
        <v>74</v>
      </c>
      <c r="C5385" s="192" t="s">
        <v>38</v>
      </c>
      <c r="D5385" s="193">
        <v>44</v>
      </c>
      <c r="E5385" s="196">
        <v>5.23227038E-3</v>
      </c>
      <c r="F5385" s="196">
        <v>1.15425056E-3</v>
      </c>
      <c r="G5385" s="196">
        <v>8.6700313E-4</v>
      </c>
      <c r="H5385" s="196">
        <v>3.2110161699999999E-3</v>
      </c>
    </row>
    <row r="5386" spans="1:8" x14ac:dyDescent="0.35">
      <c r="A5386" s="192" t="s">
        <v>62</v>
      </c>
      <c r="B5386" s="192" t="s">
        <v>73</v>
      </c>
      <c r="C5386" s="192" t="s">
        <v>39</v>
      </c>
      <c r="D5386" s="193">
        <v>237</v>
      </c>
      <c r="E5386" s="196">
        <v>6.1822645600000002E-3</v>
      </c>
      <c r="F5386" s="196">
        <v>7.3590578000000005E-4</v>
      </c>
      <c r="G5386" s="196">
        <v>1.6640293100000001E-3</v>
      </c>
      <c r="H5386" s="196">
        <v>3.78232901E-3</v>
      </c>
    </row>
    <row r="5387" spans="1:8" x14ac:dyDescent="0.35">
      <c r="A5387" s="192" t="s">
        <v>62</v>
      </c>
      <c r="B5387" s="192" t="s">
        <v>74</v>
      </c>
      <c r="C5387" s="192" t="s">
        <v>39</v>
      </c>
      <c r="D5387" s="193">
        <v>19</v>
      </c>
      <c r="E5387" s="196">
        <v>5.6688594899999998E-3</v>
      </c>
      <c r="F5387" s="196">
        <v>5.9819658999999998E-4</v>
      </c>
      <c r="G5387" s="196">
        <v>1.57407382E-3</v>
      </c>
      <c r="H5387" s="196">
        <v>3.4965884799999999E-3</v>
      </c>
    </row>
    <row r="5388" spans="1:8" x14ac:dyDescent="0.35">
      <c r="A5388" s="192" t="s">
        <v>62</v>
      </c>
      <c r="B5388" s="192" t="s">
        <v>73</v>
      </c>
      <c r="C5388" s="192" t="s">
        <v>40</v>
      </c>
      <c r="D5388" s="193">
        <v>238</v>
      </c>
      <c r="E5388" s="196">
        <v>7.0803180100000003E-3</v>
      </c>
      <c r="F5388" s="196">
        <v>7.9895129000000004E-4</v>
      </c>
      <c r="G5388" s="196">
        <v>1.6674931300000001E-3</v>
      </c>
      <c r="H5388" s="196">
        <v>4.6138730799999998E-3</v>
      </c>
    </row>
    <row r="5389" spans="1:8" x14ac:dyDescent="0.35">
      <c r="A5389" s="192" t="s">
        <v>62</v>
      </c>
      <c r="B5389" s="192" t="s">
        <v>74</v>
      </c>
      <c r="C5389" s="192" t="s">
        <v>40</v>
      </c>
      <c r="D5389" s="193">
        <v>24</v>
      </c>
      <c r="E5389" s="196">
        <v>7.6687882999999998E-3</v>
      </c>
      <c r="F5389" s="196">
        <v>1.1178624300000001E-3</v>
      </c>
      <c r="G5389" s="196">
        <v>1.6136185400000001E-3</v>
      </c>
      <c r="H5389" s="196">
        <v>4.9373068799999998E-3</v>
      </c>
    </row>
    <row r="5390" spans="1:8" x14ac:dyDescent="0.35">
      <c r="A5390" s="192" t="s">
        <v>62</v>
      </c>
      <c r="B5390" s="192" t="s">
        <v>73</v>
      </c>
      <c r="C5390" s="192" t="s">
        <v>41</v>
      </c>
      <c r="D5390" s="193">
        <v>334</v>
      </c>
      <c r="E5390" s="196">
        <v>4.7454047900000003E-3</v>
      </c>
      <c r="F5390" s="196">
        <v>1.02392413E-3</v>
      </c>
      <c r="G5390" s="196">
        <v>5.0846197999999997E-4</v>
      </c>
      <c r="H5390" s="196">
        <v>3.21301816E-3</v>
      </c>
    </row>
    <row r="5391" spans="1:8" x14ac:dyDescent="0.35">
      <c r="A5391" s="192" t="s">
        <v>62</v>
      </c>
      <c r="B5391" s="192" t="s">
        <v>74</v>
      </c>
      <c r="C5391" s="192" t="s">
        <v>41</v>
      </c>
      <c r="D5391" s="193">
        <v>52</v>
      </c>
      <c r="E5391" s="196">
        <v>4.70129964E-3</v>
      </c>
      <c r="F5391" s="196">
        <v>9.7645097000000004E-4</v>
      </c>
      <c r="G5391" s="196">
        <v>5.1994274999999995E-4</v>
      </c>
      <c r="H5391" s="196">
        <v>3.2049053699999999E-3</v>
      </c>
    </row>
    <row r="5392" spans="1:8" x14ac:dyDescent="0.35">
      <c r="A5392" s="192" t="s">
        <v>62</v>
      </c>
      <c r="B5392" s="192" t="s">
        <v>73</v>
      </c>
      <c r="C5392" s="192" t="s">
        <v>42</v>
      </c>
      <c r="D5392" s="193">
        <v>272</v>
      </c>
      <c r="E5392" s="196">
        <v>6.68981456E-3</v>
      </c>
      <c r="F5392" s="196">
        <v>7.8763252000000001E-4</v>
      </c>
      <c r="G5392" s="196">
        <v>1.4112282999999999E-3</v>
      </c>
      <c r="H5392" s="196">
        <v>4.4909532599999996E-3</v>
      </c>
    </row>
    <row r="5393" spans="1:8" x14ac:dyDescent="0.35">
      <c r="A5393" s="192" t="s">
        <v>62</v>
      </c>
      <c r="B5393" s="192" t="s">
        <v>74</v>
      </c>
      <c r="C5393" s="192" t="s">
        <v>42</v>
      </c>
      <c r="D5393" s="193">
        <v>43</v>
      </c>
      <c r="E5393" s="196">
        <v>5.6031974399999998E-3</v>
      </c>
      <c r="F5393" s="196">
        <v>8.5782711000000002E-4</v>
      </c>
      <c r="G5393" s="196">
        <v>9.8271940000000009E-4</v>
      </c>
      <c r="H5393" s="196">
        <v>3.7626504400000002E-3</v>
      </c>
    </row>
    <row r="5394" spans="1:8" x14ac:dyDescent="0.35">
      <c r="A5394" s="192" t="s">
        <v>62</v>
      </c>
      <c r="B5394" s="192" t="s">
        <v>73</v>
      </c>
      <c r="C5394" s="192" t="s">
        <v>43</v>
      </c>
      <c r="D5394" s="193">
        <v>224</v>
      </c>
      <c r="E5394" s="196">
        <v>7.6111418700000001E-3</v>
      </c>
      <c r="F5394" s="196">
        <v>1.4428320900000001E-3</v>
      </c>
      <c r="G5394" s="196">
        <v>1.6806690000000001E-3</v>
      </c>
      <c r="H5394" s="196">
        <v>4.4876403099999998E-3</v>
      </c>
    </row>
    <row r="5395" spans="1:8" x14ac:dyDescent="0.35">
      <c r="A5395" s="192" t="s">
        <v>62</v>
      </c>
      <c r="B5395" s="192" t="s">
        <v>74</v>
      </c>
      <c r="C5395" s="192" t="s">
        <v>43</v>
      </c>
      <c r="D5395" s="193">
        <v>50</v>
      </c>
      <c r="E5395" s="196">
        <v>6.2564812100000004E-3</v>
      </c>
      <c r="F5395" s="196">
        <v>9.9652752999999992E-4</v>
      </c>
      <c r="G5395" s="196">
        <v>1.65925903E-3</v>
      </c>
      <c r="H5395" s="196">
        <v>3.6006942400000001E-3</v>
      </c>
    </row>
    <row r="5396" spans="1:8" x14ac:dyDescent="0.35">
      <c r="A5396" s="192" t="s">
        <v>62</v>
      </c>
      <c r="B5396" s="192" t="s">
        <v>73</v>
      </c>
      <c r="C5396" s="192" t="s">
        <v>44</v>
      </c>
      <c r="D5396" s="193">
        <v>159</v>
      </c>
      <c r="E5396" s="196">
        <v>7.2000929299999997E-3</v>
      </c>
      <c r="F5396" s="196">
        <v>1.3126744599999999E-3</v>
      </c>
      <c r="G5396" s="196">
        <v>1.7178398599999999E-3</v>
      </c>
      <c r="H5396" s="196">
        <v>4.1695781399999996E-3</v>
      </c>
    </row>
    <row r="5397" spans="1:8" x14ac:dyDescent="0.35">
      <c r="A5397" s="192" t="s">
        <v>62</v>
      </c>
      <c r="B5397" s="192" t="s">
        <v>74</v>
      </c>
      <c r="C5397" s="192" t="s">
        <v>44</v>
      </c>
      <c r="D5397" s="193">
        <v>32</v>
      </c>
      <c r="E5397" s="196">
        <v>5.2477573000000001E-3</v>
      </c>
      <c r="F5397" s="196">
        <v>8.4201366000000004E-4</v>
      </c>
      <c r="G5397" s="196">
        <v>1.40878161E-3</v>
      </c>
      <c r="H5397" s="196">
        <v>2.9969616199999999E-3</v>
      </c>
    </row>
    <row r="5398" spans="1:8" x14ac:dyDescent="0.35">
      <c r="A5398" s="192" t="s">
        <v>62</v>
      </c>
      <c r="B5398" s="192" t="s">
        <v>73</v>
      </c>
      <c r="C5398" s="192" t="s">
        <v>45</v>
      </c>
      <c r="D5398" s="193">
        <v>125</v>
      </c>
      <c r="E5398" s="196">
        <v>7.5713886200000002E-3</v>
      </c>
      <c r="F5398" s="196">
        <v>9.2342569000000002E-4</v>
      </c>
      <c r="G5398" s="196">
        <v>1.22314791E-3</v>
      </c>
      <c r="H5398" s="196">
        <v>5.4248145500000004E-3</v>
      </c>
    </row>
    <row r="5399" spans="1:8" x14ac:dyDescent="0.35">
      <c r="A5399" s="192" t="s">
        <v>62</v>
      </c>
      <c r="B5399" s="192" t="s">
        <v>74</v>
      </c>
      <c r="C5399" s="192" t="s">
        <v>45</v>
      </c>
      <c r="D5399" s="193">
        <v>16</v>
      </c>
      <c r="E5399" s="196">
        <v>9.5710356199999996E-3</v>
      </c>
      <c r="F5399" s="196">
        <v>1.0127312000000001E-3</v>
      </c>
      <c r="G5399" s="196">
        <v>2.51953115E-3</v>
      </c>
      <c r="H5399" s="196">
        <v>6.0387729100000002E-3</v>
      </c>
    </row>
    <row r="5400" spans="1:8" x14ac:dyDescent="0.35">
      <c r="A5400" s="192" t="s">
        <v>62</v>
      </c>
      <c r="B5400" s="192" t="s">
        <v>73</v>
      </c>
      <c r="C5400" s="192" t="s">
        <v>46</v>
      </c>
      <c r="D5400" s="193">
        <v>304</v>
      </c>
      <c r="E5400" s="196">
        <v>5.6647856500000003E-3</v>
      </c>
      <c r="F5400" s="196">
        <v>8.1650500999999999E-4</v>
      </c>
      <c r="G5400" s="196">
        <v>1.1751489999999999E-3</v>
      </c>
      <c r="H5400" s="196">
        <v>3.6731311399999999E-3</v>
      </c>
    </row>
    <row r="5401" spans="1:8" x14ac:dyDescent="0.35">
      <c r="A5401" s="192" t="s">
        <v>62</v>
      </c>
      <c r="B5401" s="192" t="s">
        <v>74</v>
      </c>
      <c r="C5401" s="192" t="s">
        <v>46</v>
      </c>
      <c r="D5401" s="193">
        <v>41</v>
      </c>
      <c r="E5401" s="196">
        <v>5.1041664200000003E-3</v>
      </c>
      <c r="F5401" s="196">
        <v>5.840671E-4</v>
      </c>
      <c r="G5401" s="196">
        <v>9.9254718000000002E-4</v>
      </c>
      <c r="H5401" s="196">
        <v>3.52755172E-3</v>
      </c>
    </row>
    <row r="5402" spans="1:8" x14ac:dyDescent="0.35">
      <c r="A5402" s="192" t="s">
        <v>62</v>
      </c>
      <c r="B5402" s="192" t="s">
        <v>73</v>
      </c>
      <c r="C5402" s="192" t="s">
        <v>47</v>
      </c>
      <c r="D5402" s="193">
        <v>151</v>
      </c>
      <c r="E5402" s="196">
        <v>7.4184446899999996E-3</v>
      </c>
      <c r="F5402" s="196">
        <v>9.9912592000000002E-4</v>
      </c>
      <c r="G5402" s="196">
        <v>2.2766431100000001E-3</v>
      </c>
      <c r="H5402" s="196">
        <v>4.1426751399999996E-3</v>
      </c>
    </row>
    <row r="5403" spans="1:8" x14ac:dyDescent="0.35">
      <c r="A5403" s="192" t="s">
        <v>62</v>
      </c>
      <c r="B5403" s="192" t="s">
        <v>74</v>
      </c>
      <c r="C5403" s="192" t="s">
        <v>47</v>
      </c>
      <c r="D5403" s="193">
        <v>31</v>
      </c>
      <c r="E5403" s="196">
        <v>5.6197726800000002E-3</v>
      </c>
      <c r="F5403" s="196">
        <v>6.4628117000000004E-4</v>
      </c>
      <c r="G5403" s="196">
        <v>1.7152028599999999E-3</v>
      </c>
      <c r="H5403" s="196">
        <v>3.2582883400000002E-3</v>
      </c>
    </row>
    <row r="5404" spans="1:8" x14ac:dyDescent="0.35">
      <c r="A5404" s="192" t="s">
        <v>62</v>
      </c>
      <c r="B5404" s="192" t="s">
        <v>73</v>
      </c>
      <c r="C5404" s="192" t="s">
        <v>48</v>
      </c>
      <c r="D5404" s="193">
        <v>152</v>
      </c>
      <c r="E5404" s="196">
        <v>7.18551999E-3</v>
      </c>
      <c r="F5404" s="196">
        <v>3.9778243000000002E-4</v>
      </c>
      <c r="G5404" s="196">
        <v>1.62136002E-3</v>
      </c>
      <c r="H5404" s="196">
        <v>5.1544222700000003E-3</v>
      </c>
    </row>
    <row r="5405" spans="1:8" x14ac:dyDescent="0.35">
      <c r="A5405" s="192" t="s">
        <v>62</v>
      </c>
      <c r="B5405" s="192" t="s">
        <v>74</v>
      </c>
      <c r="C5405" s="192" t="s">
        <v>48</v>
      </c>
      <c r="D5405" s="193">
        <v>27</v>
      </c>
      <c r="E5405" s="196">
        <v>5.4981136499999998E-3</v>
      </c>
      <c r="F5405" s="196">
        <v>2.0361770999999999E-4</v>
      </c>
      <c r="G5405" s="196">
        <v>1.57921792E-3</v>
      </c>
      <c r="H5405" s="196">
        <v>3.70198883E-3</v>
      </c>
    </row>
    <row r="5406" spans="1:8" x14ac:dyDescent="0.35">
      <c r="A5406" s="192" t="s">
        <v>62</v>
      </c>
      <c r="B5406" s="192" t="s">
        <v>73</v>
      </c>
      <c r="C5406" s="192" t="s">
        <v>49</v>
      </c>
      <c r="D5406" s="193">
        <v>346</v>
      </c>
      <c r="E5406" s="196">
        <v>5.8178787000000001E-3</v>
      </c>
      <c r="F5406" s="196">
        <v>1.2460190600000001E-3</v>
      </c>
      <c r="G5406" s="196">
        <v>9.6342433000000003E-4</v>
      </c>
      <c r="H5406" s="196">
        <v>3.6084347800000001E-3</v>
      </c>
    </row>
    <row r="5407" spans="1:8" x14ac:dyDescent="0.35">
      <c r="A5407" s="192" t="s">
        <v>62</v>
      </c>
      <c r="B5407" s="192" t="s">
        <v>74</v>
      </c>
      <c r="C5407" s="192" t="s">
        <v>49</v>
      </c>
      <c r="D5407" s="193">
        <v>40</v>
      </c>
      <c r="E5407" s="196">
        <v>5.7164349699999999E-3</v>
      </c>
      <c r="F5407" s="196">
        <v>1.36921273E-3</v>
      </c>
      <c r="G5407" s="196">
        <v>8.7847195000000002E-4</v>
      </c>
      <c r="H5407" s="196">
        <v>3.4687497500000002E-3</v>
      </c>
    </row>
    <row r="5408" spans="1:8" x14ac:dyDescent="0.35">
      <c r="A5408" s="192" t="s">
        <v>62</v>
      </c>
      <c r="B5408" s="192" t="s">
        <v>73</v>
      </c>
      <c r="C5408" s="192" t="s">
        <v>50</v>
      </c>
      <c r="D5408" s="193">
        <v>374</v>
      </c>
      <c r="E5408" s="196">
        <v>7.2996816299999998E-3</v>
      </c>
      <c r="F5408" s="196">
        <v>1.3479461500000001E-3</v>
      </c>
      <c r="G5408" s="196">
        <v>1.0565827700000001E-3</v>
      </c>
      <c r="H5408" s="196">
        <v>4.8951213200000001E-3</v>
      </c>
    </row>
    <row r="5409" spans="1:8" x14ac:dyDescent="0.35">
      <c r="A5409" s="192" t="s">
        <v>62</v>
      </c>
      <c r="B5409" s="192" t="s">
        <v>74</v>
      </c>
      <c r="C5409" s="192" t="s">
        <v>50</v>
      </c>
      <c r="D5409" s="193">
        <v>33</v>
      </c>
      <c r="E5409" s="196">
        <v>6.7532966199999999E-3</v>
      </c>
      <c r="F5409" s="196">
        <v>1.3608302900000001E-3</v>
      </c>
      <c r="G5409" s="196">
        <v>1.4095817000000001E-3</v>
      </c>
      <c r="H5409" s="196">
        <v>3.9828842099999999E-3</v>
      </c>
    </row>
    <row r="5410" spans="1:8" x14ac:dyDescent="0.35">
      <c r="A5410" s="192" t="s">
        <v>62</v>
      </c>
      <c r="B5410" s="192" t="s">
        <v>73</v>
      </c>
      <c r="C5410" s="192" t="s">
        <v>51</v>
      </c>
      <c r="D5410" s="193">
        <v>158</v>
      </c>
      <c r="E5410" s="196">
        <v>7.3775929600000002E-3</v>
      </c>
      <c r="F5410" s="196">
        <v>7.2008298000000002E-4</v>
      </c>
      <c r="G5410" s="196">
        <v>2.2323309699999998E-3</v>
      </c>
      <c r="H5410" s="196">
        <v>4.4251784999999998E-3</v>
      </c>
    </row>
    <row r="5411" spans="1:8" x14ac:dyDescent="0.35">
      <c r="A5411" s="192" t="s">
        <v>62</v>
      </c>
      <c r="B5411" s="192" t="s">
        <v>74</v>
      </c>
      <c r="C5411" s="192" t="s">
        <v>51</v>
      </c>
      <c r="D5411" s="193">
        <v>22</v>
      </c>
      <c r="E5411" s="196">
        <v>6.3283878399999997E-3</v>
      </c>
      <c r="F5411" s="196">
        <v>6.3657389E-4</v>
      </c>
      <c r="G5411" s="196">
        <v>1.8344905199999999E-3</v>
      </c>
      <c r="H5411" s="196">
        <v>3.85732294E-3</v>
      </c>
    </row>
    <row r="5412" spans="1:8" x14ac:dyDescent="0.35">
      <c r="A5412" s="192" t="s">
        <v>62</v>
      </c>
      <c r="B5412" s="192" t="s">
        <v>73</v>
      </c>
      <c r="C5412" s="192" t="s">
        <v>52</v>
      </c>
      <c r="D5412" s="193">
        <v>265</v>
      </c>
      <c r="E5412" s="196">
        <v>5.9369756599999997E-3</v>
      </c>
      <c r="F5412" s="196">
        <v>9.5374714E-4</v>
      </c>
      <c r="G5412" s="196">
        <v>9.2186383000000002E-4</v>
      </c>
      <c r="H5412" s="196">
        <v>4.0613641899999997E-3</v>
      </c>
    </row>
    <row r="5413" spans="1:8" x14ac:dyDescent="0.35">
      <c r="A5413" s="192" t="s">
        <v>62</v>
      </c>
      <c r="B5413" s="192" t="s">
        <v>74</v>
      </c>
      <c r="C5413" s="192" t="s">
        <v>52</v>
      </c>
      <c r="D5413" s="193">
        <v>44</v>
      </c>
      <c r="E5413" s="196">
        <v>5.3495893800000003E-3</v>
      </c>
      <c r="F5413" s="196">
        <v>8.1071108999999995E-4</v>
      </c>
      <c r="G5413" s="196">
        <v>8.3307005000000001E-4</v>
      </c>
      <c r="H5413" s="196">
        <v>3.7058078700000002E-3</v>
      </c>
    </row>
    <row r="5414" spans="1:8" x14ac:dyDescent="0.35">
      <c r="A5414" s="192" t="s">
        <v>62</v>
      </c>
      <c r="B5414" s="192" t="s">
        <v>73</v>
      </c>
      <c r="C5414" s="192" t="s">
        <v>53</v>
      </c>
      <c r="D5414" s="193">
        <v>297</v>
      </c>
      <c r="E5414" s="196">
        <v>4.6678978799999998E-3</v>
      </c>
      <c r="F5414" s="196">
        <v>9.2304191000000004E-4</v>
      </c>
      <c r="G5414" s="196">
        <v>6.2238877000000005E-4</v>
      </c>
      <c r="H5414" s="196">
        <v>3.1224667300000001E-3</v>
      </c>
    </row>
    <row r="5415" spans="1:8" x14ac:dyDescent="0.35">
      <c r="A5415" s="192" t="s">
        <v>62</v>
      </c>
      <c r="B5415" s="192" t="s">
        <v>74</v>
      </c>
      <c r="C5415" s="192" t="s">
        <v>53</v>
      </c>
      <c r="D5415" s="193">
        <v>45</v>
      </c>
      <c r="E5415" s="196">
        <v>5.1093104699999996E-3</v>
      </c>
      <c r="F5415" s="196">
        <v>1.2893516099999999E-3</v>
      </c>
      <c r="G5415" s="196">
        <v>5.9002030000000001E-4</v>
      </c>
      <c r="H5415" s="196">
        <v>3.2299379999999999E-3</v>
      </c>
    </row>
    <row r="5416" spans="1:8" x14ac:dyDescent="0.35">
      <c r="A5416" s="192" t="s">
        <v>62</v>
      </c>
      <c r="B5416" s="192" t="s">
        <v>73</v>
      </c>
      <c r="C5416" s="192" t="s">
        <v>54</v>
      </c>
      <c r="D5416" s="193">
        <v>78</v>
      </c>
      <c r="E5416" s="196">
        <v>7.8252609699999993E-3</v>
      </c>
      <c r="F5416" s="196">
        <v>1.1234268600000001E-3</v>
      </c>
      <c r="G5416" s="196">
        <v>1.7389302200000001E-3</v>
      </c>
      <c r="H5416" s="196">
        <v>4.9629033299999998E-3</v>
      </c>
    </row>
    <row r="5417" spans="1:8" x14ac:dyDescent="0.35">
      <c r="A5417" s="192" t="s">
        <v>62</v>
      </c>
      <c r="B5417" s="192" t="s">
        <v>74</v>
      </c>
      <c r="C5417" s="192" t="s">
        <v>54</v>
      </c>
      <c r="D5417" s="193">
        <v>15</v>
      </c>
      <c r="E5417" s="196">
        <v>6.5694441999999999E-3</v>
      </c>
      <c r="F5417" s="196">
        <v>8.5262314000000004E-4</v>
      </c>
      <c r="G5417" s="196">
        <v>1.51697517E-3</v>
      </c>
      <c r="H5417" s="196">
        <v>4.1998455500000002E-3</v>
      </c>
    </row>
    <row r="5418" spans="1:8" x14ac:dyDescent="0.35">
      <c r="A5418" s="192" t="s">
        <v>62</v>
      </c>
      <c r="B5418" s="192" t="s">
        <v>73</v>
      </c>
      <c r="C5418" s="192" t="s">
        <v>55</v>
      </c>
      <c r="D5418" s="193">
        <v>750</v>
      </c>
      <c r="E5418" s="196">
        <v>5.1368361799999998E-3</v>
      </c>
      <c r="F5418" s="196">
        <v>1.1773917399999999E-3</v>
      </c>
      <c r="G5418" s="196">
        <v>8.6379607000000005E-4</v>
      </c>
      <c r="H5418" s="196">
        <v>3.0956479099999998E-3</v>
      </c>
    </row>
    <row r="5419" spans="1:8" x14ac:dyDescent="0.35">
      <c r="A5419" s="192" t="s">
        <v>62</v>
      </c>
      <c r="B5419" s="192" t="s">
        <v>74</v>
      </c>
      <c r="C5419" s="192" t="s">
        <v>55</v>
      </c>
      <c r="D5419" s="193">
        <v>89</v>
      </c>
      <c r="E5419" s="196">
        <v>4.7934870900000004E-3</v>
      </c>
      <c r="F5419" s="196">
        <v>1.16924135E-3</v>
      </c>
      <c r="G5419" s="196">
        <v>8.2019845999999996E-4</v>
      </c>
      <c r="H5419" s="196">
        <v>2.80404679E-3</v>
      </c>
    </row>
    <row r="5420" spans="1:8" x14ac:dyDescent="0.35">
      <c r="A5420" s="192" t="s">
        <v>62</v>
      </c>
      <c r="B5420" s="192" t="s">
        <v>73</v>
      </c>
      <c r="C5420" s="192" t="s">
        <v>56</v>
      </c>
      <c r="D5420" s="193">
        <v>177</v>
      </c>
      <c r="E5420" s="196">
        <v>6.1785282E-3</v>
      </c>
      <c r="F5420" s="196">
        <v>9.4063850999999996E-4</v>
      </c>
      <c r="G5420" s="196">
        <v>1.64410677E-3</v>
      </c>
      <c r="H5420" s="196">
        <v>3.5937824299999998E-3</v>
      </c>
    </row>
    <row r="5421" spans="1:8" x14ac:dyDescent="0.35">
      <c r="A5421" s="192" t="s">
        <v>62</v>
      </c>
      <c r="B5421" s="192" t="s">
        <v>74</v>
      </c>
      <c r="C5421" s="192" t="s">
        <v>56</v>
      </c>
      <c r="D5421" s="193">
        <v>37</v>
      </c>
      <c r="E5421" s="196">
        <v>7.0664412099999997E-3</v>
      </c>
      <c r="F5421" s="196">
        <v>8.6492717000000001E-4</v>
      </c>
      <c r="G5421" s="196">
        <v>2.07332304E-3</v>
      </c>
      <c r="H5421" s="196">
        <v>4.1281904400000003E-3</v>
      </c>
    </row>
    <row r="5422" spans="1:8" x14ac:dyDescent="0.35">
      <c r="A5422" s="192" t="s">
        <v>62</v>
      </c>
      <c r="B5422" s="192" t="s">
        <v>73</v>
      </c>
      <c r="C5422" s="192" t="s">
        <v>57</v>
      </c>
      <c r="D5422" s="193">
        <v>535</v>
      </c>
      <c r="E5422" s="196">
        <v>5.6312735600000004E-3</v>
      </c>
      <c r="F5422" s="196">
        <v>9.8349317999999993E-4</v>
      </c>
      <c r="G5422" s="196">
        <v>1.0869892000000001E-3</v>
      </c>
      <c r="H5422" s="196">
        <v>3.5607906800000002E-3</v>
      </c>
    </row>
    <row r="5423" spans="1:8" x14ac:dyDescent="0.35">
      <c r="A5423" s="192" t="s">
        <v>62</v>
      </c>
      <c r="B5423" s="192" t="s">
        <v>74</v>
      </c>
      <c r="C5423" s="192" t="s">
        <v>57</v>
      </c>
      <c r="D5423" s="193">
        <v>37</v>
      </c>
      <c r="E5423" s="196">
        <v>5.1829953199999997E-3</v>
      </c>
      <c r="F5423" s="196">
        <v>9.9318042999999999E-4</v>
      </c>
      <c r="G5423" s="196">
        <v>1.1458331E-3</v>
      </c>
      <c r="H5423" s="196">
        <v>3.0439812199999998E-3</v>
      </c>
    </row>
    <row r="5424" spans="1:8" x14ac:dyDescent="0.35">
      <c r="A5424" s="192" t="s">
        <v>64</v>
      </c>
      <c r="B5424" s="192" t="s">
        <v>73</v>
      </c>
      <c r="C5424" s="192" t="s">
        <v>10</v>
      </c>
      <c r="D5424" s="193">
        <v>13549</v>
      </c>
      <c r="E5424" s="196">
        <v>5.9044467200000004E-3</v>
      </c>
      <c r="F5424" s="196">
        <v>1.04238826E-3</v>
      </c>
      <c r="G5424" s="196">
        <v>1.1327248099999999E-3</v>
      </c>
      <c r="H5424" s="196">
        <v>3.7292084499999999E-3</v>
      </c>
    </row>
    <row r="5425" spans="1:8" x14ac:dyDescent="0.35">
      <c r="A5425" s="192" t="s">
        <v>64</v>
      </c>
      <c r="B5425" s="192" t="s">
        <v>74</v>
      </c>
      <c r="C5425" s="192" t="s">
        <v>10</v>
      </c>
      <c r="D5425" s="193">
        <v>1925</v>
      </c>
      <c r="E5425" s="196">
        <v>5.5601548800000003E-3</v>
      </c>
      <c r="F5425" s="196">
        <v>1.0145620499999999E-3</v>
      </c>
      <c r="G5425" s="196">
        <v>1.13575012E-3</v>
      </c>
      <c r="H5425" s="196">
        <v>3.4097159699999998E-3</v>
      </c>
    </row>
    <row r="5426" spans="1:8" x14ac:dyDescent="0.35">
      <c r="A5426" s="192" t="s">
        <v>64</v>
      </c>
      <c r="B5426" s="192" t="s">
        <v>73</v>
      </c>
      <c r="C5426" s="192" t="s">
        <v>15</v>
      </c>
      <c r="D5426" s="193">
        <v>327</v>
      </c>
      <c r="E5426" s="196">
        <v>6.0805652300000004E-3</v>
      </c>
      <c r="F5426" s="196">
        <v>1.14894782E-3</v>
      </c>
      <c r="G5426" s="196">
        <v>1.14204586E-3</v>
      </c>
      <c r="H5426" s="196">
        <v>3.7895710500000001E-3</v>
      </c>
    </row>
    <row r="5427" spans="1:8" x14ac:dyDescent="0.35">
      <c r="A5427" s="192" t="s">
        <v>64</v>
      </c>
      <c r="B5427" s="192" t="s">
        <v>74</v>
      </c>
      <c r="C5427" s="192" t="s">
        <v>15</v>
      </c>
      <c r="D5427" s="193">
        <v>28</v>
      </c>
      <c r="E5427" s="196">
        <v>5.3840110000000002E-3</v>
      </c>
      <c r="F5427" s="196">
        <v>1.09995009E-3</v>
      </c>
      <c r="G5427" s="196">
        <v>1.0061174999999999E-3</v>
      </c>
      <c r="H5427" s="196">
        <v>3.2779429200000001E-3</v>
      </c>
    </row>
    <row r="5428" spans="1:8" x14ac:dyDescent="0.35">
      <c r="A5428" s="192" t="s">
        <v>64</v>
      </c>
      <c r="B5428" s="192" t="s">
        <v>73</v>
      </c>
      <c r="C5428" s="192" t="s">
        <v>16</v>
      </c>
      <c r="D5428" s="193">
        <v>157</v>
      </c>
      <c r="E5428" s="196">
        <v>5.7234162400000002E-3</v>
      </c>
      <c r="F5428" s="196">
        <v>7.0247970999999998E-4</v>
      </c>
      <c r="G5428" s="196">
        <v>1.6845804499999999E-3</v>
      </c>
      <c r="H5428" s="196">
        <v>3.3363556100000002E-3</v>
      </c>
    </row>
    <row r="5429" spans="1:8" x14ac:dyDescent="0.35">
      <c r="A5429" s="192" t="s">
        <v>64</v>
      </c>
      <c r="B5429" s="192" t="s">
        <v>74</v>
      </c>
      <c r="C5429" s="192" t="s">
        <v>16</v>
      </c>
      <c r="D5429" s="193">
        <v>25</v>
      </c>
      <c r="E5429" s="196">
        <v>5.1499997400000002E-3</v>
      </c>
      <c r="F5429" s="196">
        <v>7.1805529999999999E-4</v>
      </c>
      <c r="G5429" s="196">
        <v>1.4935183199999999E-3</v>
      </c>
      <c r="H5429" s="196">
        <v>2.93842568E-3</v>
      </c>
    </row>
    <row r="5430" spans="1:8" x14ac:dyDescent="0.35">
      <c r="A5430" s="192" t="s">
        <v>64</v>
      </c>
      <c r="B5430" s="192" t="s">
        <v>73</v>
      </c>
      <c r="C5430" s="192" t="s">
        <v>17</v>
      </c>
      <c r="D5430" s="193">
        <v>173</v>
      </c>
      <c r="E5430" s="196">
        <v>6.6397717499999996E-3</v>
      </c>
      <c r="F5430" s="196">
        <v>1.2766937199999999E-3</v>
      </c>
      <c r="G5430" s="196">
        <v>9.6499655000000005E-4</v>
      </c>
      <c r="H5430" s="196">
        <v>4.3980809899999999E-3</v>
      </c>
    </row>
    <row r="5431" spans="1:8" x14ac:dyDescent="0.35">
      <c r="A5431" s="192" t="s">
        <v>64</v>
      </c>
      <c r="B5431" s="192" t="s">
        <v>74</v>
      </c>
      <c r="C5431" s="192" t="s">
        <v>17</v>
      </c>
      <c r="D5431" s="193">
        <v>33</v>
      </c>
      <c r="E5431" s="196">
        <v>6.0367562399999998E-3</v>
      </c>
      <c r="F5431" s="196">
        <v>1.05113612E-3</v>
      </c>
      <c r="G5431" s="196">
        <v>8.3508672999999998E-4</v>
      </c>
      <c r="H5431" s="196">
        <v>4.1505328400000003E-3</v>
      </c>
    </row>
    <row r="5432" spans="1:8" x14ac:dyDescent="0.35">
      <c r="A5432" s="192" t="s">
        <v>64</v>
      </c>
      <c r="B5432" s="192" t="s">
        <v>73</v>
      </c>
      <c r="C5432" s="192" t="s">
        <v>18</v>
      </c>
      <c r="D5432" s="193">
        <v>201</v>
      </c>
      <c r="E5432" s="196">
        <v>6.8703355600000003E-3</v>
      </c>
      <c r="F5432" s="196">
        <v>1.1714572700000001E-3</v>
      </c>
      <c r="G5432" s="196">
        <v>1.12827043E-3</v>
      </c>
      <c r="H5432" s="196">
        <v>4.5706073700000002E-3</v>
      </c>
    </row>
    <row r="5433" spans="1:8" x14ac:dyDescent="0.35">
      <c r="A5433" s="192" t="s">
        <v>64</v>
      </c>
      <c r="B5433" s="192" t="s">
        <v>74</v>
      </c>
      <c r="C5433" s="192" t="s">
        <v>18</v>
      </c>
      <c r="D5433" s="193">
        <v>36</v>
      </c>
      <c r="E5433" s="196">
        <v>6.7171422700000004E-3</v>
      </c>
      <c r="F5433" s="196">
        <v>1.31687221E-3</v>
      </c>
      <c r="G5433" s="196">
        <v>1.2387471700000001E-3</v>
      </c>
      <c r="H5433" s="196">
        <v>4.1615224100000001E-3</v>
      </c>
    </row>
    <row r="5434" spans="1:8" x14ac:dyDescent="0.35">
      <c r="A5434" s="192" t="s">
        <v>64</v>
      </c>
      <c r="B5434" s="192" t="s">
        <v>73</v>
      </c>
      <c r="C5434" s="192" t="s">
        <v>19</v>
      </c>
      <c r="D5434" s="193">
        <v>196</v>
      </c>
      <c r="E5434" s="196">
        <v>6.8122871700000004E-3</v>
      </c>
      <c r="F5434" s="196">
        <v>6.8044901999999999E-4</v>
      </c>
      <c r="G5434" s="196">
        <v>1.3141295800000001E-3</v>
      </c>
      <c r="H5434" s="196">
        <v>4.8177081E-3</v>
      </c>
    </row>
    <row r="5435" spans="1:8" x14ac:dyDescent="0.35">
      <c r="A5435" s="192" t="s">
        <v>64</v>
      </c>
      <c r="B5435" s="192" t="s">
        <v>74</v>
      </c>
      <c r="C5435" s="192" t="s">
        <v>19</v>
      </c>
      <c r="D5435" s="193">
        <v>20</v>
      </c>
      <c r="E5435" s="196">
        <v>5.2355321099999998E-3</v>
      </c>
      <c r="F5435" s="196">
        <v>5.4629617000000001E-4</v>
      </c>
      <c r="G5435" s="196">
        <v>1.3749997799999999E-3</v>
      </c>
      <c r="H5435" s="196">
        <v>3.31423586E-3</v>
      </c>
    </row>
    <row r="5436" spans="1:8" x14ac:dyDescent="0.35">
      <c r="A5436" s="192" t="s">
        <v>64</v>
      </c>
      <c r="B5436" s="192" t="s">
        <v>73</v>
      </c>
      <c r="C5436" s="192" t="s">
        <v>20</v>
      </c>
      <c r="D5436" s="193">
        <v>207</v>
      </c>
      <c r="E5436" s="196">
        <v>6.8193100100000003E-3</v>
      </c>
      <c r="F5436" s="196">
        <v>1.4023078500000001E-3</v>
      </c>
      <c r="G5436" s="196">
        <v>1.40124549E-3</v>
      </c>
      <c r="H5436" s="196">
        <v>4.0157561499999999E-3</v>
      </c>
    </row>
    <row r="5437" spans="1:8" x14ac:dyDescent="0.35">
      <c r="A5437" s="192" t="s">
        <v>64</v>
      </c>
      <c r="B5437" s="192" t="s">
        <v>74</v>
      </c>
      <c r="C5437" s="192" t="s">
        <v>20</v>
      </c>
      <c r="D5437" s="193">
        <v>18</v>
      </c>
      <c r="E5437" s="196">
        <v>7.2897373700000004E-3</v>
      </c>
      <c r="F5437" s="196">
        <v>1.3175150699999999E-3</v>
      </c>
      <c r="G5437" s="196">
        <v>1.6306581700000001E-3</v>
      </c>
      <c r="H5437" s="196">
        <v>4.3415634900000003E-3</v>
      </c>
    </row>
    <row r="5438" spans="1:8" x14ac:dyDescent="0.35">
      <c r="A5438" s="192" t="s">
        <v>64</v>
      </c>
      <c r="B5438" s="192" t="s">
        <v>73</v>
      </c>
      <c r="C5438" s="192" t="s">
        <v>21</v>
      </c>
      <c r="D5438" s="193">
        <v>127</v>
      </c>
      <c r="E5438" s="196">
        <v>4.6089418400000002E-3</v>
      </c>
      <c r="F5438" s="196">
        <v>8.5957982000000005E-4</v>
      </c>
      <c r="G5438" s="196">
        <v>5.4389008E-4</v>
      </c>
      <c r="H5438" s="196">
        <v>3.2054714799999999E-3</v>
      </c>
    </row>
    <row r="5439" spans="1:8" x14ac:dyDescent="0.35">
      <c r="A5439" s="192" t="s">
        <v>64</v>
      </c>
      <c r="B5439" s="192" t="s">
        <v>74</v>
      </c>
      <c r="C5439" s="192" t="s">
        <v>21</v>
      </c>
      <c r="D5439" s="193">
        <v>9</v>
      </c>
      <c r="E5439" s="196">
        <v>3.52366241E-3</v>
      </c>
      <c r="F5439" s="196">
        <v>8.9891951E-4</v>
      </c>
      <c r="G5439" s="196">
        <v>3.4850785999999999E-4</v>
      </c>
      <c r="H5439" s="196">
        <v>2.2762343999999999E-3</v>
      </c>
    </row>
    <row r="5440" spans="1:8" x14ac:dyDescent="0.35">
      <c r="A5440" s="192" t="s">
        <v>64</v>
      </c>
      <c r="B5440" s="192" t="s">
        <v>73</v>
      </c>
      <c r="C5440" s="192" t="s">
        <v>22</v>
      </c>
      <c r="D5440" s="193">
        <v>128</v>
      </c>
      <c r="E5440" s="196">
        <v>7.2993523199999999E-3</v>
      </c>
      <c r="F5440" s="196">
        <v>1.16219956E-3</v>
      </c>
      <c r="G5440" s="196">
        <v>1.7306855300000001E-3</v>
      </c>
      <c r="H5440" s="196">
        <v>4.4064667799999999E-3</v>
      </c>
    </row>
    <row r="5441" spans="1:8" x14ac:dyDescent="0.35">
      <c r="A5441" s="192" t="s">
        <v>64</v>
      </c>
      <c r="B5441" s="192" t="s">
        <v>74</v>
      </c>
      <c r="C5441" s="192" t="s">
        <v>22</v>
      </c>
      <c r="D5441" s="193">
        <v>25</v>
      </c>
      <c r="E5441" s="196">
        <v>7.67824049E-3</v>
      </c>
      <c r="F5441" s="196">
        <v>9.4861090999999995E-4</v>
      </c>
      <c r="G5441" s="196">
        <v>1.8763886000000001E-3</v>
      </c>
      <c r="H5441" s="196">
        <v>4.8532405500000004E-3</v>
      </c>
    </row>
    <row r="5442" spans="1:8" x14ac:dyDescent="0.35">
      <c r="A5442" s="192" t="s">
        <v>64</v>
      </c>
      <c r="B5442" s="192" t="s">
        <v>73</v>
      </c>
      <c r="C5442" s="192" t="s">
        <v>23</v>
      </c>
      <c r="D5442" s="193">
        <v>133</v>
      </c>
      <c r="E5442" s="196">
        <v>6.6160189600000001E-3</v>
      </c>
      <c r="F5442" s="196">
        <v>4.5069247000000001E-4</v>
      </c>
      <c r="G5442" s="196">
        <v>1.5075011600000001E-3</v>
      </c>
      <c r="H5442" s="196">
        <v>4.6578248799999996E-3</v>
      </c>
    </row>
    <row r="5443" spans="1:8" x14ac:dyDescent="0.35">
      <c r="A5443" s="192" t="s">
        <v>64</v>
      </c>
      <c r="B5443" s="192" t="s">
        <v>74</v>
      </c>
      <c r="C5443" s="192" t="s">
        <v>23</v>
      </c>
      <c r="D5443" s="193">
        <v>17</v>
      </c>
      <c r="E5443" s="196">
        <v>6.5407133099999997E-3</v>
      </c>
      <c r="F5443" s="196">
        <v>5.1470566999999999E-4</v>
      </c>
      <c r="G5443" s="196">
        <v>2.1412034599999998E-3</v>
      </c>
      <c r="H5443" s="196">
        <v>3.8848037500000001E-3</v>
      </c>
    </row>
    <row r="5444" spans="1:8" x14ac:dyDescent="0.35">
      <c r="A5444" s="192" t="s">
        <v>64</v>
      </c>
      <c r="B5444" s="192" t="s">
        <v>73</v>
      </c>
      <c r="C5444" s="192" t="s">
        <v>24</v>
      </c>
      <c r="D5444" s="193">
        <v>232</v>
      </c>
      <c r="E5444" s="196">
        <v>7.1476390299999998E-3</v>
      </c>
      <c r="F5444" s="196">
        <v>1.18659179E-3</v>
      </c>
      <c r="G5444" s="196">
        <v>1.8689134099999999E-3</v>
      </c>
      <c r="H5444" s="196">
        <v>4.0921333799999998E-3</v>
      </c>
    </row>
    <row r="5445" spans="1:8" x14ac:dyDescent="0.35">
      <c r="A5445" s="192" t="s">
        <v>64</v>
      </c>
      <c r="B5445" s="192" t="s">
        <v>74</v>
      </c>
      <c r="C5445" s="192" t="s">
        <v>24</v>
      </c>
      <c r="D5445" s="193">
        <v>22</v>
      </c>
      <c r="E5445" s="196">
        <v>6.1610898599999998E-3</v>
      </c>
      <c r="F5445" s="196">
        <v>1.4025671E-3</v>
      </c>
      <c r="G5445" s="196">
        <v>1.83712092E-3</v>
      </c>
      <c r="H5445" s="196">
        <v>2.92140125E-3</v>
      </c>
    </row>
    <row r="5446" spans="1:8" x14ac:dyDescent="0.35">
      <c r="A5446" s="192" t="s">
        <v>64</v>
      </c>
      <c r="B5446" s="192" t="s">
        <v>73</v>
      </c>
      <c r="C5446" s="192" t="s">
        <v>25</v>
      </c>
      <c r="D5446" s="193">
        <v>409</v>
      </c>
      <c r="E5446" s="196">
        <v>7.0821445499999998E-3</v>
      </c>
      <c r="F5446" s="196">
        <v>1.09656545E-3</v>
      </c>
      <c r="G5446" s="196">
        <v>1.68358892E-3</v>
      </c>
      <c r="H5446" s="196">
        <v>4.3019896999999998E-3</v>
      </c>
    </row>
    <row r="5447" spans="1:8" x14ac:dyDescent="0.35">
      <c r="A5447" s="192" t="s">
        <v>64</v>
      </c>
      <c r="B5447" s="192" t="s">
        <v>74</v>
      </c>
      <c r="C5447" s="192" t="s">
        <v>25</v>
      </c>
      <c r="D5447" s="193">
        <v>64</v>
      </c>
      <c r="E5447" s="196">
        <v>6.5993921300000003E-3</v>
      </c>
      <c r="F5447" s="196">
        <v>1.0201458700000001E-3</v>
      </c>
      <c r="G5447" s="196">
        <v>1.5411600699999999E-3</v>
      </c>
      <c r="H5447" s="196">
        <v>4.0380857000000001E-3</v>
      </c>
    </row>
    <row r="5448" spans="1:8" x14ac:dyDescent="0.35">
      <c r="A5448" s="192" t="s">
        <v>64</v>
      </c>
      <c r="B5448" s="192" t="s">
        <v>73</v>
      </c>
      <c r="C5448" s="192" t="s">
        <v>26</v>
      </c>
      <c r="D5448" s="193">
        <v>339</v>
      </c>
      <c r="E5448" s="196">
        <v>7.3776355100000001E-3</v>
      </c>
      <c r="F5448" s="196">
        <v>1.13661482E-3</v>
      </c>
      <c r="G5448" s="196">
        <v>1.7627415100000001E-3</v>
      </c>
      <c r="H5448" s="196">
        <v>4.4782787400000001E-3</v>
      </c>
    </row>
    <row r="5449" spans="1:8" x14ac:dyDescent="0.35">
      <c r="A5449" s="192" t="s">
        <v>64</v>
      </c>
      <c r="B5449" s="192" t="s">
        <v>74</v>
      </c>
      <c r="C5449" s="192" t="s">
        <v>26</v>
      </c>
      <c r="D5449" s="193">
        <v>69</v>
      </c>
      <c r="E5449" s="196">
        <v>6.0663242199999997E-3</v>
      </c>
      <c r="F5449" s="196">
        <v>1.0624662299999999E-3</v>
      </c>
      <c r="G5449" s="196">
        <v>1.53499037E-3</v>
      </c>
      <c r="H5449" s="196">
        <v>3.4688671599999998E-3</v>
      </c>
    </row>
    <row r="5450" spans="1:8" x14ac:dyDescent="0.35">
      <c r="A5450" s="192" t="s">
        <v>64</v>
      </c>
      <c r="B5450" s="192" t="s">
        <v>73</v>
      </c>
      <c r="C5450" s="192" t="s">
        <v>27</v>
      </c>
      <c r="D5450" s="193">
        <v>210</v>
      </c>
      <c r="E5450" s="196">
        <v>5.8649137699999998E-3</v>
      </c>
      <c r="F5450" s="196">
        <v>8.0594111000000001E-4</v>
      </c>
      <c r="G5450" s="196">
        <v>1.2560072900000001E-3</v>
      </c>
      <c r="H5450" s="196">
        <v>3.8029649200000001E-3</v>
      </c>
    </row>
    <row r="5451" spans="1:8" x14ac:dyDescent="0.35">
      <c r="A5451" s="192" t="s">
        <v>64</v>
      </c>
      <c r="B5451" s="192" t="s">
        <v>74</v>
      </c>
      <c r="C5451" s="192" t="s">
        <v>27</v>
      </c>
      <c r="D5451" s="193">
        <v>9</v>
      </c>
      <c r="E5451" s="196">
        <v>5.8474791600000003E-3</v>
      </c>
      <c r="F5451" s="196">
        <v>6.9958811000000001E-4</v>
      </c>
      <c r="G5451" s="196">
        <v>1.20884752E-3</v>
      </c>
      <c r="H5451" s="196">
        <v>3.9390429699999998E-3</v>
      </c>
    </row>
    <row r="5452" spans="1:8" x14ac:dyDescent="0.35">
      <c r="A5452" s="192" t="s">
        <v>64</v>
      </c>
      <c r="B5452" s="192" t="s">
        <v>73</v>
      </c>
      <c r="C5452" s="192" t="s">
        <v>28</v>
      </c>
      <c r="D5452" s="193">
        <v>186</v>
      </c>
      <c r="E5452" s="196">
        <v>5.6316579399999997E-3</v>
      </c>
      <c r="F5452" s="196">
        <v>4.6769189999999999E-4</v>
      </c>
      <c r="G5452" s="196">
        <v>1.44775463E-3</v>
      </c>
      <c r="H5452" s="196">
        <v>3.71621092E-3</v>
      </c>
    </row>
    <row r="5453" spans="1:8" x14ac:dyDescent="0.35">
      <c r="A5453" s="192" t="s">
        <v>64</v>
      </c>
      <c r="B5453" s="192" t="s">
        <v>74</v>
      </c>
      <c r="C5453" s="192" t="s">
        <v>28</v>
      </c>
      <c r="D5453" s="193">
        <v>49</v>
      </c>
      <c r="E5453" s="196">
        <v>5.2213244400000003E-3</v>
      </c>
      <c r="F5453" s="196">
        <v>4.2139057E-4</v>
      </c>
      <c r="G5453" s="196">
        <v>1.1524468599999999E-3</v>
      </c>
      <c r="H5453" s="196">
        <v>3.6474865300000002E-3</v>
      </c>
    </row>
    <row r="5454" spans="1:8" x14ac:dyDescent="0.35">
      <c r="A5454" s="192" t="s">
        <v>64</v>
      </c>
      <c r="B5454" s="192" t="s">
        <v>73</v>
      </c>
      <c r="C5454" s="192" t="s">
        <v>29</v>
      </c>
      <c r="D5454" s="193">
        <v>315</v>
      </c>
      <c r="E5454" s="196">
        <v>6.0457816400000001E-3</v>
      </c>
      <c r="F5454" s="196">
        <v>8.1477782000000001E-4</v>
      </c>
      <c r="G5454" s="196">
        <v>1.77917377E-3</v>
      </c>
      <c r="H5454" s="196">
        <v>3.4518295699999999E-3</v>
      </c>
    </row>
    <row r="5455" spans="1:8" x14ac:dyDescent="0.35">
      <c r="A5455" s="192" t="s">
        <v>64</v>
      </c>
      <c r="B5455" s="192" t="s">
        <v>74</v>
      </c>
      <c r="C5455" s="192" t="s">
        <v>29</v>
      </c>
      <c r="D5455" s="193">
        <v>56</v>
      </c>
      <c r="E5455" s="196">
        <v>6.3975691699999998E-3</v>
      </c>
      <c r="F5455" s="196">
        <v>7.6326857999999996E-4</v>
      </c>
      <c r="G5455" s="196">
        <v>2.1748923399999998E-3</v>
      </c>
      <c r="H5455" s="196">
        <v>3.45940782E-3</v>
      </c>
    </row>
    <row r="5456" spans="1:8" x14ac:dyDescent="0.35">
      <c r="A5456" s="192" t="s">
        <v>64</v>
      </c>
      <c r="B5456" s="192" t="s">
        <v>73</v>
      </c>
      <c r="C5456" s="192" t="s">
        <v>30</v>
      </c>
      <c r="D5456" s="193">
        <v>142</v>
      </c>
      <c r="E5456" s="196">
        <v>6.8594318200000002E-3</v>
      </c>
      <c r="F5456" s="196">
        <v>1.0950538699999999E-3</v>
      </c>
      <c r="G5456" s="196">
        <v>1.70880584E-3</v>
      </c>
      <c r="H5456" s="196">
        <v>4.0555716000000002E-3</v>
      </c>
    </row>
    <row r="5457" spans="1:8" x14ac:dyDescent="0.35">
      <c r="A5457" s="192" t="s">
        <v>64</v>
      </c>
      <c r="B5457" s="192" t="s">
        <v>74</v>
      </c>
      <c r="C5457" s="192" t="s">
        <v>30</v>
      </c>
      <c r="D5457" s="193">
        <v>25</v>
      </c>
      <c r="E5457" s="196">
        <v>6.9310182700000004E-3</v>
      </c>
      <c r="F5457" s="196">
        <v>1.72175905E-3</v>
      </c>
      <c r="G5457" s="196">
        <v>1.71018499E-3</v>
      </c>
      <c r="H5457" s="196">
        <v>3.4990738800000001E-3</v>
      </c>
    </row>
    <row r="5458" spans="1:8" x14ac:dyDescent="0.35">
      <c r="A5458" s="192" t="s">
        <v>64</v>
      </c>
      <c r="B5458" s="192" t="s">
        <v>73</v>
      </c>
      <c r="C5458" s="192" t="s">
        <v>31</v>
      </c>
      <c r="D5458" s="193">
        <v>2035</v>
      </c>
      <c r="E5458" s="196">
        <v>4.67411706E-3</v>
      </c>
      <c r="F5458" s="196">
        <v>1.0275671000000001E-3</v>
      </c>
      <c r="G5458" s="196">
        <v>7.5300276000000001E-4</v>
      </c>
      <c r="H5458" s="196">
        <v>2.8935467100000001E-3</v>
      </c>
    </row>
    <row r="5459" spans="1:8" x14ac:dyDescent="0.35">
      <c r="A5459" s="192" t="s">
        <v>64</v>
      </c>
      <c r="B5459" s="192" t="s">
        <v>74</v>
      </c>
      <c r="C5459" s="192" t="s">
        <v>31</v>
      </c>
      <c r="D5459" s="193">
        <v>363</v>
      </c>
      <c r="E5459" s="196">
        <v>4.4607371900000003E-3</v>
      </c>
      <c r="F5459" s="196">
        <v>9.6020150999999996E-4</v>
      </c>
      <c r="G5459" s="196">
        <v>7.1331984000000002E-4</v>
      </c>
      <c r="H5459" s="196">
        <v>2.7872153699999998E-3</v>
      </c>
    </row>
    <row r="5460" spans="1:8" x14ac:dyDescent="0.35">
      <c r="A5460" s="192" t="s">
        <v>64</v>
      </c>
      <c r="B5460" s="192" t="s">
        <v>73</v>
      </c>
      <c r="C5460" s="192" t="s">
        <v>32</v>
      </c>
      <c r="D5460" s="193">
        <v>833</v>
      </c>
      <c r="E5460" s="196">
        <v>5.1568263899999999E-3</v>
      </c>
      <c r="F5460" s="196">
        <v>1.25522407E-3</v>
      </c>
      <c r="G5460" s="196">
        <v>7.2890243000000004E-4</v>
      </c>
      <c r="H5460" s="196">
        <v>3.1726993899999999E-3</v>
      </c>
    </row>
    <row r="5461" spans="1:8" x14ac:dyDescent="0.35">
      <c r="A5461" s="192" t="s">
        <v>64</v>
      </c>
      <c r="B5461" s="192" t="s">
        <v>74</v>
      </c>
      <c r="C5461" s="192" t="s">
        <v>32</v>
      </c>
      <c r="D5461" s="193">
        <v>143</v>
      </c>
      <c r="E5461" s="196">
        <v>5.0633739000000002E-3</v>
      </c>
      <c r="F5461" s="196">
        <v>1.2359975700000001E-3</v>
      </c>
      <c r="G5461" s="196">
        <v>6.7032479000000002E-4</v>
      </c>
      <c r="H5461" s="196">
        <v>3.1570510599999999E-3</v>
      </c>
    </row>
    <row r="5462" spans="1:8" x14ac:dyDescent="0.35">
      <c r="A5462" s="192" t="s">
        <v>64</v>
      </c>
      <c r="B5462" s="192" t="s">
        <v>73</v>
      </c>
      <c r="C5462" s="192" t="s">
        <v>204</v>
      </c>
      <c r="D5462" s="193">
        <v>391</v>
      </c>
      <c r="E5462" s="196">
        <v>5.9308098700000004E-3</v>
      </c>
      <c r="F5462" s="196">
        <v>1.29756892E-3</v>
      </c>
      <c r="G5462" s="196">
        <v>1.1649554900000001E-3</v>
      </c>
      <c r="H5462" s="196">
        <v>3.4682850000000002E-3</v>
      </c>
    </row>
    <row r="5463" spans="1:8" x14ac:dyDescent="0.35">
      <c r="A5463" s="192" t="s">
        <v>64</v>
      </c>
      <c r="B5463" s="192" t="s">
        <v>74</v>
      </c>
      <c r="C5463" s="192" t="s">
        <v>204</v>
      </c>
      <c r="D5463" s="193">
        <v>75</v>
      </c>
      <c r="E5463" s="196">
        <v>6.6703700699999998E-3</v>
      </c>
      <c r="F5463" s="196">
        <v>1.16620344E-3</v>
      </c>
      <c r="G5463" s="196">
        <v>1.6001540600000001E-3</v>
      </c>
      <c r="H5463" s="196">
        <v>3.90401213E-3</v>
      </c>
    </row>
    <row r="5464" spans="1:8" x14ac:dyDescent="0.35">
      <c r="A5464" s="192" t="s">
        <v>64</v>
      </c>
      <c r="B5464" s="192" t="s">
        <v>73</v>
      </c>
      <c r="C5464" s="192" t="s">
        <v>34</v>
      </c>
      <c r="D5464" s="193">
        <v>250</v>
      </c>
      <c r="E5464" s="196">
        <v>6.95986088E-3</v>
      </c>
      <c r="F5464" s="196">
        <v>1.16939792E-3</v>
      </c>
      <c r="G5464" s="196">
        <v>1.4226386499999999E-3</v>
      </c>
      <c r="H5464" s="196">
        <v>4.36782383E-3</v>
      </c>
    </row>
    <row r="5465" spans="1:8" x14ac:dyDescent="0.35">
      <c r="A5465" s="192" t="s">
        <v>64</v>
      </c>
      <c r="B5465" s="192" t="s">
        <v>74</v>
      </c>
      <c r="C5465" s="192" t="s">
        <v>34</v>
      </c>
      <c r="D5465" s="193">
        <v>21</v>
      </c>
      <c r="E5465" s="196">
        <v>6.8507493000000003E-3</v>
      </c>
      <c r="F5465" s="196">
        <v>1.25936927E-3</v>
      </c>
      <c r="G5465" s="196">
        <v>1.7565033000000001E-3</v>
      </c>
      <c r="H5465" s="196">
        <v>3.8348763100000001E-3</v>
      </c>
    </row>
    <row r="5466" spans="1:8" x14ac:dyDescent="0.35">
      <c r="A5466" s="192" t="s">
        <v>64</v>
      </c>
      <c r="B5466" s="192" t="s">
        <v>73</v>
      </c>
      <c r="C5466" s="192" t="s">
        <v>35</v>
      </c>
      <c r="D5466" s="193">
        <v>206</v>
      </c>
      <c r="E5466" s="196">
        <v>5.7452353100000001E-3</v>
      </c>
      <c r="F5466" s="196">
        <v>9.6918799999999995E-4</v>
      </c>
      <c r="G5466" s="196">
        <v>1.02610321E-3</v>
      </c>
      <c r="H5466" s="196">
        <v>3.7499435799999998E-3</v>
      </c>
    </row>
    <row r="5467" spans="1:8" x14ac:dyDescent="0.35">
      <c r="A5467" s="192" t="s">
        <v>64</v>
      </c>
      <c r="B5467" s="192" t="s">
        <v>74</v>
      </c>
      <c r="C5467" s="192" t="s">
        <v>35</v>
      </c>
      <c r="D5467" s="193">
        <v>27</v>
      </c>
      <c r="E5467" s="196">
        <v>5.35279469E-3</v>
      </c>
      <c r="F5467" s="196">
        <v>8.3847706999999995E-4</v>
      </c>
      <c r="G5467" s="196">
        <v>1.2825786200000001E-3</v>
      </c>
      <c r="H5467" s="196">
        <v>3.2317383899999998E-3</v>
      </c>
    </row>
    <row r="5468" spans="1:8" x14ac:dyDescent="0.35">
      <c r="A5468" s="192" t="s">
        <v>64</v>
      </c>
      <c r="B5468" s="192" t="s">
        <v>73</v>
      </c>
      <c r="C5468" s="192" t="s">
        <v>36</v>
      </c>
      <c r="D5468" s="193">
        <v>296</v>
      </c>
      <c r="E5468" s="196">
        <v>5.5316642400000003E-3</v>
      </c>
      <c r="F5468" s="196">
        <v>7.9141615999999998E-4</v>
      </c>
      <c r="G5468" s="196">
        <v>1.0363486000000001E-3</v>
      </c>
      <c r="H5468" s="196">
        <v>3.7038989599999998E-3</v>
      </c>
    </row>
    <row r="5469" spans="1:8" x14ac:dyDescent="0.35">
      <c r="A5469" s="192" t="s">
        <v>64</v>
      </c>
      <c r="B5469" s="192" t="s">
        <v>74</v>
      </c>
      <c r="C5469" s="192" t="s">
        <v>36</v>
      </c>
      <c r="D5469" s="193">
        <v>23</v>
      </c>
      <c r="E5469" s="196">
        <v>5.1731076299999998E-3</v>
      </c>
      <c r="F5469" s="196">
        <v>7.3470185999999996E-4</v>
      </c>
      <c r="G5469" s="196">
        <v>1.13224616E-3</v>
      </c>
      <c r="H5469" s="196">
        <v>3.3061592299999999E-3</v>
      </c>
    </row>
    <row r="5470" spans="1:8" x14ac:dyDescent="0.35">
      <c r="A5470" s="192" t="s">
        <v>64</v>
      </c>
      <c r="B5470" s="192" t="s">
        <v>73</v>
      </c>
      <c r="C5470" s="192" t="s">
        <v>58</v>
      </c>
      <c r="D5470" s="193">
        <v>2</v>
      </c>
      <c r="E5470" s="196">
        <v>5.2430552E-3</v>
      </c>
      <c r="F5470" s="196">
        <v>1.7129628400000001E-3</v>
      </c>
      <c r="G5470" s="196">
        <v>1.2615739500000001E-3</v>
      </c>
      <c r="H5470" s="196">
        <v>2.2685183999999999E-3</v>
      </c>
    </row>
    <row r="5471" spans="1:8" x14ac:dyDescent="0.35">
      <c r="A5471" s="192" t="s">
        <v>64</v>
      </c>
      <c r="B5471" s="192" t="s">
        <v>74</v>
      </c>
      <c r="C5471" s="192" t="s">
        <v>58</v>
      </c>
      <c r="D5471" s="193">
        <v>1</v>
      </c>
      <c r="E5471" s="196">
        <v>9.8842590199999993E-3</v>
      </c>
      <c r="F5471" s="196">
        <v>1.3657402700000001E-3</v>
      </c>
      <c r="G5471" s="196">
        <v>4.4328701299999997E-3</v>
      </c>
      <c r="H5471" s="196">
        <v>4.0856479100000002E-3</v>
      </c>
    </row>
    <row r="5472" spans="1:8" x14ac:dyDescent="0.35">
      <c r="A5472" s="192" t="s">
        <v>64</v>
      </c>
      <c r="B5472" s="192" t="s">
        <v>73</v>
      </c>
      <c r="C5472" s="192" t="s">
        <v>37</v>
      </c>
      <c r="D5472" s="193">
        <v>399</v>
      </c>
      <c r="E5472" s="196">
        <v>5.9569639299999998E-3</v>
      </c>
      <c r="F5472" s="196">
        <v>8.2785065999999995E-4</v>
      </c>
      <c r="G5472" s="196">
        <v>1.01880836E-3</v>
      </c>
      <c r="H5472" s="196">
        <v>4.1103044800000002E-3</v>
      </c>
    </row>
    <row r="5473" spans="1:8" x14ac:dyDescent="0.35">
      <c r="A5473" s="192" t="s">
        <v>64</v>
      </c>
      <c r="B5473" s="192" t="s">
        <v>74</v>
      </c>
      <c r="C5473" s="192" t="s">
        <v>37</v>
      </c>
      <c r="D5473" s="193">
        <v>27</v>
      </c>
      <c r="E5473" s="196">
        <v>5.5169750700000001E-3</v>
      </c>
      <c r="F5473" s="196">
        <v>9.4821650000000005E-4</v>
      </c>
      <c r="G5473" s="196">
        <v>1.0112308300000001E-3</v>
      </c>
      <c r="H5473" s="196">
        <v>3.5575272000000001E-3</v>
      </c>
    </row>
    <row r="5474" spans="1:8" x14ac:dyDescent="0.35">
      <c r="A5474" s="192" t="s">
        <v>64</v>
      </c>
      <c r="B5474" s="192" t="s">
        <v>73</v>
      </c>
      <c r="C5474" s="192" t="s">
        <v>38</v>
      </c>
      <c r="D5474" s="193">
        <v>448</v>
      </c>
      <c r="E5474" s="196">
        <v>5.7521078900000001E-3</v>
      </c>
      <c r="F5474" s="196">
        <v>1.1852056200000001E-3</v>
      </c>
      <c r="G5474" s="196">
        <v>9.9162404999999999E-4</v>
      </c>
      <c r="H5474" s="196">
        <v>3.57527775E-3</v>
      </c>
    </row>
    <row r="5475" spans="1:8" x14ac:dyDescent="0.35">
      <c r="A5475" s="192" t="s">
        <v>64</v>
      </c>
      <c r="B5475" s="192" t="s">
        <v>74</v>
      </c>
      <c r="C5475" s="192" t="s">
        <v>38</v>
      </c>
      <c r="D5475" s="193">
        <v>56</v>
      </c>
      <c r="E5475" s="196">
        <v>5.5559686800000004E-3</v>
      </c>
      <c r="F5475" s="196">
        <v>1.46019322E-3</v>
      </c>
      <c r="G5475" s="196">
        <v>9.6829512000000005E-4</v>
      </c>
      <c r="H5475" s="196">
        <v>3.1274798900000002E-3</v>
      </c>
    </row>
    <row r="5476" spans="1:8" x14ac:dyDescent="0.35">
      <c r="A5476" s="192" t="s">
        <v>64</v>
      </c>
      <c r="B5476" s="192" t="s">
        <v>73</v>
      </c>
      <c r="C5476" s="192" t="s">
        <v>39</v>
      </c>
      <c r="D5476" s="193">
        <v>260</v>
      </c>
      <c r="E5476" s="196">
        <v>6.59192461E-3</v>
      </c>
      <c r="F5476" s="196">
        <v>1.1132476100000001E-3</v>
      </c>
      <c r="G5476" s="196">
        <v>1.5991806700000001E-3</v>
      </c>
      <c r="H5476" s="196">
        <v>3.8794958499999998E-3</v>
      </c>
    </row>
    <row r="5477" spans="1:8" x14ac:dyDescent="0.35">
      <c r="A5477" s="192" t="s">
        <v>64</v>
      </c>
      <c r="B5477" s="192" t="s">
        <v>74</v>
      </c>
      <c r="C5477" s="192" t="s">
        <v>39</v>
      </c>
      <c r="D5477" s="193">
        <v>28</v>
      </c>
      <c r="E5477" s="196">
        <v>6.9626320399999997E-3</v>
      </c>
      <c r="F5477" s="196">
        <v>1.18014193E-3</v>
      </c>
      <c r="G5477" s="196">
        <v>1.4248509800000001E-3</v>
      </c>
      <c r="H5477" s="196">
        <v>4.3576386599999996E-3</v>
      </c>
    </row>
    <row r="5478" spans="1:8" x14ac:dyDescent="0.35">
      <c r="A5478" s="192" t="s">
        <v>64</v>
      </c>
      <c r="B5478" s="192" t="s">
        <v>73</v>
      </c>
      <c r="C5478" s="192" t="s">
        <v>40</v>
      </c>
      <c r="D5478" s="193">
        <v>224</v>
      </c>
      <c r="E5478" s="196">
        <v>6.2788832699999996E-3</v>
      </c>
      <c r="F5478" s="196">
        <v>7.8223148000000002E-4</v>
      </c>
      <c r="G5478" s="196">
        <v>1.4235591899999999E-3</v>
      </c>
      <c r="H5478" s="196">
        <v>4.0730921099999999E-3</v>
      </c>
    </row>
    <row r="5479" spans="1:8" x14ac:dyDescent="0.35">
      <c r="A5479" s="192" t="s">
        <v>64</v>
      </c>
      <c r="B5479" s="192" t="s">
        <v>74</v>
      </c>
      <c r="C5479" s="192" t="s">
        <v>40</v>
      </c>
      <c r="D5479" s="193">
        <v>29</v>
      </c>
      <c r="E5479" s="196">
        <v>6.3657405099999996E-3</v>
      </c>
      <c r="F5479" s="196">
        <v>8.4011790000000002E-4</v>
      </c>
      <c r="G5479" s="196">
        <v>1.44715813E-3</v>
      </c>
      <c r="H5479" s="196">
        <v>4.0784639499999997E-3</v>
      </c>
    </row>
    <row r="5480" spans="1:8" x14ac:dyDescent="0.35">
      <c r="A5480" s="192" t="s">
        <v>64</v>
      </c>
      <c r="B5480" s="192" t="s">
        <v>73</v>
      </c>
      <c r="C5480" s="192" t="s">
        <v>41</v>
      </c>
      <c r="D5480" s="193">
        <v>340</v>
      </c>
      <c r="E5480" s="196">
        <v>5.0889839699999996E-3</v>
      </c>
      <c r="F5480" s="196">
        <v>1.0821416699999999E-3</v>
      </c>
      <c r="G5480" s="196">
        <v>4.9564246999999999E-4</v>
      </c>
      <c r="H5480" s="196">
        <v>3.5111993799999998E-3</v>
      </c>
    </row>
    <row r="5481" spans="1:8" x14ac:dyDescent="0.35">
      <c r="A5481" s="192" t="s">
        <v>64</v>
      </c>
      <c r="B5481" s="192" t="s">
        <v>74</v>
      </c>
      <c r="C5481" s="192" t="s">
        <v>41</v>
      </c>
      <c r="D5481" s="193">
        <v>56</v>
      </c>
      <c r="E5481" s="196">
        <v>4.5916003399999999E-3</v>
      </c>
      <c r="F5481" s="196">
        <v>1.01355798E-3</v>
      </c>
      <c r="G5481" s="196">
        <v>4.9995841999999995E-4</v>
      </c>
      <c r="H5481" s="196">
        <v>3.0780834099999998E-3</v>
      </c>
    </row>
    <row r="5482" spans="1:8" x14ac:dyDescent="0.35">
      <c r="A5482" s="192" t="s">
        <v>64</v>
      </c>
      <c r="B5482" s="192" t="s">
        <v>73</v>
      </c>
      <c r="C5482" s="192" t="s">
        <v>42</v>
      </c>
      <c r="D5482" s="193">
        <v>245</v>
      </c>
      <c r="E5482" s="196">
        <v>6.3943686300000002E-3</v>
      </c>
      <c r="F5482" s="196">
        <v>8.4896991000000003E-4</v>
      </c>
      <c r="G5482" s="196">
        <v>1.3012091400000001E-3</v>
      </c>
      <c r="H5482" s="196">
        <v>4.2441891000000002E-3</v>
      </c>
    </row>
    <row r="5483" spans="1:8" x14ac:dyDescent="0.35">
      <c r="A5483" s="192" t="s">
        <v>64</v>
      </c>
      <c r="B5483" s="192" t="s">
        <v>74</v>
      </c>
      <c r="C5483" s="192" t="s">
        <v>42</v>
      </c>
      <c r="D5483" s="193">
        <v>42</v>
      </c>
      <c r="E5483" s="196">
        <v>5.6870037599999999E-3</v>
      </c>
      <c r="F5483" s="196">
        <v>7.0353817000000005E-4</v>
      </c>
      <c r="G5483" s="196">
        <v>1.33900986E-3</v>
      </c>
      <c r="H5483" s="196">
        <v>3.64445521E-3</v>
      </c>
    </row>
    <row r="5484" spans="1:8" x14ac:dyDescent="0.35">
      <c r="A5484" s="192" t="s">
        <v>64</v>
      </c>
      <c r="B5484" s="192" t="s">
        <v>73</v>
      </c>
      <c r="C5484" s="192" t="s">
        <v>43</v>
      </c>
      <c r="D5484" s="193">
        <v>203</v>
      </c>
      <c r="E5484" s="196">
        <v>7.5478924700000003E-3</v>
      </c>
      <c r="F5484" s="196">
        <v>1.25564426E-3</v>
      </c>
      <c r="G5484" s="196">
        <v>1.64847861E-3</v>
      </c>
      <c r="H5484" s="196">
        <v>4.6437691500000001E-3</v>
      </c>
    </row>
    <row r="5485" spans="1:8" x14ac:dyDescent="0.35">
      <c r="A5485" s="192" t="s">
        <v>64</v>
      </c>
      <c r="B5485" s="192" t="s">
        <v>74</v>
      </c>
      <c r="C5485" s="192" t="s">
        <v>43</v>
      </c>
      <c r="D5485" s="193">
        <v>66</v>
      </c>
      <c r="E5485" s="196">
        <v>7.0989405500000002E-3</v>
      </c>
      <c r="F5485" s="196">
        <v>9.8625117000000003E-4</v>
      </c>
      <c r="G5485" s="196">
        <v>1.5535561799999999E-3</v>
      </c>
      <c r="H5485" s="196">
        <v>4.55913276E-3</v>
      </c>
    </row>
    <row r="5486" spans="1:8" x14ac:dyDescent="0.35">
      <c r="A5486" s="192" t="s">
        <v>64</v>
      </c>
      <c r="B5486" s="192" t="s">
        <v>73</v>
      </c>
      <c r="C5486" s="192" t="s">
        <v>44</v>
      </c>
      <c r="D5486" s="193">
        <v>168</v>
      </c>
      <c r="E5486" s="196">
        <v>6.9046928099999998E-3</v>
      </c>
      <c r="F5486" s="196">
        <v>1.1281963900000001E-3</v>
      </c>
      <c r="G5486" s="196">
        <v>1.3560954E-3</v>
      </c>
      <c r="H5486" s="196">
        <v>4.4204004499999996E-3</v>
      </c>
    </row>
    <row r="5487" spans="1:8" x14ac:dyDescent="0.35">
      <c r="A5487" s="192" t="s">
        <v>64</v>
      </c>
      <c r="B5487" s="192" t="s">
        <v>74</v>
      </c>
      <c r="C5487" s="192" t="s">
        <v>44</v>
      </c>
      <c r="D5487" s="193">
        <v>28</v>
      </c>
      <c r="E5487" s="196">
        <v>5.5844905399999997E-3</v>
      </c>
      <c r="F5487" s="196">
        <v>8.7053542999999999E-4</v>
      </c>
      <c r="G5487" s="196">
        <v>1.21858442E-3</v>
      </c>
      <c r="H5487" s="196">
        <v>3.4953701999999999E-3</v>
      </c>
    </row>
    <row r="5488" spans="1:8" x14ac:dyDescent="0.35">
      <c r="A5488" s="192" t="s">
        <v>64</v>
      </c>
      <c r="B5488" s="192" t="s">
        <v>73</v>
      </c>
      <c r="C5488" s="192" t="s">
        <v>45</v>
      </c>
      <c r="D5488" s="193">
        <v>119</v>
      </c>
      <c r="E5488" s="196">
        <v>7.2613209499999996E-3</v>
      </c>
      <c r="F5488" s="196">
        <v>8.3206869E-4</v>
      </c>
      <c r="G5488" s="196">
        <v>1.1789018899999999E-3</v>
      </c>
      <c r="H5488" s="196">
        <v>5.2503498699999996E-3</v>
      </c>
    </row>
    <row r="5489" spans="1:8" x14ac:dyDescent="0.35">
      <c r="A5489" s="192" t="s">
        <v>64</v>
      </c>
      <c r="B5489" s="192" t="s">
        <v>74</v>
      </c>
      <c r="C5489" s="192" t="s">
        <v>45</v>
      </c>
      <c r="D5489" s="193">
        <v>17</v>
      </c>
      <c r="E5489" s="196">
        <v>6.9253810400000003E-3</v>
      </c>
      <c r="F5489" s="196">
        <v>8.1563152999999998E-4</v>
      </c>
      <c r="G5489" s="196">
        <v>1.13221657E-3</v>
      </c>
      <c r="H5489" s="196">
        <v>4.9775325100000004E-3</v>
      </c>
    </row>
    <row r="5490" spans="1:8" x14ac:dyDescent="0.35">
      <c r="A5490" s="192" t="s">
        <v>64</v>
      </c>
      <c r="B5490" s="192" t="s">
        <v>73</v>
      </c>
      <c r="C5490" s="192" t="s">
        <v>46</v>
      </c>
      <c r="D5490" s="193">
        <v>342</v>
      </c>
      <c r="E5490" s="196">
        <v>6.2618107400000001E-3</v>
      </c>
      <c r="F5490" s="196">
        <v>1.24749543E-3</v>
      </c>
      <c r="G5490" s="196">
        <v>1.33778674E-3</v>
      </c>
      <c r="H5490" s="196">
        <v>3.6765280900000002E-3</v>
      </c>
    </row>
    <row r="5491" spans="1:8" x14ac:dyDescent="0.35">
      <c r="A5491" s="192" t="s">
        <v>64</v>
      </c>
      <c r="B5491" s="192" t="s">
        <v>74</v>
      </c>
      <c r="C5491" s="192" t="s">
        <v>46</v>
      </c>
      <c r="D5491" s="193">
        <v>46</v>
      </c>
      <c r="E5491" s="196">
        <v>6.1176527699999999E-3</v>
      </c>
      <c r="F5491" s="196">
        <v>1.3388182099999999E-3</v>
      </c>
      <c r="G5491" s="196">
        <v>1.4115335499999999E-3</v>
      </c>
      <c r="H5491" s="196">
        <v>3.3673004899999999E-3</v>
      </c>
    </row>
    <row r="5492" spans="1:8" x14ac:dyDescent="0.35">
      <c r="A5492" s="192" t="s">
        <v>64</v>
      </c>
      <c r="B5492" s="192" t="s">
        <v>73</v>
      </c>
      <c r="C5492" s="192" t="s">
        <v>47</v>
      </c>
      <c r="D5492" s="193">
        <v>154</v>
      </c>
      <c r="E5492" s="196">
        <v>7.4245428000000004E-3</v>
      </c>
      <c r="F5492" s="196">
        <v>1.33349843E-3</v>
      </c>
      <c r="G5492" s="196">
        <v>1.5360447100000001E-3</v>
      </c>
      <c r="H5492" s="196">
        <v>4.5549991599999999E-3</v>
      </c>
    </row>
    <row r="5493" spans="1:8" x14ac:dyDescent="0.35">
      <c r="A5493" s="192" t="s">
        <v>64</v>
      </c>
      <c r="B5493" s="192" t="s">
        <v>74</v>
      </c>
      <c r="C5493" s="192" t="s">
        <v>47</v>
      </c>
      <c r="D5493" s="193">
        <v>26</v>
      </c>
      <c r="E5493" s="196">
        <v>5.7046827900000003E-3</v>
      </c>
      <c r="F5493" s="196">
        <v>1.20815496E-3</v>
      </c>
      <c r="G5493" s="196">
        <v>1.31187659E-3</v>
      </c>
      <c r="H5493" s="196">
        <v>3.1846507399999999E-3</v>
      </c>
    </row>
    <row r="5494" spans="1:8" x14ac:dyDescent="0.35">
      <c r="A5494" s="192" t="s">
        <v>64</v>
      </c>
      <c r="B5494" s="192" t="s">
        <v>73</v>
      </c>
      <c r="C5494" s="192" t="s">
        <v>48</v>
      </c>
      <c r="D5494" s="193">
        <v>142</v>
      </c>
      <c r="E5494" s="196">
        <v>6.2488586400000004E-3</v>
      </c>
      <c r="F5494" s="196">
        <v>2.7329463999999998E-4</v>
      </c>
      <c r="G5494" s="196">
        <v>1.5322604899999999E-3</v>
      </c>
      <c r="H5494" s="196">
        <v>4.4314029699999997E-3</v>
      </c>
    </row>
    <row r="5495" spans="1:8" x14ac:dyDescent="0.35">
      <c r="A5495" s="192" t="s">
        <v>64</v>
      </c>
      <c r="B5495" s="192" t="s">
        <v>74</v>
      </c>
      <c r="C5495" s="192" t="s">
        <v>48</v>
      </c>
      <c r="D5495" s="193">
        <v>21</v>
      </c>
      <c r="E5495" s="196">
        <v>5.8454582900000001E-3</v>
      </c>
      <c r="F5495" s="196">
        <v>1.5817878999999999E-4</v>
      </c>
      <c r="G5495" s="196">
        <v>1.64737625E-3</v>
      </c>
      <c r="H5495" s="196">
        <v>4.0283286900000001E-3</v>
      </c>
    </row>
    <row r="5496" spans="1:8" x14ac:dyDescent="0.35">
      <c r="A5496" s="192" t="s">
        <v>64</v>
      </c>
      <c r="B5496" s="192" t="s">
        <v>73</v>
      </c>
      <c r="C5496" s="192" t="s">
        <v>49</v>
      </c>
      <c r="D5496" s="193">
        <v>351</v>
      </c>
      <c r="E5496" s="196">
        <v>5.9991621999999998E-3</v>
      </c>
      <c r="F5496" s="196">
        <v>1.21864093E-3</v>
      </c>
      <c r="G5496" s="196">
        <v>8.2185794999999995E-4</v>
      </c>
      <c r="H5496" s="196">
        <v>3.9586628300000001E-3</v>
      </c>
    </row>
    <row r="5497" spans="1:8" x14ac:dyDescent="0.35">
      <c r="A5497" s="192" t="s">
        <v>64</v>
      </c>
      <c r="B5497" s="192" t="s">
        <v>74</v>
      </c>
      <c r="C5497" s="192" t="s">
        <v>49</v>
      </c>
      <c r="D5497" s="193">
        <v>30</v>
      </c>
      <c r="E5497" s="196">
        <v>5.40007691E-3</v>
      </c>
      <c r="F5497" s="196">
        <v>1.1172837200000001E-3</v>
      </c>
      <c r="G5497" s="196">
        <v>7.9475285999999995E-4</v>
      </c>
      <c r="H5497" s="196">
        <v>3.4880398700000001E-3</v>
      </c>
    </row>
    <row r="5498" spans="1:8" x14ac:dyDescent="0.35">
      <c r="A5498" s="192" t="s">
        <v>64</v>
      </c>
      <c r="B5498" s="192" t="s">
        <v>73</v>
      </c>
      <c r="C5498" s="192" t="s">
        <v>50</v>
      </c>
      <c r="D5498" s="193">
        <v>380</v>
      </c>
      <c r="E5498" s="196">
        <v>7.3453944999999996E-3</v>
      </c>
      <c r="F5498" s="196">
        <v>1.11379117E-3</v>
      </c>
      <c r="G5498" s="196">
        <v>1.08126193E-3</v>
      </c>
      <c r="H5498" s="196">
        <v>5.1503408899999997E-3</v>
      </c>
    </row>
    <row r="5499" spans="1:8" x14ac:dyDescent="0.35">
      <c r="A5499" s="192" t="s">
        <v>64</v>
      </c>
      <c r="B5499" s="192" t="s">
        <v>74</v>
      </c>
      <c r="C5499" s="192" t="s">
        <v>50</v>
      </c>
      <c r="D5499" s="193">
        <v>42</v>
      </c>
      <c r="E5499" s="196">
        <v>6.7997682800000001E-3</v>
      </c>
      <c r="F5499" s="196">
        <v>1.3260579599999999E-3</v>
      </c>
      <c r="G5499" s="196">
        <v>1.07859325E-3</v>
      </c>
      <c r="H5499" s="196">
        <v>4.3951166600000001E-3</v>
      </c>
    </row>
    <row r="5500" spans="1:8" x14ac:dyDescent="0.35">
      <c r="A5500" s="192" t="s">
        <v>64</v>
      </c>
      <c r="B5500" s="192" t="s">
        <v>73</v>
      </c>
      <c r="C5500" s="192" t="s">
        <v>51</v>
      </c>
      <c r="D5500" s="193">
        <v>155</v>
      </c>
      <c r="E5500" s="196">
        <v>7.5575714299999999E-3</v>
      </c>
      <c r="F5500" s="196">
        <v>7.0310608999999997E-4</v>
      </c>
      <c r="G5500" s="196">
        <v>2.1401580900000002E-3</v>
      </c>
      <c r="H5500" s="196">
        <v>4.7143068199999999E-3</v>
      </c>
    </row>
    <row r="5501" spans="1:8" x14ac:dyDescent="0.35">
      <c r="A5501" s="192" t="s">
        <v>64</v>
      </c>
      <c r="B5501" s="192" t="s">
        <v>74</v>
      </c>
      <c r="C5501" s="192" t="s">
        <v>51</v>
      </c>
      <c r="D5501" s="193">
        <v>27</v>
      </c>
      <c r="E5501" s="196">
        <v>5.5984222600000003E-3</v>
      </c>
      <c r="F5501" s="196">
        <v>5.7827485999999997E-4</v>
      </c>
      <c r="G5501" s="196">
        <v>1.3395917299999999E-3</v>
      </c>
      <c r="H5501" s="196">
        <v>3.6805552600000001E-3</v>
      </c>
    </row>
    <row r="5502" spans="1:8" x14ac:dyDescent="0.35">
      <c r="A5502" s="192" t="s">
        <v>64</v>
      </c>
      <c r="B5502" s="192" t="s">
        <v>73</v>
      </c>
      <c r="C5502" s="192" t="s">
        <v>52</v>
      </c>
      <c r="D5502" s="193">
        <v>280</v>
      </c>
      <c r="E5502" s="196">
        <v>5.9023228399999999E-3</v>
      </c>
      <c r="F5502" s="196">
        <v>1.0556379800000001E-3</v>
      </c>
      <c r="G5502" s="196">
        <v>8.6379771999999997E-4</v>
      </c>
      <c r="H5502" s="196">
        <v>3.9828866699999996E-3</v>
      </c>
    </row>
    <row r="5503" spans="1:8" x14ac:dyDescent="0.35">
      <c r="A5503" s="192" t="s">
        <v>64</v>
      </c>
      <c r="B5503" s="192" t="s">
        <v>74</v>
      </c>
      <c r="C5503" s="192" t="s">
        <v>52</v>
      </c>
      <c r="D5503" s="193">
        <v>27</v>
      </c>
      <c r="E5503" s="196">
        <v>5.7544579399999999E-3</v>
      </c>
      <c r="F5503" s="196">
        <v>9.3835716999999999E-4</v>
      </c>
      <c r="G5503" s="196">
        <v>8.5476653000000002E-4</v>
      </c>
      <c r="H5503" s="196">
        <v>3.9613337599999996E-3</v>
      </c>
    </row>
    <row r="5504" spans="1:8" x14ac:dyDescent="0.35">
      <c r="A5504" s="192" t="s">
        <v>64</v>
      </c>
      <c r="B5504" s="192" t="s">
        <v>73</v>
      </c>
      <c r="C5504" s="192" t="s">
        <v>53</v>
      </c>
      <c r="D5504" s="193">
        <v>305</v>
      </c>
      <c r="E5504" s="196">
        <v>4.8174709099999997E-3</v>
      </c>
      <c r="F5504" s="196">
        <v>9.9692600999999994E-4</v>
      </c>
      <c r="G5504" s="196">
        <v>5.8712789000000003E-4</v>
      </c>
      <c r="H5504" s="196">
        <v>3.2334165700000001E-3</v>
      </c>
    </row>
    <row r="5505" spans="1:8" x14ac:dyDescent="0.35">
      <c r="A5505" s="192" t="s">
        <v>64</v>
      </c>
      <c r="B5505" s="192" t="s">
        <v>74</v>
      </c>
      <c r="C5505" s="192" t="s">
        <v>53</v>
      </c>
      <c r="D5505" s="193">
        <v>36</v>
      </c>
      <c r="E5505" s="196">
        <v>4.2717976000000001E-3</v>
      </c>
      <c r="F5505" s="196">
        <v>1.07253064E-3</v>
      </c>
      <c r="G5505" s="196">
        <v>5.3144271999999997E-4</v>
      </c>
      <c r="H5505" s="196">
        <v>2.6678238299999999E-3</v>
      </c>
    </row>
    <row r="5506" spans="1:8" x14ac:dyDescent="0.35">
      <c r="A5506" s="192" t="s">
        <v>64</v>
      </c>
      <c r="B5506" s="192" t="s">
        <v>73</v>
      </c>
      <c r="C5506" s="192" t="s">
        <v>54</v>
      </c>
      <c r="D5506" s="193">
        <v>101</v>
      </c>
      <c r="E5506" s="196">
        <v>6.4390811900000003E-3</v>
      </c>
      <c r="F5506" s="196">
        <v>7.4062591999999997E-4</v>
      </c>
      <c r="G5506" s="196">
        <v>1.52044349E-3</v>
      </c>
      <c r="H5506" s="196">
        <v>4.1780113300000001E-3</v>
      </c>
    </row>
    <row r="5507" spans="1:8" x14ac:dyDescent="0.35">
      <c r="A5507" s="192" t="s">
        <v>64</v>
      </c>
      <c r="B5507" s="192" t="s">
        <v>74</v>
      </c>
      <c r="C5507" s="192" t="s">
        <v>54</v>
      </c>
      <c r="D5507" s="193">
        <v>16</v>
      </c>
      <c r="E5507" s="196">
        <v>6.0561340200000003E-3</v>
      </c>
      <c r="F5507" s="196">
        <v>9.1145810999999997E-4</v>
      </c>
      <c r="G5507" s="196">
        <v>1.88585047E-3</v>
      </c>
      <c r="H5507" s="196">
        <v>3.2588250299999998E-3</v>
      </c>
    </row>
    <row r="5508" spans="1:8" x14ac:dyDescent="0.35">
      <c r="A5508" s="192" t="s">
        <v>64</v>
      </c>
      <c r="B5508" s="192" t="s">
        <v>73</v>
      </c>
      <c r="C5508" s="192" t="s">
        <v>55</v>
      </c>
      <c r="D5508" s="193">
        <v>704</v>
      </c>
      <c r="E5508" s="196">
        <v>4.7047128999999997E-3</v>
      </c>
      <c r="F5508" s="196">
        <v>1.0680533600000001E-3</v>
      </c>
      <c r="G5508" s="196">
        <v>7.5409014999999995E-4</v>
      </c>
      <c r="H5508" s="196">
        <v>2.88256893E-3</v>
      </c>
    </row>
    <row r="5509" spans="1:8" x14ac:dyDescent="0.35">
      <c r="A5509" s="192" t="s">
        <v>64</v>
      </c>
      <c r="B5509" s="192" t="s">
        <v>74</v>
      </c>
      <c r="C5509" s="192" t="s">
        <v>55</v>
      </c>
      <c r="D5509" s="193">
        <v>90</v>
      </c>
      <c r="E5509" s="196">
        <v>4.5279061400000003E-3</v>
      </c>
      <c r="F5509" s="196">
        <v>1.03665099E-3</v>
      </c>
      <c r="G5509" s="196">
        <v>7.2453679E-4</v>
      </c>
      <c r="H5509" s="196">
        <v>2.7667178600000002E-3</v>
      </c>
    </row>
    <row r="5510" spans="1:8" x14ac:dyDescent="0.35">
      <c r="A5510" s="192" t="s">
        <v>64</v>
      </c>
      <c r="B5510" s="192" t="s">
        <v>73</v>
      </c>
      <c r="C5510" s="192" t="s">
        <v>56</v>
      </c>
      <c r="D5510" s="193">
        <v>170</v>
      </c>
      <c r="E5510" s="196">
        <v>6.0087824499999998E-3</v>
      </c>
      <c r="F5510" s="196">
        <v>8.4000519E-4</v>
      </c>
      <c r="G5510" s="196">
        <v>1.4940084599999999E-3</v>
      </c>
      <c r="H5510" s="196">
        <v>3.6747682799999999E-3</v>
      </c>
    </row>
    <row r="5511" spans="1:8" x14ac:dyDescent="0.35">
      <c r="A5511" s="192" t="s">
        <v>64</v>
      </c>
      <c r="B5511" s="192" t="s">
        <v>74</v>
      </c>
      <c r="C5511" s="192" t="s">
        <v>56</v>
      </c>
      <c r="D5511" s="193">
        <v>28</v>
      </c>
      <c r="E5511" s="196">
        <v>5.26909687E-3</v>
      </c>
      <c r="F5511" s="196">
        <v>8.4862736999999995E-4</v>
      </c>
      <c r="G5511" s="196">
        <v>1.4980155899999999E-3</v>
      </c>
      <c r="H5511" s="196">
        <v>2.9224534099999999E-3</v>
      </c>
    </row>
    <row r="5512" spans="1:8" x14ac:dyDescent="0.35">
      <c r="A5512" s="192" t="s">
        <v>64</v>
      </c>
      <c r="B5512" s="192" t="s">
        <v>73</v>
      </c>
      <c r="C5512" s="192" t="s">
        <v>57</v>
      </c>
      <c r="D5512" s="193">
        <v>564</v>
      </c>
      <c r="E5512" s="196">
        <v>5.7647505400000004E-3</v>
      </c>
      <c r="F5512" s="196">
        <v>1.14006657E-3</v>
      </c>
      <c r="G5512" s="196">
        <v>1.1916574E-3</v>
      </c>
      <c r="H5512" s="196">
        <v>3.4330260900000001E-3</v>
      </c>
    </row>
    <row r="5513" spans="1:8" x14ac:dyDescent="0.35">
      <c r="A5513" s="192" t="s">
        <v>64</v>
      </c>
      <c r="B5513" s="192" t="s">
        <v>74</v>
      </c>
      <c r="C5513" s="192" t="s">
        <v>57</v>
      </c>
      <c r="D5513" s="193">
        <v>29</v>
      </c>
      <c r="E5513" s="196">
        <v>4.9668739799999997E-3</v>
      </c>
      <c r="F5513" s="196">
        <v>1.1562098100000001E-3</v>
      </c>
      <c r="G5513" s="196">
        <v>1.0237066500000001E-3</v>
      </c>
      <c r="H5513" s="196">
        <v>2.7869569599999998E-3</v>
      </c>
    </row>
    <row r="5514" spans="1:8" x14ac:dyDescent="0.35">
      <c r="A5514" s="192" t="s">
        <v>65</v>
      </c>
      <c r="B5514" s="192" t="s">
        <v>73</v>
      </c>
      <c r="C5514" s="192" t="s">
        <v>10</v>
      </c>
      <c r="D5514" s="193">
        <v>13618</v>
      </c>
      <c r="E5514" s="196">
        <v>5.9297562300000004E-3</v>
      </c>
      <c r="F5514" s="196">
        <v>1.0455335200000001E-3</v>
      </c>
      <c r="G5514" s="196">
        <v>1.0928667000000001E-3</v>
      </c>
      <c r="H5514" s="196">
        <v>3.79124249E-3</v>
      </c>
    </row>
    <row r="5515" spans="1:8" x14ac:dyDescent="0.35">
      <c r="A5515" s="192" t="s">
        <v>65</v>
      </c>
      <c r="B5515" s="192" t="s">
        <v>74</v>
      </c>
      <c r="C5515" s="192" t="s">
        <v>10</v>
      </c>
      <c r="D5515" s="193">
        <v>1698</v>
      </c>
      <c r="E5515" s="196">
        <v>5.6574385200000004E-3</v>
      </c>
      <c r="F5515" s="196">
        <v>1.00716233E-3</v>
      </c>
      <c r="G5515" s="196">
        <v>1.1805962099999999E-3</v>
      </c>
      <c r="H5515" s="196">
        <v>3.4695908900000002E-3</v>
      </c>
    </row>
    <row r="5516" spans="1:8" x14ac:dyDescent="0.35">
      <c r="A5516" s="192" t="s">
        <v>65</v>
      </c>
      <c r="B5516" s="192" t="s">
        <v>73</v>
      </c>
      <c r="C5516" s="192" t="s">
        <v>15</v>
      </c>
      <c r="D5516" s="193">
        <v>272</v>
      </c>
      <c r="E5516" s="196">
        <v>6.2037885399999996E-3</v>
      </c>
      <c r="F5516" s="196">
        <v>1.20557574E-3</v>
      </c>
      <c r="G5516" s="196">
        <v>1.12702522E-3</v>
      </c>
      <c r="H5516" s="196">
        <v>3.8711871299999998E-3</v>
      </c>
    </row>
    <row r="5517" spans="1:8" x14ac:dyDescent="0.35">
      <c r="A5517" s="192" t="s">
        <v>65</v>
      </c>
      <c r="B5517" s="192" t="s">
        <v>74</v>
      </c>
      <c r="C5517" s="192" t="s">
        <v>15</v>
      </c>
      <c r="D5517" s="193">
        <v>30</v>
      </c>
      <c r="E5517" s="196">
        <v>6.23225281E-3</v>
      </c>
      <c r="F5517" s="196">
        <v>1.3217590400000001E-3</v>
      </c>
      <c r="G5517" s="196">
        <v>1.23919728E-3</v>
      </c>
      <c r="H5517" s="196">
        <v>3.67129603E-3</v>
      </c>
    </row>
    <row r="5518" spans="1:8" x14ac:dyDescent="0.35">
      <c r="A5518" s="192" t="s">
        <v>65</v>
      </c>
      <c r="B5518" s="192" t="s">
        <v>73</v>
      </c>
      <c r="C5518" s="192" t="s">
        <v>16</v>
      </c>
      <c r="D5518" s="193">
        <v>155</v>
      </c>
      <c r="E5518" s="196">
        <v>6.0105284600000001E-3</v>
      </c>
      <c r="F5518" s="196">
        <v>7.8696213999999997E-4</v>
      </c>
      <c r="G5518" s="196">
        <v>1.66987731E-3</v>
      </c>
      <c r="H5518" s="196">
        <v>3.5536884999999999E-3</v>
      </c>
    </row>
    <row r="5519" spans="1:8" x14ac:dyDescent="0.35">
      <c r="A5519" s="192" t="s">
        <v>65</v>
      </c>
      <c r="B5519" s="192" t="s">
        <v>74</v>
      </c>
      <c r="C5519" s="192" t="s">
        <v>16</v>
      </c>
      <c r="D5519" s="193">
        <v>31</v>
      </c>
      <c r="E5519" s="196">
        <v>5.5316604799999997E-3</v>
      </c>
      <c r="F5519" s="196">
        <v>8.5872140999999999E-4</v>
      </c>
      <c r="G5519" s="196">
        <v>1.5262841099999999E-3</v>
      </c>
      <c r="H5519" s="196">
        <v>3.1466545200000001E-3</v>
      </c>
    </row>
    <row r="5520" spans="1:8" x14ac:dyDescent="0.35">
      <c r="A5520" s="192" t="s">
        <v>65</v>
      </c>
      <c r="B5520" s="192" t="s">
        <v>73</v>
      </c>
      <c r="C5520" s="192" t="s">
        <v>17</v>
      </c>
      <c r="D5520" s="193">
        <v>142</v>
      </c>
      <c r="E5520" s="196">
        <v>5.98681183E-3</v>
      </c>
      <c r="F5520" s="196">
        <v>8.8207461999999996E-4</v>
      </c>
      <c r="G5520" s="196">
        <v>9.3000107000000001E-4</v>
      </c>
      <c r="H5520" s="196">
        <v>4.1747356899999996E-3</v>
      </c>
    </row>
    <row r="5521" spans="1:8" x14ac:dyDescent="0.35">
      <c r="A5521" s="192" t="s">
        <v>65</v>
      </c>
      <c r="B5521" s="192" t="s">
        <v>74</v>
      </c>
      <c r="C5521" s="192" t="s">
        <v>17</v>
      </c>
      <c r="D5521" s="193">
        <v>24</v>
      </c>
      <c r="E5521" s="196">
        <v>5.3009256799999996E-3</v>
      </c>
      <c r="F5521" s="196">
        <v>6.7901216999999997E-4</v>
      </c>
      <c r="G5521" s="196">
        <v>1.01031996E-3</v>
      </c>
      <c r="H5521" s="196">
        <v>3.6115931000000002E-3</v>
      </c>
    </row>
    <row r="5522" spans="1:8" x14ac:dyDescent="0.35">
      <c r="A5522" s="192" t="s">
        <v>65</v>
      </c>
      <c r="B5522" s="192" t="s">
        <v>73</v>
      </c>
      <c r="C5522" s="192" t="s">
        <v>18</v>
      </c>
      <c r="D5522" s="193">
        <v>224</v>
      </c>
      <c r="E5522" s="196">
        <v>6.0285422400000004E-3</v>
      </c>
      <c r="F5522" s="196">
        <v>7.9303049999999997E-4</v>
      </c>
      <c r="G5522" s="196">
        <v>8.2294740999999997E-4</v>
      </c>
      <c r="H5522" s="196">
        <v>4.4125638299999997E-3</v>
      </c>
    </row>
    <row r="5523" spans="1:8" x14ac:dyDescent="0.35">
      <c r="A5523" s="192" t="s">
        <v>65</v>
      </c>
      <c r="B5523" s="192" t="s">
        <v>74</v>
      </c>
      <c r="C5523" s="192" t="s">
        <v>18</v>
      </c>
      <c r="D5523" s="193">
        <v>23</v>
      </c>
      <c r="E5523" s="196">
        <v>5.8026365900000001E-3</v>
      </c>
      <c r="F5523" s="196">
        <v>8.8164231999999999E-4</v>
      </c>
      <c r="G5523" s="196">
        <v>7.0098606999999995E-4</v>
      </c>
      <c r="H5523" s="196">
        <v>4.2200077200000002E-3</v>
      </c>
    </row>
    <row r="5524" spans="1:8" x14ac:dyDescent="0.35">
      <c r="A5524" s="192" t="s">
        <v>65</v>
      </c>
      <c r="B5524" s="192" t="s">
        <v>73</v>
      </c>
      <c r="C5524" s="192" t="s">
        <v>19</v>
      </c>
      <c r="D5524" s="193">
        <v>190</v>
      </c>
      <c r="E5524" s="196">
        <v>6.8289470999999997E-3</v>
      </c>
      <c r="F5524" s="196">
        <v>7.0017033000000005E-4</v>
      </c>
      <c r="G5524" s="196">
        <v>1.3065909200000001E-3</v>
      </c>
      <c r="H5524" s="196">
        <v>4.8221854299999997E-3</v>
      </c>
    </row>
    <row r="5525" spans="1:8" x14ac:dyDescent="0.35">
      <c r="A5525" s="192" t="s">
        <v>65</v>
      </c>
      <c r="B5525" s="192" t="s">
        <v>74</v>
      </c>
      <c r="C5525" s="192" t="s">
        <v>19</v>
      </c>
      <c r="D5525" s="193">
        <v>18</v>
      </c>
      <c r="E5525" s="196">
        <v>6.76504606E-3</v>
      </c>
      <c r="F5525" s="196">
        <v>1.2532148800000001E-3</v>
      </c>
      <c r="G5525" s="196">
        <v>1.3078702100000001E-3</v>
      </c>
      <c r="H5525" s="196">
        <v>4.2039606399999997E-3</v>
      </c>
    </row>
    <row r="5526" spans="1:8" x14ac:dyDescent="0.35">
      <c r="A5526" s="192" t="s">
        <v>65</v>
      </c>
      <c r="B5526" s="192" t="s">
        <v>73</v>
      </c>
      <c r="C5526" s="192" t="s">
        <v>20</v>
      </c>
      <c r="D5526" s="193">
        <v>222</v>
      </c>
      <c r="E5526" s="196">
        <v>6.7294896599999999E-3</v>
      </c>
      <c r="F5526" s="196">
        <v>1.2220029999999999E-3</v>
      </c>
      <c r="G5526" s="196">
        <v>1.2145997799999999E-3</v>
      </c>
      <c r="H5526" s="196">
        <v>4.2928863900000003E-3</v>
      </c>
    </row>
    <row r="5527" spans="1:8" x14ac:dyDescent="0.35">
      <c r="A5527" s="192" t="s">
        <v>65</v>
      </c>
      <c r="B5527" s="192" t="s">
        <v>74</v>
      </c>
      <c r="C5527" s="192" t="s">
        <v>20</v>
      </c>
      <c r="D5527" s="193">
        <v>17</v>
      </c>
      <c r="E5527" s="196">
        <v>6.45833304E-3</v>
      </c>
      <c r="F5527" s="196">
        <v>1.0791119999999999E-3</v>
      </c>
      <c r="G5527" s="196">
        <v>1.2268516599999999E-3</v>
      </c>
      <c r="H5527" s="196">
        <v>4.1523691099999999E-3</v>
      </c>
    </row>
    <row r="5528" spans="1:8" x14ac:dyDescent="0.35">
      <c r="A5528" s="192" t="s">
        <v>65</v>
      </c>
      <c r="B5528" s="192" t="s">
        <v>73</v>
      </c>
      <c r="C5528" s="192" t="s">
        <v>21</v>
      </c>
      <c r="D5528" s="193">
        <v>150</v>
      </c>
      <c r="E5528" s="196">
        <v>4.3013115100000001E-3</v>
      </c>
      <c r="F5528" s="196">
        <v>8.0393494E-4</v>
      </c>
      <c r="G5528" s="196">
        <v>5.7137324000000004E-4</v>
      </c>
      <c r="H5528" s="196">
        <v>2.9260028500000001E-3</v>
      </c>
    </row>
    <row r="5529" spans="1:8" x14ac:dyDescent="0.35">
      <c r="A5529" s="192" t="s">
        <v>65</v>
      </c>
      <c r="B5529" s="192" t="s">
        <v>74</v>
      </c>
      <c r="C5529" s="192" t="s">
        <v>21</v>
      </c>
      <c r="D5529" s="193">
        <v>6</v>
      </c>
      <c r="E5529" s="196">
        <v>3.5995367999999998E-3</v>
      </c>
      <c r="F5529" s="196">
        <v>8.1983008999999998E-4</v>
      </c>
      <c r="G5529" s="196">
        <v>2.7199038E-4</v>
      </c>
      <c r="H5529" s="196">
        <v>2.5077158499999998E-3</v>
      </c>
    </row>
    <row r="5530" spans="1:8" x14ac:dyDescent="0.35">
      <c r="A5530" s="192" t="s">
        <v>65</v>
      </c>
      <c r="B5530" s="192" t="s">
        <v>73</v>
      </c>
      <c r="C5530" s="192" t="s">
        <v>22</v>
      </c>
      <c r="D5530" s="193">
        <v>137</v>
      </c>
      <c r="E5530" s="196">
        <v>8.4225463900000005E-3</v>
      </c>
      <c r="F5530" s="196">
        <v>1.39100073E-3</v>
      </c>
      <c r="G5530" s="196">
        <v>2.0990468000000001E-3</v>
      </c>
      <c r="H5530" s="196">
        <v>4.9324984400000004E-3</v>
      </c>
    </row>
    <row r="5531" spans="1:8" x14ac:dyDescent="0.35">
      <c r="A5531" s="192" t="s">
        <v>65</v>
      </c>
      <c r="B5531" s="192" t="s">
        <v>74</v>
      </c>
      <c r="C5531" s="192" t="s">
        <v>22</v>
      </c>
      <c r="D5531" s="193">
        <v>19</v>
      </c>
      <c r="E5531" s="196">
        <v>8.9303116499999998E-3</v>
      </c>
      <c r="F5531" s="196">
        <v>1.2463448E-3</v>
      </c>
      <c r="G5531" s="196">
        <v>2.9002191099999999E-3</v>
      </c>
      <c r="H5531" s="196">
        <v>4.7837473999999998E-3</v>
      </c>
    </row>
    <row r="5532" spans="1:8" x14ac:dyDescent="0.35">
      <c r="A5532" s="192" t="s">
        <v>65</v>
      </c>
      <c r="B5532" s="192" t="s">
        <v>73</v>
      </c>
      <c r="C5532" s="192" t="s">
        <v>23</v>
      </c>
      <c r="D5532" s="193">
        <v>118</v>
      </c>
      <c r="E5532" s="196">
        <v>7.3481635899999998E-3</v>
      </c>
      <c r="F5532" s="196">
        <v>1.27030342E-3</v>
      </c>
      <c r="G5532" s="196">
        <v>1.5374880299999999E-3</v>
      </c>
      <c r="H5532" s="196">
        <v>4.5403716800000004E-3</v>
      </c>
    </row>
    <row r="5533" spans="1:8" x14ac:dyDescent="0.35">
      <c r="A5533" s="192" t="s">
        <v>65</v>
      </c>
      <c r="B5533" s="192" t="s">
        <v>74</v>
      </c>
      <c r="C5533" s="192" t="s">
        <v>23</v>
      </c>
      <c r="D5533" s="193">
        <v>21</v>
      </c>
      <c r="E5533" s="196">
        <v>8.3570323299999999E-3</v>
      </c>
      <c r="F5533" s="196">
        <v>1.33873435E-3</v>
      </c>
      <c r="G5533" s="196">
        <v>2.4024469200000001E-3</v>
      </c>
      <c r="H5533" s="196">
        <v>4.6158506900000002E-3</v>
      </c>
    </row>
    <row r="5534" spans="1:8" x14ac:dyDescent="0.35">
      <c r="A5534" s="192" t="s">
        <v>65</v>
      </c>
      <c r="B5534" s="192" t="s">
        <v>73</v>
      </c>
      <c r="C5534" s="192" t="s">
        <v>24</v>
      </c>
      <c r="D5534" s="193">
        <v>259</v>
      </c>
      <c r="E5534" s="196">
        <v>7.0593358699999999E-3</v>
      </c>
      <c r="F5534" s="196">
        <v>1.4840731299999999E-3</v>
      </c>
      <c r="G5534" s="196">
        <v>1.6233195E-3</v>
      </c>
      <c r="H5534" s="196">
        <v>3.9519427800000003E-3</v>
      </c>
    </row>
    <row r="5535" spans="1:8" x14ac:dyDescent="0.35">
      <c r="A5535" s="192" t="s">
        <v>65</v>
      </c>
      <c r="B5535" s="192" t="s">
        <v>74</v>
      </c>
      <c r="C5535" s="192" t="s">
        <v>24</v>
      </c>
      <c r="D5535" s="193">
        <v>23</v>
      </c>
      <c r="E5535" s="196">
        <v>8.1833733300000003E-3</v>
      </c>
      <c r="F5535" s="196">
        <v>1.41757227E-3</v>
      </c>
      <c r="G5535" s="196">
        <v>2.0123790700000001E-3</v>
      </c>
      <c r="H5535" s="196">
        <v>4.7534216399999999E-3</v>
      </c>
    </row>
    <row r="5536" spans="1:8" x14ac:dyDescent="0.35">
      <c r="A5536" s="192" t="s">
        <v>65</v>
      </c>
      <c r="B5536" s="192" t="s">
        <v>73</v>
      </c>
      <c r="C5536" s="192" t="s">
        <v>25</v>
      </c>
      <c r="D5536" s="193">
        <v>413</v>
      </c>
      <c r="E5536" s="196">
        <v>6.8735704999999996E-3</v>
      </c>
      <c r="F5536" s="196">
        <v>8.9378171000000005E-4</v>
      </c>
      <c r="G5536" s="196">
        <v>1.7802212600000001E-3</v>
      </c>
      <c r="H5536" s="196">
        <v>4.1995670600000002E-3</v>
      </c>
    </row>
    <row r="5537" spans="1:8" x14ac:dyDescent="0.35">
      <c r="A5537" s="192" t="s">
        <v>65</v>
      </c>
      <c r="B5537" s="192" t="s">
        <v>74</v>
      </c>
      <c r="C5537" s="192" t="s">
        <v>25</v>
      </c>
      <c r="D5537" s="193">
        <v>78</v>
      </c>
      <c r="E5537" s="196">
        <v>6.4325140000000003E-3</v>
      </c>
      <c r="F5537" s="196">
        <v>8.0973978999999995E-4</v>
      </c>
      <c r="G5537" s="196">
        <v>1.7620783499999999E-3</v>
      </c>
      <c r="H5537" s="196">
        <v>3.8606953900000001E-3</v>
      </c>
    </row>
    <row r="5538" spans="1:8" x14ac:dyDescent="0.35">
      <c r="A5538" s="192" t="s">
        <v>65</v>
      </c>
      <c r="B5538" s="192" t="s">
        <v>73</v>
      </c>
      <c r="C5538" s="192" t="s">
        <v>26</v>
      </c>
      <c r="D5538" s="193">
        <v>359</v>
      </c>
      <c r="E5538" s="196">
        <v>6.9139453799999997E-3</v>
      </c>
      <c r="F5538" s="196">
        <v>1.01055505E-3</v>
      </c>
      <c r="G5538" s="196">
        <v>1.54541269E-3</v>
      </c>
      <c r="H5538" s="196">
        <v>4.35797717E-3</v>
      </c>
    </row>
    <row r="5539" spans="1:8" x14ac:dyDescent="0.35">
      <c r="A5539" s="192" t="s">
        <v>65</v>
      </c>
      <c r="B5539" s="192" t="s">
        <v>74</v>
      </c>
      <c r="C5539" s="192" t="s">
        <v>26</v>
      </c>
      <c r="D5539" s="193">
        <v>49</v>
      </c>
      <c r="E5539" s="196">
        <v>5.6030326599999999E-3</v>
      </c>
      <c r="F5539" s="196">
        <v>8.6663804000000004E-4</v>
      </c>
      <c r="G5539" s="196">
        <v>1.2710220700000001E-3</v>
      </c>
      <c r="H5539" s="196">
        <v>3.4653719600000001E-3</v>
      </c>
    </row>
    <row r="5540" spans="1:8" x14ac:dyDescent="0.35">
      <c r="A5540" s="192" t="s">
        <v>65</v>
      </c>
      <c r="B5540" s="192" t="s">
        <v>73</v>
      </c>
      <c r="C5540" s="192" t="s">
        <v>27</v>
      </c>
      <c r="D5540" s="193">
        <v>190</v>
      </c>
      <c r="E5540" s="196">
        <v>5.9499266600000003E-3</v>
      </c>
      <c r="F5540" s="196">
        <v>6.9901293000000002E-4</v>
      </c>
      <c r="G5540" s="196">
        <v>1.2259378700000001E-3</v>
      </c>
      <c r="H5540" s="196">
        <v>4.0249754000000002E-3</v>
      </c>
    </row>
    <row r="5541" spans="1:8" x14ac:dyDescent="0.35">
      <c r="A5541" s="192" t="s">
        <v>65</v>
      </c>
      <c r="B5541" s="192" t="s">
        <v>74</v>
      </c>
      <c r="C5541" s="192" t="s">
        <v>27</v>
      </c>
      <c r="D5541" s="193">
        <v>9</v>
      </c>
      <c r="E5541" s="196">
        <v>6.3181584000000001E-3</v>
      </c>
      <c r="F5541" s="196">
        <v>6.6743803E-4</v>
      </c>
      <c r="G5541" s="196">
        <v>9.4007183000000005E-4</v>
      </c>
      <c r="H5541" s="196">
        <v>4.7106478300000003E-3</v>
      </c>
    </row>
    <row r="5542" spans="1:8" x14ac:dyDescent="0.35">
      <c r="A5542" s="192" t="s">
        <v>65</v>
      </c>
      <c r="B5542" s="192" t="s">
        <v>73</v>
      </c>
      <c r="C5542" s="192" t="s">
        <v>28</v>
      </c>
      <c r="D5542" s="193">
        <v>201</v>
      </c>
      <c r="E5542" s="196">
        <v>5.5210058399999999E-3</v>
      </c>
      <c r="F5542" s="196">
        <v>4.9261767999999998E-4</v>
      </c>
      <c r="G5542" s="196">
        <v>1.3283694599999999E-3</v>
      </c>
      <c r="H5542" s="196">
        <v>3.70001816E-3</v>
      </c>
    </row>
    <row r="5543" spans="1:8" x14ac:dyDescent="0.35">
      <c r="A5543" s="192" t="s">
        <v>65</v>
      </c>
      <c r="B5543" s="192" t="s">
        <v>74</v>
      </c>
      <c r="C5543" s="192" t="s">
        <v>28</v>
      </c>
      <c r="D5543" s="193">
        <v>45</v>
      </c>
      <c r="E5543" s="196">
        <v>5.7901232300000003E-3</v>
      </c>
      <c r="F5543" s="196">
        <v>4.2798332000000002E-4</v>
      </c>
      <c r="G5543" s="196">
        <v>1.46373431E-3</v>
      </c>
      <c r="H5543" s="196">
        <v>3.8984051100000002E-3</v>
      </c>
    </row>
    <row r="5544" spans="1:8" x14ac:dyDescent="0.35">
      <c r="A5544" s="192" t="s">
        <v>65</v>
      </c>
      <c r="B5544" s="192" t="s">
        <v>73</v>
      </c>
      <c r="C5544" s="192" t="s">
        <v>29</v>
      </c>
      <c r="D5544" s="193">
        <v>381</v>
      </c>
      <c r="E5544" s="196">
        <v>5.9461271600000001E-3</v>
      </c>
      <c r="F5544" s="196">
        <v>7.9189731000000002E-4</v>
      </c>
      <c r="G5544" s="196">
        <v>1.5971308500000001E-3</v>
      </c>
      <c r="H5544" s="196">
        <v>3.5570985299999999E-3</v>
      </c>
    </row>
    <row r="5545" spans="1:8" x14ac:dyDescent="0.35">
      <c r="A5545" s="192" t="s">
        <v>65</v>
      </c>
      <c r="B5545" s="192" t="s">
        <v>74</v>
      </c>
      <c r="C5545" s="192" t="s">
        <v>29</v>
      </c>
      <c r="D5545" s="193">
        <v>63</v>
      </c>
      <c r="E5545" s="196">
        <v>6.0618751E-3</v>
      </c>
      <c r="F5545" s="196">
        <v>7.6682808999999996E-4</v>
      </c>
      <c r="G5545" s="196">
        <v>1.7212298800000001E-3</v>
      </c>
      <c r="H5545" s="196">
        <v>3.57381666E-3</v>
      </c>
    </row>
    <row r="5546" spans="1:8" x14ac:dyDescent="0.35">
      <c r="A5546" s="192" t="s">
        <v>65</v>
      </c>
      <c r="B5546" s="192" t="s">
        <v>73</v>
      </c>
      <c r="C5546" s="192" t="s">
        <v>30</v>
      </c>
      <c r="D5546" s="193">
        <v>128</v>
      </c>
      <c r="E5546" s="196">
        <v>7.0742004200000002E-3</v>
      </c>
      <c r="F5546" s="196">
        <v>1.0584850299999999E-3</v>
      </c>
      <c r="G5546" s="196">
        <v>1.69325061E-3</v>
      </c>
      <c r="H5546" s="196">
        <v>4.3224643500000002E-3</v>
      </c>
    </row>
    <row r="5547" spans="1:8" x14ac:dyDescent="0.35">
      <c r="A5547" s="192" t="s">
        <v>65</v>
      </c>
      <c r="B5547" s="192" t="s">
        <v>74</v>
      </c>
      <c r="C5547" s="192" t="s">
        <v>30</v>
      </c>
      <c r="D5547" s="193">
        <v>28</v>
      </c>
      <c r="E5547" s="196">
        <v>6.3971558899999998E-3</v>
      </c>
      <c r="F5547" s="196">
        <v>1.0920963200000001E-3</v>
      </c>
      <c r="G5547" s="196">
        <v>2.34250966E-3</v>
      </c>
      <c r="H5547" s="196">
        <v>2.9625493699999999E-3</v>
      </c>
    </row>
    <row r="5548" spans="1:8" x14ac:dyDescent="0.35">
      <c r="A5548" s="192" t="s">
        <v>65</v>
      </c>
      <c r="B5548" s="192" t="s">
        <v>73</v>
      </c>
      <c r="C5548" s="192" t="s">
        <v>31</v>
      </c>
      <c r="D5548" s="193">
        <v>1969</v>
      </c>
      <c r="E5548" s="196">
        <v>4.59467791E-3</v>
      </c>
      <c r="F5548" s="196">
        <v>1.0574668900000001E-3</v>
      </c>
      <c r="G5548" s="196">
        <v>7.1752182000000002E-4</v>
      </c>
      <c r="H5548" s="196">
        <v>2.81968874E-3</v>
      </c>
    </row>
    <row r="5549" spans="1:8" x14ac:dyDescent="0.35">
      <c r="A5549" s="192" t="s">
        <v>65</v>
      </c>
      <c r="B5549" s="192" t="s">
        <v>74</v>
      </c>
      <c r="C5549" s="192" t="s">
        <v>31</v>
      </c>
      <c r="D5549" s="193">
        <v>270</v>
      </c>
      <c r="E5549" s="196">
        <v>4.3456359000000003E-3</v>
      </c>
      <c r="F5549" s="196">
        <v>9.5404641000000005E-4</v>
      </c>
      <c r="G5549" s="196">
        <v>7.2303644000000001E-4</v>
      </c>
      <c r="H5549" s="196">
        <v>2.6685525700000001E-3</v>
      </c>
    </row>
    <row r="5550" spans="1:8" x14ac:dyDescent="0.35">
      <c r="A5550" s="192" t="s">
        <v>65</v>
      </c>
      <c r="B5550" s="192" t="s">
        <v>73</v>
      </c>
      <c r="C5550" s="192" t="s">
        <v>32</v>
      </c>
      <c r="D5550" s="193">
        <v>801</v>
      </c>
      <c r="E5550" s="196">
        <v>4.9997685700000002E-3</v>
      </c>
      <c r="F5550" s="196">
        <v>1.2840717499999999E-3</v>
      </c>
      <c r="G5550" s="196">
        <v>5.2616496000000004E-4</v>
      </c>
      <c r="H5550" s="196">
        <v>3.1895313600000001E-3</v>
      </c>
    </row>
    <row r="5551" spans="1:8" x14ac:dyDescent="0.35">
      <c r="A5551" s="192" t="s">
        <v>65</v>
      </c>
      <c r="B5551" s="192" t="s">
        <v>74</v>
      </c>
      <c r="C5551" s="192" t="s">
        <v>32</v>
      </c>
      <c r="D5551" s="193">
        <v>153</v>
      </c>
      <c r="E5551" s="196">
        <v>4.7531617999999999E-3</v>
      </c>
      <c r="F5551" s="196">
        <v>1.30703798E-3</v>
      </c>
      <c r="G5551" s="196">
        <v>5.2015225000000005E-4</v>
      </c>
      <c r="H5551" s="196">
        <v>2.92597107E-3</v>
      </c>
    </row>
    <row r="5552" spans="1:8" x14ac:dyDescent="0.35">
      <c r="A5552" s="192" t="s">
        <v>65</v>
      </c>
      <c r="B5552" s="192" t="s">
        <v>73</v>
      </c>
      <c r="C5552" s="192" t="s">
        <v>204</v>
      </c>
      <c r="D5552" s="193">
        <v>360</v>
      </c>
      <c r="E5552" s="196">
        <v>5.9369210700000001E-3</v>
      </c>
      <c r="F5552" s="196">
        <v>1.15988272E-3</v>
      </c>
      <c r="G5552" s="196">
        <v>1.01501391E-3</v>
      </c>
      <c r="H5552" s="196">
        <v>3.7620239299999999E-3</v>
      </c>
    </row>
    <row r="5553" spans="1:8" x14ac:dyDescent="0.35">
      <c r="A5553" s="192" t="s">
        <v>65</v>
      </c>
      <c r="B5553" s="192" t="s">
        <v>74</v>
      </c>
      <c r="C5553" s="192" t="s">
        <v>204</v>
      </c>
      <c r="D5553" s="193">
        <v>59</v>
      </c>
      <c r="E5553" s="196">
        <v>5.9726142999999999E-3</v>
      </c>
      <c r="F5553" s="196">
        <v>1.04676686E-3</v>
      </c>
      <c r="G5553" s="196">
        <v>1.23862188E-3</v>
      </c>
      <c r="H5553" s="196">
        <v>3.6872250900000002E-3</v>
      </c>
    </row>
    <row r="5554" spans="1:8" x14ac:dyDescent="0.35">
      <c r="A5554" s="192" t="s">
        <v>65</v>
      </c>
      <c r="B5554" s="192" t="s">
        <v>73</v>
      </c>
      <c r="C5554" s="192" t="s">
        <v>34</v>
      </c>
      <c r="D5554" s="193">
        <v>229</v>
      </c>
      <c r="E5554" s="196">
        <v>7.4871116099999996E-3</v>
      </c>
      <c r="F5554" s="196">
        <v>1.1539197900000001E-3</v>
      </c>
      <c r="G5554" s="196">
        <v>1.47587109E-3</v>
      </c>
      <c r="H5554" s="196">
        <v>4.85732023E-3</v>
      </c>
    </row>
    <row r="5555" spans="1:8" x14ac:dyDescent="0.35">
      <c r="A5555" s="192" t="s">
        <v>65</v>
      </c>
      <c r="B5555" s="192" t="s">
        <v>74</v>
      </c>
      <c r="C5555" s="192" t="s">
        <v>34</v>
      </c>
      <c r="D5555" s="193">
        <v>20</v>
      </c>
      <c r="E5555" s="196">
        <v>7.53993027E-3</v>
      </c>
      <c r="F5555" s="196">
        <v>1.14583315E-3</v>
      </c>
      <c r="G5555" s="196">
        <v>1.4728006900000001E-3</v>
      </c>
      <c r="H5555" s="196">
        <v>4.9212961E-3</v>
      </c>
    </row>
    <row r="5556" spans="1:8" x14ac:dyDescent="0.35">
      <c r="A5556" s="192" t="s">
        <v>65</v>
      </c>
      <c r="B5556" s="192" t="s">
        <v>73</v>
      </c>
      <c r="C5556" s="192" t="s">
        <v>35</v>
      </c>
      <c r="D5556" s="193">
        <v>191</v>
      </c>
      <c r="E5556" s="196">
        <v>5.4776878700000002E-3</v>
      </c>
      <c r="F5556" s="196">
        <v>8.7035802000000003E-4</v>
      </c>
      <c r="G5556" s="196">
        <v>9.2422895999999999E-4</v>
      </c>
      <c r="H5556" s="196">
        <v>3.68310041E-3</v>
      </c>
    </row>
    <row r="5557" spans="1:8" x14ac:dyDescent="0.35">
      <c r="A5557" s="192" t="s">
        <v>65</v>
      </c>
      <c r="B5557" s="192" t="s">
        <v>74</v>
      </c>
      <c r="C5557" s="192" t="s">
        <v>35</v>
      </c>
      <c r="D5557" s="193">
        <v>21</v>
      </c>
      <c r="E5557" s="196">
        <v>6.2720456299999996E-3</v>
      </c>
      <c r="F5557" s="196">
        <v>8.9781724999999995E-4</v>
      </c>
      <c r="G5557" s="196">
        <v>1.68871226E-3</v>
      </c>
      <c r="H5557" s="196">
        <v>3.68551563E-3</v>
      </c>
    </row>
    <row r="5558" spans="1:8" x14ac:dyDescent="0.35">
      <c r="A5558" s="192" t="s">
        <v>65</v>
      </c>
      <c r="B5558" s="192" t="s">
        <v>73</v>
      </c>
      <c r="C5558" s="192" t="s">
        <v>36</v>
      </c>
      <c r="D5558" s="193">
        <v>291</v>
      </c>
      <c r="E5558" s="196">
        <v>5.4460987700000003E-3</v>
      </c>
      <c r="F5558" s="196">
        <v>7.25905E-4</v>
      </c>
      <c r="G5558" s="196">
        <v>1.0751159000000001E-3</v>
      </c>
      <c r="H5558" s="196">
        <v>3.6450774100000001E-3</v>
      </c>
    </row>
    <row r="5559" spans="1:8" x14ac:dyDescent="0.35">
      <c r="A5559" s="192" t="s">
        <v>65</v>
      </c>
      <c r="B5559" s="192" t="s">
        <v>74</v>
      </c>
      <c r="C5559" s="192" t="s">
        <v>36</v>
      </c>
      <c r="D5559" s="193">
        <v>19</v>
      </c>
      <c r="E5559" s="196">
        <v>5.2704676400000001E-3</v>
      </c>
      <c r="F5559" s="196">
        <v>6.9992660000000001E-4</v>
      </c>
      <c r="G5559" s="196">
        <v>9.0704168999999999E-4</v>
      </c>
      <c r="H5559" s="196">
        <v>3.66349882E-3</v>
      </c>
    </row>
    <row r="5560" spans="1:8" x14ac:dyDescent="0.35">
      <c r="A5560" s="192" t="s">
        <v>65</v>
      </c>
      <c r="B5560" s="192" t="s">
        <v>73</v>
      </c>
      <c r="C5560" s="192" t="s">
        <v>58</v>
      </c>
      <c r="D5560" s="193">
        <v>1</v>
      </c>
      <c r="E5560" s="196">
        <v>4.7569444399999999E-3</v>
      </c>
      <c r="F5560" s="196">
        <v>2.0370368000000002E-3</v>
      </c>
      <c r="G5560" s="196">
        <v>1.4814812500000001E-3</v>
      </c>
      <c r="H5560" s="196">
        <v>1.2384256900000001E-3</v>
      </c>
    </row>
    <row r="5561" spans="1:8" x14ac:dyDescent="0.35">
      <c r="A5561" s="192" t="s">
        <v>65</v>
      </c>
      <c r="B5561" s="192" t="s">
        <v>74</v>
      </c>
      <c r="C5561" s="192" t="s">
        <v>58</v>
      </c>
      <c r="D5561" s="193">
        <v>1</v>
      </c>
      <c r="E5561" s="196">
        <v>8.1597222200000003E-3</v>
      </c>
      <c r="F5561" s="196">
        <v>1.7592590199999999E-3</v>
      </c>
      <c r="G5561" s="196">
        <v>6.3541666599999996E-3</v>
      </c>
      <c r="H5561" s="196">
        <v>4.629583E-5</v>
      </c>
    </row>
    <row r="5562" spans="1:8" x14ac:dyDescent="0.35">
      <c r="A5562" s="192" t="s">
        <v>65</v>
      </c>
      <c r="B5562" s="192" t="s">
        <v>73</v>
      </c>
      <c r="C5562" s="192" t="s">
        <v>37</v>
      </c>
      <c r="D5562" s="193">
        <v>443</v>
      </c>
      <c r="E5562" s="196">
        <v>6.3140621399999999E-3</v>
      </c>
      <c r="F5562" s="196">
        <v>9.1469125999999997E-4</v>
      </c>
      <c r="G5562" s="196">
        <v>1.10353417E-3</v>
      </c>
      <c r="H5562" s="196">
        <v>4.2958362199999999E-3</v>
      </c>
    </row>
    <row r="5563" spans="1:8" x14ac:dyDescent="0.35">
      <c r="A5563" s="192" t="s">
        <v>65</v>
      </c>
      <c r="B5563" s="192" t="s">
        <v>74</v>
      </c>
      <c r="C5563" s="192" t="s">
        <v>37</v>
      </c>
      <c r="D5563" s="193">
        <v>32</v>
      </c>
      <c r="E5563" s="196">
        <v>5.8980755800000003E-3</v>
      </c>
      <c r="F5563" s="196">
        <v>9.6969015999999995E-4</v>
      </c>
      <c r="G5563" s="196">
        <v>1.5975837399999999E-3</v>
      </c>
      <c r="H5563" s="196">
        <v>3.3308012900000001E-3</v>
      </c>
    </row>
    <row r="5564" spans="1:8" x14ac:dyDescent="0.35">
      <c r="A5564" s="192" t="s">
        <v>65</v>
      </c>
      <c r="B5564" s="192" t="s">
        <v>73</v>
      </c>
      <c r="C5564" s="192" t="s">
        <v>38</v>
      </c>
      <c r="D5564" s="193">
        <v>417</v>
      </c>
      <c r="E5564" s="196">
        <v>5.8664454900000003E-3</v>
      </c>
      <c r="F5564" s="196">
        <v>1.2496944499999999E-3</v>
      </c>
      <c r="G5564" s="196">
        <v>9.5629028000000001E-4</v>
      </c>
      <c r="H5564" s="196">
        <v>3.6604602900000001E-3</v>
      </c>
    </row>
    <row r="5565" spans="1:8" x14ac:dyDescent="0.35">
      <c r="A5565" s="192" t="s">
        <v>65</v>
      </c>
      <c r="B5565" s="192" t="s">
        <v>74</v>
      </c>
      <c r="C5565" s="192" t="s">
        <v>38</v>
      </c>
      <c r="D5565" s="193">
        <v>52</v>
      </c>
      <c r="E5565" s="196">
        <v>5.3781603700000001E-3</v>
      </c>
      <c r="F5565" s="196">
        <v>1.2361999099999999E-3</v>
      </c>
      <c r="G5565" s="196">
        <v>9.3371592000000001E-4</v>
      </c>
      <c r="H5565" s="196">
        <v>3.2082440500000001E-3</v>
      </c>
    </row>
    <row r="5566" spans="1:8" x14ac:dyDescent="0.35">
      <c r="A5566" s="192" t="s">
        <v>65</v>
      </c>
      <c r="B5566" s="192" t="s">
        <v>73</v>
      </c>
      <c r="C5566" s="192" t="s">
        <v>39</v>
      </c>
      <c r="D5566" s="193">
        <v>221</v>
      </c>
      <c r="E5566" s="196">
        <v>6.76103963E-3</v>
      </c>
      <c r="F5566" s="196">
        <v>1.44000311E-3</v>
      </c>
      <c r="G5566" s="196">
        <v>1.4632560299999999E-3</v>
      </c>
      <c r="H5566" s="196">
        <v>3.8577800500000001E-3</v>
      </c>
    </row>
    <row r="5567" spans="1:8" x14ac:dyDescent="0.35">
      <c r="A5567" s="192" t="s">
        <v>65</v>
      </c>
      <c r="B5567" s="192" t="s">
        <v>74</v>
      </c>
      <c r="C5567" s="192" t="s">
        <v>39</v>
      </c>
      <c r="D5567" s="193">
        <v>30</v>
      </c>
      <c r="E5567" s="196">
        <v>7.26697504E-3</v>
      </c>
      <c r="F5567" s="196">
        <v>1.33487629E-3</v>
      </c>
      <c r="G5567" s="196">
        <v>1.6520059399999999E-3</v>
      </c>
      <c r="H5567" s="196">
        <v>4.2800923499999996E-3</v>
      </c>
    </row>
    <row r="5568" spans="1:8" x14ac:dyDescent="0.35">
      <c r="A5568" s="192" t="s">
        <v>65</v>
      </c>
      <c r="B5568" s="192" t="s">
        <v>73</v>
      </c>
      <c r="C5568" s="192" t="s">
        <v>40</v>
      </c>
      <c r="D5568" s="193">
        <v>226</v>
      </c>
      <c r="E5568" s="196">
        <v>6.4458372000000003E-3</v>
      </c>
      <c r="F5568" s="196">
        <v>7.6091829999999996E-4</v>
      </c>
      <c r="G5568" s="196">
        <v>1.4595622E-3</v>
      </c>
      <c r="H5568" s="196">
        <v>4.2253561899999997E-3</v>
      </c>
    </row>
    <row r="5569" spans="1:8" x14ac:dyDescent="0.35">
      <c r="A5569" s="192" t="s">
        <v>65</v>
      </c>
      <c r="B5569" s="192" t="s">
        <v>74</v>
      </c>
      <c r="C5569" s="192" t="s">
        <v>40</v>
      </c>
      <c r="D5569" s="193">
        <v>24</v>
      </c>
      <c r="E5569" s="196">
        <v>6.33439403E-3</v>
      </c>
      <c r="F5569" s="196">
        <v>8.0536240000000003E-4</v>
      </c>
      <c r="G5569" s="196">
        <v>1.2427659599999999E-3</v>
      </c>
      <c r="H5569" s="196">
        <v>4.2862651200000004E-3</v>
      </c>
    </row>
    <row r="5570" spans="1:8" x14ac:dyDescent="0.35">
      <c r="A5570" s="192" t="s">
        <v>65</v>
      </c>
      <c r="B5570" s="192" t="s">
        <v>73</v>
      </c>
      <c r="C5570" s="192" t="s">
        <v>41</v>
      </c>
      <c r="D5570" s="193">
        <v>354</v>
      </c>
      <c r="E5570" s="196">
        <v>4.8481308999999998E-3</v>
      </c>
      <c r="F5570" s="196">
        <v>9.3736898000000004E-4</v>
      </c>
      <c r="G5570" s="196">
        <v>5.0765695999999995E-4</v>
      </c>
      <c r="H5570" s="196">
        <v>3.4031044899999999E-3</v>
      </c>
    </row>
    <row r="5571" spans="1:8" x14ac:dyDescent="0.35">
      <c r="A5571" s="192" t="s">
        <v>65</v>
      </c>
      <c r="B5571" s="192" t="s">
        <v>74</v>
      </c>
      <c r="C5571" s="192" t="s">
        <v>41</v>
      </c>
      <c r="D5571" s="193">
        <v>51</v>
      </c>
      <c r="E5571" s="196">
        <v>4.3425469399999998E-3</v>
      </c>
      <c r="F5571" s="196">
        <v>8.3287919999999998E-4</v>
      </c>
      <c r="G5571" s="196">
        <v>4.3890679999999998E-4</v>
      </c>
      <c r="H5571" s="196">
        <v>3.07076045E-3</v>
      </c>
    </row>
    <row r="5572" spans="1:8" x14ac:dyDescent="0.35">
      <c r="A5572" s="192" t="s">
        <v>65</v>
      </c>
      <c r="B5572" s="192" t="s">
        <v>73</v>
      </c>
      <c r="C5572" s="192" t="s">
        <v>42</v>
      </c>
      <c r="D5572" s="193">
        <v>252</v>
      </c>
      <c r="E5572" s="196">
        <v>6.7738644100000002E-3</v>
      </c>
      <c r="F5572" s="196">
        <v>7.6714961999999997E-4</v>
      </c>
      <c r="G5572" s="196">
        <v>1.3369431E-3</v>
      </c>
      <c r="H5572" s="196">
        <v>4.6697712099999997E-3</v>
      </c>
    </row>
    <row r="5573" spans="1:8" x14ac:dyDescent="0.35">
      <c r="A5573" s="192" t="s">
        <v>65</v>
      </c>
      <c r="B5573" s="192" t="s">
        <v>74</v>
      </c>
      <c r="C5573" s="192" t="s">
        <v>42</v>
      </c>
      <c r="D5573" s="193">
        <v>29</v>
      </c>
      <c r="E5573" s="196">
        <v>7.1811140700000003E-3</v>
      </c>
      <c r="F5573" s="196">
        <v>6.2180689000000005E-4</v>
      </c>
      <c r="G5573" s="196">
        <v>1.8570400100000001E-3</v>
      </c>
      <c r="H5573" s="196">
        <v>4.70226668E-3</v>
      </c>
    </row>
    <row r="5574" spans="1:8" x14ac:dyDescent="0.35">
      <c r="A5574" s="192" t="s">
        <v>65</v>
      </c>
      <c r="B5574" s="192" t="s">
        <v>73</v>
      </c>
      <c r="C5574" s="192" t="s">
        <v>43</v>
      </c>
      <c r="D5574" s="193">
        <v>180</v>
      </c>
      <c r="E5574" s="196">
        <v>7.29443134E-3</v>
      </c>
      <c r="F5574" s="196">
        <v>1.1574714600000001E-3</v>
      </c>
      <c r="G5574" s="196">
        <v>1.6512343400000001E-3</v>
      </c>
      <c r="H5574" s="196">
        <v>4.48572508E-3</v>
      </c>
    </row>
    <row r="5575" spans="1:8" x14ac:dyDescent="0.35">
      <c r="A5575" s="192" t="s">
        <v>65</v>
      </c>
      <c r="B5575" s="192" t="s">
        <v>74</v>
      </c>
      <c r="C5575" s="192" t="s">
        <v>43</v>
      </c>
      <c r="D5575" s="193">
        <v>44</v>
      </c>
      <c r="E5575" s="196">
        <v>5.8564812899999999E-3</v>
      </c>
      <c r="F5575" s="196">
        <v>1.0414033999999999E-3</v>
      </c>
      <c r="G5575" s="196">
        <v>1.40966936E-3</v>
      </c>
      <c r="H5575" s="196">
        <v>3.4054080099999999E-3</v>
      </c>
    </row>
    <row r="5576" spans="1:8" x14ac:dyDescent="0.35">
      <c r="A5576" s="192" t="s">
        <v>65</v>
      </c>
      <c r="B5576" s="192" t="s">
        <v>73</v>
      </c>
      <c r="C5576" s="192" t="s">
        <v>44</v>
      </c>
      <c r="D5576" s="193">
        <v>176</v>
      </c>
      <c r="E5576" s="196">
        <v>7.0328280600000003E-3</v>
      </c>
      <c r="F5576" s="196">
        <v>1.1972587999999999E-3</v>
      </c>
      <c r="G5576" s="196">
        <v>1.4427475400000001E-3</v>
      </c>
      <c r="H5576" s="196">
        <v>4.39282119E-3</v>
      </c>
    </row>
    <row r="5577" spans="1:8" x14ac:dyDescent="0.35">
      <c r="A5577" s="192" t="s">
        <v>65</v>
      </c>
      <c r="B5577" s="192" t="s">
        <v>74</v>
      </c>
      <c r="C5577" s="192" t="s">
        <v>44</v>
      </c>
      <c r="D5577" s="193">
        <v>29</v>
      </c>
      <c r="E5577" s="196">
        <v>5.4861109099999996E-3</v>
      </c>
      <c r="F5577" s="196">
        <v>8.7284462999999998E-4</v>
      </c>
      <c r="G5577" s="196">
        <v>1.18294997E-3</v>
      </c>
      <c r="H5577" s="196">
        <v>3.4303158700000002E-3</v>
      </c>
    </row>
    <row r="5578" spans="1:8" x14ac:dyDescent="0.35">
      <c r="A5578" s="192" t="s">
        <v>65</v>
      </c>
      <c r="B5578" s="192" t="s">
        <v>73</v>
      </c>
      <c r="C5578" s="192" t="s">
        <v>45</v>
      </c>
      <c r="D5578" s="193">
        <v>104</v>
      </c>
      <c r="E5578" s="196">
        <v>7.8378736900000003E-3</v>
      </c>
      <c r="F5578" s="196">
        <v>9.5986890999999995E-4</v>
      </c>
      <c r="G5578" s="196">
        <v>1.16886994E-3</v>
      </c>
      <c r="H5578" s="196">
        <v>5.7091343900000004E-3</v>
      </c>
    </row>
    <row r="5579" spans="1:8" x14ac:dyDescent="0.35">
      <c r="A5579" s="192" t="s">
        <v>65</v>
      </c>
      <c r="B5579" s="192" t="s">
        <v>74</v>
      </c>
      <c r="C5579" s="192" t="s">
        <v>45</v>
      </c>
      <c r="D5579" s="193">
        <v>9</v>
      </c>
      <c r="E5579" s="196">
        <v>9.1435182800000004E-3</v>
      </c>
      <c r="F5579" s="196">
        <v>8.0246889999999996E-4</v>
      </c>
      <c r="G5579" s="196">
        <v>2.0280347900000001E-3</v>
      </c>
      <c r="H5579" s="196">
        <v>6.3130141899999997E-3</v>
      </c>
    </row>
    <row r="5580" spans="1:8" x14ac:dyDescent="0.35">
      <c r="A5580" s="192" t="s">
        <v>65</v>
      </c>
      <c r="B5580" s="192" t="s">
        <v>73</v>
      </c>
      <c r="C5580" s="192" t="s">
        <v>46</v>
      </c>
      <c r="D5580" s="193">
        <v>315</v>
      </c>
      <c r="E5580" s="196">
        <v>6.6730229700000003E-3</v>
      </c>
      <c r="F5580" s="196">
        <v>1.4602069900000001E-3</v>
      </c>
      <c r="G5580" s="196">
        <v>1.35651799E-3</v>
      </c>
      <c r="H5580" s="196">
        <v>3.8562975199999999E-3</v>
      </c>
    </row>
    <row r="5581" spans="1:8" x14ac:dyDescent="0.35">
      <c r="A5581" s="192" t="s">
        <v>65</v>
      </c>
      <c r="B5581" s="192" t="s">
        <v>74</v>
      </c>
      <c r="C5581" s="192" t="s">
        <v>46</v>
      </c>
      <c r="D5581" s="193">
        <v>40</v>
      </c>
      <c r="E5581" s="196">
        <v>6.9673030100000002E-3</v>
      </c>
      <c r="F5581" s="196">
        <v>1.5483215E-3</v>
      </c>
      <c r="G5581" s="196">
        <v>1.2939812600000001E-3</v>
      </c>
      <c r="H5581" s="196">
        <v>4.1249997600000003E-3</v>
      </c>
    </row>
    <row r="5582" spans="1:8" x14ac:dyDescent="0.35">
      <c r="A5582" s="192" t="s">
        <v>65</v>
      </c>
      <c r="B5582" s="192" t="s">
        <v>73</v>
      </c>
      <c r="C5582" s="192" t="s">
        <v>47</v>
      </c>
      <c r="D5582" s="193">
        <v>132</v>
      </c>
      <c r="E5582" s="196">
        <v>6.7417225499999999E-3</v>
      </c>
      <c r="F5582" s="196">
        <v>8.0536240999999999E-4</v>
      </c>
      <c r="G5582" s="196">
        <v>1.22422114E-3</v>
      </c>
      <c r="H5582" s="196">
        <v>4.71213849E-3</v>
      </c>
    </row>
    <row r="5583" spans="1:8" x14ac:dyDescent="0.35">
      <c r="A5583" s="192" t="s">
        <v>65</v>
      </c>
      <c r="B5583" s="192" t="s">
        <v>74</v>
      </c>
      <c r="C5583" s="192" t="s">
        <v>47</v>
      </c>
      <c r="D5583" s="193">
        <v>20</v>
      </c>
      <c r="E5583" s="196">
        <v>6.3807867599999998E-3</v>
      </c>
      <c r="F5583" s="196">
        <v>9.5833300999999997E-4</v>
      </c>
      <c r="G5583" s="196">
        <v>1.5491895400000001E-3</v>
      </c>
      <c r="H5583" s="196">
        <v>3.8732636400000001E-3</v>
      </c>
    </row>
    <row r="5584" spans="1:8" x14ac:dyDescent="0.35">
      <c r="A5584" s="192" t="s">
        <v>65</v>
      </c>
      <c r="B5584" s="192" t="s">
        <v>73</v>
      </c>
      <c r="C5584" s="192" t="s">
        <v>48</v>
      </c>
      <c r="D5584" s="193">
        <v>129</v>
      </c>
      <c r="E5584" s="196">
        <v>7.1968307799999999E-3</v>
      </c>
      <c r="F5584" s="196">
        <v>2.6629323000000002E-4</v>
      </c>
      <c r="G5584" s="196">
        <v>1.6513240400000001E-3</v>
      </c>
      <c r="H5584" s="196">
        <v>5.2672801700000002E-3</v>
      </c>
    </row>
    <row r="5585" spans="1:8" x14ac:dyDescent="0.35">
      <c r="A5585" s="192" t="s">
        <v>65</v>
      </c>
      <c r="B5585" s="192" t="s">
        <v>74</v>
      </c>
      <c r="C5585" s="192" t="s">
        <v>48</v>
      </c>
      <c r="D5585" s="193">
        <v>12</v>
      </c>
      <c r="E5585" s="196">
        <v>7.5626925799999996E-3</v>
      </c>
      <c r="F5585" s="196">
        <v>1.3406607999999999E-4</v>
      </c>
      <c r="G5585" s="196">
        <v>2.2598376600000002E-3</v>
      </c>
      <c r="H5585" s="196">
        <v>5.1562498200000001E-3</v>
      </c>
    </row>
    <row r="5586" spans="1:8" x14ac:dyDescent="0.35">
      <c r="A5586" s="192" t="s">
        <v>65</v>
      </c>
      <c r="B5586" s="192" t="s">
        <v>73</v>
      </c>
      <c r="C5586" s="192" t="s">
        <v>49</v>
      </c>
      <c r="D5586" s="193">
        <v>443</v>
      </c>
      <c r="E5586" s="196">
        <v>6.1261336399999998E-3</v>
      </c>
      <c r="F5586" s="196">
        <v>1.2272173800000001E-3</v>
      </c>
      <c r="G5586" s="196">
        <v>8.6314352000000001E-4</v>
      </c>
      <c r="H5586" s="196">
        <v>4.0357722799999997E-3</v>
      </c>
    </row>
    <row r="5587" spans="1:8" x14ac:dyDescent="0.35">
      <c r="A5587" s="192" t="s">
        <v>65</v>
      </c>
      <c r="B5587" s="192" t="s">
        <v>74</v>
      </c>
      <c r="C5587" s="192" t="s">
        <v>49</v>
      </c>
      <c r="D5587" s="193">
        <v>27</v>
      </c>
      <c r="E5587" s="196">
        <v>5.9413578099999998E-3</v>
      </c>
      <c r="F5587" s="196">
        <v>1.41460879E-3</v>
      </c>
      <c r="G5587" s="196">
        <v>8.2776042999999999E-4</v>
      </c>
      <c r="H5587" s="196">
        <v>3.6989881099999998E-3</v>
      </c>
    </row>
    <row r="5588" spans="1:8" x14ac:dyDescent="0.35">
      <c r="A5588" s="192" t="s">
        <v>65</v>
      </c>
      <c r="B5588" s="192" t="s">
        <v>73</v>
      </c>
      <c r="C5588" s="192" t="s">
        <v>50</v>
      </c>
      <c r="D5588" s="193">
        <v>374</v>
      </c>
      <c r="E5588" s="196">
        <v>7.7351020199999997E-3</v>
      </c>
      <c r="F5588" s="196">
        <v>1.06679515E-3</v>
      </c>
      <c r="G5588" s="196">
        <v>1.1263057E-3</v>
      </c>
      <c r="H5588" s="196">
        <v>5.54200066E-3</v>
      </c>
    </row>
    <row r="5589" spans="1:8" x14ac:dyDescent="0.35">
      <c r="A5589" s="192" t="s">
        <v>65</v>
      </c>
      <c r="B5589" s="192" t="s">
        <v>74</v>
      </c>
      <c r="C5589" s="192" t="s">
        <v>50</v>
      </c>
      <c r="D5589" s="193">
        <v>29</v>
      </c>
      <c r="E5589" s="196">
        <v>6.5118132999999996E-3</v>
      </c>
      <c r="F5589" s="196">
        <v>1.03687719E-3</v>
      </c>
      <c r="G5589" s="196">
        <v>1.2140801900000001E-3</v>
      </c>
      <c r="H5589" s="196">
        <v>4.2608554999999998E-3</v>
      </c>
    </row>
    <row r="5590" spans="1:8" x14ac:dyDescent="0.35">
      <c r="A5590" s="192" t="s">
        <v>65</v>
      </c>
      <c r="B5590" s="192" t="s">
        <v>73</v>
      </c>
      <c r="C5590" s="192" t="s">
        <v>51</v>
      </c>
      <c r="D5590" s="193">
        <v>175</v>
      </c>
      <c r="E5590" s="196">
        <v>7.0814812299999997E-3</v>
      </c>
      <c r="F5590" s="196">
        <v>6.8498655000000003E-4</v>
      </c>
      <c r="G5590" s="196">
        <v>2.0573409999999999E-3</v>
      </c>
      <c r="H5590" s="196">
        <v>4.3391531800000003E-3</v>
      </c>
    </row>
    <row r="5591" spans="1:8" x14ac:dyDescent="0.35">
      <c r="A5591" s="192" t="s">
        <v>65</v>
      </c>
      <c r="B5591" s="192" t="s">
        <v>74</v>
      </c>
      <c r="C5591" s="192" t="s">
        <v>51</v>
      </c>
      <c r="D5591" s="193">
        <v>25</v>
      </c>
      <c r="E5591" s="196">
        <v>6.5361109400000001E-3</v>
      </c>
      <c r="F5591" s="196">
        <v>7.1574056999999997E-4</v>
      </c>
      <c r="G5591" s="196">
        <v>1.5745368200000001E-3</v>
      </c>
      <c r="H5591" s="196">
        <v>4.2458330999999997E-3</v>
      </c>
    </row>
    <row r="5592" spans="1:8" x14ac:dyDescent="0.35">
      <c r="A5592" s="192" t="s">
        <v>65</v>
      </c>
      <c r="B5592" s="192" t="s">
        <v>73</v>
      </c>
      <c r="C5592" s="192" t="s">
        <v>52</v>
      </c>
      <c r="D5592" s="193">
        <v>287</v>
      </c>
      <c r="E5592" s="196">
        <v>6.1900323300000002E-3</v>
      </c>
      <c r="F5592" s="196">
        <v>1.22298016E-3</v>
      </c>
      <c r="G5592" s="196">
        <v>9.5947841999999999E-4</v>
      </c>
      <c r="H5592" s="196">
        <v>4.0075733000000001E-3</v>
      </c>
    </row>
    <row r="5593" spans="1:8" x14ac:dyDescent="0.35">
      <c r="A5593" s="192" t="s">
        <v>65</v>
      </c>
      <c r="B5593" s="192" t="s">
        <v>74</v>
      </c>
      <c r="C5593" s="192" t="s">
        <v>52</v>
      </c>
      <c r="D5593" s="193">
        <v>32</v>
      </c>
      <c r="E5593" s="196">
        <v>6.57949919E-3</v>
      </c>
      <c r="F5593" s="196">
        <v>1.07819708E-3</v>
      </c>
      <c r="G5593" s="196">
        <v>1.1628325399999999E-3</v>
      </c>
      <c r="H5593" s="196">
        <v>4.3384691099999997E-3</v>
      </c>
    </row>
    <row r="5594" spans="1:8" x14ac:dyDescent="0.35">
      <c r="A5594" s="192" t="s">
        <v>65</v>
      </c>
      <c r="B5594" s="192" t="s">
        <v>73</v>
      </c>
      <c r="C5594" s="192" t="s">
        <v>53</v>
      </c>
      <c r="D5594" s="193">
        <v>281</v>
      </c>
      <c r="E5594" s="196">
        <v>5.06792023E-3</v>
      </c>
      <c r="F5594" s="196">
        <v>1.0336757800000001E-3</v>
      </c>
      <c r="G5594" s="196">
        <v>5.3216003000000004E-4</v>
      </c>
      <c r="H5594" s="196">
        <v>3.5020838999999999E-3</v>
      </c>
    </row>
    <row r="5595" spans="1:8" x14ac:dyDescent="0.35">
      <c r="A5595" s="192" t="s">
        <v>65</v>
      </c>
      <c r="B5595" s="192" t="s">
        <v>74</v>
      </c>
      <c r="C5595" s="192" t="s">
        <v>53</v>
      </c>
      <c r="D5595" s="193">
        <v>27</v>
      </c>
      <c r="E5595" s="196">
        <v>4.3930038700000004E-3</v>
      </c>
      <c r="F5595" s="196">
        <v>8.9934816000000002E-4</v>
      </c>
      <c r="G5595" s="196">
        <v>5.3755114999999999E-4</v>
      </c>
      <c r="H5595" s="196">
        <v>2.9561039799999998E-3</v>
      </c>
    </row>
    <row r="5596" spans="1:8" x14ac:dyDescent="0.35">
      <c r="A5596" s="192" t="s">
        <v>65</v>
      </c>
      <c r="B5596" s="192" t="s">
        <v>73</v>
      </c>
      <c r="C5596" s="192" t="s">
        <v>54</v>
      </c>
      <c r="D5596" s="193">
        <v>83</v>
      </c>
      <c r="E5596" s="196">
        <v>6.3727128400000001E-3</v>
      </c>
      <c r="F5596" s="196">
        <v>8.4574385999999996E-4</v>
      </c>
      <c r="G5596" s="196">
        <v>1.25613539E-3</v>
      </c>
      <c r="H5596" s="196">
        <v>4.2708330799999996E-3</v>
      </c>
    </row>
    <row r="5597" spans="1:8" x14ac:dyDescent="0.35">
      <c r="A5597" s="192" t="s">
        <v>65</v>
      </c>
      <c r="B5597" s="192" t="s">
        <v>74</v>
      </c>
      <c r="C5597" s="192" t="s">
        <v>54</v>
      </c>
      <c r="D5597" s="193">
        <v>14</v>
      </c>
      <c r="E5597" s="196">
        <v>5.7440474099999996E-3</v>
      </c>
      <c r="F5597" s="196">
        <v>8.7384229999999999E-4</v>
      </c>
      <c r="G5597" s="196">
        <v>1.0449733499999999E-3</v>
      </c>
      <c r="H5597" s="196">
        <v>3.82523124E-3</v>
      </c>
    </row>
    <row r="5598" spans="1:8" x14ac:dyDescent="0.35">
      <c r="A5598" s="192" t="s">
        <v>65</v>
      </c>
      <c r="B5598" s="192" t="s">
        <v>73</v>
      </c>
      <c r="C5598" s="192" t="s">
        <v>55</v>
      </c>
      <c r="D5598" s="193">
        <v>747</v>
      </c>
      <c r="E5598" s="196">
        <v>4.7652180299999998E-3</v>
      </c>
      <c r="F5598" s="196">
        <v>1.1171380599999999E-3</v>
      </c>
      <c r="G5598" s="196">
        <v>7.2165181000000004E-4</v>
      </c>
      <c r="H5598" s="196">
        <v>2.92642769E-3</v>
      </c>
    </row>
    <row r="5599" spans="1:8" x14ac:dyDescent="0.35">
      <c r="A5599" s="192" t="s">
        <v>65</v>
      </c>
      <c r="B5599" s="192" t="s">
        <v>74</v>
      </c>
      <c r="C5599" s="192" t="s">
        <v>55</v>
      </c>
      <c r="D5599" s="193">
        <v>76</v>
      </c>
      <c r="E5599" s="196">
        <v>4.54906774E-3</v>
      </c>
      <c r="F5599" s="196">
        <v>1.08750585E-3</v>
      </c>
      <c r="G5599" s="196">
        <v>7.0175410999999996E-4</v>
      </c>
      <c r="H5599" s="196">
        <v>2.7598072700000002E-3</v>
      </c>
    </row>
    <row r="5600" spans="1:8" x14ac:dyDescent="0.35">
      <c r="A5600" s="192" t="s">
        <v>65</v>
      </c>
      <c r="B5600" s="192" t="s">
        <v>73</v>
      </c>
      <c r="C5600" s="192" t="s">
        <v>56</v>
      </c>
      <c r="D5600" s="193">
        <v>195</v>
      </c>
      <c r="E5600" s="196">
        <v>6.3977917500000004E-3</v>
      </c>
      <c r="F5600" s="196">
        <v>1.0508663199999999E-3</v>
      </c>
      <c r="G5600" s="196">
        <v>1.5237414299999999E-3</v>
      </c>
      <c r="H5600" s="196">
        <v>3.8231835200000001E-3</v>
      </c>
    </row>
    <row r="5601" spans="1:8" x14ac:dyDescent="0.35">
      <c r="A5601" s="192" t="s">
        <v>65</v>
      </c>
      <c r="B5601" s="192" t="s">
        <v>74</v>
      </c>
      <c r="C5601" s="192" t="s">
        <v>56</v>
      </c>
      <c r="D5601" s="193">
        <v>31</v>
      </c>
      <c r="E5601" s="196">
        <v>5.6455343999999999E-3</v>
      </c>
      <c r="F5601" s="196">
        <v>1.0341993000000001E-3</v>
      </c>
      <c r="G5601" s="196">
        <v>1.6864543600000001E-3</v>
      </c>
      <c r="H5601" s="196">
        <v>2.9248802800000001E-3</v>
      </c>
    </row>
    <row r="5602" spans="1:8" x14ac:dyDescent="0.35">
      <c r="A5602" s="192" t="s">
        <v>65</v>
      </c>
      <c r="B5602" s="192" t="s">
        <v>73</v>
      </c>
      <c r="C5602" s="192" t="s">
        <v>57</v>
      </c>
      <c r="D5602" s="193">
        <v>701</v>
      </c>
      <c r="E5602" s="196">
        <v>5.8312857499999999E-3</v>
      </c>
      <c r="F5602" s="196">
        <v>1.12380768E-3</v>
      </c>
      <c r="G5602" s="196">
        <v>1.1454863599999999E-3</v>
      </c>
      <c r="H5602" s="196">
        <v>3.56199123E-3</v>
      </c>
    </row>
    <row r="5603" spans="1:8" x14ac:dyDescent="0.35">
      <c r="A5603" s="192" t="s">
        <v>65</v>
      </c>
      <c r="B5603" s="192" t="s">
        <v>74</v>
      </c>
      <c r="C5603" s="192" t="s">
        <v>57</v>
      </c>
      <c r="D5603" s="193">
        <v>38</v>
      </c>
      <c r="E5603" s="196">
        <v>5.1291420399999996E-3</v>
      </c>
      <c r="F5603" s="196">
        <v>1.13182232E-3</v>
      </c>
      <c r="G5603" s="196">
        <v>1.28472196E-3</v>
      </c>
      <c r="H5603" s="196">
        <v>2.7125972500000001E-3</v>
      </c>
    </row>
    <row r="5604" spans="1:8" x14ac:dyDescent="0.35">
      <c r="A5604" s="192" t="s">
        <v>66</v>
      </c>
      <c r="B5604" s="192" t="s">
        <v>73</v>
      </c>
      <c r="C5604" s="192" t="s">
        <v>10</v>
      </c>
      <c r="D5604" s="193">
        <v>13311</v>
      </c>
      <c r="E5604" s="196">
        <v>5.9135803500000002E-3</v>
      </c>
      <c r="F5604" s="196">
        <v>1.0127760200000001E-3</v>
      </c>
      <c r="G5604" s="196">
        <v>1.06990992E-3</v>
      </c>
      <c r="H5604" s="196">
        <v>3.83079308E-3</v>
      </c>
    </row>
    <row r="5605" spans="1:8" x14ac:dyDescent="0.35">
      <c r="A5605" s="192" t="s">
        <v>66</v>
      </c>
      <c r="B5605" s="192" t="s">
        <v>74</v>
      </c>
      <c r="C5605" s="192" t="s">
        <v>10</v>
      </c>
      <c r="D5605" s="193">
        <v>1856</v>
      </c>
      <c r="E5605" s="196">
        <v>5.5110924099999997E-3</v>
      </c>
      <c r="F5605" s="196">
        <v>9.7087499999999995E-4</v>
      </c>
      <c r="G5605" s="196">
        <v>1.10222453E-3</v>
      </c>
      <c r="H5605" s="196">
        <v>3.4378676900000001E-3</v>
      </c>
    </row>
    <row r="5606" spans="1:8" x14ac:dyDescent="0.35">
      <c r="A5606" s="192" t="s">
        <v>66</v>
      </c>
      <c r="B5606" s="192" t="s">
        <v>73</v>
      </c>
      <c r="C5606" s="192" t="s">
        <v>15</v>
      </c>
      <c r="D5606" s="193">
        <v>242</v>
      </c>
      <c r="E5606" s="196">
        <v>6.2454084100000001E-3</v>
      </c>
      <c r="F5606" s="196">
        <v>1.33857491E-3</v>
      </c>
      <c r="G5606" s="196">
        <v>1.04099687E-3</v>
      </c>
      <c r="H5606" s="196">
        <v>3.8658361499999999E-3</v>
      </c>
    </row>
    <row r="5607" spans="1:8" x14ac:dyDescent="0.35">
      <c r="A5607" s="192" t="s">
        <v>66</v>
      </c>
      <c r="B5607" s="192" t="s">
        <v>74</v>
      </c>
      <c r="C5607" s="192" t="s">
        <v>15</v>
      </c>
      <c r="D5607" s="193">
        <v>29</v>
      </c>
      <c r="E5607" s="196">
        <v>5.8648624400000002E-3</v>
      </c>
      <c r="F5607" s="196">
        <v>9.9137908999999999E-4</v>
      </c>
      <c r="G5607" s="196">
        <v>1.1574071999999999E-3</v>
      </c>
      <c r="H5607" s="196">
        <v>3.7160757600000001E-3</v>
      </c>
    </row>
    <row r="5608" spans="1:8" x14ac:dyDescent="0.35">
      <c r="A5608" s="192" t="s">
        <v>66</v>
      </c>
      <c r="B5608" s="192" t="s">
        <v>73</v>
      </c>
      <c r="C5608" s="192" t="s">
        <v>16</v>
      </c>
      <c r="D5608" s="193">
        <v>136</v>
      </c>
      <c r="E5608" s="196">
        <v>7.3281758200000003E-3</v>
      </c>
      <c r="F5608" s="196">
        <v>1.15204565E-3</v>
      </c>
      <c r="G5608" s="196">
        <v>1.8269162999999999E-3</v>
      </c>
      <c r="H5608" s="196">
        <v>4.3492134000000003E-3</v>
      </c>
    </row>
    <row r="5609" spans="1:8" x14ac:dyDescent="0.35">
      <c r="A5609" s="192" t="s">
        <v>66</v>
      </c>
      <c r="B5609" s="192" t="s">
        <v>74</v>
      </c>
      <c r="C5609" s="192" t="s">
        <v>16</v>
      </c>
      <c r="D5609" s="193">
        <v>32</v>
      </c>
      <c r="E5609" s="196">
        <v>6.4438655099999997E-3</v>
      </c>
      <c r="F5609" s="196">
        <v>1.1183447399999999E-3</v>
      </c>
      <c r="G5609" s="196">
        <v>1.4427804800000001E-3</v>
      </c>
      <c r="H5609" s="196">
        <v>3.8827398600000001E-3</v>
      </c>
    </row>
    <row r="5610" spans="1:8" x14ac:dyDescent="0.35">
      <c r="A5610" s="192" t="s">
        <v>66</v>
      </c>
      <c r="B5610" s="192" t="s">
        <v>73</v>
      </c>
      <c r="C5610" s="192" t="s">
        <v>17</v>
      </c>
      <c r="D5610" s="193">
        <v>155</v>
      </c>
      <c r="E5610" s="196">
        <v>5.9544501900000001E-3</v>
      </c>
      <c r="F5610" s="196">
        <v>8.8642447999999995E-4</v>
      </c>
      <c r="G5610" s="196">
        <v>7.7613476000000005E-4</v>
      </c>
      <c r="H5610" s="196">
        <v>4.2918904299999996E-3</v>
      </c>
    </row>
    <row r="5611" spans="1:8" x14ac:dyDescent="0.35">
      <c r="A5611" s="192" t="s">
        <v>66</v>
      </c>
      <c r="B5611" s="192" t="s">
        <v>74</v>
      </c>
      <c r="C5611" s="192" t="s">
        <v>17</v>
      </c>
      <c r="D5611" s="193">
        <v>28</v>
      </c>
      <c r="E5611" s="196">
        <v>5.6043317600000002E-3</v>
      </c>
      <c r="F5611" s="196">
        <v>7.6182178999999997E-4</v>
      </c>
      <c r="G5611" s="196">
        <v>7.8124976999999999E-4</v>
      </c>
      <c r="H5611" s="196">
        <v>4.0612596400000003E-3</v>
      </c>
    </row>
    <row r="5612" spans="1:8" x14ac:dyDescent="0.35">
      <c r="A5612" s="192" t="s">
        <v>66</v>
      </c>
      <c r="B5612" s="192" t="s">
        <v>73</v>
      </c>
      <c r="C5612" s="192" t="s">
        <v>18</v>
      </c>
      <c r="D5612" s="193">
        <v>188</v>
      </c>
      <c r="E5612" s="196">
        <v>6.3898736799999998E-3</v>
      </c>
      <c r="F5612" s="196">
        <v>7.9836459999999996E-4</v>
      </c>
      <c r="G5612" s="196">
        <v>7.7564742000000002E-4</v>
      </c>
      <c r="H5612" s="196">
        <v>4.8158611599999996E-3</v>
      </c>
    </row>
    <row r="5613" spans="1:8" x14ac:dyDescent="0.35">
      <c r="A5613" s="192" t="s">
        <v>66</v>
      </c>
      <c r="B5613" s="192" t="s">
        <v>74</v>
      </c>
      <c r="C5613" s="192" t="s">
        <v>18</v>
      </c>
      <c r="D5613" s="193">
        <v>19</v>
      </c>
      <c r="E5613" s="196">
        <v>5.37768003E-3</v>
      </c>
      <c r="F5613" s="196">
        <v>7.0479992E-4</v>
      </c>
      <c r="G5613" s="196">
        <v>7.7180770000000003E-4</v>
      </c>
      <c r="H5613" s="196">
        <v>3.9010718100000001E-3</v>
      </c>
    </row>
    <row r="5614" spans="1:8" x14ac:dyDescent="0.35">
      <c r="A5614" s="192" t="s">
        <v>66</v>
      </c>
      <c r="B5614" s="192" t="s">
        <v>73</v>
      </c>
      <c r="C5614" s="192" t="s">
        <v>19</v>
      </c>
      <c r="D5614" s="193">
        <v>200</v>
      </c>
      <c r="E5614" s="196">
        <v>7.0070599400000001E-3</v>
      </c>
      <c r="F5614" s="196">
        <v>7.6012705999999996E-4</v>
      </c>
      <c r="G5614" s="196">
        <v>1.26874976E-3</v>
      </c>
      <c r="H5614" s="196">
        <v>4.9781826400000003E-3</v>
      </c>
    </row>
    <row r="5615" spans="1:8" x14ac:dyDescent="0.35">
      <c r="A5615" s="192" t="s">
        <v>66</v>
      </c>
      <c r="B5615" s="192" t="s">
        <v>74</v>
      </c>
      <c r="C5615" s="192" t="s">
        <v>19</v>
      </c>
      <c r="D5615" s="193">
        <v>18</v>
      </c>
      <c r="E5615" s="196">
        <v>5.5182611800000001E-3</v>
      </c>
      <c r="F5615" s="196">
        <v>7.3881152999999997E-4</v>
      </c>
      <c r="G5615" s="196">
        <v>9.6643491000000001E-4</v>
      </c>
      <c r="H5615" s="196">
        <v>3.8130141900000001E-3</v>
      </c>
    </row>
    <row r="5616" spans="1:8" x14ac:dyDescent="0.35">
      <c r="A5616" s="192" t="s">
        <v>66</v>
      </c>
      <c r="B5616" s="192" t="s">
        <v>73</v>
      </c>
      <c r="C5616" s="192" t="s">
        <v>20</v>
      </c>
      <c r="D5616" s="193">
        <v>224</v>
      </c>
      <c r="E5616" s="196">
        <v>6.5013224900000001E-3</v>
      </c>
      <c r="F5616" s="196">
        <v>1.07065327E-3</v>
      </c>
      <c r="G5616" s="196">
        <v>1.1625741799999999E-3</v>
      </c>
      <c r="H5616" s="196">
        <v>4.2680945800000003E-3</v>
      </c>
    </row>
    <row r="5617" spans="1:8" x14ac:dyDescent="0.35">
      <c r="A5617" s="192" t="s">
        <v>66</v>
      </c>
      <c r="B5617" s="192" t="s">
        <v>74</v>
      </c>
      <c r="C5617" s="192" t="s">
        <v>20</v>
      </c>
      <c r="D5617" s="193">
        <v>19</v>
      </c>
      <c r="E5617" s="196">
        <v>6.7361109199999998E-3</v>
      </c>
      <c r="F5617" s="196">
        <v>1.28228533E-3</v>
      </c>
      <c r="G5617" s="196">
        <v>1.0757795599999999E-3</v>
      </c>
      <c r="H5617" s="196">
        <v>4.3780456399999997E-3</v>
      </c>
    </row>
    <row r="5618" spans="1:8" x14ac:dyDescent="0.35">
      <c r="A5618" s="192" t="s">
        <v>66</v>
      </c>
      <c r="B5618" s="192" t="s">
        <v>73</v>
      </c>
      <c r="C5618" s="192" t="s">
        <v>21</v>
      </c>
      <c r="D5618" s="193">
        <v>133</v>
      </c>
      <c r="E5618" s="196">
        <v>4.7633839200000002E-3</v>
      </c>
      <c r="F5618" s="196">
        <v>7.1785339999999999E-4</v>
      </c>
      <c r="G5618" s="196">
        <v>6.4144712999999998E-4</v>
      </c>
      <c r="H5618" s="196">
        <v>3.40408289E-3</v>
      </c>
    </row>
    <row r="5619" spans="1:8" x14ac:dyDescent="0.35">
      <c r="A5619" s="192" t="s">
        <v>66</v>
      </c>
      <c r="B5619" s="192" t="s">
        <v>74</v>
      </c>
      <c r="C5619" s="192" t="s">
        <v>21</v>
      </c>
      <c r="D5619" s="193">
        <v>9</v>
      </c>
      <c r="E5619" s="196">
        <v>4.3248455900000001E-3</v>
      </c>
      <c r="F5619" s="196">
        <v>8.4362113000000004E-4</v>
      </c>
      <c r="G5619" s="196">
        <v>4.2181049E-4</v>
      </c>
      <c r="H5619" s="196">
        <v>3.0594133399999999E-3</v>
      </c>
    </row>
    <row r="5620" spans="1:8" x14ac:dyDescent="0.35">
      <c r="A5620" s="192" t="s">
        <v>66</v>
      </c>
      <c r="B5620" s="192" t="s">
        <v>73</v>
      </c>
      <c r="C5620" s="192" t="s">
        <v>22</v>
      </c>
      <c r="D5620" s="193">
        <v>142</v>
      </c>
      <c r="E5620" s="196">
        <v>8.9654242600000003E-3</v>
      </c>
      <c r="F5620" s="196">
        <v>1.61344201E-3</v>
      </c>
      <c r="G5620" s="196">
        <v>2.2273569800000002E-3</v>
      </c>
      <c r="H5620" s="196">
        <v>5.1246248499999996E-3</v>
      </c>
    </row>
    <row r="5621" spans="1:8" x14ac:dyDescent="0.35">
      <c r="A5621" s="192" t="s">
        <v>66</v>
      </c>
      <c r="B5621" s="192" t="s">
        <v>74</v>
      </c>
      <c r="C5621" s="192" t="s">
        <v>22</v>
      </c>
      <c r="D5621" s="193">
        <v>32</v>
      </c>
      <c r="E5621" s="196">
        <v>8.3991606200000003E-3</v>
      </c>
      <c r="F5621" s="196">
        <v>1.4344615399999999E-3</v>
      </c>
      <c r="G5621" s="196">
        <v>2.26851826E-3</v>
      </c>
      <c r="H5621" s="196">
        <v>4.6961803499999998E-3</v>
      </c>
    </row>
    <row r="5622" spans="1:8" x14ac:dyDescent="0.35">
      <c r="A5622" s="192" t="s">
        <v>66</v>
      </c>
      <c r="B5622" s="192" t="s">
        <v>73</v>
      </c>
      <c r="C5622" s="192" t="s">
        <v>23</v>
      </c>
      <c r="D5622" s="193">
        <v>133</v>
      </c>
      <c r="E5622" s="196">
        <v>6.97446718E-3</v>
      </c>
      <c r="F5622" s="196">
        <v>1.2227614999999999E-3</v>
      </c>
      <c r="G5622" s="196">
        <v>1.57981735E-3</v>
      </c>
      <c r="H5622" s="196">
        <v>4.1718878100000002E-3</v>
      </c>
    </row>
    <row r="5623" spans="1:8" x14ac:dyDescent="0.35">
      <c r="A5623" s="192" t="s">
        <v>66</v>
      </c>
      <c r="B5623" s="192" t="s">
        <v>74</v>
      </c>
      <c r="C5623" s="192" t="s">
        <v>23</v>
      </c>
      <c r="D5623" s="193">
        <v>19</v>
      </c>
      <c r="E5623" s="196">
        <v>8.2419588699999997E-3</v>
      </c>
      <c r="F5623" s="196">
        <v>1.0020709300000001E-3</v>
      </c>
      <c r="G5623" s="196">
        <v>1.8189568600000001E-3</v>
      </c>
      <c r="H5623" s="196">
        <v>5.4209305500000004E-3</v>
      </c>
    </row>
    <row r="5624" spans="1:8" x14ac:dyDescent="0.35">
      <c r="A5624" s="192" t="s">
        <v>66</v>
      </c>
      <c r="B5624" s="192" t="s">
        <v>73</v>
      </c>
      <c r="C5624" s="192" t="s">
        <v>24</v>
      </c>
      <c r="D5624" s="193">
        <v>229</v>
      </c>
      <c r="E5624" s="196">
        <v>6.8990576500000001E-3</v>
      </c>
      <c r="F5624" s="196">
        <v>1.3485057600000001E-3</v>
      </c>
      <c r="G5624" s="196">
        <v>1.56714962E-3</v>
      </c>
      <c r="H5624" s="196">
        <v>3.9834018200000003E-3</v>
      </c>
    </row>
    <row r="5625" spans="1:8" x14ac:dyDescent="0.35">
      <c r="A5625" s="192" t="s">
        <v>66</v>
      </c>
      <c r="B5625" s="192" t="s">
        <v>74</v>
      </c>
      <c r="C5625" s="192" t="s">
        <v>24</v>
      </c>
      <c r="D5625" s="193">
        <v>26</v>
      </c>
      <c r="E5625" s="196">
        <v>6.5495902100000001E-3</v>
      </c>
      <c r="F5625" s="196">
        <v>1.3145474799999999E-3</v>
      </c>
      <c r="G5625" s="196">
        <v>1.22596134E-3</v>
      </c>
      <c r="H5625" s="196">
        <v>4.0090809499999996E-3</v>
      </c>
    </row>
    <row r="5626" spans="1:8" x14ac:dyDescent="0.35">
      <c r="A5626" s="192" t="s">
        <v>66</v>
      </c>
      <c r="B5626" s="192" t="s">
        <v>73</v>
      </c>
      <c r="C5626" s="192" t="s">
        <v>25</v>
      </c>
      <c r="D5626" s="193">
        <v>371</v>
      </c>
      <c r="E5626" s="196">
        <v>6.8970872199999997E-3</v>
      </c>
      <c r="F5626" s="196">
        <v>7.2623391000000001E-4</v>
      </c>
      <c r="G5626" s="196">
        <v>1.6844798899999999E-3</v>
      </c>
      <c r="H5626" s="196">
        <v>4.4863729300000004E-3</v>
      </c>
    </row>
    <row r="5627" spans="1:8" x14ac:dyDescent="0.35">
      <c r="A5627" s="192" t="s">
        <v>66</v>
      </c>
      <c r="B5627" s="192" t="s">
        <v>74</v>
      </c>
      <c r="C5627" s="192" t="s">
        <v>25</v>
      </c>
      <c r="D5627" s="193">
        <v>75</v>
      </c>
      <c r="E5627" s="196">
        <v>6.2453701500000004E-3</v>
      </c>
      <c r="F5627" s="196">
        <v>7.0185158000000004E-4</v>
      </c>
      <c r="G5627" s="196">
        <v>1.9557096000000001E-3</v>
      </c>
      <c r="H5627" s="196">
        <v>3.5878083899999998E-3</v>
      </c>
    </row>
    <row r="5628" spans="1:8" x14ac:dyDescent="0.35">
      <c r="A5628" s="192" t="s">
        <v>66</v>
      </c>
      <c r="B5628" s="192" t="s">
        <v>73</v>
      </c>
      <c r="C5628" s="192" t="s">
        <v>26</v>
      </c>
      <c r="D5628" s="193">
        <v>349</v>
      </c>
      <c r="E5628" s="196">
        <v>6.5828621600000003E-3</v>
      </c>
      <c r="F5628" s="196">
        <v>8.2202434000000003E-4</v>
      </c>
      <c r="G5628" s="196">
        <v>1.3842457700000001E-3</v>
      </c>
      <c r="H5628" s="196">
        <v>4.3765916100000002E-3</v>
      </c>
    </row>
    <row r="5629" spans="1:8" x14ac:dyDescent="0.35">
      <c r="A5629" s="192" t="s">
        <v>66</v>
      </c>
      <c r="B5629" s="192" t="s">
        <v>74</v>
      </c>
      <c r="C5629" s="192" t="s">
        <v>26</v>
      </c>
      <c r="D5629" s="193">
        <v>80</v>
      </c>
      <c r="E5629" s="196">
        <v>6.9855321600000003E-3</v>
      </c>
      <c r="F5629" s="196">
        <v>7.3987241999999998E-4</v>
      </c>
      <c r="G5629" s="196">
        <v>1.77821156E-3</v>
      </c>
      <c r="H5629" s="196">
        <v>4.4674476100000004E-3</v>
      </c>
    </row>
    <row r="5630" spans="1:8" x14ac:dyDescent="0.35">
      <c r="A5630" s="192" t="s">
        <v>66</v>
      </c>
      <c r="B5630" s="192" t="s">
        <v>73</v>
      </c>
      <c r="C5630" s="192" t="s">
        <v>27</v>
      </c>
      <c r="D5630" s="193">
        <v>191</v>
      </c>
      <c r="E5630" s="196">
        <v>5.6483297100000003E-3</v>
      </c>
      <c r="F5630" s="196">
        <v>6.0154865000000004E-4</v>
      </c>
      <c r="G5630" s="196">
        <v>1.1085657599999999E-3</v>
      </c>
      <c r="H5630" s="196">
        <v>3.9382148399999999E-3</v>
      </c>
    </row>
    <row r="5631" spans="1:8" x14ac:dyDescent="0.35">
      <c r="A5631" s="192" t="s">
        <v>66</v>
      </c>
      <c r="B5631" s="192" t="s">
        <v>74</v>
      </c>
      <c r="C5631" s="192" t="s">
        <v>27</v>
      </c>
      <c r="D5631" s="193">
        <v>13</v>
      </c>
      <c r="E5631" s="196">
        <v>5.8306621699999997E-3</v>
      </c>
      <c r="F5631" s="196">
        <v>5.9472916000000002E-4</v>
      </c>
      <c r="G5631" s="196">
        <v>1.3915595000000001E-3</v>
      </c>
      <c r="H5631" s="196">
        <v>3.84437307E-3</v>
      </c>
    </row>
    <row r="5632" spans="1:8" x14ac:dyDescent="0.35">
      <c r="A5632" s="192" t="s">
        <v>66</v>
      </c>
      <c r="B5632" s="192" t="s">
        <v>73</v>
      </c>
      <c r="C5632" s="192" t="s">
        <v>28</v>
      </c>
      <c r="D5632" s="193">
        <v>189</v>
      </c>
      <c r="E5632" s="196">
        <v>5.46914781E-3</v>
      </c>
      <c r="F5632" s="196">
        <v>4.9529664000000004E-4</v>
      </c>
      <c r="G5632" s="196">
        <v>1.5999164800000001E-3</v>
      </c>
      <c r="H5632" s="196">
        <v>3.3739342099999999E-3</v>
      </c>
    </row>
    <row r="5633" spans="1:8" x14ac:dyDescent="0.35">
      <c r="A5633" s="192" t="s">
        <v>66</v>
      </c>
      <c r="B5633" s="192" t="s">
        <v>74</v>
      </c>
      <c r="C5633" s="192" t="s">
        <v>28</v>
      </c>
      <c r="D5633" s="193">
        <v>39</v>
      </c>
      <c r="E5633" s="196">
        <v>5.4582143599999997E-3</v>
      </c>
      <c r="F5633" s="196">
        <v>5.2795553000000003E-4</v>
      </c>
      <c r="G5633" s="196">
        <v>1.44853965E-3</v>
      </c>
      <c r="H5633" s="196">
        <v>3.4817186699999999E-3</v>
      </c>
    </row>
    <row r="5634" spans="1:8" x14ac:dyDescent="0.35">
      <c r="A5634" s="192" t="s">
        <v>66</v>
      </c>
      <c r="B5634" s="192" t="s">
        <v>73</v>
      </c>
      <c r="C5634" s="192" t="s">
        <v>29</v>
      </c>
      <c r="D5634" s="193">
        <v>348</v>
      </c>
      <c r="E5634" s="196">
        <v>6.2416517800000003E-3</v>
      </c>
      <c r="F5634" s="196">
        <v>8.9546058999999997E-4</v>
      </c>
      <c r="G5634" s="196">
        <v>1.5109485800000001E-3</v>
      </c>
      <c r="H5634" s="196">
        <v>3.8352421599999998E-3</v>
      </c>
    </row>
    <row r="5635" spans="1:8" x14ac:dyDescent="0.35">
      <c r="A5635" s="192" t="s">
        <v>66</v>
      </c>
      <c r="B5635" s="192" t="s">
        <v>74</v>
      </c>
      <c r="C5635" s="192" t="s">
        <v>29</v>
      </c>
      <c r="D5635" s="193">
        <v>67</v>
      </c>
      <c r="E5635" s="196">
        <v>5.3047260899999997E-3</v>
      </c>
      <c r="F5635" s="196">
        <v>7.8790057000000001E-4</v>
      </c>
      <c r="G5635" s="196">
        <v>1.5752830400000001E-3</v>
      </c>
      <c r="H5635" s="196">
        <v>2.94154203E-3</v>
      </c>
    </row>
    <row r="5636" spans="1:8" x14ac:dyDescent="0.35">
      <c r="A5636" s="192" t="s">
        <v>66</v>
      </c>
      <c r="B5636" s="192" t="s">
        <v>73</v>
      </c>
      <c r="C5636" s="192" t="s">
        <v>30</v>
      </c>
      <c r="D5636" s="193">
        <v>120</v>
      </c>
      <c r="E5636" s="196">
        <v>6.8049765900000002E-3</v>
      </c>
      <c r="F5636" s="196">
        <v>1.03896581E-3</v>
      </c>
      <c r="G5636" s="196">
        <v>1.8018901799999999E-3</v>
      </c>
      <c r="H5636" s="196">
        <v>3.9641201100000002E-3</v>
      </c>
    </row>
    <row r="5637" spans="1:8" x14ac:dyDescent="0.35">
      <c r="A5637" s="192" t="s">
        <v>66</v>
      </c>
      <c r="B5637" s="192" t="s">
        <v>74</v>
      </c>
      <c r="C5637" s="192" t="s">
        <v>30</v>
      </c>
      <c r="D5637" s="193">
        <v>20</v>
      </c>
      <c r="E5637" s="196">
        <v>7.0920137100000001E-3</v>
      </c>
      <c r="F5637" s="196">
        <v>1.0827544700000001E-3</v>
      </c>
      <c r="G5637" s="196">
        <v>1.7731479099999999E-3</v>
      </c>
      <c r="H5637" s="196">
        <v>4.2361109300000001E-3</v>
      </c>
    </row>
    <row r="5638" spans="1:8" x14ac:dyDescent="0.35">
      <c r="A5638" s="192" t="s">
        <v>66</v>
      </c>
      <c r="B5638" s="192" t="s">
        <v>73</v>
      </c>
      <c r="C5638" s="192" t="s">
        <v>31</v>
      </c>
      <c r="D5638" s="193">
        <v>1963</v>
      </c>
      <c r="E5638" s="196">
        <v>4.5287114800000002E-3</v>
      </c>
      <c r="F5638" s="196">
        <v>1.0253047100000001E-3</v>
      </c>
      <c r="G5638" s="196">
        <v>6.9334753000000002E-4</v>
      </c>
      <c r="H5638" s="196">
        <v>2.8100587699999998E-3</v>
      </c>
    </row>
    <row r="5639" spans="1:8" x14ac:dyDescent="0.35">
      <c r="A5639" s="192" t="s">
        <v>66</v>
      </c>
      <c r="B5639" s="192" t="s">
        <v>74</v>
      </c>
      <c r="C5639" s="192" t="s">
        <v>31</v>
      </c>
      <c r="D5639" s="193">
        <v>334</v>
      </c>
      <c r="E5639" s="196">
        <v>4.1010684500000002E-3</v>
      </c>
      <c r="F5639" s="196">
        <v>9.1989608000000002E-4</v>
      </c>
      <c r="G5639" s="196">
        <v>6.8637007999999995E-4</v>
      </c>
      <c r="H5639" s="196">
        <v>2.4948018400000002E-3</v>
      </c>
    </row>
    <row r="5640" spans="1:8" x14ac:dyDescent="0.35">
      <c r="A5640" s="192" t="s">
        <v>66</v>
      </c>
      <c r="B5640" s="192" t="s">
        <v>73</v>
      </c>
      <c r="C5640" s="192" t="s">
        <v>32</v>
      </c>
      <c r="D5640" s="193">
        <v>843</v>
      </c>
      <c r="E5640" s="196">
        <v>4.9384773099999998E-3</v>
      </c>
      <c r="F5640" s="196">
        <v>1.21010146E-3</v>
      </c>
      <c r="G5640" s="196">
        <v>5.1999558000000005E-4</v>
      </c>
      <c r="H5640" s="196">
        <v>3.2083797799999998E-3</v>
      </c>
    </row>
    <row r="5641" spans="1:8" x14ac:dyDescent="0.35">
      <c r="A5641" s="192" t="s">
        <v>66</v>
      </c>
      <c r="B5641" s="192" t="s">
        <v>74</v>
      </c>
      <c r="C5641" s="192" t="s">
        <v>32</v>
      </c>
      <c r="D5641" s="193">
        <v>135</v>
      </c>
      <c r="E5641" s="196">
        <v>4.6102535400000004E-3</v>
      </c>
      <c r="F5641" s="196">
        <v>1.2116767100000001E-3</v>
      </c>
      <c r="G5641" s="196">
        <v>4.6502031999999998E-4</v>
      </c>
      <c r="H5641" s="196">
        <v>2.9335559999999999E-3</v>
      </c>
    </row>
    <row r="5642" spans="1:8" x14ac:dyDescent="0.35">
      <c r="A5642" s="192" t="s">
        <v>66</v>
      </c>
      <c r="B5642" s="192" t="s">
        <v>73</v>
      </c>
      <c r="C5642" s="192" t="s">
        <v>204</v>
      </c>
      <c r="D5642" s="193">
        <v>353</v>
      </c>
      <c r="E5642" s="196">
        <v>5.8136932399999999E-3</v>
      </c>
      <c r="F5642" s="196">
        <v>1.04137135E-3</v>
      </c>
      <c r="G5642" s="196">
        <v>9.8897652999999997E-4</v>
      </c>
      <c r="H5642" s="196">
        <v>3.7833448800000001E-3</v>
      </c>
    </row>
    <row r="5643" spans="1:8" x14ac:dyDescent="0.35">
      <c r="A5643" s="192" t="s">
        <v>66</v>
      </c>
      <c r="B5643" s="192" t="s">
        <v>74</v>
      </c>
      <c r="C5643" s="192" t="s">
        <v>204</v>
      </c>
      <c r="D5643" s="193">
        <v>46</v>
      </c>
      <c r="E5643" s="196">
        <v>5.71557947E-3</v>
      </c>
      <c r="F5643" s="196">
        <v>1.10079486E-3</v>
      </c>
      <c r="G5643" s="196">
        <v>1.1314912800000001E-3</v>
      </c>
      <c r="H5643" s="196">
        <v>3.4832928499999999E-3</v>
      </c>
    </row>
    <row r="5644" spans="1:8" x14ac:dyDescent="0.35">
      <c r="A5644" s="192" t="s">
        <v>66</v>
      </c>
      <c r="B5644" s="192" t="s">
        <v>73</v>
      </c>
      <c r="C5644" s="192" t="s">
        <v>34</v>
      </c>
      <c r="D5644" s="193">
        <v>203</v>
      </c>
      <c r="E5644" s="196">
        <v>7.2535233000000001E-3</v>
      </c>
      <c r="F5644" s="196">
        <v>1.2298734099999999E-3</v>
      </c>
      <c r="G5644" s="196">
        <v>1.6119318999999999E-3</v>
      </c>
      <c r="H5644" s="196">
        <v>4.4117175400000003E-3</v>
      </c>
    </row>
    <row r="5645" spans="1:8" x14ac:dyDescent="0.35">
      <c r="A5645" s="192" t="s">
        <v>66</v>
      </c>
      <c r="B5645" s="192" t="s">
        <v>74</v>
      </c>
      <c r="C5645" s="192" t="s">
        <v>34</v>
      </c>
      <c r="D5645" s="193">
        <v>34</v>
      </c>
      <c r="E5645" s="196">
        <v>6.3892290800000003E-3</v>
      </c>
      <c r="F5645" s="196">
        <v>9.4498886000000005E-4</v>
      </c>
      <c r="G5645" s="196">
        <v>1.4511844299999999E-3</v>
      </c>
      <c r="H5645" s="196">
        <v>3.9930553000000002E-3</v>
      </c>
    </row>
    <row r="5646" spans="1:8" x14ac:dyDescent="0.35">
      <c r="A5646" s="192" t="s">
        <v>66</v>
      </c>
      <c r="B5646" s="192" t="s">
        <v>73</v>
      </c>
      <c r="C5646" s="192" t="s">
        <v>35</v>
      </c>
      <c r="D5646" s="193">
        <v>213</v>
      </c>
      <c r="E5646" s="196">
        <v>5.5368629199999998E-3</v>
      </c>
      <c r="F5646" s="196">
        <v>9.1489499999999999E-4</v>
      </c>
      <c r="G5646" s="196">
        <v>9.7287405E-4</v>
      </c>
      <c r="H5646" s="196">
        <v>3.6490933800000002E-3</v>
      </c>
    </row>
    <row r="5647" spans="1:8" x14ac:dyDescent="0.35">
      <c r="A5647" s="192" t="s">
        <v>66</v>
      </c>
      <c r="B5647" s="192" t="s">
        <v>74</v>
      </c>
      <c r="C5647" s="192" t="s">
        <v>35</v>
      </c>
      <c r="D5647" s="193">
        <v>35</v>
      </c>
      <c r="E5647" s="196">
        <v>5.2771161400000004E-3</v>
      </c>
      <c r="F5647" s="196">
        <v>7.9464263E-4</v>
      </c>
      <c r="G5647" s="196">
        <v>1.15972194E-3</v>
      </c>
      <c r="H5647" s="196">
        <v>3.3227510800000002E-3</v>
      </c>
    </row>
    <row r="5648" spans="1:8" x14ac:dyDescent="0.35">
      <c r="A5648" s="192" t="s">
        <v>66</v>
      </c>
      <c r="B5648" s="192" t="s">
        <v>73</v>
      </c>
      <c r="C5648" s="192" t="s">
        <v>36</v>
      </c>
      <c r="D5648" s="193">
        <v>305</v>
      </c>
      <c r="E5648" s="196">
        <v>5.7122416999999997E-3</v>
      </c>
      <c r="F5648" s="196">
        <v>7.7212332000000002E-4</v>
      </c>
      <c r="G5648" s="196">
        <v>1.10439413E-3</v>
      </c>
      <c r="H5648" s="196">
        <v>3.8357238099999999E-3</v>
      </c>
    </row>
    <row r="5649" spans="1:8" x14ac:dyDescent="0.35">
      <c r="A5649" s="192" t="s">
        <v>66</v>
      </c>
      <c r="B5649" s="192" t="s">
        <v>74</v>
      </c>
      <c r="C5649" s="192" t="s">
        <v>36</v>
      </c>
      <c r="D5649" s="193">
        <v>29</v>
      </c>
      <c r="E5649" s="196">
        <v>5.0666504899999996E-3</v>
      </c>
      <c r="F5649" s="196">
        <v>8.5488486000000002E-4</v>
      </c>
      <c r="G5649" s="196">
        <v>9.2353105000000002E-4</v>
      </c>
      <c r="H5649" s="196">
        <v>3.28823414E-3</v>
      </c>
    </row>
    <row r="5650" spans="1:8" x14ac:dyDescent="0.35">
      <c r="A5650" s="192" t="s">
        <v>66</v>
      </c>
      <c r="B5650" s="192" t="s">
        <v>73</v>
      </c>
      <c r="C5650" s="192" t="s">
        <v>58</v>
      </c>
      <c r="D5650" s="193">
        <v>4</v>
      </c>
      <c r="E5650" s="196">
        <v>6.2268515599999998E-3</v>
      </c>
      <c r="F5650" s="196">
        <v>2.4681708300000002E-3</v>
      </c>
      <c r="G5650" s="196">
        <v>2.5144673500000002E-3</v>
      </c>
      <c r="H5650" s="196">
        <v>1.2442128400000001E-3</v>
      </c>
    </row>
    <row r="5651" spans="1:8" x14ac:dyDescent="0.35">
      <c r="A5651" s="192" t="s">
        <v>66</v>
      </c>
      <c r="B5651" s="192" t="s">
        <v>73</v>
      </c>
      <c r="C5651" s="192" t="s">
        <v>37</v>
      </c>
      <c r="D5651" s="193">
        <v>369</v>
      </c>
      <c r="E5651" s="196">
        <v>6.2394293899999996E-3</v>
      </c>
      <c r="F5651" s="196">
        <v>8.9233263999999996E-4</v>
      </c>
      <c r="G5651" s="196">
        <v>1.03285256E-3</v>
      </c>
      <c r="H5651" s="196">
        <v>4.3142437100000004E-3</v>
      </c>
    </row>
    <row r="5652" spans="1:8" x14ac:dyDescent="0.35">
      <c r="A5652" s="192" t="s">
        <v>66</v>
      </c>
      <c r="B5652" s="192" t="s">
        <v>74</v>
      </c>
      <c r="C5652" s="192" t="s">
        <v>37</v>
      </c>
      <c r="D5652" s="193">
        <v>34</v>
      </c>
      <c r="E5652" s="196">
        <v>5.7638886300000001E-3</v>
      </c>
      <c r="F5652" s="196">
        <v>1.1315357099999999E-3</v>
      </c>
      <c r="G5652" s="196">
        <v>1.1717045700000001E-3</v>
      </c>
      <c r="H5652" s="196">
        <v>3.46064795E-3</v>
      </c>
    </row>
    <row r="5653" spans="1:8" x14ac:dyDescent="0.35">
      <c r="A5653" s="192" t="s">
        <v>66</v>
      </c>
      <c r="B5653" s="192" t="s">
        <v>73</v>
      </c>
      <c r="C5653" s="192" t="s">
        <v>38</v>
      </c>
      <c r="D5653" s="193">
        <v>452</v>
      </c>
      <c r="E5653" s="196">
        <v>5.7331354300000003E-3</v>
      </c>
      <c r="F5653" s="196">
        <v>1.1623492000000001E-3</v>
      </c>
      <c r="G5653" s="196">
        <v>9.3158469999999997E-4</v>
      </c>
      <c r="H5653" s="196">
        <v>3.6392010500000001E-3</v>
      </c>
    </row>
    <row r="5654" spans="1:8" x14ac:dyDescent="0.35">
      <c r="A5654" s="192" t="s">
        <v>66</v>
      </c>
      <c r="B5654" s="192" t="s">
        <v>74</v>
      </c>
      <c r="C5654" s="192" t="s">
        <v>38</v>
      </c>
      <c r="D5654" s="193">
        <v>52</v>
      </c>
      <c r="E5654" s="196">
        <v>4.9009523800000003E-3</v>
      </c>
      <c r="F5654" s="196">
        <v>1.11111088E-3</v>
      </c>
      <c r="G5654" s="196">
        <v>7.7056602000000001E-4</v>
      </c>
      <c r="H5654" s="196">
        <v>3.0192751000000001E-3</v>
      </c>
    </row>
    <row r="5655" spans="1:8" x14ac:dyDescent="0.35">
      <c r="A5655" s="192" t="s">
        <v>66</v>
      </c>
      <c r="B5655" s="192" t="s">
        <v>73</v>
      </c>
      <c r="C5655" s="192" t="s">
        <v>39</v>
      </c>
      <c r="D5655" s="193">
        <v>224</v>
      </c>
      <c r="E5655" s="196">
        <v>7.2086327699999999E-3</v>
      </c>
      <c r="F5655" s="196">
        <v>1.36889238E-3</v>
      </c>
      <c r="G5655" s="196">
        <v>1.5168751799999999E-3</v>
      </c>
      <c r="H5655" s="196">
        <v>4.3228647499999997E-3</v>
      </c>
    </row>
    <row r="5656" spans="1:8" x14ac:dyDescent="0.35">
      <c r="A5656" s="192" t="s">
        <v>66</v>
      </c>
      <c r="B5656" s="192" t="s">
        <v>74</v>
      </c>
      <c r="C5656" s="192" t="s">
        <v>39</v>
      </c>
      <c r="D5656" s="193">
        <v>23</v>
      </c>
      <c r="E5656" s="196">
        <v>6.7119562099999999E-3</v>
      </c>
      <c r="F5656" s="196">
        <v>1.53985482E-3</v>
      </c>
      <c r="G5656" s="196">
        <v>1.2359095899999999E-3</v>
      </c>
      <c r="H5656" s="196">
        <v>3.9361914500000003E-3</v>
      </c>
    </row>
    <row r="5657" spans="1:8" x14ac:dyDescent="0.35">
      <c r="A5657" s="192" t="s">
        <v>66</v>
      </c>
      <c r="B5657" s="192" t="s">
        <v>73</v>
      </c>
      <c r="C5657" s="192" t="s">
        <v>40</v>
      </c>
      <c r="D5657" s="193">
        <v>226</v>
      </c>
      <c r="E5657" s="196">
        <v>6.73903E-3</v>
      </c>
      <c r="F5657" s="196">
        <v>7.8703680000000002E-4</v>
      </c>
      <c r="G5657" s="196">
        <v>1.3360371299999999E-3</v>
      </c>
      <c r="H5657" s="196">
        <v>4.6159555999999999E-3</v>
      </c>
    </row>
    <row r="5658" spans="1:8" x14ac:dyDescent="0.35">
      <c r="A5658" s="192" t="s">
        <v>66</v>
      </c>
      <c r="B5658" s="192" t="s">
        <v>74</v>
      </c>
      <c r="C5658" s="192" t="s">
        <v>40</v>
      </c>
      <c r="D5658" s="193">
        <v>28</v>
      </c>
      <c r="E5658" s="196">
        <v>6.0238919800000004E-3</v>
      </c>
      <c r="F5658" s="196">
        <v>7.9654398999999998E-4</v>
      </c>
      <c r="G5658" s="196">
        <v>9.5734105999999999E-4</v>
      </c>
      <c r="H5658" s="196">
        <v>4.27000639E-3</v>
      </c>
    </row>
    <row r="5659" spans="1:8" x14ac:dyDescent="0.35">
      <c r="A5659" s="192" t="s">
        <v>66</v>
      </c>
      <c r="B5659" s="192" t="s">
        <v>73</v>
      </c>
      <c r="C5659" s="192" t="s">
        <v>41</v>
      </c>
      <c r="D5659" s="193">
        <v>325</v>
      </c>
      <c r="E5659" s="196">
        <v>5.0361108799999998E-3</v>
      </c>
      <c r="F5659" s="196">
        <v>1.0234684099999999E-3</v>
      </c>
      <c r="G5659" s="196">
        <v>5.3675189000000005E-4</v>
      </c>
      <c r="H5659" s="196">
        <v>3.4758900799999998E-3</v>
      </c>
    </row>
    <row r="5660" spans="1:8" x14ac:dyDescent="0.35">
      <c r="A5660" s="192" t="s">
        <v>66</v>
      </c>
      <c r="B5660" s="192" t="s">
        <v>74</v>
      </c>
      <c r="C5660" s="192" t="s">
        <v>41</v>
      </c>
      <c r="D5660" s="193">
        <v>47</v>
      </c>
      <c r="E5660" s="196">
        <v>4.6552400800000003E-3</v>
      </c>
      <c r="F5660" s="196">
        <v>9.7616211999999999E-4</v>
      </c>
      <c r="G5660" s="196">
        <v>5.8141227999999997E-4</v>
      </c>
      <c r="H5660" s="196">
        <v>3.0976652399999998E-3</v>
      </c>
    </row>
    <row r="5661" spans="1:8" x14ac:dyDescent="0.35">
      <c r="A5661" s="192" t="s">
        <v>66</v>
      </c>
      <c r="B5661" s="192" t="s">
        <v>73</v>
      </c>
      <c r="C5661" s="192" t="s">
        <v>42</v>
      </c>
      <c r="D5661" s="193">
        <v>260</v>
      </c>
      <c r="E5661" s="196">
        <v>6.7249374400000003E-3</v>
      </c>
      <c r="F5661" s="196">
        <v>7.7786653000000005E-4</v>
      </c>
      <c r="G5661" s="196">
        <v>1.364316E-3</v>
      </c>
      <c r="H5661" s="196">
        <v>4.5827543799999999E-3</v>
      </c>
    </row>
    <row r="5662" spans="1:8" x14ac:dyDescent="0.35">
      <c r="A5662" s="192" t="s">
        <v>66</v>
      </c>
      <c r="B5662" s="192" t="s">
        <v>74</v>
      </c>
      <c r="C5662" s="192" t="s">
        <v>42</v>
      </c>
      <c r="D5662" s="193">
        <v>40</v>
      </c>
      <c r="E5662" s="196">
        <v>6.1626155100000003E-3</v>
      </c>
      <c r="F5662" s="196">
        <v>7.6128448999999998E-4</v>
      </c>
      <c r="G5662" s="196">
        <v>1.3851270600000001E-3</v>
      </c>
      <c r="H5662" s="196">
        <v>4.0162034800000001E-3</v>
      </c>
    </row>
    <row r="5663" spans="1:8" x14ac:dyDescent="0.35">
      <c r="A5663" s="192" t="s">
        <v>66</v>
      </c>
      <c r="B5663" s="192" t="s">
        <v>73</v>
      </c>
      <c r="C5663" s="192" t="s">
        <v>43</v>
      </c>
      <c r="D5663" s="193">
        <v>209</v>
      </c>
      <c r="E5663" s="196">
        <v>7.5154503400000003E-3</v>
      </c>
      <c r="F5663" s="196">
        <v>1.18991423E-3</v>
      </c>
      <c r="G5663" s="196">
        <v>1.74840488E-3</v>
      </c>
      <c r="H5663" s="196">
        <v>4.5771307200000002E-3</v>
      </c>
    </row>
    <row r="5664" spans="1:8" x14ac:dyDescent="0.35">
      <c r="A5664" s="192" t="s">
        <v>66</v>
      </c>
      <c r="B5664" s="192" t="s">
        <v>74</v>
      </c>
      <c r="C5664" s="192" t="s">
        <v>43</v>
      </c>
      <c r="D5664" s="193">
        <v>39</v>
      </c>
      <c r="E5664" s="196">
        <v>6.0108022499999999E-3</v>
      </c>
      <c r="F5664" s="196">
        <v>1.36633402E-3</v>
      </c>
      <c r="G5664" s="196">
        <v>1.6544988E-3</v>
      </c>
      <c r="H5664" s="196">
        <v>2.9899688999999998E-3</v>
      </c>
    </row>
    <row r="5665" spans="1:8" x14ac:dyDescent="0.35">
      <c r="A5665" s="192" t="s">
        <v>66</v>
      </c>
      <c r="B5665" s="192" t="s">
        <v>73</v>
      </c>
      <c r="C5665" s="192" t="s">
        <v>44</v>
      </c>
      <c r="D5665" s="193">
        <v>180</v>
      </c>
      <c r="E5665" s="196">
        <v>7.3297965499999999E-3</v>
      </c>
      <c r="F5665" s="196">
        <v>1.1061597400000001E-3</v>
      </c>
      <c r="G5665" s="196">
        <v>1.4884899899999999E-3</v>
      </c>
      <c r="H5665" s="196">
        <v>4.7351463600000003E-3</v>
      </c>
    </row>
    <row r="5666" spans="1:8" x14ac:dyDescent="0.35">
      <c r="A5666" s="192" t="s">
        <v>66</v>
      </c>
      <c r="B5666" s="192" t="s">
        <v>74</v>
      </c>
      <c r="C5666" s="192" t="s">
        <v>44</v>
      </c>
      <c r="D5666" s="193">
        <v>35</v>
      </c>
      <c r="E5666" s="196">
        <v>5.5882934400000002E-3</v>
      </c>
      <c r="F5666" s="196">
        <v>8.9384898000000003E-4</v>
      </c>
      <c r="G5666" s="196">
        <v>1.1015209E-3</v>
      </c>
      <c r="H5666" s="196">
        <v>3.5929230499999998E-3</v>
      </c>
    </row>
    <row r="5667" spans="1:8" x14ac:dyDescent="0.35">
      <c r="A5667" s="192" t="s">
        <v>66</v>
      </c>
      <c r="B5667" s="192" t="s">
        <v>73</v>
      </c>
      <c r="C5667" s="192" t="s">
        <v>45</v>
      </c>
      <c r="D5667" s="193">
        <v>110</v>
      </c>
      <c r="E5667" s="196">
        <v>8.6731900000000008E-3</v>
      </c>
      <c r="F5667" s="196">
        <v>9.9473881999999998E-4</v>
      </c>
      <c r="G5667" s="196">
        <v>1.1923398300000001E-3</v>
      </c>
      <c r="H5667" s="196">
        <v>6.4861108899999997E-3</v>
      </c>
    </row>
    <row r="5668" spans="1:8" x14ac:dyDescent="0.35">
      <c r="A5668" s="192" t="s">
        <v>66</v>
      </c>
      <c r="B5668" s="192" t="s">
        <v>74</v>
      </c>
      <c r="C5668" s="192" t="s">
        <v>45</v>
      </c>
      <c r="D5668" s="193">
        <v>15</v>
      </c>
      <c r="E5668" s="196">
        <v>8.6890430000000005E-3</v>
      </c>
      <c r="F5668" s="196">
        <v>9.8688245000000006E-4</v>
      </c>
      <c r="G5668" s="196">
        <v>1.5370367499999999E-3</v>
      </c>
      <c r="H5668" s="196">
        <v>6.1651232800000004E-3</v>
      </c>
    </row>
    <row r="5669" spans="1:8" x14ac:dyDescent="0.35">
      <c r="A5669" s="192" t="s">
        <v>66</v>
      </c>
      <c r="B5669" s="192" t="s">
        <v>73</v>
      </c>
      <c r="C5669" s="192" t="s">
        <v>46</v>
      </c>
      <c r="D5669" s="193">
        <v>291</v>
      </c>
      <c r="E5669" s="196">
        <v>6.8006631800000003E-3</v>
      </c>
      <c r="F5669" s="196">
        <v>1.3294273600000001E-3</v>
      </c>
      <c r="G5669" s="196">
        <v>1.39684333E-3</v>
      </c>
      <c r="H5669" s="196">
        <v>4.0743920300000003E-3</v>
      </c>
    </row>
    <row r="5670" spans="1:8" x14ac:dyDescent="0.35">
      <c r="A5670" s="192" t="s">
        <v>66</v>
      </c>
      <c r="B5670" s="192" t="s">
        <v>74</v>
      </c>
      <c r="C5670" s="192" t="s">
        <v>46</v>
      </c>
      <c r="D5670" s="193">
        <v>37</v>
      </c>
      <c r="E5670" s="196">
        <v>6.4846093699999999E-3</v>
      </c>
      <c r="F5670" s="196">
        <v>1.3013011200000001E-3</v>
      </c>
      <c r="G5670" s="196">
        <v>1.2343591300000001E-3</v>
      </c>
      <c r="H5670" s="196">
        <v>3.9489487199999996E-3</v>
      </c>
    </row>
    <row r="5671" spans="1:8" x14ac:dyDescent="0.35">
      <c r="A5671" s="192" t="s">
        <v>66</v>
      </c>
      <c r="B5671" s="192" t="s">
        <v>73</v>
      </c>
      <c r="C5671" s="192" t="s">
        <v>47</v>
      </c>
      <c r="D5671" s="193">
        <v>170</v>
      </c>
      <c r="E5671" s="196">
        <v>6.8112061800000004E-3</v>
      </c>
      <c r="F5671" s="196">
        <v>8.6962121999999999E-4</v>
      </c>
      <c r="G5671" s="196">
        <v>1.2706288299999999E-3</v>
      </c>
      <c r="H5671" s="196">
        <v>4.6709556400000001E-3</v>
      </c>
    </row>
    <row r="5672" spans="1:8" x14ac:dyDescent="0.35">
      <c r="A5672" s="192" t="s">
        <v>66</v>
      </c>
      <c r="B5672" s="192" t="s">
        <v>74</v>
      </c>
      <c r="C5672" s="192" t="s">
        <v>47</v>
      </c>
      <c r="D5672" s="193">
        <v>16</v>
      </c>
      <c r="E5672" s="196">
        <v>6.6399013399999996E-3</v>
      </c>
      <c r="F5672" s="196">
        <v>7.2048583999999999E-4</v>
      </c>
      <c r="G5672" s="196">
        <v>1.3491026799999999E-3</v>
      </c>
      <c r="H5672" s="196">
        <v>4.5703121900000001E-3</v>
      </c>
    </row>
    <row r="5673" spans="1:8" x14ac:dyDescent="0.35">
      <c r="A5673" s="192" t="s">
        <v>66</v>
      </c>
      <c r="B5673" s="192" t="s">
        <v>73</v>
      </c>
      <c r="C5673" s="192" t="s">
        <v>48</v>
      </c>
      <c r="D5673" s="193">
        <v>116</v>
      </c>
      <c r="E5673" s="196">
        <v>6.8996445800000002E-3</v>
      </c>
      <c r="F5673" s="196">
        <v>3.3534856E-4</v>
      </c>
      <c r="G5673" s="196">
        <v>1.86731697E-3</v>
      </c>
      <c r="H5673" s="196">
        <v>4.6854044499999997E-3</v>
      </c>
    </row>
    <row r="5674" spans="1:8" x14ac:dyDescent="0.35">
      <c r="A5674" s="192" t="s">
        <v>66</v>
      </c>
      <c r="B5674" s="192" t="s">
        <v>74</v>
      </c>
      <c r="C5674" s="192" t="s">
        <v>48</v>
      </c>
      <c r="D5674" s="193">
        <v>21</v>
      </c>
      <c r="E5674" s="196">
        <v>5.7005068000000004E-3</v>
      </c>
      <c r="F5674" s="196">
        <v>9.0938879999999996E-5</v>
      </c>
      <c r="G5674" s="196">
        <v>1.5382493600000001E-3</v>
      </c>
      <c r="H5674" s="196">
        <v>4.0602952300000002E-3</v>
      </c>
    </row>
    <row r="5675" spans="1:8" x14ac:dyDescent="0.35">
      <c r="A5675" s="192" t="s">
        <v>66</v>
      </c>
      <c r="B5675" s="192" t="s">
        <v>73</v>
      </c>
      <c r="C5675" s="192" t="s">
        <v>49</v>
      </c>
      <c r="D5675" s="193">
        <v>415</v>
      </c>
      <c r="E5675" s="196">
        <v>6.0531010499999998E-3</v>
      </c>
      <c r="F5675" s="196">
        <v>1.1547018900000001E-3</v>
      </c>
      <c r="G5675" s="196">
        <v>8.657405E-4</v>
      </c>
      <c r="H5675" s="196">
        <v>4.0326581699999999E-3</v>
      </c>
    </row>
    <row r="5676" spans="1:8" x14ac:dyDescent="0.35">
      <c r="A5676" s="192" t="s">
        <v>66</v>
      </c>
      <c r="B5676" s="192" t="s">
        <v>74</v>
      </c>
      <c r="C5676" s="192" t="s">
        <v>49</v>
      </c>
      <c r="D5676" s="193">
        <v>39</v>
      </c>
      <c r="E5676" s="196">
        <v>5.6718895899999996E-3</v>
      </c>
      <c r="F5676" s="196">
        <v>1.13218156E-3</v>
      </c>
      <c r="G5676" s="196">
        <v>7.9415932000000003E-4</v>
      </c>
      <c r="H5676" s="196">
        <v>3.7455481900000001E-3</v>
      </c>
    </row>
    <row r="5677" spans="1:8" x14ac:dyDescent="0.35">
      <c r="A5677" s="192" t="s">
        <v>66</v>
      </c>
      <c r="B5677" s="192" t="s">
        <v>73</v>
      </c>
      <c r="C5677" s="192" t="s">
        <v>50</v>
      </c>
      <c r="D5677" s="193">
        <v>325</v>
      </c>
      <c r="E5677" s="196">
        <v>7.7657760999999999E-3</v>
      </c>
      <c r="F5677" s="196">
        <v>1.12528467E-3</v>
      </c>
      <c r="G5677" s="196">
        <v>1.1218658599999999E-3</v>
      </c>
      <c r="H5677" s="196">
        <v>5.5186251099999997E-3</v>
      </c>
    </row>
    <row r="5678" spans="1:8" x14ac:dyDescent="0.35">
      <c r="A5678" s="192" t="s">
        <v>66</v>
      </c>
      <c r="B5678" s="192" t="s">
        <v>74</v>
      </c>
      <c r="C5678" s="192" t="s">
        <v>50</v>
      </c>
      <c r="D5678" s="193">
        <v>40</v>
      </c>
      <c r="E5678" s="196">
        <v>7.7861688099999998E-3</v>
      </c>
      <c r="F5678" s="196">
        <v>1.03385391E-3</v>
      </c>
      <c r="G5678" s="196">
        <v>1.52314789E-3</v>
      </c>
      <c r="H5678" s="196">
        <v>5.2291664500000003E-3</v>
      </c>
    </row>
    <row r="5679" spans="1:8" x14ac:dyDescent="0.35">
      <c r="A5679" s="192" t="s">
        <v>66</v>
      </c>
      <c r="B5679" s="192" t="s">
        <v>73</v>
      </c>
      <c r="C5679" s="192" t="s">
        <v>51</v>
      </c>
      <c r="D5679" s="193">
        <v>159</v>
      </c>
      <c r="E5679" s="196">
        <v>7.2416576600000003E-3</v>
      </c>
      <c r="F5679" s="196">
        <v>7.1519019999999995E-4</v>
      </c>
      <c r="G5679" s="196">
        <v>1.9476470899999999E-3</v>
      </c>
      <c r="H5679" s="196">
        <v>4.5788199600000001E-3</v>
      </c>
    </row>
    <row r="5680" spans="1:8" x14ac:dyDescent="0.35">
      <c r="A5680" s="192" t="s">
        <v>66</v>
      </c>
      <c r="B5680" s="192" t="s">
        <v>74</v>
      </c>
      <c r="C5680" s="192" t="s">
        <v>51</v>
      </c>
      <c r="D5680" s="193">
        <v>14</v>
      </c>
      <c r="E5680" s="196">
        <v>5.52579349E-3</v>
      </c>
      <c r="F5680" s="196">
        <v>7.1759224999999995E-4</v>
      </c>
      <c r="G5680" s="196">
        <v>1.6939482100000001E-3</v>
      </c>
      <c r="H5680" s="196">
        <v>3.1142524699999999E-3</v>
      </c>
    </row>
    <row r="5681" spans="1:8" x14ac:dyDescent="0.35">
      <c r="A5681" s="192" t="s">
        <v>66</v>
      </c>
      <c r="B5681" s="192" t="s">
        <v>73</v>
      </c>
      <c r="C5681" s="192" t="s">
        <v>52</v>
      </c>
      <c r="D5681" s="193">
        <v>272</v>
      </c>
      <c r="E5681" s="196">
        <v>5.8963522199999997E-3</v>
      </c>
      <c r="F5681" s="196">
        <v>1.02524146E-3</v>
      </c>
      <c r="G5681" s="196">
        <v>8.0758928000000002E-4</v>
      </c>
      <c r="H5681" s="196">
        <v>4.0635209999999996E-3</v>
      </c>
    </row>
    <row r="5682" spans="1:8" x14ac:dyDescent="0.35">
      <c r="A5682" s="192" t="s">
        <v>66</v>
      </c>
      <c r="B5682" s="192" t="s">
        <v>74</v>
      </c>
      <c r="C5682" s="192" t="s">
        <v>52</v>
      </c>
      <c r="D5682" s="193">
        <v>42</v>
      </c>
      <c r="E5682" s="196">
        <v>6.4351849399999998E-3</v>
      </c>
      <c r="F5682" s="196">
        <v>1.1830354599999999E-3</v>
      </c>
      <c r="G5682" s="196">
        <v>1.0041884800000001E-3</v>
      </c>
      <c r="H5682" s="196">
        <v>4.2479605399999999E-3</v>
      </c>
    </row>
    <row r="5683" spans="1:8" x14ac:dyDescent="0.35">
      <c r="A5683" s="192" t="s">
        <v>66</v>
      </c>
      <c r="B5683" s="192" t="s">
        <v>73</v>
      </c>
      <c r="C5683" s="192" t="s">
        <v>53</v>
      </c>
      <c r="D5683" s="193">
        <v>317</v>
      </c>
      <c r="E5683" s="196">
        <v>4.7181326999999997E-3</v>
      </c>
      <c r="F5683" s="196">
        <v>8.9751990000000003E-4</v>
      </c>
      <c r="G5683" s="196">
        <v>5.7852092000000002E-4</v>
      </c>
      <c r="H5683" s="196">
        <v>3.24209142E-3</v>
      </c>
    </row>
    <row r="5684" spans="1:8" x14ac:dyDescent="0.35">
      <c r="A5684" s="192" t="s">
        <v>66</v>
      </c>
      <c r="B5684" s="192" t="s">
        <v>74</v>
      </c>
      <c r="C5684" s="192" t="s">
        <v>53</v>
      </c>
      <c r="D5684" s="193">
        <v>33</v>
      </c>
      <c r="E5684" s="196">
        <v>3.8871349899999999E-3</v>
      </c>
      <c r="F5684" s="196">
        <v>8.1719951000000003E-4</v>
      </c>
      <c r="G5684" s="196">
        <v>4.9838642000000002E-4</v>
      </c>
      <c r="H5684" s="196">
        <v>2.5715485800000002E-3</v>
      </c>
    </row>
    <row r="5685" spans="1:8" x14ac:dyDescent="0.35">
      <c r="A5685" s="192" t="s">
        <v>66</v>
      </c>
      <c r="B5685" s="192" t="s">
        <v>73</v>
      </c>
      <c r="C5685" s="192" t="s">
        <v>54</v>
      </c>
      <c r="D5685" s="193">
        <v>112</v>
      </c>
      <c r="E5685" s="196">
        <v>6.4947087499999997E-3</v>
      </c>
      <c r="F5685" s="196">
        <v>8.5090089000000005E-4</v>
      </c>
      <c r="G5685" s="196">
        <v>1.35468311E-3</v>
      </c>
      <c r="H5685" s="196">
        <v>4.2891242599999999E-3</v>
      </c>
    </row>
    <row r="5686" spans="1:8" x14ac:dyDescent="0.35">
      <c r="A5686" s="192" t="s">
        <v>66</v>
      </c>
      <c r="B5686" s="192" t="s">
        <v>74</v>
      </c>
      <c r="C5686" s="192" t="s">
        <v>54</v>
      </c>
      <c r="D5686" s="193">
        <v>16</v>
      </c>
      <c r="E5686" s="196">
        <v>6.2738713E-3</v>
      </c>
      <c r="F5686" s="196">
        <v>6.5827520999999997E-4</v>
      </c>
      <c r="G5686" s="196">
        <v>1.2565102299999999E-3</v>
      </c>
      <c r="H5686" s="196">
        <v>4.3590854099999996E-3</v>
      </c>
    </row>
    <row r="5687" spans="1:8" x14ac:dyDescent="0.35">
      <c r="A5687" s="192" t="s">
        <v>66</v>
      </c>
      <c r="B5687" s="192" t="s">
        <v>73</v>
      </c>
      <c r="C5687" s="192" t="s">
        <v>55</v>
      </c>
      <c r="D5687" s="193">
        <v>758</v>
      </c>
      <c r="E5687" s="196">
        <v>4.6632064299999996E-3</v>
      </c>
      <c r="F5687" s="196">
        <v>1.00245505E-3</v>
      </c>
      <c r="G5687" s="196">
        <v>7.6624009999999999E-4</v>
      </c>
      <c r="H5687" s="196">
        <v>2.8945107799999998E-3</v>
      </c>
    </row>
    <row r="5688" spans="1:8" x14ac:dyDescent="0.35">
      <c r="A5688" s="192" t="s">
        <v>66</v>
      </c>
      <c r="B5688" s="192" t="s">
        <v>74</v>
      </c>
      <c r="C5688" s="192" t="s">
        <v>55</v>
      </c>
      <c r="D5688" s="193">
        <v>79</v>
      </c>
      <c r="E5688" s="196">
        <v>4.6718234600000002E-3</v>
      </c>
      <c r="F5688" s="196">
        <v>1.1311823699999999E-3</v>
      </c>
      <c r="G5688" s="196">
        <v>7.0045100000000005E-4</v>
      </c>
      <c r="H5688" s="196">
        <v>2.8401896499999999E-3</v>
      </c>
    </row>
    <row r="5689" spans="1:8" x14ac:dyDescent="0.35">
      <c r="A5689" s="192" t="s">
        <v>66</v>
      </c>
      <c r="B5689" s="192" t="s">
        <v>73</v>
      </c>
      <c r="C5689" s="192" t="s">
        <v>56</v>
      </c>
      <c r="D5689" s="193">
        <v>184</v>
      </c>
      <c r="E5689" s="196">
        <v>6.24811269E-3</v>
      </c>
      <c r="F5689" s="196">
        <v>9.7870093000000007E-4</v>
      </c>
      <c r="G5689" s="196">
        <v>1.4860102100000001E-3</v>
      </c>
      <c r="H5689" s="196">
        <v>3.78340101E-3</v>
      </c>
    </row>
    <row r="5690" spans="1:8" x14ac:dyDescent="0.35">
      <c r="A5690" s="192" t="s">
        <v>66</v>
      </c>
      <c r="B5690" s="192" t="s">
        <v>74</v>
      </c>
      <c r="C5690" s="192" t="s">
        <v>56</v>
      </c>
      <c r="D5690" s="193">
        <v>30</v>
      </c>
      <c r="E5690" s="196">
        <v>5.78510772E-3</v>
      </c>
      <c r="F5690" s="196">
        <v>9.4753063999999997E-4</v>
      </c>
      <c r="G5690" s="196">
        <v>1.81712944E-3</v>
      </c>
      <c r="H5690" s="196">
        <v>3.0204473499999998E-3</v>
      </c>
    </row>
    <row r="5691" spans="1:8" x14ac:dyDescent="0.35">
      <c r="A5691" s="192" t="s">
        <v>66</v>
      </c>
      <c r="B5691" s="192" t="s">
        <v>73</v>
      </c>
      <c r="C5691" s="192" t="s">
        <v>57</v>
      </c>
      <c r="D5691" s="193">
        <v>603</v>
      </c>
      <c r="E5691" s="196">
        <v>5.69371483E-3</v>
      </c>
      <c r="F5691" s="196">
        <v>1.1137020899999999E-3</v>
      </c>
      <c r="G5691" s="196">
        <v>9.5686667000000004E-4</v>
      </c>
      <c r="H5691" s="196">
        <v>3.6231456000000001E-3</v>
      </c>
    </row>
    <row r="5692" spans="1:8" x14ac:dyDescent="0.35">
      <c r="A5692" s="192" t="s">
        <v>66</v>
      </c>
      <c r="B5692" s="192" t="s">
        <v>74</v>
      </c>
      <c r="C5692" s="192" t="s">
        <v>57</v>
      </c>
      <c r="D5692" s="193">
        <v>38</v>
      </c>
      <c r="E5692" s="196">
        <v>5.1906674300000004E-3</v>
      </c>
      <c r="F5692" s="196">
        <v>1.20339882E-3</v>
      </c>
      <c r="G5692" s="196">
        <v>9.4024098000000005E-4</v>
      </c>
      <c r="H5692" s="196">
        <v>3.0470270600000001E-3</v>
      </c>
    </row>
    <row r="5693" spans="1:8" x14ac:dyDescent="0.35">
      <c r="A5693" s="192" t="s">
        <v>67</v>
      </c>
      <c r="B5693" s="192" t="s">
        <v>73</v>
      </c>
      <c r="C5693" s="192" t="s">
        <v>10</v>
      </c>
      <c r="D5693" s="193">
        <v>12939</v>
      </c>
      <c r="E5693" s="196">
        <v>6.0188993399999998E-3</v>
      </c>
      <c r="F5693" s="196">
        <v>9.9413927999999997E-4</v>
      </c>
      <c r="G5693" s="196">
        <v>1.0693399E-3</v>
      </c>
      <c r="H5693" s="196">
        <v>3.9553006999999999E-3</v>
      </c>
    </row>
    <row r="5694" spans="1:8" x14ac:dyDescent="0.35">
      <c r="A5694" s="192" t="s">
        <v>67</v>
      </c>
      <c r="B5694" s="192" t="s">
        <v>74</v>
      </c>
      <c r="C5694" s="192" t="s">
        <v>10</v>
      </c>
      <c r="D5694" s="193">
        <v>1692</v>
      </c>
      <c r="E5694" s="196">
        <v>5.5043886E-3</v>
      </c>
      <c r="F5694" s="196">
        <v>9.4524316000000003E-4</v>
      </c>
      <c r="G5694" s="196">
        <v>1.09745045E-3</v>
      </c>
      <c r="H5694" s="196">
        <v>3.4615303399999999E-3</v>
      </c>
    </row>
    <row r="5695" spans="1:8" x14ac:dyDescent="0.35">
      <c r="A5695" s="192" t="s">
        <v>67</v>
      </c>
      <c r="B5695" s="192" t="s">
        <v>73</v>
      </c>
      <c r="C5695" s="192" t="s">
        <v>15</v>
      </c>
      <c r="D5695" s="193">
        <v>249</v>
      </c>
      <c r="E5695" s="196">
        <v>5.9053805399999996E-3</v>
      </c>
      <c r="F5695" s="196">
        <v>1.1550365600000001E-3</v>
      </c>
      <c r="G5695" s="196">
        <v>1.0804326000000001E-3</v>
      </c>
      <c r="H5695" s="196">
        <v>3.6699109000000001E-3</v>
      </c>
    </row>
    <row r="5696" spans="1:8" x14ac:dyDescent="0.35">
      <c r="A5696" s="192" t="s">
        <v>67</v>
      </c>
      <c r="B5696" s="192" t="s">
        <v>74</v>
      </c>
      <c r="C5696" s="192" t="s">
        <v>15</v>
      </c>
      <c r="D5696" s="193">
        <v>26</v>
      </c>
      <c r="E5696" s="196">
        <v>4.9430197299999996E-3</v>
      </c>
      <c r="F5696" s="196">
        <v>1.0434470500000001E-3</v>
      </c>
      <c r="G5696" s="196">
        <v>1.0723822299999999E-3</v>
      </c>
      <c r="H5696" s="196">
        <v>2.8271899799999999E-3</v>
      </c>
    </row>
    <row r="5697" spans="1:8" x14ac:dyDescent="0.35">
      <c r="A5697" s="192" t="s">
        <v>67</v>
      </c>
      <c r="B5697" s="192" t="s">
        <v>73</v>
      </c>
      <c r="C5697" s="192" t="s">
        <v>16</v>
      </c>
      <c r="D5697" s="193">
        <v>119</v>
      </c>
      <c r="E5697" s="196">
        <v>7.2266960000000003E-3</v>
      </c>
      <c r="F5697" s="196">
        <v>1.44131241E-3</v>
      </c>
      <c r="G5697" s="196">
        <v>1.5396434099999999E-3</v>
      </c>
      <c r="H5697" s="196">
        <v>4.2457396999999999E-3</v>
      </c>
    </row>
    <row r="5698" spans="1:8" x14ac:dyDescent="0.35">
      <c r="A5698" s="192" t="s">
        <v>67</v>
      </c>
      <c r="B5698" s="192" t="s">
        <v>74</v>
      </c>
      <c r="C5698" s="192" t="s">
        <v>16</v>
      </c>
      <c r="D5698" s="193">
        <v>36</v>
      </c>
      <c r="E5698" s="196">
        <v>5.3051052000000001E-3</v>
      </c>
      <c r="F5698" s="196">
        <v>9.3139118999999995E-4</v>
      </c>
      <c r="G5698" s="196">
        <v>1.2043464599999999E-3</v>
      </c>
      <c r="H5698" s="196">
        <v>3.16936704E-3</v>
      </c>
    </row>
    <row r="5699" spans="1:8" x14ac:dyDescent="0.35">
      <c r="A5699" s="192" t="s">
        <v>67</v>
      </c>
      <c r="B5699" s="192" t="s">
        <v>73</v>
      </c>
      <c r="C5699" s="192" t="s">
        <v>17</v>
      </c>
      <c r="D5699" s="193">
        <v>196</v>
      </c>
      <c r="E5699" s="196">
        <v>5.6260036400000001E-3</v>
      </c>
      <c r="F5699" s="196">
        <v>8.1809782999999999E-4</v>
      </c>
      <c r="G5699" s="196">
        <v>6.4100267999999999E-4</v>
      </c>
      <c r="H5699" s="196">
        <v>4.1669026200000002E-3</v>
      </c>
    </row>
    <row r="5700" spans="1:8" x14ac:dyDescent="0.35">
      <c r="A5700" s="192" t="s">
        <v>67</v>
      </c>
      <c r="B5700" s="192" t="s">
        <v>74</v>
      </c>
      <c r="C5700" s="192" t="s">
        <v>17</v>
      </c>
      <c r="D5700" s="193">
        <v>24</v>
      </c>
      <c r="E5700" s="196">
        <v>5.4624804900000002E-3</v>
      </c>
      <c r="F5700" s="196">
        <v>7.8510774999999999E-4</v>
      </c>
      <c r="G5700" s="196">
        <v>4.9575591999999997E-4</v>
      </c>
      <c r="H5700" s="196">
        <v>4.1816162799999997E-3</v>
      </c>
    </row>
    <row r="5701" spans="1:8" x14ac:dyDescent="0.35">
      <c r="A5701" s="192" t="s">
        <v>67</v>
      </c>
      <c r="B5701" s="192" t="s">
        <v>73</v>
      </c>
      <c r="C5701" s="192" t="s">
        <v>18</v>
      </c>
      <c r="D5701" s="193">
        <v>186</v>
      </c>
      <c r="E5701" s="196">
        <v>6.48602376E-3</v>
      </c>
      <c r="F5701" s="196">
        <v>7.9736632E-4</v>
      </c>
      <c r="G5701" s="196">
        <v>8.4142246999999995E-4</v>
      </c>
      <c r="H5701" s="196">
        <v>4.8472344299999998E-3</v>
      </c>
    </row>
    <row r="5702" spans="1:8" x14ac:dyDescent="0.35">
      <c r="A5702" s="192" t="s">
        <v>67</v>
      </c>
      <c r="B5702" s="192" t="s">
        <v>74</v>
      </c>
      <c r="C5702" s="192" t="s">
        <v>18</v>
      </c>
      <c r="D5702" s="193">
        <v>26</v>
      </c>
      <c r="E5702" s="196">
        <v>6.2620189799999998E-3</v>
      </c>
      <c r="F5702" s="196">
        <v>8.0172697000000003E-4</v>
      </c>
      <c r="G5702" s="196">
        <v>8.5915220999999999E-4</v>
      </c>
      <c r="H5702" s="196">
        <v>4.6011394399999997E-3</v>
      </c>
    </row>
    <row r="5703" spans="1:8" x14ac:dyDescent="0.35">
      <c r="A5703" s="192" t="s">
        <v>67</v>
      </c>
      <c r="B5703" s="192" t="s">
        <v>73</v>
      </c>
      <c r="C5703" s="192" t="s">
        <v>19</v>
      </c>
      <c r="D5703" s="193">
        <v>188</v>
      </c>
      <c r="E5703" s="196">
        <v>7.0812399100000003E-3</v>
      </c>
      <c r="F5703" s="196">
        <v>7.9356260999999999E-4</v>
      </c>
      <c r="G5703" s="196">
        <v>1.24969194E-3</v>
      </c>
      <c r="H5703" s="196">
        <v>5.0379848799999996E-3</v>
      </c>
    </row>
    <row r="5704" spans="1:8" x14ac:dyDescent="0.35">
      <c r="A5704" s="192" t="s">
        <v>67</v>
      </c>
      <c r="B5704" s="192" t="s">
        <v>74</v>
      </c>
      <c r="C5704" s="192" t="s">
        <v>19</v>
      </c>
      <c r="D5704" s="193">
        <v>16</v>
      </c>
      <c r="E5704" s="196">
        <v>4.6325229900000004E-3</v>
      </c>
      <c r="F5704" s="196">
        <v>7.4725094999999997E-4</v>
      </c>
      <c r="G5704" s="196">
        <v>7.8341987000000004E-4</v>
      </c>
      <c r="H5704" s="196">
        <v>3.1018516400000001E-3</v>
      </c>
    </row>
    <row r="5705" spans="1:8" x14ac:dyDescent="0.35">
      <c r="A5705" s="192" t="s">
        <v>67</v>
      </c>
      <c r="B5705" s="192" t="s">
        <v>73</v>
      </c>
      <c r="C5705" s="192" t="s">
        <v>20</v>
      </c>
      <c r="D5705" s="193">
        <v>206</v>
      </c>
      <c r="E5705" s="196">
        <v>6.3820902899999997E-3</v>
      </c>
      <c r="F5705" s="196">
        <v>1.1409450099999999E-3</v>
      </c>
      <c r="G5705" s="196">
        <v>1.0267212799999999E-3</v>
      </c>
      <c r="H5705" s="196">
        <v>4.2144235299999997E-3</v>
      </c>
    </row>
    <row r="5706" spans="1:8" x14ac:dyDescent="0.35">
      <c r="A5706" s="192" t="s">
        <v>67</v>
      </c>
      <c r="B5706" s="192" t="s">
        <v>74</v>
      </c>
      <c r="C5706" s="192" t="s">
        <v>20</v>
      </c>
      <c r="D5706" s="193">
        <v>13</v>
      </c>
      <c r="E5706" s="196">
        <v>7.0735396300000003E-3</v>
      </c>
      <c r="F5706" s="196">
        <v>1.04611794E-3</v>
      </c>
      <c r="G5706" s="196">
        <v>1.02029898E-3</v>
      </c>
      <c r="H5706" s="196">
        <v>5.0071222699999999E-3</v>
      </c>
    </row>
    <row r="5707" spans="1:8" x14ac:dyDescent="0.35">
      <c r="A5707" s="192" t="s">
        <v>67</v>
      </c>
      <c r="B5707" s="192" t="s">
        <v>73</v>
      </c>
      <c r="C5707" s="192" t="s">
        <v>21</v>
      </c>
      <c r="D5707" s="193">
        <v>132</v>
      </c>
      <c r="E5707" s="196">
        <v>4.33221075E-3</v>
      </c>
      <c r="F5707" s="196">
        <v>7.7581343999999996E-4</v>
      </c>
      <c r="G5707" s="196">
        <v>4.9505443E-4</v>
      </c>
      <c r="H5707" s="196">
        <v>3.0613423299999999E-3</v>
      </c>
    </row>
    <row r="5708" spans="1:8" x14ac:dyDescent="0.35">
      <c r="A5708" s="192" t="s">
        <v>67</v>
      </c>
      <c r="B5708" s="192" t="s">
        <v>74</v>
      </c>
      <c r="C5708" s="192" t="s">
        <v>21</v>
      </c>
      <c r="D5708" s="193">
        <v>7</v>
      </c>
      <c r="E5708" s="196">
        <v>3.5400129899999999E-3</v>
      </c>
      <c r="F5708" s="196">
        <v>8.3663997000000005E-4</v>
      </c>
      <c r="G5708" s="196">
        <v>3.6044969E-4</v>
      </c>
      <c r="H5708" s="196">
        <v>2.3429231099999998E-3</v>
      </c>
    </row>
    <row r="5709" spans="1:8" x14ac:dyDescent="0.35">
      <c r="A5709" s="192" t="s">
        <v>67</v>
      </c>
      <c r="B5709" s="192" t="s">
        <v>73</v>
      </c>
      <c r="C5709" s="192" t="s">
        <v>22</v>
      </c>
      <c r="D5709" s="193">
        <v>134</v>
      </c>
      <c r="E5709" s="196">
        <v>8.7428307499999997E-3</v>
      </c>
      <c r="F5709" s="196">
        <v>1.24360812E-3</v>
      </c>
      <c r="G5709" s="196">
        <v>1.9294151499999999E-3</v>
      </c>
      <c r="H5709" s="196">
        <v>5.5698069799999996E-3</v>
      </c>
    </row>
    <row r="5710" spans="1:8" x14ac:dyDescent="0.35">
      <c r="A5710" s="192" t="s">
        <v>67</v>
      </c>
      <c r="B5710" s="192" t="s">
        <v>74</v>
      </c>
      <c r="C5710" s="192" t="s">
        <v>22</v>
      </c>
      <c r="D5710" s="193">
        <v>33</v>
      </c>
      <c r="E5710" s="196">
        <v>7.2843011300000003E-3</v>
      </c>
      <c r="F5710" s="196">
        <v>1.3857320800000001E-3</v>
      </c>
      <c r="G5710" s="196">
        <v>1.6933218500000001E-3</v>
      </c>
      <c r="H5710" s="196">
        <v>4.2052467099999999E-3</v>
      </c>
    </row>
    <row r="5711" spans="1:8" x14ac:dyDescent="0.35">
      <c r="A5711" s="192" t="s">
        <v>67</v>
      </c>
      <c r="B5711" s="192" t="s">
        <v>73</v>
      </c>
      <c r="C5711" s="192" t="s">
        <v>23</v>
      </c>
      <c r="D5711" s="193">
        <v>120</v>
      </c>
      <c r="E5711" s="196">
        <v>7.3425923900000004E-3</v>
      </c>
      <c r="F5711" s="196">
        <v>1.2037034600000001E-3</v>
      </c>
      <c r="G5711" s="196">
        <v>1.4165699800000001E-3</v>
      </c>
      <c r="H5711" s="196">
        <v>4.7223184299999997E-3</v>
      </c>
    </row>
    <row r="5712" spans="1:8" x14ac:dyDescent="0.35">
      <c r="A5712" s="192" t="s">
        <v>67</v>
      </c>
      <c r="B5712" s="192" t="s">
        <v>74</v>
      </c>
      <c r="C5712" s="192" t="s">
        <v>23</v>
      </c>
      <c r="D5712" s="193">
        <v>15</v>
      </c>
      <c r="E5712" s="196">
        <v>8.9675923499999994E-3</v>
      </c>
      <c r="F5712" s="196">
        <v>9.0895036000000003E-4</v>
      </c>
      <c r="G5712" s="196">
        <v>1.81867268E-3</v>
      </c>
      <c r="H5712" s="196">
        <v>6.2399688800000002E-3</v>
      </c>
    </row>
    <row r="5713" spans="1:8" x14ac:dyDescent="0.35">
      <c r="A5713" s="192" t="s">
        <v>67</v>
      </c>
      <c r="B5713" s="192" t="s">
        <v>73</v>
      </c>
      <c r="C5713" s="192" t="s">
        <v>24</v>
      </c>
      <c r="D5713" s="193">
        <v>230</v>
      </c>
      <c r="E5713" s="196">
        <v>6.5728157900000004E-3</v>
      </c>
      <c r="F5713" s="196">
        <v>1.1014490300000001E-3</v>
      </c>
      <c r="G5713" s="196">
        <v>1.6223830199999999E-3</v>
      </c>
      <c r="H5713" s="196">
        <v>3.8489832600000001E-3</v>
      </c>
    </row>
    <row r="5714" spans="1:8" x14ac:dyDescent="0.35">
      <c r="A5714" s="192" t="s">
        <v>67</v>
      </c>
      <c r="B5714" s="192" t="s">
        <v>74</v>
      </c>
      <c r="C5714" s="192" t="s">
        <v>24</v>
      </c>
      <c r="D5714" s="193">
        <v>10</v>
      </c>
      <c r="E5714" s="196">
        <v>8.0254626999999995E-3</v>
      </c>
      <c r="F5714" s="196">
        <v>1.2754626300000001E-3</v>
      </c>
      <c r="G5714" s="196">
        <v>1.55324055E-3</v>
      </c>
      <c r="H5714" s="196">
        <v>5.1967590200000004E-3</v>
      </c>
    </row>
    <row r="5715" spans="1:8" x14ac:dyDescent="0.35">
      <c r="A5715" s="192" t="s">
        <v>67</v>
      </c>
      <c r="B5715" s="192" t="s">
        <v>73</v>
      </c>
      <c r="C5715" s="192" t="s">
        <v>25</v>
      </c>
      <c r="D5715" s="193">
        <v>387</v>
      </c>
      <c r="E5715" s="196">
        <v>6.9875105200000003E-3</v>
      </c>
      <c r="F5715" s="196">
        <v>6.3618504E-4</v>
      </c>
      <c r="G5715" s="196">
        <v>1.8428196600000001E-3</v>
      </c>
      <c r="H5715" s="196">
        <v>4.5085053499999998E-3</v>
      </c>
    </row>
    <row r="5716" spans="1:8" x14ac:dyDescent="0.35">
      <c r="A5716" s="192" t="s">
        <v>67</v>
      </c>
      <c r="B5716" s="192" t="s">
        <v>74</v>
      </c>
      <c r="C5716" s="192" t="s">
        <v>25</v>
      </c>
      <c r="D5716" s="193">
        <v>80</v>
      </c>
      <c r="E5716" s="196">
        <v>5.9606478700000003E-3</v>
      </c>
      <c r="F5716" s="196">
        <v>7.8341985000000001E-4</v>
      </c>
      <c r="G5716" s="196">
        <v>1.9822046300000001E-3</v>
      </c>
      <c r="H5716" s="196">
        <v>3.19502289E-3</v>
      </c>
    </row>
    <row r="5717" spans="1:8" x14ac:dyDescent="0.35">
      <c r="A5717" s="192" t="s">
        <v>67</v>
      </c>
      <c r="B5717" s="192" t="s">
        <v>73</v>
      </c>
      <c r="C5717" s="192" t="s">
        <v>26</v>
      </c>
      <c r="D5717" s="193">
        <v>311</v>
      </c>
      <c r="E5717" s="196">
        <v>6.61661135E-3</v>
      </c>
      <c r="F5717" s="196">
        <v>8.5011736999999999E-4</v>
      </c>
      <c r="G5717" s="196">
        <v>1.46439924E-3</v>
      </c>
      <c r="H5717" s="196">
        <v>4.3020942500000001E-3</v>
      </c>
    </row>
    <row r="5718" spans="1:8" x14ac:dyDescent="0.35">
      <c r="A5718" s="192" t="s">
        <v>67</v>
      </c>
      <c r="B5718" s="192" t="s">
        <v>74</v>
      </c>
      <c r="C5718" s="192" t="s">
        <v>26</v>
      </c>
      <c r="D5718" s="193">
        <v>68</v>
      </c>
      <c r="E5718" s="196">
        <v>6.4620776300000002E-3</v>
      </c>
      <c r="F5718" s="196">
        <v>7.2184756E-4</v>
      </c>
      <c r="G5718" s="196">
        <v>1.67075139E-3</v>
      </c>
      <c r="H5718" s="196">
        <v>4.0694782500000004E-3</v>
      </c>
    </row>
    <row r="5719" spans="1:8" x14ac:dyDescent="0.35">
      <c r="A5719" s="192" t="s">
        <v>67</v>
      </c>
      <c r="B5719" s="192" t="s">
        <v>73</v>
      </c>
      <c r="C5719" s="192" t="s">
        <v>27</v>
      </c>
      <c r="D5719" s="193">
        <v>207</v>
      </c>
      <c r="E5719" s="196">
        <v>5.5743422400000003E-3</v>
      </c>
      <c r="F5719" s="196">
        <v>5.5102633000000002E-4</v>
      </c>
      <c r="G5719" s="196">
        <v>1.05888774E-3</v>
      </c>
      <c r="H5719" s="196">
        <v>3.9644276399999996E-3</v>
      </c>
    </row>
    <row r="5720" spans="1:8" x14ac:dyDescent="0.35">
      <c r="A5720" s="192" t="s">
        <v>67</v>
      </c>
      <c r="B5720" s="192" t="s">
        <v>74</v>
      </c>
      <c r="C5720" s="192" t="s">
        <v>27</v>
      </c>
      <c r="D5720" s="193">
        <v>11</v>
      </c>
      <c r="E5720" s="196">
        <v>5.2293768200000002E-3</v>
      </c>
      <c r="F5720" s="196">
        <v>5.1767643999999999E-4</v>
      </c>
      <c r="G5720" s="196">
        <v>7.3127076000000001E-4</v>
      </c>
      <c r="H5720" s="196">
        <v>3.9804290900000002E-3</v>
      </c>
    </row>
    <row r="5721" spans="1:8" x14ac:dyDescent="0.35">
      <c r="A5721" s="192" t="s">
        <v>67</v>
      </c>
      <c r="B5721" s="192" t="s">
        <v>73</v>
      </c>
      <c r="C5721" s="192" t="s">
        <v>28</v>
      </c>
      <c r="D5721" s="193">
        <v>202</v>
      </c>
      <c r="E5721" s="196">
        <v>6.5878252100000003E-3</v>
      </c>
      <c r="F5721" s="196">
        <v>1.2032451E-3</v>
      </c>
      <c r="G5721" s="196">
        <v>1.7067173299999999E-3</v>
      </c>
      <c r="H5721" s="196">
        <v>3.6778623200000001E-3</v>
      </c>
    </row>
    <row r="5722" spans="1:8" x14ac:dyDescent="0.35">
      <c r="A5722" s="192" t="s">
        <v>67</v>
      </c>
      <c r="B5722" s="192" t="s">
        <v>74</v>
      </c>
      <c r="C5722" s="192" t="s">
        <v>28</v>
      </c>
      <c r="D5722" s="193">
        <v>36</v>
      </c>
      <c r="E5722" s="196">
        <v>6.0439169099999997E-3</v>
      </c>
      <c r="F5722" s="196">
        <v>1.2133484899999999E-3</v>
      </c>
      <c r="G5722" s="196">
        <v>2.0347863099999999E-3</v>
      </c>
      <c r="H5722" s="196">
        <v>2.7957816299999999E-3</v>
      </c>
    </row>
    <row r="5723" spans="1:8" x14ac:dyDescent="0.35">
      <c r="A5723" s="192" t="s">
        <v>67</v>
      </c>
      <c r="B5723" s="192" t="s">
        <v>73</v>
      </c>
      <c r="C5723" s="192" t="s">
        <v>29</v>
      </c>
      <c r="D5723" s="193">
        <v>329</v>
      </c>
      <c r="E5723" s="196">
        <v>6.5569413900000003E-3</v>
      </c>
      <c r="F5723" s="196">
        <v>9.4200274000000002E-4</v>
      </c>
      <c r="G5723" s="196">
        <v>1.5133187500000001E-3</v>
      </c>
      <c r="H5723" s="196">
        <v>4.10161941E-3</v>
      </c>
    </row>
    <row r="5724" spans="1:8" x14ac:dyDescent="0.35">
      <c r="A5724" s="192" t="s">
        <v>67</v>
      </c>
      <c r="B5724" s="192" t="s">
        <v>74</v>
      </c>
      <c r="C5724" s="192" t="s">
        <v>29</v>
      </c>
      <c r="D5724" s="193">
        <v>60</v>
      </c>
      <c r="E5724" s="196">
        <v>6.2685182900000004E-3</v>
      </c>
      <c r="F5724" s="196">
        <v>9.1261548999999997E-4</v>
      </c>
      <c r="G5724" s="196">
        <v>1.61053216E-3</v>
      </c>
      <c r="H5724" s="196">
        <v>3.7453701499999999E-3</v>
      </c>
    </row>
    <row r="5725" spans="1:8" x14ac:dyDescent="0.35">
      <c r="A5725" s="192" t="s">
        <v>67</v>
      </c>
      <c r="B5725" s="192" t="s">
        <v>73</v>
      </c>
      <c r="C5725" s="192" t="s">
        <v>30</v>
      </c>
      <c r="D5725" s="193">
        <v>138</v>
      </c>
      <c r="E5725" s="196">
        <v>6.8401936599999996E-3</v>
      </c>
      <c r="F5725" s="196">
        <v>9.4689318999999997E-4</v>
      </c>
      <c r="G5725" s="196">
        <v>1.7318335000000001E-3</v>
      </c>
      <c r="H5725" s="196">
        <v>4.1614664699999998E-3</v>
      </c>
    </row>
    <row r="5726" spans="1:8" x14ac:dyDescent="0.35">
      <c r="A5726" s="192" t="s">
        <v>67</v>
      </c>
      <c r="B5726" s="192" t="s">
        <v>74</v>
      </c>
      <c r="C5726" s="192" t="s">
        <v>30</v>
      </c>
      <c r="D5726" s="193">
        <v>23</v>
      </c>
      <c r="E5726" s="196">
        <v>6.6852856200000001E-3</v>
      </c>
      <c r="F5726" s="196">
        <v>1.0351245399999999E-3</v>
      </c>
      <c r="G5726" s="196">
        <v>1.8005230899999999E-3</v>
      </c>
      <c r="H5726" s="196">
        <v>3.84963743E-3</v>
      </c>
    </row>
    <row r="5727" spans="1:8" x14ac:dyDescent="0.35">
      <c r="A5727" s="192" t="s">
        <v>67</v>
      </c>
      <c r="B5727" s="192" t="s">
        <v>73</v>
      </c>
      <c r="C5727" s="192" t="s">
        <v>31</v>
      </c>
      <c r="D5727" s="193">
        <v>1772</v>
      </c>
      <c r="E5727" s="196">
        <v>4.5251034799999998E-3</v>
      </c>
      <c r="F5727" s="196">
        <v>1.0051741300000001E-3</v>
      </c>
      <c r="G5727" s="196">
        <v>7.1743559999999998E-4</v>
      </c>
      <c r="H5727" s="196">
        <v>2.8024932899999998E-3</v>
      </c>
    </row>
    <row r="5728" spans="1:8" x14ac:dyDescent="0.35">
      <c r="A5728" s="192" t="s">
        <v>67</v>
      </c>
      <c r="B5728" s="192" t="s">
        <v>74</v>
      </c>
      <c r="C5728" s="192" t="s">
        <v>31</v>
      </c>
      <c r="D5728" s="193">
        <v>318</v>
      </c>
      <c r="E5728" s="196">
        <v>4.2874662899999999E-3</v>
      </c>
      <c r="F5728" s="196">
        <v>9.3913760000000003E-4</v>
      </c>
      <c r="G5728" s="196">
        <v>7.0652781999999996E-4</v>
      </c>
      <c r="H5728" s="196">
        <v>2.6418003899999999E-3</v>
      </c>
    </row>
    <row r="5729" spans="1:8" x14ac:dyDescent="0.35">
      <c r="A5729" s="192" t="s">
        <v>67</v>
      </c>
      <c r="B5729" s="192" t="s">
        <v>73</v>
      </c>
      <c r="C5729" s="192" t="s">
        <v>32</v>
      </c>
      <c r="D5729" s="193">
        <v>777</v>
      </c>
      <c r="E5729" s="196">
        <v>5.0395631299999999E-3</v>
      </c>
      <c r="F5729" s="196">
        <v>1.0965427299999999E-3</v>
      </c>
      <c r="G5729" s="196">
        <v>5.2484007999999995E-4</v>
      </c>
      <c r="H5729" s="196">
        <v>3.41817985E-3</v>
      </c>
    </row>
    <row r="5730" spans="1:8" x14ac:dyDescent="0.35">
      <c r="A5730" s="192" t="s">
        <v>67</v>
      </c>
      <c r="B5730" s="192" t="s">
        <v>74</v>
      </c>
      <c r="C5730" s="192" t="s">
        <v>32</v>
      </c>
      <c r="D5730" s="193">
        <v>112</v>
      </c>
      <c r="E5730" s="196">
        <v>4.4627354099999999E-3</v>
      </c>
      <c r="F5730" s="196">
        <v>9.5765105000000003E-4</v>
      </c>
      <c r="G5730" s="196">
        <v>4.3289077000000002E-4</v>
      </c>
      <c r="H5730" s="196">
        <v>3.0721930500000002E-3</v>
      </c>
    </row>
    <row r="5731" spans="1:8" x14ac:dyDescent="0.35">
      <c r="A5731" s="192" t="s">
        <v>67</v>
      </c>
      <c r="B5731" s="192" t="s">
        <v>73</v>
      </c>
      <c r="C5731" s="192" t="s">
        <v>204</v>
      </c>
      <c r="D5731" s="193">
        <v>367</v>
      </c>
      <c r="E5731" s="196">
        <v>6.2595554599999999E-3</v>
      </c>
      <c r="F5731" s="196">
        <v>1.2519550499999999E-3</v>
      </c>
      <c r="G5731" s="196">
        <v>9.9130186000000002E-4</v>
      </c>
      <c r="H5731" s="196">
        <v>4.0162980500000004E-3</v>
      </c>
    </row>
    <row r="5732" spans="1:8" x14ac:dyDescent="0.35">
      <c r="A5732" s="192" t="s">
        <v>67</v>
      </c>
      <c r="B5732" s="192" t="s">
        <v>74</v>
      </c>
      <c r="C5732" s="192" t="s">
        <v>204</v>
      </c>
      <c r="D5732" s="193">
        <v>46</v>
      </c>
      <c r="E5732" s="196">
        <v>5.6111611600000002E-3</v>
      </c>
      <c r="F5732" s="196">
        <v>9.8002190000000006E-4</v>
      </c>
      <c r="G5732" s="196">
        <v>1.33932141E-3</v>
      </c>
      <c r="H5732" s="196">
        <v>3.2918174E-3</v>
      </c>
    </row>
    <row r="5733" spans="1:8" x14ac:dyDescent="0.35">
      <c r="A5733" s="192" t="s">
        <v>67</v>
      </c>
      <c r="B5733" s="192" t="s">
        <v>73</v>
      </c>
      <c r="C5733" s="192" t="s">
        <v>34</v>
      </c>
      <c r="D5733" s="193">
        <v>229</v>
      </c>
      <c r="E5733" s="196">
        <v>7.11790368E-3</v>
      </c>
      <c r="F5733" s="196">
        <v>1.1763603499999999E-3</v>
      </c>
      <c r="G5733" s="196">
        <v>1.3924265800000001E-3</v>
      </c>
      <c r="H5733" s="196">
        <v>4.5491163000000003E-3</v>
      </c>
    </row>
    <row r="5734" spans="1:8" x14ac:dyDescent="0.35">
      <c r="A5734" s="192" t="s">
        <v>67</v>
      </c>
      <c r="B5734" s="192" t="s">
        <v>74</v>
      </c>
      <c r="C5734" s="192" t="s">
        <v>34</v>
      </c>
      <c r="D5734" s="193">
        <v>27</v>
      </c>
      <c r="E5734" s="196">
        <v>7.9269544599999998E-3</v>
      </c>
      <c r="F5734" s="196">
        <v>1.41160809E-3</v>
      </c>
      <c r="G5734" s="196">
        <v>1.8239881599999999E-3</v>
      </c>
      <c r="H5734" s="196">
        <v>4.6913577599999997E-3</v>
      </c>
    </row>
    <row r="5735" spans="1:8" x14ac:dyDescent="0.35">
      <c r="A5735" s="192" t="s">
        <v>67</v>
      </c>
      <c r="B5735" s="192" t="s">
        <v>73</v>
      </c>
      <c r="C5735" s="192" t="s">
        <v>35</v>
      </c>
      <c r="D5735" s="193">
        <v>195</v>
      </c>
      <c r="E5735" s="196">
        <v>5.67236444E-3</v>
      </c>
      <c r="F5735" s="196">
        <v>9.1832836999999998E-4</v>
      </c>
      <c r="G5735" s="196">
        <v>1.00575713E-3</v>
      </c>
      <c r="H5735" s="196">
        <v>3.7482784900000001E-3</v>
      </c>
    </row>
    <row r="5736" spans="1:8" x14ac:dyDescent="0.35">
      <c r="A5736" s="192" t="s">
        <v>67</v>
      </c>
      <c r="B5736" s="192" t="s">
        <v>74</v>
      </c>
      <c r="C5736" s="192" t="s">
        <v>35</v>
      </c>
      <c r="D5736" s="193">
        <v>23</v>
      </c>
      <c r="E5736" s="196">
        <v>5.6894119799999997E-3</v>
      </c>
      <c r="F5736" s="196">
        <v>8.5597801000000004E-4</v>
      </c>
      <c r="G5736" s="196">
        <v>9.9889268000000002E-4</v>
      </c>
      <c r="H5736" s="196">
        <v>3.8345408099999998E-3</v>
      </c>
    </row>
    <row r="5737" spans="1:8" x14ac:dyDescent="0.35">
      <c r="A5737" s="192" t="s">
        <v>67</v>
      </c>
      <c r="B5737" s="192" t="s">
        <v>73</v>
      </c>
      <c r="C5737" s="192" t="s">
        <v>36</v>
      </c>
      <c r="D5737" s="193">
        <v>344</v>
      </c>
      <c r="E5737" s="196">
        <v>5.9842670900000002E-3</v>
      </c>
      <c r="F5737" s="196">
        <v>8.3535182999999995E-4</v>
      </c>
      <c r="G5737" s="196">
        <v>1.0880299900000001E-3</v>
      </c>
      <c r="H5737" s="196">
        <v>4.0608847600000003E-3</v>
      </c>
    </row>
    <row r="5738" spans="1:8" x14ac:dyDescent="0.35">
      <c r="A5738" s="192" t="s">
        <v>67</v>
      </c>
      <c r="B5738" s="192" t="s">
        <v>74</v>
      </c>
      <c r="C5738" s="192" t="s">
        <v>36</v>
      </c>
      <c r="D5738" s="193">
        <v>25</v>
      </c>
      <c r="E5738" s="196">
        <v>4.7106479399999998E-3</v>
      </c>
      <c r="F5738" s="196">
        <v>6.9629616000000001E-4</v>
      </c>
      <c r="G5738" s="196">
        <v>7.7777751999999999E-4</v>
      </c>
      <c r="H5738" s="196">
        <v>3.2365739099999998E-3</v>
      </c>
    </row>
    <row r="5739" spans="1:8" x14ac:dyDescent="0.35">
      <c r="A5739" s="192" t="s">
        <v>67</v>
      </c>
      <c r="B5739" s="192" t="s">
        <v>73</v>
      </c>
      <c r="C5739" s="192" t="s">
        <v>58</v>
      </c>
      <c r="D5739" s="193">
        <v>1</v>
      </c>
      <c r="E5739" s="196">
        <v>8.2870367999999996E-3</v>
      </c>
      <c r="F5739" s="196">
        <v>6.5972222000000005E-4</v>
      </c>
      <c r="G5739" s="196">
        <v>4.0509256900000002E-3</v>
      </c>
      <c r="H5739" s="196">
        <v>3.5763888800000002E-3</v>
      </c>
    </row>
    <row r="5740" spans="1:8" x14ac:dyDescent="0.35">
      <c r="A5740" s="192" t="s">
        <v>67</v>
      </c>
      <c r="B5740" s="192" t="s">
        <v>73</v>
      </c>
      <c r="C5740" s="192" t="s">
        <v>37</v>
      </c>
      <c r="D5740" s="193">
        <v>358</v>
      </c>
      <c r="E5740" s="196">
        <v>6.7530193800000001E-3</v>
      </c>
      <c r="F5740" s="196">
        <v>9.7678049999999996E-4</v>
      </c>
      <c r="G5740" s="196">
        <v>1.1893813399999999E-3</v>
      </c>
      <c r="H5740" s="196">
        <v>4.5868570500000004E-3</v>
      </c>
    </row>
    <row r="5741" spans="1:8" x14ac:dyDescent="0.35">
      <c r="A5741" s="192" t="s">
        <v>67</v>
      </c>
      <c r="B5741" s="192" t="s">
        <v>74</v>
      </c>
      <c r="C5741" s="192" t="s">
        <v>37</v>
      </c>
      <c r="D5741" s="193">
        <v>23</v>
      </c>
      <c r="E5741" s="196">
        <v>6.1050722400000004E-3</v>
      </c>
      <c r="F5741" s="196">
        <v>9.2039024000000001E-4</v>
      </c>
      <c r="G5741" s="196">
        <v>1.4905391800000001E-3</v>
      </c>
      <c r="H5741" s="196">
        <v>3.6941422599999999E-3</v>
      </c>
    </row>
    <row r="5742" spans="1:8" x14ac:dyDescent="0.35">
      <c r="A5742" s="192" t="s">
        <v>67</v>
      </c>
      <c r="B5742" s="192" t="s">
        <v>73</v>
      </c>
      <c r="C5742" s="192" t="s">
        <v>38</v>
      </c>
      <c r="D5742" s="193">
        <v>467</v>
      </c>
      <c r="E5742" s="196">
        <v>5.7443093899999997E-3</v>
      </c>
      <c r="F5742" s="196">
        <v>1.07881748E-3</v>
      </c>
      <c r="G5742" s="196">
        <v>8.5863743E-4</v>
      </c>
      <c r="H5742" s="196">
        <v>3.8068539900000002E-3</v>
      </c>
    </row>
    <row r="5743" spans="1:8" x14ac:dyDescent="0.35">
      <c r="A5743" s="192" t="s">
        <v>67</v>
      </c>
      <c r="B5743" s="192" t="s">
        <v>74</v>
      </c>
      <c r="C5743" s="192" t="s">
        <v>38</v>
      </c>
      <c r="D5743" s="193">
        <v>48</v>
      </c>
      <c r="E5743" s="196">
        <v>5.2671679000000004E-3</v>
      </c>
      <c r="F5743" s="196">
        <v>1.03997853E-3</v>
      </c>
      <c r="G5743" s="196">
        <v>9.6764061999999999E-4</v>
      </c>
      <c r="H5743" s="196">
        <v>3.2595483100000002E-3</v>
      </c>
    </row>
    <row r="5744" spans="1:8" x14ac:dyDescent="0.35">
      <c r="A5744" s="192" t="s">
        <v>67</v>
      </c>
      <c r="B5744" s="192" t="s">
        <v>73</v>
      </c>
      <c r="C5744" s="192" t="s">
        <v>39</v>
      </c>
      <c r="D5744" s="193">
        <v>232</v>
      </c>
      <c r="E5744" s="196">
        <v>7.072208E-3</v>
      </c>
      <c r="F5744" s="196">
        <v>1.27564232E-3</v>
      </c>
      <c r="G5744" s="196">
        <v>1.42770171E-3</v>
      </c>
      <c r="H5744" s="196">
        <v>4.3688634900000004E-3</v>
      </c>
    </row>
    <row r="5745" spans="1:8" x14ac:dyDescent="0.35">
      <c r="A5745" s="192" t="s">
        <v>67</v>
      </c>
      <c r="B5745" s="192" t="s">
        <v>74</v>
      </c>
      <c r="C5745" s="192" t="s">
        <v>39</v>
      </c>
      <c r="D5745" s="193">
        <v>14</v>
      </c>
      <c r="E5745" s="196">
        <v>5.8258926000000003E-3</v>
      </c>
      <c r="F5745" s="196">
        <v>1.4227842200000001E-3</v>
      </c>
      <c r="G5745" s="196">
        <v>1.7154429000000001E-3</v>
      </c>
      <c r="H5745" s="196">
        <v>2.6876652200000001E-3</v>
      </c>
    </row>
    <row r="5746" spans="1:8" x14ac:dyDescent="0.35">
      <c r="A5746" s="192" t="s">
        <v>67</v>
      </c>
      <c r="B5746" s="192" t="s">
        <v>73</v>
      </c>
      <c r="C5746" s="192" t="s">
        <v>40</v>
      </c>
      <c r="D5746" s="193">
        <v>211</v>
      </c>
      <c r="E5746" s="196">
        <v>6.7995214500000001E-3</v>
      </c>
      <c r="F5746" s="196">
        <v>7.4266035999999999E-4</v>
      </c>
      <c r="G5746" s="196">
        <v>1.3405628000000001E-3</v>
      </c>
      <c r="H5746" s="196">
        <v>4.7162978099999997E-3</v>
      </c>
    </row>
    <row r="5747" spans="1:8" x14ac:dyDescent="0.35">
      <c r="A5747" s="192" t="s">
        <v>67</v>
      </c>
      <c r="B5747" s="192" t="s">
        <v>74</v>
      </c>
      <c r="C5747" s="192" t="s">
        <v>40</v>
      </c>
      <c r="D5747" s="193">
        <v>20</v>
      </c>
      <c r="E5747" s="196">
        <v>6.84606461E-3</v>
      </c>
      <c r="F5747" s="196">
        <v>7.3032383999999996E-4</v>
      </c>
      <c r="G5747" s="196">
        <v>1.38136551E-3</v>
      </c>
      <c r="H5747" s="196">
        <v>4.7343747799999999E-3</v>
      </c>
    </row>
    <row r="5748" spans="1:8" x14ac:dyDescent="0.35">
      <c r="A5748" s="192" t="s">
        <v>67</v>
      </c>
      <c r="B5748" s="192" t="s">
        <v>73</v>
      </c>
      <c r="C5748" s="192" t="s">
        <v>41</v>
      </c>
      <c r="D5748" s="193">
        <v>295</v>
      </c>
      <c r="E5748" s="196">
        <v>5.2935496499999998E-3</v>
      </c>
      <c r="F5748" s="196">
        <v>1.0702680999999999E-3</v>
      </c>
      <c r="G5748" s="196">
        <v>4.9686103999999997E-4</v>
      </c>
      <c r="H5748" s="196">
        <v>3.7264200300000001E-3</v>
      </c>
    </row>
    <row r="5749" spans="1:8" x14ac:dyDescent="0.35">
      <c r="A5749" s="192" t="s">
        <v>67</v>
      </c>
      <c r="B5749" s="192" t="s">
        <v>74</v>
      </c>
      <c r="C5749" s="192" t="s">
        <v>41</v>
      </c>
      <c r="D5749" s="193">
        <v>46</v>
      </c>
      <c r="E5749" s="196">
        <v>4.9944643799999999E-3</v>
      </c>
      <c r="F5749" s="196">
        <v>1.0288342900000001E-3</v>
      </c>
      <c r="G5749" s="196">
        <v>5.1605255999999996E-4</v>
      </c>
      <c r="H5749" s="196">
        <v>3.4495770699999998E-3</v>
      </c>
    </row>
    <row r="5750" spans="1:8" x14ac:dyDescent="0.35">
      <c r="A5750" s="192" t="s">
        <v>67</v>
      </c>
      <c r="B5750" s="192" t="s">
        <v>73</v>
      </c>
      <c r="C5750" s="192" t="s">
        <v>42</v>
      </c>
      <c r="D5750" s="193">
        <v>230</v>
      </c>
      <c r="E5750" s="196">
        <v>7.0485102399999999E-3</v>
      </c>
      <c r="F5750" s="196">
        <v>8.3081699999999997E-4</v>
      </c>
      <c r="G5750" s="196">
        <v>1.3021334200000001E-3</v>
      </c>
      <c r="H5750" s="196">
        <v>4.9155593600000002E-3</v>
      </c>
    </row>
    <row r="5751" spans="1:8" x14ac:dyDescent="0.35">
      <c r="A5751" s="192" t="s">
        <v>67</v>
      </c>
      <c r="B5751" s="192" t="s">
        <v>74</v>
      </c>
      <c r="C5751" s="192" t="s">
        <v>42</v>
      </c>
      <c r="D5751" s="193">
        <v>31</v>
      </c>
      <c r="E5751" s="196">
        <v>6.7656060800000001E-3</v>
      </c>
      <c r="F5751" s="196">
        <v>7.6239524000000004E-4</v>
      </c>
      <c r="G5751" s="196">
        <v>1.55017891E-3</v>
      </c>
      <c r="H5751" s="196">
        <v>4.4530313799999999E-3</v>
      </c>
    </row>
    <row r="5752" spans="1:8" x14ac:dyDescent="0.35">
      <c r="A5752" s="192" t="s">
        <v>67</v>
      </c>
      <c r="B5752" s="192" t="s">
        <v>73</v>
      </c>
      <c r="C5752" s="192" t="s">
        <v>43</v>
      </c>
      <c r="D5752" s="193">
        <v>227</v>
      </c>
      <c r="E5752" s="196">
        <v>7.7868022599999996E-3</v>
      </c>
      <c r="F5752" s="196">
        <v>1.1271718199999999E-3</v>
      </c>
      <c r="G5752" s="196">
        <v>1.65198215E-3</v>
      </c>
      <c r="H5752" s="196">
        <v>5.0076478599999997E-3</v>
      </c>
    </row>
    <row r="5753" spans="1:8" x14ac:dyDescent="0.35">
      <c r="A5753" s="192" t="s">
        <v>67</v>
      </c>
      <c r="B5753" s="192" t="s">
        <v>74</v>
      </c>
      <c r="C5753" s="192" t="s">
        <v>43</v>
      </c>
      <c r="D5753" s="193">
        <v>41</v>
      </c>
      <c r="E5753" s="196">
        <v>5.9072941999999996E-3</v>
      </c>
      <c r="F5753" s="196">
        <v>8.9543790999999995E-4</v>
      </c>
      <c r="G5753" s="196">
        <v>1.60145639E-3</v>
      </c>
      <c r="H5753" s="196">
        <v>3.4103994999999999E-3</v>
      </c>
    </row>
    <row r="5754" spans="1:8" x14ac:dyDescent="0.35">
      <c r="A5754" s="192" t="s">
        <v>67</v>
      </c>
      <c r="B5754" s="192" t="s">
        <v>73</v>
      </c>
      <c r="C5754" s="192" t="s">
        <v>44</v>
      </c>
      <c r="D5754" s="193">
        <v>142</v>
      </c>
      <c r="E5754" s="196">
        <v>7.2800923599999996E-3</v>
      </c>
      <c r="F5754" s="196">
        <v>1.2099795600000001E-3</v>
      </c>
      <c r="G5754" s="196">
        <v>1.29156862E-3</v>
      </c>
      <c r="H5754" s="196">
        <v>4.7785437100000003E-3</v>
      </c>
    </row>
    <row r="5755" spans="1:8" x14ac:dyDescent="0.35">
      <c r="A5755" s="192" t="s">
        <v>67</v>
      </c>
      <c r="B5755" s="192" t="s">
        <v>74</v>
      </c>
      <c r="C5755" s="192" t="s">
        <v>44</v>
      </c>
      <c r="D5755" s="193">
        <v>30</v>
      </c>
      <c r="E5755" s="196">
        <v>5.5798608699999998E-3</v>
      </c>
      <c r="F5755" s="196">
        <v>1.0505398100000001E-3</v>
      </c>
      <c r="G5755" s="196">
        <v>1.1612651999999999E-3</v>
      </c>
      <c r="H5755" s="196">
        <v>3.3680552900000001E-3</v>
      </c>
    </row>
    <row r="5756" spans="1:8" x14ac:dyDescent="0.35">
      <c r="A5756" s="192" t="s">
        <v>67</v>
      </c>
      <c r="B5756" s="192" t="s">
        <v>73</v>
      </c>
      <c r="C5756" s="192" t="s">
        <v>45</v>
      </c>
      <c r="D5756" s="193">
        <v>113</v>
      </c>
      <c r="E5756" s="196">
        <v>8.1456896699999993E-3</v>
      </c>
      <c r="F5756" s="196">
        <v>8.9110101999999997E-4</v>
      </c>
      <c r="G5756" s="196">
        <v>1.19130998E-3</v>
      </c>
      <c r="H5756" s="196">
        <v>6.0632781900000002E-3</v>
      </c>
    </row>
    <row r="5757" spans="1:8" x14ac:dyDescent="0.35">
      <c r="A5757" s="192" t="s">
        <v>67</v>
      </c>
      <c r="B5757" s="192" t="s">
        <v>74</v>
      </c>
      <c r="C5757" s="192" t="s">
        <v>45</v>
      </c>
      <c r="D5757" s="193">
        <v>9</v>
      </c>
      <c r="E5757" s="196">
        <v>7.5257199E-3</v>
      </c>
      <c r="F5757" s="196">
        <v>6.7129598000000002E-4</v>
      </c>
      <c r="G5757" s="196">
        <v>7.1630632000000002E-4</v>
      </c>
      <c r="H5757" s="196">
        <v>6.1381170400000001E-3</v>
      </c>
    </row>
    <row r="5758" spans="1:8" x14ac:dyDescent="0.35">
      <c r="A5758" s="192" t="s">
        <v>67</v>
      </c>
      <c r="B5758" s="192" t="s">
        <v>73</v>
      </c>
      <c r="C5758" s="192" t="s">
        <v>46</v>
      </c>
      <c r="D5758" s="193">
        <v>291</v>
      </c>
      <c r="E5758" s="196">
        <v>6.5407039199999999E-3</v>
      </c>
      <c r="F5758" s="196">
        <v>1.19153279E-3</v>
      </c>
      <c r="G5758" s="196">
        <v>1.29072776E-3</v>
      </c>
      <c r="H5758" s="196">
        <v>4.0584428699999998E-3</v>
      </c>
    </row>
    <row r="5759" spans="1:8" x14ac:dyDescent="0.35">
      <c r="A5759" s="192" t="s">
        <v>67</v>
      </c>
      <c r="B5759" s="192" t="s">
        <v>74</v>
      </c>
      <c r="C5759" s="192" t="s">
        <v>46</v>
      </c>
      <c r="D5759" s="193">
        <v>41</v>
      </c>
      <c r="E5759" s="196">
        <v>6.0842929099999997E-3</v>
      </c>
      <c r="F5759" s="196">
        <v>1.3355350000000001E-3</v>
      </c>
      <c r="G5759" s="196">
        <v>1.26242071E-3</v>
      </c>
      <c r="H5759" s="196">
        <v>3.4863367500000001E-3</v>
      </c>
    </row>
    <row r="5760" spans="1:8" x14ac:dyDescent="0.35">
      <c r="A5760" s="192" t="s">
        <v>67</v>
      </c>
      <c r="B5760" s="192" t="s">
        <v>73</v>
      </c>
      <c r="C5760" s="192" t="s">
        <v>47</v>
      </c>
      <c r="D5760" s="193">
        <v>150</v>
      </c>
      <c r="E5760" s="196">
        <v>7.1853392699999996E-3</v>
      </c>
      <c r="F5760" s="196">
        <v>9.2885777999999997E-4</v>
      </c>
      <c r="G5760" s="196">
        <v>1.42808618E-3</v>
      </c>
      <c r="H5760" s="196">
        <v>4.82839481E-3</v>
      </c>
    </row>
    <row r="5761" spans="1:8" x14ac:dyDescent="0.35">
      <c r="A5761" s="192" t="s">
        <v>67</v>
      </c>
      <c r="B5761" s="192" t="s">
        <v>74</v>
      </c>
      <c r="C5761" s="192" t="s">
        <v>47</v>
      </c>
      <c r="D5761" s="193">
        <v>21</v>
      </c>
      <c r="E5761" s="196">
        <v>6.1270940700000002E-3</v>
      </c>
      <c r="F5761" s="196">
        <v>8.9726596000000002E-4</v>
      </c>
      <c r="G5761" s="196">
        <v>1.2257493299999999E-3</v>
      </c>
      <c r="H5761" s="196">
        <v>4.0040782600000002E-3</v>
      </c>
    </row>
    <row r="5762" spans="1:8" x14ac:dyDescent="0.35">
      <c r="A5762" s="192" t="s">
        <v>67</v>
      </c>
      <c r="B5762" s="192" t="s">
        <v>73</v>
      </c>
      <c r="C5762" s="192" t="s">
        <v>48</v>
      </c>
      <c r="D5762" s="193">
        <v>132</v>
      </c>
      <c r="E5762" s="196">
        <v>7.2122261599999998E-3</v>
      </c>
      <c r="F5762" s="196">
        <v>3.5923446E-4</v>
      </c>
      <c r="G5762" s="196">
        <v>1.7841608200000001E-3</v>
      </c>
      <c r="H5762" s="196">
        <v>5.0571686899999998E-3</v>
      </c>
    </row>
    <row r="5763" spans="1:8" x14ac:dyDescent="0.35">
      <c r="A5763" s="192" t="s">
        <v>67</v>
      </c>
      <c r="B5763" s="192" t="s">
        <v>74</v>
      </c>
      <c r="C5763" s="192" t="s">
        <v>48</v>
      </c>
      <c r="D5763" s="193">
        <v>22</v>
      </c>
      <c r="E5763" s="196">
        <v>4.9526512800000004E-3</v>
      </c>
      <c r="F5763" s="196">
        <v>1.0206202E-4</v>
      </c>
      <c r="G5763" s="196">
        <v>1.0753364799999999E-3</v>
      </c>
      <c r="H5763" s="196">
        <v>3.7626260899999999E-3</v>
      </c>
    </row>
    <row r="5764" spans="1:8" x14ac:dyDescent="0.35">
      <c r="A5764" s="192" t="s">
        <v>67</v>
      </c>
      <c r="B5764" s="192" t="s">
        <v>73</v>
      </c>
      <c r="C5764" s="192" t="s">
        <v>49</v>
      </c>
      <c r="D5764" s="193">
        <v>383</v>
      </c>
      <c r="E5764" s="196">
        <v>6.279494E-3</v>
      </c>
      <c r="F5764" s="196">
        <v>1.22059616E-3</v>
      </c>
      <c r="G5764" s="196">
        <v>8.3913523999999998E-4</v>
      </c>
      <c r="H5764" s="196">
        <v>4.2197621199999997E-3</v>
      </c>
    </row>
    <row r="5765" spans="1:8" x14ac:dyDescent="0.35">
      <c r="A5765" s="192" t="s">
        <v>67</v>
      </c>
      <c r="B5765" s="192" t="s">
        <v>74</v>
      </c>
      <c r="C5765" s="192" t="s">
        <v>49</v>
      </c>
      <c r="D5765" s="193">
        <v>27</v>
      </c>
      <c r="E5765" s="196">
        <v>5.6545779499999997E-3</v>
      </c>
      <c r="F5765" s="196">
        <v>9.7350796000000004E-4</v>
      </c>
      <c r="G5765" s="196">
        <v>7.8103535999999999E-4</v>
      </c>
      <c r="H5765" s="196">
        <v>3.9000340699999999E-3</v>
      </c>
    </row>
    <row r="5766" spans="1:8" x14ac:dyDescent="0.35">
      <c r="A5766" s="192" t="s">
        <v>67</v>
      </c>
      <c r="B5766" s="192" t="s">
        <v>73</v>
      </c>
      <c r="C5766" s="192" t="s">
        <v>50</v>
      </c>
      <c r="D5766" s="193">
        <v>343</v>
      </c>
      <c r="E5766" s="196">
        <v>7.7883392899999997E-3</v>
      </c>
      <c r="F5766" s="196">
        <v>1.1182982500000001E-3</v>
      </c>
      <c r="G5766" s="196">
        <v>1.16968986E-3</v>
      </c>
      <c r="H5766" s="196">
        <v>5.50035069E-3</v>
      </c>
    </row>
    <row r="5767" spans="1:8" x14ac:dyDescent="0.35">
      <c r="A5767" s="192" t="s">
        <v>67</v>
      </c>
      <c r="B5767" s="192" t="s">
        <v>74</v>
      </c>
      <c r="C5767" s="192" t="s">
        <v>50</v>
      </c>
      <c r="D5767" s="193">
        <v>27</v>
      </c>
      <c r="E5767" s="196">
        <v>7.7974963399999996E-3</v>
      </c>
      <c r="F5767" s="196">
        <v>1.02923502E-3</v>
      </c>
      <c r="G5767" s="196">
        <v>1.28000665E-3</v>
      </c>
      <c r="H5767" s="196">
        <v>5.4882541799999999E-3</v>
      </c>
    </row>
    <row r="5768" spans="1:8" x14ac:dyDescent="0.35">
      <c r="A5768" s="192" t="s">
        <v>67</v>
      </c>
      <c r="B5768" s="192" t="s">
        <v>73</v>
      </c>
      <c r="C5768" s="192" t="s">
        <v>51</v>
      </c>
      <c r="D5768" s="193">
        <v>180</v>
      </c>
      <c r="E5768" s="196">
        <v>7.7112266599999998E-3</v>
      </c>
      <c r="F5768" s="196">
        <v>9.5119574999999999E-4</v>
      </c>
      <c r="G5768" s="196">
        <v>2.0084231000000001E-3</v>
      </c>
      <c r="H5768" s="196">
        <v>4.7516072800000003E-3</v>
      </c>
    </row>
    <row r="5769" spans="1:8" x14ac:dyDescent="0.35">
      <c r="A5769" s="192" t="s">
        <v>67</v>
      </c>
      <c r="B5769" s="192" t="s">
        <v>74</v>
      </c>
      <c r="C5769" s="192" t="s">
        <v>51</v>
      </c>
      <c r="D5769" s="193">
        <v>23</v>
      </c>
      <c r="E5769" s="196">
        <v>6.2530190400000001E-3</v>
      </c>
      <c r="F5769" s="196">
        <v>7.8452070000000005E-4</v>
      </c>
      <c r="G5769" s="196">
        <v>2.0063403300000001E-3</v>
      </c>
      <c r="H5769" s="196">
        <v>3.46215754E-3</v>
      </c>
    </row>
    <row r="5770" spans="1:8" x14ac:dyDescent="0.35">
      <c r="A5770" s="192" t="s">
        <v>67</v>
      </c>
      <c r="B5770" s="192" t="s">
        <v>73</v>
      </c>
      <c r="C5770" s="192" t="s">
        <v>52</v>
      </c>
      <c r="D5770" s="193">
        <v>259</v>
      </c>
      <c r="E5770" s="196">
        <v>6.1053461599999996E-3</v>
      </c>
      <c r="F5770" s="196">
        <v>9.0344785999999996E-4</v>
      </c>
      <c r="G5770" s="196">
        <v>8.2417212999999999E-4</v>
      </c>
      <c r="H5770" s="196">
        <v>4.3777256799999997E-3</v>
      </c>
    </row>
    <row r="5771" spans="1:8" x14ac:dyDescent="0.35">
      <c r="A5771" s="192" t="s">
        <v>67</v>
      </c>
      <c r="B5771" s="192" t="s">
        <v>74</v>
      </c>
      <c r="C5771" s="192" t="s">
        <v>52</v>
      </c>
      <c r="D5771" s="193">
        <v>32</v>
      </c>
      <c r="E5771" s="196">
        <v>7.0594615799999998E-3</v>
      </c>
      <c r="F5771" s="196">
        <v>1.09266464E-3</v>
      </c>
      <c r="G5771" s="196">
        <v>7.6859064000000003E-4</v>
      </c>
      <c r="H5771" s="196">
        <v>5.1982058100000002E-3</v>
      </c>
    </row>
    <row r="5772" spans="1:8" x14ac:dyDescent="0.35">
      <c r="A5772" s="192" t="s">
        <v>67</v>
      </c>
      <c r="B5772" s="192" t="s">
        <v>73</v>
      </c>
      <c r="C5772" s="192" t="s">
        <v>53</v>
      </c>
      <c r="D5772" s="193">
        <v>311</v>
      </c>
      <c r="E5772" s="196">
        <v>5.0256413600000003E-3</v>
      </c>
      <c r="F5772" s="196">
        <v>8.9336196999999999E-4</v>
      </c>
      <c r="G5772" s="196">
        <v>5.8815623999999996E-4</v>
      </c>
      <c r="H5772" s="196">
        <v>3.5441226600000002E-3</v>
      </c>
    </row>
    <row r="5773" spans="1:8" x14ac:dyDescent="0.35">
      <c r="A5773" s="192" t="s">
        <v>67</v>
      </c>
      <c r="B5773" s="192" t="s">
        <v>74</v>
      </c>
      <c r="C5773" s="192" t="s">
        <v>53</v>
      </c>
      <c r="D5773" s="193">
        <v>34</v>
      </c>
      <c r="E5773" s="196">
        <v>4.1619005999999998E-3</v>
      </c>
      <c r="F5773" s="196">
        <v>9.1673448999999999E-4</v>
      </c>
      <c r="G5773" s="196">
        <v>4.9972744000000003E-4</v>
      </c>
      <c r="H5773" s="196">
        <v>2.7454382500000001E-3</v>
      </c>
    </row>
    <row r="5774" spans="1:8" x14ac:dyDescent="0.35">
      <c r="A5774" s="192" t="s">
        <v>67</v>
      </c>
      <c r="B5774" s="192" t="s">
        <v>73</v>
      </c>
      <c r="C5774" s="192" t="s">
        <v>54</v>
      </c>
      <c r="D5774" s="193">
        <v>102</v>
      </c>
      <c r="E5774" s="196">
        <v>6.6504400300000004E-3</v>
      </c>
      <c r="F5774" s="196">
        <v>7.3688251000000003E-4</v>
      </c>
      <c r="G5774" s="196">
        <v>1.1235927000000001E-3</v>
      </c>
      <c r="H5774" s="196">
        <v>4.7899643600000002E-3</v>
      </c>
    </row>
    <row r="5775" spans="1:8" x14ac:dyDescent="0.35">
      <c r="A5775" s="192" t="s">
        <v>67</v>
      </c>
      <c r="B5775" s="192" t="s">
        <v>74</v>
      </c>
      <c r="C5775" s="192" t="s">
        <v>54</v>
      </c>
      <c r="D5775" s="193">
        <v>17</v>
      </c>
      <c r="E5775" s="196">
        <v>5.5221946800000001E-3</v>
      </c>
      <c r="F5775" s="196">
        <v>6.1614904999999999E-4</v>
      </c>
      <c r="G5775" s="196">
        <v>1.1274508099999999E-3</v>
      </c>
      <c r="H5775" s="196">
        <v>3.7785945199999998E-3</v>
      </c>
    </row>
    <row r="5776" spans="1:8" x14ac:dyDescent="0.35">
      <c r="A5776" s="192" t="s">
        <v>67</v>
      </c>
      <c r="B5776" s="192" t="s">
        <v>73</v>
      </c>
      <c r="C5776" s="192" t="s">
        <v>55</v>
      </c>
      <c r="D5776" s="193">
        <v>709</v>
      </c>
      <c r="E5776" s="196">
        <v>4.66888982E-3</v>
      </c>
      <c r="F5776" s="196">
        <v>9.7173224000000002E-4</v>
      </c>
      <c r="G5776" s="196">
        <v>6.7287952999999998E-4</v>
      </c>
      <c r="H5776" s="196">
        <v>3.0242775600000001E-3</v>
      </c>
    </row>
    <row r="5777" spans="1:8" x14ac:dyDescent="0.35">
      <c r="A5777" s="192" t="s">
        <v>67</v>
      </c>
      <c r="B5777" s="192" t="s">
        <v>74</v>
      </c>
      <c r="C5777" s="192" t="s">
        <v>55</v>
      </c>
      <c r="D5777" s="193">
        <v>82</v>
      </c>
      <c r="E5777" s="196">
        <v>4.3680835499999996E-3</v>
      </c>
      <c r="F5777" s="196">
        <v>1.02656368E-3</v>
      </c>
      <c r="G5777" s="196">
        <v>6.3925560000000002E-4</v>
      </c>
      <c r="H5777" s="196">
        <v>2.70226374E-3</v>
      </c>
    </row>
    <row r="5778" spans="1:8" x14ac:dyDescent="0.35">
      <c r="A5778" s="192" t="s">
        <v>67</v>
      </c>
      <c r="B5778" s="192" t="s">
        <v>73</v>
      </c>
      <c r="C5778" s="192" t="s">
        <v>56</v>
      </c>
      <c r="D5778" s="193">
        <v>168</v>
      </c>
      <c r="E5778" s="196">
        <v>6.2183777300000003E-3</v>
      </c>
      <c r="F5778" s="196">
        <v>9.0346646000000002E-4</v>
      </c>
      <c r="G5778" s="196">
        <v>1.51992371E-3</v>
      </c>
      <c r="H5778" s="196">
        <v>3.7949870599999999E-3</v>
      </c>
    </row>
    <row r="5779" spans="1:8" x14ac:dyDescent="0.35">
      <c r="A5779" s="192" t="s">
        <v>67</v>
      </c>
      <c r="B5779" s="192" t="s">
        <v>74</v>
      </c>
      <c r="C5779" s="192" t="s">
        <v>56</v>
      </c>
      <c r="D5779" s="193">
        <v>22</v>
      </c>
      <c r="E5779" s="196">
        <v>6.6582487899999997E-3</v>
      </c>
      <c r="F5779" s="196">
        <v>1.07428427E-3</v>
      </c>
      <c r="G5779" s="196">
        <v>1.9407615400000001E-3</v>
      </c>
      <c r="H5779" s="196">
        <v>3.6432026699999998E-3</v>
      </c>
    </row>
    <row r="5780" spans="1:8" x14ac:dyDescent="0.35">
      <c r="A5780" s="192" t="s">
        <v>67</v>
      </c>
      <c r="B5780" s="192" t="s">
        <v>73</v>
      </c>
      <c r="C5780" s="192" t="s">
        <v>57</v>
      </c>
      <c r="D5780" s="193">
        <v>617</v>
      </c>
      <c r="E5780" s="196">
        <v>5.5416551799999996E-3</v>
      </c>
      <c r="F5780" s="196">
        <v>9.4338997000000002E-4</v>
      </c>
      <c r="G5780" s="196">
        <v>1.05331553E-3</v>
      </c>
      <c r="H5780" s="196">
        <v>3.54494919E-3</v>
      </c>
    </row>
    <row r="5781" spans="1:8" x14ac:dyDescent="0.35">
      <c r="A5781" s="192" t="s">
        <v>67</v>
      </c>
      <c r="B5781" s="192" t="s">
        <v>74</v>
      </c>
      <c r="C5781" s="192" t="s">
        <v>57</v>
      </c>
      <c r="D5781" s="193">
        <v>47</v>
      </c>
      <c r="E5781" s="196">
        <v>5.5353621800000004E-3</v>
      </c>
      <c r="F5781" s="196">
        <v>9.8625860000000004E-4</v>
      </c>
      <c r="G5781" s="196">
        <v>7.7669404000000003E-4</v>
      </c>
      <c r="H5781" s="196">
        <v>3.7724091399999999E-3</v>
      </c>
    </row>
    <row r="5782" spans="1:8" x14ac:dyDescent="0.35">
      <c r="A5782" s="192" t="s">
        <v>68</v>
      </c>
      <c r="B5782" s="192" t="s">
        <v>73</v>
      </c>
      <c r="C5782" s="192" t="s">
        <v>10</v>
      </c>
      <c r="D5782" s="193">
        <v>12192</v>
      </c>
      <c r="E5782" s="196">
        <v>6.0240755799999997E-3</v>
      </c>
      <c r="F5782" s="196">
        <v>9.8918437999999994E-4</v>
      </c>
      <c r="G5782" s="196">
        <v>1.0601382400000001E-3</v>
      </c>
      <c r="H5782" s="196">
        <v>3.9746281200000004E-3</v>
      </c>
    </row>
    <row r="5783" spans="1:8" x14ac:dyDescent="0.35">
      <c r="A5783" s="192" t="s">
        <v>68</v>
      </c>
      <c r="B5783" s="192" t="s">
        <v>74</v>
      </c>
      <c r="C5783" s="192" t="s">
        <v>10</v>
      </c>
      <c r="D5783" s="193">
        <v>1590</v>
      </c>
      <c r="E5783" s="196">
        <v>5.6324391999999996E-3</v>
      </c>
      <c r="F5783" s="196">
        <v>9.7052591000000002E-4</v>
      </c>
      <c r="G5783" s="196">
        <v>1.1207559399999999E-3</v>
      </c>
      <c r="H5783" s="196">
        <v>3.5410768E-3</v>
      </c>
    </row>
    <row r="5784" spans="1:8" x14ac:dyDescent="0.35">
      <c r="A5784" s="192" t="s">
        <v>68</v>
      </c>
      <c r="B5784" s="192" t="s">
        <v>73</v>
      </c>
      <c r="C5784" s="192" t="s">
        <v>15</v>
      </c>
      <c r="D5784" s="193">
        <v>267</v>
      </c>
      <c r="E5784" s="196">
        <v>6.2099023300000002E-3</v>
      </c>
      <c r="F5784" s="196">
        <v>1.2257679100000001E-3</v>
      </c>
      <c r="G5784" s="196">
        <v>1.03893548E-3</v>
      </c>
      <c r="H5784" s="196">
        <v>3.9451984700000003E-3</v>
      </c>
    </row>
    <row r="5785" spans="1:8" x14ac:dyDescent="0.35">
      <c r="A5785" s="192" t="s">
        <v>68</v>
      </c>
      <c r="B5785" s="192" t="s">
        <v>74</v>
      </c>
      <c r="C5785" s="192" t="s">
        <v>15</v>
      </c>
      <c r="D5785" s="193">
        <v>42</v>
      </c>
      <c r="E5785" s="196">
        <v>6.1494155299999997E-3</v>
      </c>
      <c r="F5785" s="196">
        <v>1.38558172E-3</v>
      </c>
      <c r="G5785" s="196">
        <v>1.2169309899999999E-3</v>
      </c>
      <c r="H5785" s="196">
        <v>3.5469023199999998E-3</v>
      </c>
    </row>
    <row r="5786" spans="1:8" x14ac:dyDescent="0.35">
      <c r="A5786" s="192" t="s">
        <v>68</v>
      </c>
      <c r="B5786" s="192" t="s">
        <v>73</v>
      </c>
      <c r="C5786" s="192" t="s">
        <v>16</v>
      </c>
      <c r="D5786" s="193">
        <v>137</v>
      </c>
      <c r="E5786" s="196">
        <v>7.3342454900000003E-3</v>
      </c>
      <c r="F5786" s="196">
        <v>1.37655424E-3</v>
      </c>
      <c r="G5786" s="196">
        <v>1.7219178599999999E-3</v>
      </c>
      <c r="H5786" s="196">
        <v>4.2357729300000002E-3</v>
      </c>
    </row>
    <row r="5787" spans="1:8" x14ac:dyDescent="0.35">
      <c r="A5787" s="192" t="s">
        <v>68</v>
      </c>
      <c r="B5787" s="192" t="s">
        <v>74</v>
      </c>
      <c r="C5787" s="192" t="s">
        <v>16</v>
      </c>
      <c r="D5787" s="193">
        <v>22</v>
      </c>
      <c r="E5787" s="196">
        <v>6.2442127400000004E-3</v>
      </c>
      <c r="F5787" s="196">
        <v>8.9278174999999997E-4</v>
      </c>
      <c r="G5787" s="196">
        <v>1.90866975E-3</v>
      </c>
      <c r="H5787" s="196">
        <v>3.4427606899999998E-3</v>
      </c>
    </row>
    <row r="5788" spans="1:8" x14ac:dyDescent="0.35">
      <c r="A5788" s="192" t="s">
        <v>68</v>
      </c>
      <c r="B5788" s="192" t="s">
        <v>73</v>
      </c>
      <c r="C5788" s="192" t="s">
        <v>17</v>
      </c>
      <c r="D5788" s="193">
        <v>154</v>
      </c>
      <c r="E5788" s="196">
        <v>5.1783456999999998E-3</v>
      </c>
      <c r="F5788" s="196">
        <v>7.8869023000000004E-4</v>
      </c>
      <c r="G5788" s="196">
        <v>5.9561361999999995E-4</v>
      </c>
      <c r="H5788" s="196">
        <v>3.79404137E-3</v>
      </c>
    </row>
    <row r="5789" spans="1:8" x14ac:dyDescent="0.35">
      <c r="A5789" s="192" t="s">
        <v>68</v>
      </c>
      <c r="B5789" s="192" t="s">
        <v>74</v>
      </c>
      <c r="C5789" s="192" t="s">
        <v>17</v>
      </c>
      <c r="D5789" s="193">
        <v>34</v>
      </c>
      <c r="E5789" s="196">
        <v>4.9159175100000002E-3</v>
      </c>
      <c r="F5789" s="196">
        <v>7.3359186000000005E-4</v>
      </c>
      <c r="G5789" s="196">
        <v>4.5615446000000002E-4</v>
      </c>
      <c r="H5789" s="196">
        <v>3.7261708200000002E-3</v>
      </c>
    </row>
    <row r="5790" spans="1:8" x14ac:dyDescent="0.35">
      <c r="A5790" s="192" t="s">
        <v>68</v>
      </c>
      <c r="B5790" s="192" t="s">
        <v>73</v>
      </c>
      <c r="C5790" s="192" t="s">
        <v>18</v>
      </c>
      <c r="D5790" s="193">
        <v>154</v>
      </c>
      <c r="E5790" s="196">
        <v>6.3754356800000004E-3</v>
      </c>
      <c r="F5790" s="196">
        <v>7.7365897999999997E-4</v>
      </c>
      <c r="G5790" s="196">
        <v>9.2322005E-4</v>
      </c>
      <c r="H5790" s="196">
        <v>4.6785561599999997E-3</v>
      </c>
    </row>
    <row r="5791" spans="1:8" x14ac:dyDescent="0.35">
      <c r="A5791" s="192" t="s">
        <v>68</v>
      </c>
      <c r="B5791" s="192" t="s">
        <v>74</v>
      </c>
      <c r="C5791" s="192" t="s">
        <v>18</v>
      </c>
      <c r="D5791" s="193">
        <v>27</v>
      </c>
      <c r="E5791" s="196">
        <v>6.2525717299999999E-3</v>
      </c>
      <c r="F5791" s="196">
        <v>1.09267803E-3</v>
      </c>
      <c r="G5791" s="196">
        <v>1.0725306700000001E-3</v>
      </c>
      <c r="H5791" s="196">
        <v>4.0873625700000001E-3</v>
      </c>
    </row>
    <row r="5792" spans="1:8" x14ac:dyDescent="0.35">
      <c r="A5792" s="192" t="s">
        <v>68</v>
      </c>
      <c r="B5792" s="192" t="s">
        <v>73</v>
      </c>
      <c r="C5792" s="192" t="s">
        <v>19</v>
      </c>
      <c r="D5792" s="193">
        <v>190</v>
      </c>
      <c r="E5792" s="196">
        <v>6.8441761699999997E-3</v>
      </c>
      <c r="F5792" s="196">
        <v>6.9328680000000005E-4</v>
      </c>
      <c r="G5792" s="196">
        <v>1.58875465E-3</v>
      </c>
      <c r="H5792" s="196">
        <v>4.5621342699999996E-3</v>
      </c>
    </row>
    <row r="5793" spans="1:8" x14ac:dyDescent="0.35">
      <c r="A5793" s="192" t="s">
        <v>68</v>
      </c>
      <c r="B5793" s="192" t="s">
        <v>74</v>
      </c>
      <c r="C5793" s="192" t="s">
        <v>19</v>
      </c>
      <c r="D5793" s="193">
        <v>24</v>
      </c>
      <c r="E5793" s="196">
        <v>5.6939620000000003E-3</v>
      </c>
      <c r="F5793" s="196">
        <v>6.1294344999999995E-4</v>
      </c>
      <c r="G5793" s="196">
        <v>1.4443477599999999E-3</v>
      </c>
      <c r="H5793" s="196">
        <v>3.6366702700000001E-3</v>
      </c>
    </row>
    <row r="5794" spans="1:8" x14ac:dyDescent="0.35">
      <c r="A5794" s="192" t="s">
        <v>68</v>
      </c>
      <c r="B5794" s="192" t="s">
        <v>73</v>
      </c>
      <c r="C5794" s="192" t="s">
        <v>20</v>
      </c>
      <c r="D5794" s="193">
        <v>183</v>
      </c>
      <c r="E5794" s="196">
        <v>6.8404040200000004E-3</v>
      </c>
      <c r="F5794" s="196">
        <v>1.0507738999999999E-3</v>
      </c>
      <c r="G5794" s="196">
        <v>1.2878210300000001E-3</v>
      </c>
      <c r="H5794" s="196">
        <v>4.5018085999999997E-3</v>
      </c>
    </row>
    <row r="5795" spans="1:8" x14ac:dyDescent="0.35">
      <c r="A5795" s="192" t="s">
        <v>68</v>
      </c>
      <c r="B5795" s="192" t="s">
        <v>74</v>
      </c>
      <c r="C5795" s="192" t="s">
        <v>20</v>
      </c>
      <c r="D5795" s="193">
        <v>19</v>
      </c>
      <c r="E5795" s="196">
        <v>7.3824315299999997E-3</v>
      </c>
      <c r="F5795" s="196">
        <v>1.0855260899999999E-3</v>
      </c>
      <c r="G5795" s="196">
        <v>1.1159842399999999E-3</v>
      </c>
      <c r="H5795" s="196">
        <v>5.1809209000000002E-3</v>
      </c>
    </row>
    <row r="5796" spans="1:8" x14ac:dyDescent="0.35">
      <c r="A5796" s="192" t="s">
        <v>68</v>
      </c>
      <c r="B5796" s="192" t="s">
        <v>73</v>
      </c>
      <c r="C5796" s="192" t="s">
        <v>21</v>
      </c>
      <c r="D5796" s="193">
        <v>142</v>
      </c>
      <c r="E5796" s="196">
        <v>4.8273667100000002E-3</v>
      </c>
      <c r="F5796" s="196">
        <v>8.4009823999999997E-4</v>
      </c>
      <c r="G5796" s="196">
        <v>6.0527493999999998E-4</v>
      </c>
      <c r="H5796" s="196">
        <v>3.3819931200000002E-3</v>
      </c>
    </row>
    <row r="5797" spans="1:8" x14ac:dyDescent="0.35">
      <c r="A5797" s="192" t="s">
        <v>68</v>
      </c>
      <c r="B5797" s="192" t="s">
        <v>74</v>
      </c>
      <c r="C5797" s="192" t="s">
        <v>21</v>
      </c>
      <c r="D5797" s="193">
        <v>4</v>
      </c>
      <c r="E5797" s="196">
        <v>3.9843748199999999E-3</v>
      </c>
      <c r="F5797" s="196">
        <v>1.13136544E-3</v>
      </c>
      <c r="G5797" s="196">
        <v>6.2499964000000004E-4</v>
      </c>
      <c r="H5797" s="196">
        <v>2.2280090199999999E-3</v>
      </c>
    </row>
    <row r="5798" spans="1:8" x14ac:dyDescent="0.35">
      <c r="A5798" s="192" t="s">
        <v>68</v>
      </c>
      <c r="B5798" s="192" t="s">
        <v>73</v>
      </c>
      <c r="C5798" s="192" t="s">
        <v>22</v>
      </c>
      <c r="D5798" s="193">
        <v>141</v>
      </c>
      <c r="E5798" s="196">
        <v>8.3142071000000001E-3</v>
      </c>
      <c r="F5798" s="196">
        <v>1.1391841599999999E-3</v>
      </c>
      <c r="G5798" s="196">
        <v>1.76681086E-3</v>
      </c>
      <c r="H5798" s="196">
        <v>5.4082115899999998E-3</v>
      </c>
    </row>
    <row r="5799" spans="1:8" x14ac:dyDescent="0.35">
      <c r="A5799" s="192" t="s">
        <v>68</v>
      </c>
      <c r="B5799" s="192" t="s">
        <v>74</v>
      </c>
      <c r="C5799" s="192" t="s">
        <v>22</v>
      </c>
      <c r="D5799" s="193">
        <v>29</v>
      </c>
      <c r="E5799" s="196">
        <v>8.1756861699999999E-3</v>
      </c>
      <c r="F5799" s="196">
        <v>1.38609487E-3</v>
      </c>
      <c r="G5799" s="196">
        <v>2.1128669700000002E-3</v>
      </c>
      <c r="H5799" s="196">
        <v>4.6767239099999997E-3</v>
      </c>
    </row>
    <row r="5800" spans="1:8" x14ac:dyDescent="0.35">
      <c r="A5800" s="192" t="s">
        <v>68</v>
      </c>
      <c r="B5800" s="192" t="s">
        <v>73</v>
      </c>
      <c r="C5800" s="192" t="s">
        <v>23</v>
      </c>
      <c r="D5800" s="193">
        <v>114</v>
      </c>
      <c r="E5800" s="196">
        <v>7.1337919600000001E-3</v>
      </c>
      <c r="F5800" s="196">
        <v>1.11192308E-3</v>
      </c>
      <c r="G5800" s="196">
        <v>1.49843625E-3</v>
      </c>
      <c r="H5800" s="196">
        <v>4.52343221E-3</v>
      </c>
    </row>
    <row r="5801" spans="1:8" x14ac:dyDescent="0.35">
      <c r="A5801" s="192" t="s">
        <v>68</v>
      </c>
      <c r="B5801" s="192" t="s">
        <v>74</v>
      </c>
      <c r="C5801" s="192" t="s">
        <v>23</v>
      </c>
      <c r="D5801" s="193">
        <v>22</v>
      </c>
      <c r="E5801" s="196">
        <v>7.9203490700000007E-3</v>
      </c>
      <c r="F5801" s="196">
        <v>1.11847616E-3</v>
      </c>
      <c r="G5801" s="196">
        <v>1.59459156E-3</v>
      </c>
      <c r="H5801" s="196">
        <v>5.2072809199999997E-3</v>
      </c>
    </row>
    <row r="5802" spans="1:8" x14ac:dyDescent="0.35">
      <c r="A5802" s="192" t="s">
        <v>68</v>
      </c>
      <c r="B5802" s="192" t="s">
        <v>73</v>
      </c>
      <c r="C5802" s="192" t="s">
        <v>24</v>
      </c>
      <c r="D5802" s="193">
        <v>200</v>
      </c>
      <c r="E5802" s="196">
        <v>7.1085067000000004E-3</v>
      </c>
      <c r="F5802" s="196">
        <v>1.2456015900000001E-3</v>
      </c>
      <c r="G5802" s="196">
        <v>1.6292821700000001E-3</v>
      </c>
      <c r="H5802" s="196">
        <v>4.2336224400000002E-3</v>
      </c>
    </row>
    <row r="5803" spans="1:8" x14ac:dyDescent="0.35">
      <c r="A5803" s="192" t="s">
        <v>68</v>
      </c>
      <c r="B5803" s="192" t="s">
        <v>74</v>
      </c>
      <c r="C5803" s="192" t="s">
        <v>24</v>
      </c>
      <c r="D5803" s="193">
        <v>19</v>
      </c>
      <c r="E5803" s="196">
        <v>7.3056771800000002E-3</v>
      </c>
      <c r="F5803" s="196">
        <v>1.0300923499999999E-3</v>
      </c>
      <c r="G5803" s="196">
        <v>1.40289933E-3</v>
      </c>
      <c r="H5803" s="196">
        <v>4.8726850099999998E-3</v>
      </c>
    </row>
    <row r="5804" spans="1:8" x14ac:dyDescent="0.35">
      <c r="A5804" s="192" t="s">
        <v>68</v>
      </c>
      <c r="B5804" s="192" t="s">
        <v>73</v>
      </c>
      <c r="C5804" s="192" t="s">
        <v>25</v>
      </c>
      <c r="D5804" s="193">
        <v>407</v>
      </c>
      <c r="E5804" s="196">
        <v>6.9578667199999998E-3</v>
      </c>
      <c r="F5804" s="196">
        <v>6.4547479000000004E-4</v>
      </c>
      <c r="G5804" s="196">
        <v>1.69754959E-3</v>
      </c>
      <c r="H5804" s="196">
        <v>4.6148418799999997E-3</v>
      </c>
    </row>
    <row r="5805" spans="1:8" x14ac:dyDescent="0.35">
      <c r="A5805" s="192" t="s">
        <v>68</v>
      </c>
      <c r="B5805" s="192" t="s">
        <v>74</v>
      </c>
      <c r="C5805" s="192" t="s">
        <v>25</v>
      </c>
      <c r="D5805" s="193">
        <v>74</v>
      </c>
      <c r="E5805" s="196">
        <v>6.3480665699999998E-3</v>
      </c>
      <c r="F5805" s="196">
        <v>6.3156881000000001E-4</v>
      </c>
      <c r="G5805" s="196">
        <v>1.9331829599999999E-3</v>
      </c>
      <c r="H5805" s="196">
        <v>3.7833143299999998E-3</v>
      </c>
    </row>
    <row r="5806" spans="1:8" x14ac:dyDescent="0.35">
      <c r="A5806" s="192" t="s">
        <v>68</v>
      </c>
      <c r="B5806" s="192" t="s">
        <v>73</v>
      </c>
      <c r="C5806" s="192" t="s">
        <v>26</v>
      </c>
      <c r="D5806" s="193">
        <v>342</v>
      </c>
      <c r="E5806" s="196">
        <v>6.7479218399999997E-3</v>
      </c>
      <c r="F5806" s="196">
        <v>8.3045649000000003E-4</v>
      </c>
      <c r="G5806" s="196">
        <v>1.4609389400000001E-3</v>
      </c>
      <c r="H5806" s="196">
        <v>4.4565259100000001E-3</v>
      </c>
    </row>
    <row r="5807" spans="1:8" x14ac:dyDescent="0.35">
      <c r="A5807" s="192" t="s">
        <v>68</v>
      </c>
      <c r="B5807" s="192" t="s">
        <v>74</v>
      </c>
      <c r="C5807" s="192" t="s">
        <v>26</v>
      </c>
      <c r="D5807" s="193">
        <v>68</v>
      </c>
      <c r="E5807" s="196">
        <v>6.0911966500000001E-3</v>
      </c>
      <c r="F5807" s="196">
        <v>7.1640088999999998E-4</v>
      </c>
      <c r="G5807" s="196">
        <v>1.29816836E-3</v>
      </c>
      <c r="H5807" s="196">
        <v>4.0766269399999996E-3</v>
      </c>
    </row>
    <row r="5808" spans="1:8" x14ac:dyDescent="0.35">
      <c r="A5808" s="192" t="s">
        <v>68</v>
      </c>
      <c r="B5808" s="192" t="s">
        <v>73</v>
      </c>
      <c r="C5808" s="192" t="s">
        <v>27</v>
      </c>
      <c r="D5808" s="193">
        <v>182</v>
      </c>
      <c r="E5808" s="196">
        <v>6.0304738999999996E-3</v>
      </c>
      <c r="F5808" s="196">
        <v>6.3701898999999999E-4</v>
      </c>
      <c r="G5808" s="196">
        <v>1.27034977E-3</v>
      </c>
      <c r="H5808" s="196">
        <v>4.1231046899999997E-3</v>
      </c>
    </row>
    <row r="5809" spans="1:8" x14ac:dyDescent="0.35">
      <c r="A5809" s="192" t="s">
        <v>68</v>
      </c>
      <c r="B5809" s="192" t="s">
        <v>74</v>
      </c>
      <c r="C5809" s="192" t="s">
        <v>27</v>
      </c>
      <c r="D5809" s="193">
        <v>15</v>
      </c>
      <c r="E5809" s="196">
        <v>5.5385800800000001E-3</v>
      </c>
      <c r="F5809" s="196">
        <v>6.5817879000000003E-4</v>
      </c>
      <c r="G5809" s="196">
        <v>1.0370367499999999E-3</v>
      </c>
      <c r="H5809" s="196">
        <v>3.84336393E-3</v>
      </c>
    </row>
    <row r="5810" spans="1:8" x14ac:dyDescent="0.35">
      <c r="A5810" s="192" t="s">
        <v>68</v>
      </c>
      <c r="B5810" s="192" t="s">
        <v>73</v>
      </c>
      <c r="C5810" s="192" t="s">
        <v>28</v>
      </c>
      <c r="D5810" s="193">
        <v>163</v>
      </c>
      <c r="E5810" s="196">
        <v>6.0819981800000001E-3</v>
      </c>
      <c r="F5810" s="196">
        <v>1.0090034E-3</v>
      </c>
      <c r="G5810" s="196">
        <v>1.3419532599999999E-3</v>
      </c>
      <c r="H5810" s="196">
        <v>3.7310410299999999E-3</v>
      </c>
    </row>
    <row r="5811" spans="1:8" x14ac:dyDescent="0.35">
      <c r="A5811" s="192" t="s">
        <v>68</v>
      </c>
      <c r="B5811" s="192" t="s">
        <v>74</v>
      </c>
      <c r="C5811" s="192" t="s">
        <v>28</v>
      </c>
      <c r="D5811" s="193">
        <v>42</v>
      </c>
      <c r="E5811" s="196">
        <v>5.9611991E-3</v>
      </c>
      <c r="F5811" s="196">
        <v>1.10587498E-3</v>
      </c>
      <c r="G5811" s="196">
        <v>1.6763115099999999E-3</v>
      </c>
      <c r="H5811" s="196">
        <v>3.1790121300000001E-3</v>
      </c>
    </row>
    <row r="5812" spans="1:8" x14ac:dyDescent="0.35">
      <c r="A5812" s="192" t="s">
        <v>68</v>
      </c>
      <c r="B5812" s="192" t="s">
        <v>73</v>
      </c>
      <c r="C5812" s="192" t="s">
        <v>29</v>
      </c>
      <c r="D5812" s="193">
        <v>306</v>
      </c>
      <c r="E5812" s="196">
        <v>6.87730701E-3</v>
      </c>
      <c r="F5812" s="196">
        <v>1.0388674600000001E-3</v>
      </c>
      <c r="G5812" s="196">
        <v>1.45231908E-3</v>
      </c>
      <c r="H5812" s="196">
        <v>4.3861199599999996E-3</v>
      </c>
    </row>
    <row r="5813" spans="1:8" x14ac:dyDescent="0.35">
      <c r="A5813" s="192" t="s">
        <v>68</v>
      </c>
      <c r="B5813" s="192" t="s">
        <v>74</v>
      </c>
      <c r="C5813" s="192" t="s">
        <v>29</v>
      </c>
      <c r="D5813" s="193">
        <v>46</v>
      </c>
      <c r="E5813" s="196">
        <v>5.8861712799999997E-3</v>
      </c>
      <c r="F5813" s="196">
        <v>7.6187578999999995E-4</v>
      </c>
      <c r="G5813" s="196">
        <v>1.42260444E-3</v>
      </c>
      <c r="H5813" s="196">
        <v>3.70169057E-3</v>
      </c>
    </row>
    <row r="5814" spans="1:8" x14ac:dyDescent="0.35">
      <c r="A5814" s="192" t="s">
        <v>68</v>
      </c>
      <c r="B5814" s="192" t="s">
        <v>73</v>
      </c>
      <c r="C5814" s="192" t="s">
        <v>30</v>
      </c>
      <c r="D5814" s="193">
        <v>114</v>
      </c>
      <c r="E5814" s="196">
        <v>7.2330853299999998E-3</v>
      </c>
      <c r="F5814" s="196">
        <v>1.2834021100000001E-3</v>
      </c>
      <c r="G5814" s="196">
        <v>1.6289999099999999E-3</v>
      </c>
      <c r="H5814" s="196">
        <v>4.3206828400000003E-3</v>
      </c>
    </row>
    <row r="5815" spans="1:8" x14ac:dyDescent="0.35">
      <c r="A5815" s="192" t="s">
        <v>68</v>
      </c>
      <c r="B5815" s="192" t="s">
        <v>74</v>
      </c>
      <c r="C5815" s="192" t="s">
        <v>30</v>
      </c>
      <c r="D5815" s="193">
        <v>15</v>
      </c>
      <c r="E5815" s="196">
        <v>8.8526231799999997E-3</v>
      </c>
      <c r="F5815" s="196">
        <v>9.5678984999999995E-4</v>
      </c>
      <c r="G5815" s="196">
        <v>2.4814812400000001E-3</v>
      </c>
      <c r="H5815" s="196">
        <v>5.4143515699999999E-3</v>
      </c>
    </row>
    <row r="5816" spans="1:8" x14ac:dyDescent="0.35">
      <c r="A5816" s="192" t="s">
        <v>68</v>
      </c>
      <c r="B5816" s="192" t="s">
        <v>73</v>
      </c>
      <c r="C5816" s="192" t="s">
        <v>31</v>
      </c>
      <c r="D5816" s="193">
        <v>1668</v>
      </c>
      <c r="E5816" s="196">
        <v>4.5610869900000002E-3</v>
      </c>
      <c r="F5816" s="196">
        <v>1.00814463E-3</v>
      </c>
      <c r="G5816" s="196">
        <v>7.2267162000000005E-4</v>
      </c>
      <c r="H5816" s="196">
        <v>2.83027027E-3</v>
      </c>
    </row>
    <row r="5817" spans="1:8" x14ac:dyDescent="0.35">
      <c r="A5817" s="192" t="s">
        <v>68</v>
      </c>
      <c r="B5817" s="192" t="s">
        <v>74</v>
      </c>
      <c r="C5817" s="192" t="s">
        <v>31</v>
      </c>
      <c r="D5817" s="193">
        <v>268</v>
      </c>
      <c r="E5817" s="196">
        <v>4.2716536400000003E-3</v>
      </c>
      <c r="F5817" s="196">
        <v>9.1841119000000005E-4</v>
      </c>
      <c r="G5817" s="196">
        <v>6.9966981999999996E-4</v>
      </c>
      <c r="H5817" s="196">
        <v>2.65357218E-3</v>
      </c>
    </row>
    <row r="5818" spans="1:8" x14ac:dyDescent="0.35">
      <c r="A5818" s="192" t="s">
        <v>68</v>
      </c>
      <c r="B5818" s="192" t="s">
        <v>73</v>
      </c>
      <c r="C5818" s="192" t="s">
        <v>32</v>
      </c>
      <c r="D5818" s="193">
        <v>768</v>
      </c>
      <c r="E5818" s="196">
        <v>4.9526033200000003E-3</v>
      </c>
      <c r="F5818" s="196">
        <v>1.1064842499999999E-3</v>
      </c>
      <c r="G5818" s="196">
        <v>5.1248408999999997E-4</v>
      </c>
      <c r="H5818" s="196">
        <v>3.3336345E-3</v>
      </c>
    </row>
    <row r="5819" spans="1:8" x14ac:dyDescent="0.35">
      <c r="A5819" s="192" t="s">
        <v>68</v>
      </c>
      <c r="B5819" s="192" t="s">
        <v>74</v>
      </c>
      <c r="C5819" s="192" t="s">
        <v>32</v>
      </c>
      <c r="D5819" s="193">
        <v>131</v>
      </c>
      <c r="E5819" s="196">
        <v>4.6087783900000002E-3</v>
      </c>
      <c r="F5819" s="196">
        <v>1.00950639E-3</v>
      </c>
      <c r="G5819" s="196">
        <v>4.8558081000000001E-4</v>
      </c>
      <c r="H5819" s="196">
        <v>3.1136907500000002E-3</v>
      </c>
    </row>
    <row r="5820" spans="1:8" x14ac:dyDescent="0.35">
      <c r="A5820" s="192" t="s">
        <v>68</v>
      </c>
      <c r="B5820" s="192" t="s">
        <v>73</v>
      </c>
      <c r="C5820" s="192" t="s">
        <v>204</v>
      </c>
      <c r="D5820" s="193">
        <v>371</v>
      </c>
      <c r="E5820" s="196">
        <v>5.91544351E-3</v>
      </c>
      <c r="F5820" s="196">
        <v>1.17534543E-3</v>
      </c>
      <c r="G5820" s="196">
        <v>1.0174263699999999E-3</v>
      </c>
      <c r="H5820" s="196">
        <v>3.7226712199999999E-3</v>
      </c>
    </row>
    <row r="5821" spans="1:8" x14ac:dyDescent="0.35">
      <c r="A5821" s="192" t="s">
        <v>68</v>
      </c>
      <c r="B5821" s="192" t="s">
        <v>74</v>
      </c>
      <c r="C5821" s="192" t="s">
        <v>204</v>
      </c>
      <c r="D5821" s="193">
        <v>55</v>
      </c>
      <c r="E5821" s="196">
        <v>5.6900250300000003E-3</v>
      </c>
      <c r="F5821" s="196">
        <v>1.2401091600000001E-3</v>
      </c>
      <c r="G5821" s="196">
        <v>1.07281119E-3</v>
      </c>
      <c r="H5821" s="196">
        <v>3.3771040900000002E-3</v>
      </c>
    </row>
    <row r="5822" spans="1:8" x14ac:dyDescent="0.35">
      <c r="A5822" s="192" t="s">
        <v>68</v>
      </c>
      <c r="B5822" s="192" t="s">
        <v>73</v>
      </c>
      <c r="C5822" s="192" t="s">
        <v>34</v>
      </c>
      <c r="D5822" s="193">
        <v>211</v>
      </c>
      <c r="E5822" s="196">
        <v>7.2262811199999997E-3</v>
      </c>
      <c r="F5822" s="196">
        <v>9.8193103999999996E-4</v>
      </c>
      <c r="G5822" s="196">
        <v>1.44286441E-3</v>
      </c>
      <c r="H5822" s="196">
        <v>4.8014851799999996E-3</v>
      </c>
    </row>
    <row r="5823" spans="1:8" x14ac:dyDescent="0.35">
      <c r="A5823" s="192" t="s">
        <v>68</v>
      </c>
      <c r="B5823" s="192" t="s">
        <v>74</v>
      </c>
      <c r="C5823" s="192" t="s">
        <v>34</v>
      </c>
      <c r="D5823" s="193">
        <v>28</v>
      </c>
      <c r="E5823" s="196">
        <v>7.7885249199999996E-3</v>
      </c>
      <c r="F5823" s="196">
        <v>1.18840914E-3</v>
      </c>
      <c r="G5823" s="196">
        <v>2.1701386299999999E-3</v>
      </c>
      <c r="H5823" s="196">
        <v>4.4299765999999997E-3</v>
      </c>
    </row>
    <row r="5824" spans="1:8" x14ac:dyDescent="0.35">
      <c r="A5824" s="192" t="s">
        <v>68</v>
      </c>
      <c r="B5824" s="192" t="s">
        <v>73</v>
      </c>
      <c r="C5824" s="192" t="s">
        <v>35</v>
      </c>
      <c r="D5824" s="193">
        <v>179</v>
      </c>
      <c r="E5824" s="196">
        <v>5.9970512800000004E-3</v>
      </c>
      <c r="F5824" s="196">
        <v>1.0404379E-3</v>
      </c>
      <c r="G5824" s="196">
        <v>1.0300923599999999E-3</v>
      </c>
      <c r="H5824" s="196">
        <v>3.9265205499999997E-3</v>
      </c>
    </row>
    <row r="5825" spans="1:8" x14ac:dyDescent="0.35">
      <c r="A5825" s="192" t="s">
        <v>68</v>
      </c>
      <c r="B5825" s="192" t="s">
        <v>74</v>
      </c>
      <c r="C5825" s="192" t="s">
        <v>35</v>
      </c>
      <c r="D5825" s="193">
        <v>22</v>
      </c>
      <c r="E5825" s="196">
        <v>5.67392647E-3</v>
      </c>
      <c r="F5825" s="196">
        <v>9.5643919000000001E-4</v>
      </c>
      <c r="G5825" s="196">
        <v>1.0863844899999999E-3</v>
      </c>
      <c r="H5825" s="196">
        <v>3.6311024500000001E-3</v>
      </c>
    </row>
    <row r="5826" spans="1:8" x14ac:dyDescent="0.35">
      <c r="A5826" s="192" t="s">
        <v>68</v>
      </c>
      <c r="B5826" s="192" t="s">
        <v>73</v>
      </c>
      <c r="C5826" s="192" t="s">
        <v>36</v>
      </c>
      <c r="D5826" s="193">
        <v>292</v>
      </c>
      <c r="E5826" s="196">
        <v>5.9663952999999999E-3</v>
      </c>
      <c r="F5826" s="196">
        <v>9.1462908000000003E-4</v>
      </c>
      <c r="G5826" s="196">
        <v>1.05807623E-3</v>
      </c>
      <c r="H5826" s="196">
        <v>3.9936895099999996E-3</v>
      </c>
    </row>
    <row r="5827" spans="1:8" x14ac:dyDescent="0.35">
      <c r="A5827" s="192" t="s">
        <v>68</v>
      </c>
      <c r="B5827" s="192" t="s">
        <v>74</v>
      </c>
      <c r="C5827" s="192" t="s">
        <v>36</v>
      </c>
      <c r="D5827" s="193">
        <v>25</v>
      </c>
      <c r="E5827" s="196">
        <v>4.5731479100000003E-3</v>
      </c>
      <c r="F5827" s="196">
        <v>8.7453681999999995E-4</v>
      </c>
      <c r="G5827" s="196">
        <v>7.7314785000000003E-4</v>
      </c>
      <c r="H5827" s="196">
        <v>2.9254627399999998E-3</v>
      </c>
    </row>
    <row r="5828" spans="1:8" x14ac:dyDescent="0.35">
      <c r="A5828" s="192" t="s">
        <v>68</v>
      </c>
      <c r="B5828" s="192" t="s">
        <v>73</v>
      </c>
      <c r="C5828" s="192" t="s">
        <v>58</v>
      </c>
      <c r="D5828" s="193">
        <v>1</v>
      </c>
      <c r="E5828" s="196">
        <v>7.7893513800000001E-3</v>
      </c>
      <c r="F5828" s="196">
        <v>1.01851805E-3</v>
      </c>
      <c r="G5828" s="196">
        <v>4.4675923599999997E-3</v>
      </c>
      <c r="H5828" s="196">
        <v>2.30324027E-3</v>
      </c>
    </row>
    <row r="5829" spans="1:8" x14ac:dyDescent="0.35">
      <c r="A5829" s="192" t="s">
        <v>68</v>
      </c>
      <c r="B5829" s="192" t="s">
        <v>74</v>
      </c>
      <c r="C5829" s="192" t="s">
        <v>58</v>
      </c>
      <c r="D5829" s="193">
        <v>2</v>
      </c>
      <c r="E5829" s="196">
        <v>7.4710645799999998E-3</v>
      </c>
      <c r="F5829" s="196">
        <v>1.92129617E-3</v>
      </c>
      <c r="G5829" s="196">
        <v>3.90624999E-3</v>
      </c>
      <c r="H5829" s="196">
        <v>1.6435184E-3</v>
      </c>
    </row>
    <row r="5830" spans="1:8" x14ac:dyDescent="0.35">
      <c r="A5830" s="192" t="s">
        <v>68</v>
      </c>
      <c r="B5830" s="192" t="s">
        <v>73</v>
      </c>
      <c r="C5830" s="192" t="s">
        <v>37</v>
      </c>
      <c r="D5830" s="193">
        <v>366</v>
      </c>
      <c r="E5830" s="196">
        <v>6.7270666400000003E-3</v>
      </c>
      <c r="F5830" s="196">
        <v>8.5132665999999998E-4</v>
      </c>
      <c r="G5830" s="196">
        <v>1.2159732400000001E-3</v>
      </c>
      <c r="H5830" s="196">
        <v>4.6597662499999999E-3</v>
      </c>
    </row>
    <row r="5831" spans="1:8" x14ac:dyDescent="0.35">
      <c r="A5831" s="192" t="s">
        <v>68</v>
      </c>
      <c r="B5831" s="192" t="s">
        <v>74</v>
      </c>
      <c r="C5831" s="192" t="s">
        <v>37</v>
      </c>
      <c r="D5831" s="193">
        <v>25</v>
      </c>
      <c r="E5831" s="196">
        <v>7.8203702100000001E-3</v>
      </c>
      <c r="F5831" s="196">
        <v>8.6111087999999995E-4</v>
      </c>
      <c r="G5831" s="196">
        <v>1.2027775499999999E-3</v>
      </c>
      <c r="H5831" s="196">
        <v>5.75648121E-3</v>
      </c>
    </row>
    <row r="5832" spans="1:8" x14ac:dyDescent="0.35">
      <c r="A5832" s="192" t="s">
        <v>68</v>
      </c>
      <c r="B5832" s="192" t="s">
        <v>73</v>
      </c>
      <c r="C5832" s="192" t="s">
        <v>38</v>
      </c>
      <c r="D5832" s="193">
        <v>394</v>
      </c>
      <c r="E5832" s="196">
        <v>5.2843577199999997E-3</v>
      </c>
      <c r="F5832" s="196">
        <v>1.11425408E-3</v>
      </c>
      <c r="G5832" s="196">
        <v>7.5974666999999998E-4</v>
      </c>
      <c r="H5832" s="196">
        <v>3.4103565E-3</v>
      </c>
    </row>
    <row r="5833" spans="1:8" x14ac:dyDescent="0.35">
      <c r="A5833" s="192" t="s">
        <v>68</v>
      </c>
      <c r="B5833" s="192" t="s">
        <v>74</v>
      </c>
      <c r="C5833" s="192" t="s">
        <v>38</v>
      </c>
      <c r="D5833" s="193">
        <v>40</v>
      </c>
      <c r="E5833" s="196">
        <v>5.1464117800000004E-3</v>
      </c>
      <c r="F5833" s="196">
        <v>1.0115738500000001E-3</v>
      </c>
      <c r="G5833" s="196">
        <v>9.2505763000000005E-4</v>
      </c>
      <c r="H5833" s="196">
        <v>3.20977983E-3</v>
      </c>
    </row>
    <row r="5834" spans="1:8" x14ac:dyDescent="0.35">
      <c r="A5834" s="192" t="s">
        <v>68</v>
      </c>
      <c r="B5834" s="192" t="s">
        <v>73</v>
      </c>
      <c r="C5834" s="192" t="s">
        <v>39</v>
      </c>
      <c r="D5834" s="193">
        <v>221</v>
      </c>
      <c r="E5834" s="196">
        <v>6.8362973100000004E-3</v>
      </c>
      <c r="F5834" s="196">
        <v>1.2591647499999999E-3</v>
      </c>
      <c r="G5834" s="196">
        <v>1.1058213699999999E-3</v>
      </c>
      <c r="H5834" s="196">
        <v>4.4713107199999998E-3</v>
      </c>
    </row>
    <row r="5835" spans="1:8" x14ac:dyDescent="0.35">
      <c r="A5835" s="192" t="s">
        <v>68</v>
      </c>
      <c r="B5835" s="192" t="s">
        <v>74</v>
      </c>
      <c r="C5835" s="192" t="s">
        <v>39</v>
      </c>
      <c r="D5835" s="193">
        <v>19</v>
      </c>
      <c r="E5835" s="196">
        <v>6.1086742199999997E-3</v>
      </c>
      <c r="F5835" s="196">
        <v>1.2024851200000001E-3</v>
      </c>
      <c r="G5835" s="196">
        <v>1.0477579599999999E-3</v>
      </c>
      <c r="H5835" s="196">
        <v>3.8584305100000001E-3</v>
      </c>
    </row>
    <row r="5836" spans="1:8" x14ac:dyDescent="0.35">
      <c r="A5836" s="192" t="s">
        <v>68</v>
      </c>
      <c r="B5836" s="192" t="s">
        <v>73</v>
      </c>
      <c r="C5836" s="192" t="s">
        <v>40</v>
      </c>
      <c r="D5836" s="193">
        <v>206</v>
      </c>
      <c r="E5836" s="196">
        <v>6.9132054300000004E-3</v>
      </c>
      <c r="F5836" s="196">
        <v>7.7181071000000003E-4</v>
      </c>
      <c r="G5836" s="196">
        <v>1.4165877699999999E-3</v>
      </c>
      <c r="H5836" s="196">
        <v>4.7248064699999997E-3</v>
      </c>
    </row>
    <row r="5837" spans="1:8" x14ac:dyDescent="0.35">
      <c r="A5837" s="192" t="s">
        <v>68</v>
      </c>
      <c r="B5837" s="192" t="s">
        <v>74</v>
      </c>
      <c r="C5837" s="192" t="s">
        <v>40</v>
      </c>
      <c r="D5837" s="193">
        <v>28</v>
      </c>
      <c r="E5837" s="196">
        <v>6.7745533099999996E-3</v>
      </c>
      <c r="F5837" s="196">
        <v>6.8783045E-4</v>
      </c>
      <c r="G5837" s="196">
        <v>1.50173585E-3</v>
      </c>
      <c r="H5837" s="196">
        <v>4.5849864000000002E-3</v>
      </c>
    </row>
    <row r="5838" spans="1:8" x14ac:dyDescent="0.35">
      <c r="A5838" s="192" t="s">
        <v>68</v>
      </c>
      <c r="B5838" s="192" t="s">
        <v>73</v>
      </c>
      <c r="C5838" s="192" t="s">
        <v>41</v>
      </c>
      <c r="D5838" s="193">
        <v>246</v>
      </c>
      <c r="E5838" s="196">
        <v>5.0922629999999997E-3</v>
      </c>
      <c r="F5838" s="196">
        <v>1.0286808800000001E-3</v>
      </c>
      <c r="G5838" s="196">
        <v>5.1608114000000003E-4</v>
      </c>
      <c r="H5838" s="196">
        <v>3.54750051E-3</v>
      </c>
    </row>
    <row r="5839" spans="1:8" x14ac:dyDescent="0.35">
      <c r="A5839" s="192" t="s">
        <v>68</v>
      </c>
      <c r="B5839" s="192" t="s">
        <v>74</v>
      </c>
      <c r="C5839" s="192" t="s">
        <v>41</v>
      </c>
      <c r="D5839" s="193">
        <v>47</v>
      </c>
      <c r="E5839" s="196">
        <v>4.1784867799999998E-3</v>
      </c>
      <c r="F5839" s="196">
        <v>9.5055140999999999E-4</v>
      </c>
      <c r="G5839" s="196">
        <v>5.2698952000000004E-4</v>
      </c>
      <c r="H5839" s="196">
        <v>2.7009453999999999E-3</v>
      </c>
    </row>
    <row r="5840" spans="1:8" x14ac:dyDescent="0.35">
      <c r="A5840" s="192" t="s">
        <v>68</v>
      </c>
      <c r="B5840" s="192" t="s">
        <v>73</v>
      </c>
      <c r="C5840" s="192" t="s">
        <v>42</v>
      </c>
      <c r="D5840" s="193">
        <v>278</v>
      </c>
      <c r="E5840" s="196">
        <v>6.3642416900000004E-3</v>
      </c>
      <c r="F5840" s="196">
        <v>8.0418972000000002E-4</v>
      </c>
      <c r="G5840" s="196">
        <v>1.0601100200000001E-3</v>
      </c>
      <c r="H5840" s="196">
        <v>4.4999414800000002E-3</v>
      </c>
    </row>
    <row r="5841" spans="1:8" x14ac:dyDescent="0.35">
      <c r="A5841" s="192" t="s">
        <v>68</v>
      </c>
      <c r="B5841" s="192" t="s">
        <v>74</v>
      </c>
      <c r="C5841" s="192" t="s">
        <v>42</v>
      </c>
      <c r="D5841" s="193">
        <v>29</v>
      </c>
      <c r="E5841" s="196">
        <v>7.0226689799999997E-3</v>
      </c>
      <c r="F5841" s="196">
        <v>6.9125133000000002E-4</v>
      </c>
      <c r="G5841" s="196">
        <v>1.43398761E-3</v>
      </c>
      <c r="H5841" s="196">
        <v>4.8974295199999997E-3</v>
      </c>
    </row>
    <row r="5842" spans="1:8" x14ac:dyDescent="0.35">
      <c r="A5842" s="192" t="s">
        <v>68</v>
      </c>
      <c r="B5842" s="192" t="s">
        <v>73</v>
      </c>
      <c r="C5842" s="192" t="s">
        <v>43</v>
      </c>
      <c r="D5842" s="193">
        <v>213</v>
      </c>
      <c r="E5842" s="196">
        <v>8.0280601100000005E-3</v>
      </c>
      <c r="F5842" s="196">
        <v>1.1263799599999999E-3</v>
      </c>
      <c r="G5842" s="196">
        <v>1.7792012000000001E-3</v>
      </c>
      <c r="H5842" s="196">
        <v>5.1224784599999997E-3</v>
      </c>
    </row>
    <row r="5843" spans="1:8" x14ac:dyDescent="0.35">
      <c r="A5843" s="192" t="s">
        <v>68</v>
      </c>
      <c r="B5843" s="192" t="s">
        <v>74</v>
      </c>
      <c r="C5843" s="192" t="s">
        <v>43</v>
      </c>
      <c r="D5843" s="193">
        <v>35</v>
      </c>
      <c r="E5843" s="196">
        <v>6.3171293999999996E-3</v>
      </c>
      <c r="F5843" s="196">
        <v>1.28505273E-3</v>
      </c>
      <c r="G5843" s="196">
        <v>1.7986108799999999E-3</v>
      </c>
      <c r="H5843" s="196">
        <v>3.2334653499999999E-3</v>
      </c>
    </row>
    <row r="5844" spans="1:8" x14ac:dyDescent="0.35">
      <c r="A5844" s="192" t="s">
        <v>68</v>
      </c>
      <c r="B5844" s="192" t="s">
        <v>73</v>
      </c>
      <c r="C5844" s="192" t="s">
        <v>44</v>
      </c>
      <c r="D5844" s="193">
        <v>159</v>
      </c>
      <c r="E5844" s="196">
        <v>7.2771078499999997E-3</v>
      </c>
      <c r="F5844" s="196">
        <v>1.1554417600000001E-3</v>
      </c>
      <c r="G5844" s="196">
        <v>1.32861615E-3</v>
      </c>
      <c r="H5844" s="196">
        <v>4.7930494900000004E-3</v>
      </c>
    </row>
    <row r="5845" spans="1:8" x14ac:dyDescent="0.35">
      <c r="A5845" s="192" t="s">
        <v>68</v>
      </c>
      <c r="B5845" s="192" t="s">
        <v>74</v>
      </c>
      <c r="C5845" s="192" t="s">
        <v>44</v>
      </c>
      <c r="D5845" s="193">
        <v>32</v>
      </c>
      <c r="E5845" s="196">
        <v>5.0585935699999996E-3</v>
      </c>
      <c r="F5845" s="196">
        <v>7.3893202000000001E-4</v>
      </c>
      <c r="G5845" s="196">
        <v>1.34584756E-3</v>
      </c>
      <c r="H5845" s="196">
        <v>2.97381345E-3</v>
      </c>
    </row>
    <row r="5846" spans="1:8" x14ac:dyDescent="0.35">
      <c r="A5846" s="192" t="s">
        <v>68</v>
      </c>
      <c r="B5846" s="192" t="s">
        <v>73</v>
      </c>
      <c r="C5846" s="192" t="s">
        <v>45</v>
      </c>
      <c r="D5846" s="193">
        <v>112</v>
      </c>
      <c r="E5846" s="196">
        <v>8.3163853500000003E-3</v>
      </c>
      <c r="F5846" s="196">
        <v>8.9223684999999999E-4</v>
      </c>
      <c r="G5846" s="196">
        <v>1.3252313E-3</v>
      </c>
      <c r="H5846" s="196">
        <v>6.0989167399999999E-3</v>
      </c>
    </row>
    <row r="5847" spans="1:8" x14ac:dyDescent="0.35">
      <c r="A5847" s="192" t="s">
        <v>68</v>
      </c>
      <c r="B5847" s="192" t="s">
        <v>74</v>
      </c>
      <c r="C5847" s="192" t="s">
        <v>45</v>
      </c>
      <c r="D5847" s="193">
        <v>6</v>
      </c>
      <c r="E5847" s="196">
        <v>1.149305531E-2</v>
      </c>
      <c r="F5847" s="196">
        <v>1.0030861000000001E-3</v>
      </c>
      <c r="G5847" s="196">
        <v>1.0320212900000001E-3</v>
      </c>
      <c r="H5847" s="196">
        <v>9.4579473300000008E-3</v>
      </c>
    </row>
    <row r="5848" spans="1:8" x14ac:dyDescent="0.35">
      <c r="A5848" s="192" t="s">
        <v>68</v>
      </c>
      <c r="B5848" s="192" t="s">
        <v>73</v>
      </c>
      <c r="C5848" s="192" t="s">
        <v>46</v>
      </c>
      <c r="D5848" s="193">
        <v>295</v>
      </c>
      <c r="E5848" s="196">
        <v>6.5537505400000001E-3</v>
      </c>
      <c r="F5848" s="196">
        <v>1.1747486599999999E-3</v>
      </c>
      <c r="G5848" s="196">
        <v>1.1635276700000001E-3</v>
      </c>
      <c r="H5848" s="196">
        <v>4.2154737099999997E-3</v>
      </c>
    </row>
    <row r="5849" spans="1:8" x14ac:dyDescent="0.35">
      <c r="A5849" s="192" t="s">
        <v>68</v>
      </c>
      <c r="B5849" s="192" t="s">
        <v>74</v>
      </c>
      <c r="C5849" s="192" t="s">
        <v>46</v>
      </c>
      <c r="D5849" s="193">
        <v>42</v>
      </c>
      <c r="E5849" s="196">
        <v>6.78598966E-3</v>
      </c>
      <c r="F5849" s="196">
        <v>1.39853365E-3</v>
      </c>
      <c r="G5849" s="196">
        <v>1.2927136E-3</v>
      </c>
      <c r="H5849" s="196">
        <v>4.0947418399999999E-3</v>
      </c>
    </row>
    <row r="5850" spans="1:8" x14ac:dyDescent="0.35">
      <c r="A5850" s="192" t="s">
        <v>68</v>
      </c>
      <c r="B5850" s="192" t="s">
        <v>73</v>
      </c>
      <c r="C5850" s="192" t="s">
        <v>47</v>
      </c>
      <c r="D5850" s="193">
        <v>131</v>
      </c>
      <c r="E5850" s="196">
        <v>6.8751764700000001E-3</v>
      </c>
      <c r="F5850" s="196">
        <v>8.1636955999999999E-4</v>
      </c>
      <c r="G5850" s="196">
        <v>1.1195042699999999E-3</v>
      </c>
      <c r="H5850" s="196">
        <v>4.9393021699999998E-3</v>
      </c>
    </row>
    <row r="5851" spans="1:8" x14ac:dyDescent="0.35">
      <c r="A5851" s="192" t="s">
        <v>68</v>
      </c>
      <c r="B5851" s="192" t="s">
        <v>74</v>
      </c>
      <c r="C5851" s="192" t="s">
        <v>47</v>
      </c>
      <c r="D5851" s="193">
        <v>18</v>
      </c>
      <c r="E5851" s="196">
        <v>5.3993053500000004E-3</v>
      </c>
      <c r="F5851" s="196">
        <v>8.7962927000000005E-4</v>
      </c>
      <c r="G5851" s="196">
        <v>1.05066851E-3</v>
      </c>
      <c r="H5851" s="196">
        <v>3.4690069399999999E-3</v>
      </c>
    </row>
    <row r="5852" spans="1:8" x14ac:dyDescent="0.35">
      <c r="A5852" s="192" t="s">
        <v>68</v>
      </c>
      <c r="B5852" s="192" t="s">
        <v>73</v>
      </c>
      <c r="C5852" s="192" t="s">
        <v>48</v>
      </c>
      <c r="D5852" s="193">
        <v>130</v>
      </c>
      <c r="E5852" s="196">
        <v>6.9536144400000003E-3</v>
      </c>
      <c r="F5852" s="196">
        <v>2.0708669E-4</v>
      </c>
      <c r="G5852" s="196">
        <v>2.0165595700000001E-3</v>
      </c>
      <c r="H5852" s="196">
        <v>4.7183045999999998E-3</v>
      </c>
    </row>
    <row r="5853" spans="1:8" x14ac:dyDescent="0.35">
      <c r="A5853" s="192" t="s">
        <v>68</v>
      </c>
      <c r="B5853" s="192" t="s">
        <v>74</v>
      </c>
      <c r="C5853" s="192" t="s">
        <v>48</v>
      </c>
      <c r="D5853" s="193">
        <v>13</v>
      </c>
      <c r="E5853" s="196">
        <v>6.1102206099999997E-3</v>
      </c>
      <c r="F5853" s="196">
        <v>2.8222916000000001E-4</v>
      </c>
      <c r="G5853" s="196">
        <v>1.68091148E-3</v>
      </c>
      <c r="H5853" s="196">
        <v>4.1372861E-3</v>
      </c>
    </row>
    <row r="5854" spans="1:8" x14ac:dyDescent="0.35">
      <c r="A5854" s="192" t="s">
        <v>68</v>
      </c>
      <c r="B5854" s="192" t="s">
        <v>73</v>
      </c>
      <c r="C5854" s="192" t="s">
        <v>49</v>
      </c>
      <c r="D5854" s="193">
        <v>331</v>
      </c>
      <c r="E5854" s="196">
        <v>5.89921092E-3</v>
      </c>
      <c r="F5854" s="196">
        <v>1.1462876599999999E-3</v>
      </c>
      <c r="G5854" s="196">
        <v>8.0469513000000004E-4</v>
      </c>
      <c r="H5854" s="196">
        <v>3.9482276199999996E-3</v>
      </c>
    </row>
    <row r="5855" spans="1:8" x14ac:dyDescent="0.35">
      <c r="A5855" s="192" t="s">
        <v>68</v>
      </c>
      <c r="B5855" s="192" t="s">
        <v>74</v>
      </c>
      <c r="C5855" s="192" t="s">
        <v>49</v>
      </c>
      <c r="D5855" s="193">
        <v>20</v>
      </c>
      <c r="E5855" s="196">
        <v>5.2986108900000004E-3</v>
      </c>
      <c r="F5855" s="196">
        <v>1.0075229099999999E-3</v>
      </c>
      <c r="G5855" s="196">
        <v>6.4062475000000005E-4</v>
      </c>
      <c r="H5855" s="196">
        <v>3.6504627299999998E-3</v>
      </c>
    </row>
    <row r="5856" spans="1:8" x14ac:dyDescent="0.35">
      <c r="A5856" s="192" t="s">
        <v>68</v>
      </c>
      <c r="B5856" s="192" t="s">
        <v>73</v>
      </c>
      <c r="C5856" s="192" t="s">
        <v>50</v>
      </c>
      <c r="D5856" s="193">
        <v>295</v>
      </c>
      <c r="E5856" s="196">
        <v>7.8622486700000004E-3</v>
      </c>
      <c r="F5856" s="196">
        <v>1.0246780400000001E-3</v>
      </c>
      <c r="G5856" s="196">
        <v>1.2293626100000001E-3</v>
      </c>
      <c r="H5856" s="196">
        <v>5.60820754E-3</v>
      </c>
    </row>
    <row r="5857" spans="1:8" x14ac:dyDescent="0.35">
      <c r="A5857" s="192" t="s">
        <v>68</v>
      </c>
      <c r="B5857" s="192" t="s">
        <v>74</v>
      </c>
      <c r="C5857" s="192" t="s">
        <v>50</v>
      </c>
      <c r="D5857" s="193">
        <v>20</v>
      </c>
      <c r="E5857" s="196">
        <v>7.6909719400000002E-3</v>
      </c>
      <c r="F5857" s="196">
        <v>1.04166652E-3</v>
      </c>
      <c r="G5857" s="196">
        <v>1.6440970099999999E-3</v>
      </c>
      <c r="H5857" s="196">
        <v>5.0052080500000004E-3</v>
      </c>
    </row>
    <row r="5858" spans="1:8" x14ac:dyDescent="0.35">
      <c r="A5858" s="192" t="s">
        <v>68</v>
      </c>
      <c r="B5858" s="192" t="s">
        <v>73</v>
      </c>
      <c r="C5858" s="192" t="s">
        <v>51</v>
      </c>
      <c r="D5858" s="193">
        <v>182</v>
      </c>
      <c r="E5858" s="196">
        <v>7.6441033199999998E-3</v>
      </c>
      <c r="F5858" s="196">
        <v>7.7272813999999996E-4</v>
      </c>
      <c r="G5858" s="196">
        <v>2.2247021300000002E-3</v>
      </c>
      <c r="H5858" s="196">
        <v>4.6466725299999997E-3</v>
      </c>
    </row>
    <row r="5859" spans="1:8" x14ac:dyDescent="0.35">
      <c r="A5859" s="192" t="s">
        <v>68</v>
      </c>
      <c r="B5859" s="192" t="s">
        <v>74</v>
      </c>
      <c r="C5859" s="192" t="s">
        <v>51</v>
      </c>
      <c r="D5859" s="193">
        <v>21</v>
      </c>
      <c r="E5859" s="196">
        <v>6.1645720100000001E-3</v>
      </c>
      <c r="F5859" s="196">
        <v>8.4215145000000001E-4</v>
      </c>
      <c r="G5859" s="196">
        <v>2.1770279699999998E-3</v>
      </c>
      <c r="H5859" s="196">
        <v>3.1453921199999998E-3</v>
      </c>
    </row>
    <row r="5860" spans="1:8" x14ac:dyDescent="0.35">
      <c r="A5860" s="192" t="s">
        <v>68</v>
      </c>
      <c r="B5860" s="192" t="s">
        <v>73</v>
      </c>
      <c r="C5860" s="192" t="s">
        <v>52</v>
      </c>
      <c r="D5860" s="193">
        <v>261</v>
      </c>
      <c r="E5860" s="196">
        <v>6.4832550300000001E-3</v>
      </c>
      <c r="F5860" s="196">
        <v>1.0959004899999999E-3</v>
      </c>
      <c r="G5860" s="196">
        <v>8.4113782999999998E-4</v>
      </c>
      <c r="H5860" s="196">
        <v>4.5462162299999996E-3</v>
      </c>
    </row>
    <row r="5861" spans="1:8" x14ac:dyDescent="0.35">
      <c r="A5861" s="192" t="s">
        <v>68</v>
      </c>
      <c r="B5861" s="192" t="s">
        <v>74</v>
      </c>
      <c r="C5861" s="192" t="s">
        <v>52</v>
      </c>
      <c r="D5861" s="193">
        <v>22</v>
      </c>
      <c r="E5861" s="196">
        <v>6.1679289999999999E-3</v>
      </c>
      <c r="F5861" s="196">
        <v>1.0442969E-3</v>
      </c>
      <c r="G5861" s="196">
        <v>1.04587515E-3</v>
      </c>
      <c r="H5861" s="196">
        <v>4.0777564000000002E-3</v>
      </c>
    </row>
    <row r="5862" spans="1:8" x14ac:dyDescent="0.35">
      <c r="A5862" s="192" t="s">
        <v>68</v>
      </c>
      <c r="B5862" s="192" t="s">
        <v>73</v>
      </c>
      <c r="C5862" s="192" t="s">
        <v>53</v>
      </c>
      <c r="D5862" s="193">
        <v>281</v>
      </c>
      <c r="E5862" s="196">
        <v>4.7025337099999998E-3</v>
      </c>
      <c r="F5862" s="196">
        <v>8.1566305999999998E-4</v>
      </c>
      <c r="G5862" s="196">
        <v>4.3841414999999998E-4</v>
      </c>
      <c r="H5862" s="196">
        <v>3.44845599E-3</v>
      </c>
    </row>
    <row r="5863" spans="1:8" x14ac:dyDescent="0.35">
      <c r="A5863" s="192" t="s">
        <v>68</v>
      </c>
      <c r="B5863" s="192" t="s">
        <v>74</v>
      </c>
      <c r="C5863" s="192" t="s">
        <v>53</v>
      </c>
      <c r="D5863" s="193">
        <v>29</v>
      </c>
      <c r="E5863" s="196">
        <v>4.27003483E-3</v>
      </c>
      <c r="F5863" s="196">
        <v>8.1297870000000003E-4</v>
      </c>
      <c r="G5863" s="196">
        <v>4.4021369000000002E-4</v>
      </c>
      <c r="H5863" s="196">
        <v>3.0168420399999999E-3</v>
      </c>
    </row>
    <row r="5864" spans="1:8" x14ac:dyDescent="0.35">
      <c r="A5864" s="192" t="s">
        <v>68</v>
      </c>
      <c r="B5864" s="192" t="s">
        <v>73</v>
      </c>
      <c r="C5864" s="192" t="s">
        <v>54</v>
      </c>
      <c r="D5864" s="193">
        <v>107</v>
      </c>
      <c r="E5864" s="196">
        <v>6.4626598200000001E-3</v>
      </c>
      <c r="F5864" s="196">
        <v>6.8362729000000005E-4</v>
      </c>
      <c r="G5864" s="196">
        <v>1.29153665E-3</v>
      </c>
      <c r="H5864" s="196">
        <v>4.4874954300000002E-3</v>
      </c>
    </row>
    <row r="5865" spans="1:8" x14ac:dyDescent="0.35">
      <c r="A5865" s="192" t="s">
        <v>68</v>
      </c>
      <c r="B5865" s="192" t="s">
        <v>74</v>
      </c>
      <c r="C5865" s="192" t="s">
        <v>54</v>
      </c>
      <c r="D5865" s="193">
        <v>6</v>
      </c>
      <c r="E5865" s="196">
        <v>5.08873425E-3</v>
      </c>
      <c r="F5865" s="196">
        <v>6.5586400000000003E-4</v>
      </c>
      <c r="G5865" s="196">
        <v>9.9922822999999996E-4</v>
      </c>
      <c r="H5865" s="196">
        <v>3.4336416599999998E-3</v>
      </c>
    </row>
    <row r="5866" spans="1:8" x14ac:dyDescent="0.35">
      <c r="A5866" s="192" t="s">
        <v>68</v>
      </c>
      <c r="B5866" s="192" t="s">
        <v>73</v>
      </c>
      <c r="C5866" s="192" t="s">
        <v>55</v>
      </c>
      <c r="D5866" s="193">
        <v>674</v>
      </c>
      <c r="E5866" s="196">
        <v>4.7303101000000002E-3</v>
      </c>
      <c r="F5866" s="196">
        <v>1.0375794300000001E-3</v>
      </c>
      <c r="G5866" s="196">
        <v>6.1759852E-4</v>
      </c>
      <c r="H5866" s="196">
        <v>3.0751316300000001E-3</v>
      </c>
    </row>
    <row r="5867" spans="1:8" x14ac:dyDescent="0.35">
      <c r="A5867" s="192" t="s">
        <v>68</v>
      </c>
      <c r="B5867" s="192" t="s">
        <v>74</v>
      </c>
      <c r="C5867" s="192" t="s">
        <v>55</v>
      </c>
      <c r="D5867" s="193">
        <v>60</v>
      </c>
      <c r="E5867" s="196">
        <v>4.3910105300000004E-3</v>
      </c>
      <c r="F5867" s="196">
        <v>1.0121525899999999E-3</v>
      </c>
      <c r="G5867" s="196">
        <v>6.3830992E-4</v>
      </c>
      <c r="H5867" s="196">
        <v>2.7405475700000002E-3</v>
      </c>
    </row>
    <row r="5868" spans="1:8" x14ac:dyDescent="0.35">
      <c r="A5868" s="192" t="s">
        <v>68</v>
      </c>
      <c r="B5868" s="192" t="s">
        <v>73</v>
      </c>
      <c r="C5868" s="192" t="s">
        <v>56</v>
      </c>
      <c r="D5868" s="193">
        <v>44</v>
      </c>
      <c r="E5868" s="196">
        <v>5.9177712500000004E-3</v>
      </c>
      <c r="F5868" s="196">
        <v>9.5486088000000004E-4</v>
      </c>
      <c r="G5868" s="196">
        <v>1.2802502E-3</v>
      </c>
      <c r="H5868" s="196">
        <v>3.6826597300000001E-3</v>
      </c>
    </row>
    <row r="5869" spans="1:8" x14ac:dyDescent="0.35">
      <c r="A5869" s="192" t="s">
        <v>68</v>
      </c>
      <c r="B5869" s="192" t="s">
        <v>74</v>
      </c>
      <c r="C5869" s="192" t="s">
        <v>56</v>
      </c>
      <c r="D5869" s="193">
        <v>7</v>
      </c>
      <c r="E5869" s="196">
        <v>6.2714945300000003E-3</v>
      </c>
      <c r="F5869" s="196">
        <v>9.4246010999999999E-4</v>
      </c>
      <c r="G5869" s="196">
        <v>1.2384256900000001E-3</v>
      </c>
      <c r="H5869" s="196">
        <v>4.0906081300000003E-3</v>
      </c>
    </row>
    <row r="5870" spans="1:8" x14ac:dyDescent="0.35">
      <c r="A5870" s="192" t="s">
        <v>68</v>
      </c>
      <c r="B5870" s="192" t="s">
        <v>73</v>
      </c>
      <c r="C5870" s="192" t="s">
        <v>57</v>
      </c>
      <c r="D5870" s="193">
        <v>580</v>
      </c>
      <c r="E5870" s="196">
        <v>5.8486388199999999E-3</v>
      </c>
      <c r="F5870" s="196">
        <v>1.0052679399999999E-3</v>
      </c>
      <c r="G5870" s="196">
        <v>9.9830355000000005E-4</v>
      </c>
      <c r="H5870" s="196">
        <v>3.8450668100000001E-3</v>
      </c>
    </row>
    <row r="5871" spans="1:8" x14ac:dyDescent="0.35">
      <c r="A5871" s="192" t="s">
        <v>68</v>
      </c>
      <c r="B5871" s="192" t="s">
        <v>74</v>
      </c>
      <c r="C5871" s="192" t="s">
        <v>57</v>
      </c>
      <c r="D5871" s="193">
        <v>38</v>
      </c>
      <c r="E5871" s="196">
        <v>5.7611473999999996E-3</v>
      </c>
      <c r="F5871" s="196">
        <v>1.59630829E-3</v>
      </c>
      <c r="G5871" s="196">
        <v>1.0096854100000001E-3</v>
      </c>
      <c r="H5871" s="196">
        <v>3.1551532600000002E-3</v>
      </c>
    </row>
    <row r="5872" spans="1:8" x14ac:dyDescent="0.35">
      <c r="A5872" s="192" t="s">
        <v>69</v>
      </c>
      <c r="B5872" s="192" t="s">
        <v>73</v>
      </c>
      <c r="C5872" s="192" t="s">
        <v>10</v>
      </c>
      <c r="D5872" s="193">
        <v>10340</v>
      </c>
      <c r="E5872" s="196">
        <v>6.0185764800000001E-3</v>
      </c>
      <c r="F5872" s="196">
        <v>9.4907159000000004E-4</v>
      </c>
      <c r="G5872" s="196">
        <v>1.0906984100000001E-3</v>
      </c>
      <c r="H5872" s="196">
        <v>3.9786448100000002E-3</v>
      </c>
    </row>
    <row r="5873" spans="1:8" x14ac:dyDescent="0.35">
      <c r="A5873" s="192" t="s">
        <v>69</v>
      </c>
      <c r="B5873" s="192" t="s">
        <v>74</v>
      </c>
      <c r="C5873" s="192" t="s">
        <v>10</v>
      </c>
      <c r="D5873" s="193">
        <v>1252</v>
      </c>
      <c r="E5873" s="196">
        <v>5.5627844900000001E-3</v>
      </c>
      <c r="F5873" s="196">
        <v>9.8677277000000009E-4</v>
      </c>
      <c r="G5873" s="196">
        <v>1.15672308E-3</v>
      </c>
      <c r="H5873" s="196">
        <v>3.4191864700000001E-3</v>
      </c>
    </row>
    <row r="5874" spans="1:8" x14ac:dyDescent="0.35">
      <c r="A5874" s="192" t="s">
        <v>69</v>
      </c>
      <c r="B5874" s="192" t="s">
        <v>73</v>
      </c>
      <c r="C5874" s="192" t="s">
        <v>15</v>
      </c>
      <c r="D5874" s="193">
        <v>191</v>
      </c>
      <c r="E5874" s="196">
        <v>5.8739332400000004E-3</v>
      </c>
      <c r="F5874" s="196">
        <v>1.30126501E-3</v>
      </c>
      <c r="G5874" s="196">
        <v>9.1223072000000004E-4</v>
      </c>
      <c r="H5874" s="196">
        <v>3.6604370400000002E-3</v>
      </c>
    </row>
    <row r="5875" spans="1:8" x14ac:dyDescent="0.35">
      <c r="A5875" s="192" t="s">
        <v>69</v>
      </c>
      <c r="B5875" s="192" t="s">
        <v>74</v>
      </c>
      <c r="C5875" s="192" t="s">
        <v>15</v>
      </c>
      <c r="D5875" s="193">
        <v>24</v>
      </c>
      <c r="E5875" s="196">
        <v>5.3515622599999996E-3</v>
      </c>
      <c r="F5875" s="196">
        <v>1.32137317E-3</v>
      </c>
      <c r="G5875" s="196">
        <v>9.8765413000000005E-4</v>
      </c>
      <c r="H5875" s="196">
        <v>3.0425345100000001E-3</v>
      </c>
    </row>
    <row r="5876" spans="1:8" x14ac:dyDescent="0.35">
      <c r="A5876" s="192" t="s">
        <v>69</v>
      </c>
      <c r="B5876" s="192" t="s">
        <v>73</v>
      </c>
      <c r="C5876" s="192" t="s">
        <v>16</v>
      </c>
      <c r="D5876" s="193">
        <v>108</v>
      </c>
      <c r="E5876" s="196">
        <v>5.9692213099999999E-3</v>
      </c>
      <c r="F5876" s="196">
        <v>8.8166556000000005E-4</v>
      </c>
      <c r="G5876" s="196">
        <v>1.6513414999999999E-3</v>
      </c>
      <c r="H5876" s="196">
        <v>3.4362137500000001E-3</v>
      </c>
    </row>
    <row r="5877" spans="1:8" x14ac:dyDescent="0.35">
      <c r="A5877" s="192" t="s">
        <v>69</v>
      </c>
      <c r="B5877" s="192" t="s">
        <v>74</v>
      </c>
      <c r="C5877" s="192" t="s">
        <v>16</v>
      </c>
      <c r="D5877" s="193">
        <v>16</v>
      </c>
      <c r="E5877" s="196">
        <v>6.5400748999999998E-3</v>
      </c>
      <c r="F5877" s="196">
        <v>1.1689812E-3</v>
      </c>
      <c r="G5877" s="196">
        <v>1.77372655E-3</v>
      </c>
      <c r="H5877" s="196">
        <v>3.5973666599999998E-3</v>
      </c>
    </row>
    <row r="5878" spans="1:8" x14ac:dyDescent="0.35">
      <c r="A5878" s="192" t="s">
        <v>69</v>
      </c>
      <c r="B5878" s="192" t="s">
        <v>73</v>
      </c>
      <c r="C5878" s="192" t="s">
        <v>17</v>
      </c>
      <c r="D5878" s="193">
        <v>146</v>
      </c>
      <c r="E5878" s="196">
        <v>5.4239596799999998E-3</v>
      </c>
      <c r="F5878" s="196">
        <v>1.0098773399999999E-3</v>
      </c>
      <c r="G5878" s="196">
        <v>5.2772997000000003E-4</v>
      </c>
      <c r="H5878" s="196">
        <v>3.8863518600000002E-3</v>
      </c>
    </row>
    <row r="5879" spans="1:8" x14ac:dyDescent="0.35">
      <c r="A5879" s="192" t="s">
        <v>69</v>
      </c>
      <c r="B5879" s="192" t="s">
        <v>74</v>
      </c>
      <c r="C5879" s="192" t="s">
        <v>17</v>
      </c>
      <c r="D5879" s="193">
        <v>13</v>
      </c>
      <c r="E5879" s="196">
        <v>4.8593301199999998E-3</v>
      </c>
      <c r="F5879" s="196">
        <v>8.4490715000000004E-4</v>
      </c>
      <c r="G5879" s="196">
        <v>4.2735026E-4</v>
      </c>
      <c r="H5879" s="196">
        <v>3.5870724300000002E-3</v>
      </c>
    </row>
    <row r="5880" spans="1:8" x14ac:dyDescent="0.35">
      <c r="A5880" s="192" t="s">
        <v>69</v>
      </c>
      <c r="B5880" s="192" t="s">
        <v>73</v>
      </c>
      <c r="C5880" s="192" t="s">
        <v>18</v>
      </c>
      <c r="D5880" s="193">
        <v>130</v>
      </c>
      <c r="E5880" s="196">
        <v>6.0458508800000001E-3</v>
      </c>
      <c r="F5880" s="196">
        <v>7.1518847999999999E-4</v>
      </c>
      <c r="G5880" s="196">
        <v>1.1136927700000001E-3</v>
      </c>
      <c r="H5880" s="196">
        <v>4.2169691400000004E-3</v>
      </c>
    </row>
    <row r="5881" spans="1:8" x14ac:dyDescent="0.35">
      <c r="A5881" s="192" t="s">
        <v>69</v>
      </c>
      <c r="B5881" s="192" t="s">
        <v>74</v>
      </c>
      <c r="C5881" s="192" t="s">
        <v>18</v>
      </c>
      <c r="D5881" s="193">
        <v>16</v>
      </c>
      <c r="E5881" s="196">
        <v>5.86371505E-3</v>
      </c>
      <c r="F5881" s="196">
        <v>7.6895238000000005E-4</v>
      </c>
      <c r="G5881" s="196">
        <v>9.4762703000000003E-4</v>
      </c>
      <c r="H5881" s="196">
        <v>4.1471352299999997E-3</v>
      </c>
    </row>
    <row r="5882" spans="1:8" x14ac:dyDescent="0.35">
      <c r="A5882" s="192" t="s">
        <v>69</v>
      </c>
      <c r="B5882" s="192" t="s">
        <v>73</v>
      </c>
      <c r="C5882" s="192" t="s">
        <v>19</v>
      </c>
      <c r="D5882" s="193">
        <v>202</v>
      </c>
      <c r="E5882" s="196">
        <v>7.1569029500000002E-3</v>
      </c>
      <c r="F5882" s="196">
        <v>6.5702899999999995E-4</v>
      </c>
      <c r="G5882" s="196">
        <v>1.5858770899999999E-3</v>
      </c>
      <c r="H5882" s="196">
        <v>4.9139963799999997E-3</v>
      </c>
    </row>
    <row r="5883" spans="1:8" x14ac:dyDescent="0.35">
      <c r="A5883" s="192" t="s">
        <v>69</v>
      </c>
      <c r="B5883" s="192" t="s">
        <v>74</v>
      </c>
      <c r="C5883" s="192" t="s">
        <v>19</v>
      </c>
      <c r="D5883" s="193">
        <v>18</v>
      </c>
      <c r="E5883" s="196">
        <v>6.4853392700000003E-3</v>
      </c>
      <c r="F5883" s="196">
        <v>6.7258205000000004E-4</v>
      </c>
      <c r="G5883" s="196">
        <v>1.62615717E-3</v>
      </c>
      <c r="H5883" s="196">
        <v>4.1865995700000004E-3</v>
      </c>
    </row>
    <row r="5884" spans="1:8" x14ac:dyDescent="0.35">
      <c r="A5884" s="192" t="s">
        <v>69</v>
      </c>
      <c r="B5884" s="192" t="s">
        <v>73</v>
      </c>
      <c r="C5884" s="192" t="s">
        <v>20</v>
      </c>
      <c r="D5884" s="193">
        <v>165</v>
      </c>
      <c r="E5884" s="196">
        <v>6.46001662E-3</v>
      </c>
      <c r="F5884" s="196">
        <v>9.6843408999999997E-4</v>
      </c>
      <c r="G5884" s="196">
        <v>1.0362651699999999E-3</v>
      </c>
      <c r="H5884" s="196">
        <v>4.4553168300000001E-3</v>
      </c>
    </row>
    <row r="5885" spans="1:8" x14ac:dyDescent="0.35">
      <c r="A5885" s="192" t="s">
        <v>69</v>
      </c>
      <c r="B5885" s="192" t="s">
        <v>74</v>
      </c>
      <c r="C5885" s="192" t="s">
        <v>20</v>
      </c>
      <c r="D5885" s="193">
        <v>14</v>
      </c>
      <c r="E5885" s="196">
        <v>5.8969905699999998E-3</v>
      </c>
      <c r="F5885" s="196">
        <v>1.58812807E-3</v>
      </c>
      <c r="G5885" s="196">
        <v>1.7245367000000001E-3</v>
      </c>
      <c r="H5885" s="196">
        <v>2.58432514E-3</v>
      </c>
    </row>
    <row r="5886" spans="1:8" x14ac:dyDescent="0.35">
      <c r="A5886" s="192" t="s">
        <v>69</v>
      </c>
      <c r="B5886" s="192" t="s">
        <v>73</v>
      </c>
      <c r="C5886" s="192" t="s">
        <v>21</v>
      </c>
      <c r="D5886" s="193">
        <v>159</v>
      </c>
      <c r="E5886" s="196">
        <v>4.3866466100000003E-3</v>
      </c>
      <c r="F5886" s="196">
        <v>8.1659067999999995E-4</v>
      </c>
      <c r="G5886" s="196">
        <v>5.5934055000000005E-4</v>
      </c>
      <c r="H5886" s="196">
        <v>3.0107149100000001E-3</v>
      </c>
    </row>
    <row r="5887" spans="1:8" x14ac:dyDescent="0.35">
      <c r="A5887" s="192" t="s">
        <v>69</v>
      </c>
      <c r="B5887" s="192" t="s">
        <v>74</v>
      </c>
      <c r="C5887" s="192" t="s">
        <v>21</v>
      </c>
      <c r="D5887" s="193">
        <v>11</v>
      </c>
      <c r="E5887" s="196">
        <v>5.0420873600000001E-3</v>
      </c>
      <c r="F5887" s="196">
        <v>1.23947783E-3</v>
      </c>
      <c r="G5887" s="196">
        <v>6.1342574999999995E-4</v>
      </c>
      <c r="H5887" s="196">
        <v>3.1891833299999999E-3</v>
      </c>
    </row>
    <row r="5888" spans="1:8" x14ac:dyDescent="0.35">
      <c r="A5888" s="192" t="s">
        <v>69</v>
      </c>
      <c r="B5888" s="192" t="s">
        <v>73</v>
      </c>
      <c r="C5888" s="192" t="s">
        <v>22</v>
      </c>
      <c r="D5888" s="193">
        <v>101</v>
      </c>
      <c r="E5888" s="196">
        <v>8.5247064099999992E-3</v>
      </c>
      <c r="F5888" s="196">
        <v>1.43117414E-3</v>
      </c>
      <c r="G5888" s="196">
        <v>1.9805415500000001E-3</v>
      </c>
      <c r="H5888" s="196">
        <v>5.1129902300000004E-3</v>
      </c>
    </row>
    <row r="5889" spans="1:8" x14ac:dyDescent="0.35">
      <c r="A5889" s="192" t="s">
        <v>69</v>
      </c>
      <c r="B5889" s="192" t="s">
        <v>74</v>
      </c>
      <c r="C5889" s="192" t="s">
        <v>22</v>
      </c>
      <c r="D5889" s="193">
        <v>11</v>
      </c>
      <c r="E5889" s="196">
        <v>7.2611529600000004E-3</v>
      </c>
      <c r="F5889" s="196">
        <v>1.35521861E-3</v>
      </c>
      <c r="G5889" s="196">
        <v>1.40046274E-3</v>
      </c>
      <c r="H5889" s="196">
        <v>4.5054711999999997E-3</v>
      </c>
    </row>
    <row r="5890" spans="1:8" x14ac:dyDescent="0.35">
      <c r="A5890" s="192" t="s">
        <v>69</v>
      </c>
      <c r="B5890" s="192" t="s">
        <v>73</v>
      </c>
      <c r="C5890" s="192" t="s">
        <v>23</v>
      </c>
      <c r="D5890" s="193">
        <v>117</v>
      </c>
      <c r="E5890" s="196">
        <v>7.1351691099999998E-3</v>
      </c>
      <c r="F5890" s="196">
        <v>1.00259158E-3</v>
      </c>
      <c r="G5890" s="196">
        <v>1.4922639299999999E-3</v>
      </c>
      <c r="H5890" s="196">
        <v>4.6403131500000003E-3</v>
      </c>
    </row>
    <row r="5891" spans="1:8" x14ac:dyDescent="0.35">
      <c r="A5891" s="192" t="s">
        <v>69</v>
      </c>
      <c r="B5891" s="192" t="s">
        <v>74</v>
      </c>
      <c r="C5891" s="192" t="s">
        <v>23</v>
      </c>
      <c r="D5891" s="193">
        <v>13</v>
      </c>
      <c r="E5891" s="196">
        <v>7.5854698600000001E-3</v>
      </c>
      <c r="F5891" s="196">
        <v>1.0033830000000001E-3</v>
      </c>
      <c r="G5891" s="196">
        <v>2.1278487599999999E-3</v>
      </c>
      <c r="H5891" s="196">
        <v>4.4542377600000002E-3</v>
      </c>
    </row>
    <row r="5892" spans="1:8" x14ac:dyDescent="0.35">
      <c r="A5892" s="192" t="s">
        <v>69</v>
      </c>
      <c r="B5892" s="192" t="s">
        <v>73</v>
      </c>
      <c r="C5892" s="192" t="s">
        <v>24</v>
      </c>
      <c r="D5892" s="193">
        <v>189</v>
      </c>
      <c r="E5892" s="196">
        <v>6.5992428400000001E-3</v>
      </c>
      <c r="F5892" s="196">
        <v>9.7124215000000003E-4</v>
      </c>
      <c r="G5892" s="196">
        <v>1.65294899E-3</v>
      </c>
      <c r="H5892" s="196">
        <v>3.9750512100000003E-3</v>
      </c>
    </row>
    <row r="5893" spans="1:8" x14ac:dyDescent="0.35">
      <c r="A5893" s="192" t="s">
        <v>69</v>
      </c>
      <c r="B5893" s="192" t="s">
        <v>74</v>
      </c>
      <c r="C5893" s="192" t="s">
        <v>24</v>
      </c>
      <c r="D5893" s="193">
        <v>14</v>
      </c>
      <c r="E5893" s="196">
        <v>7.0800261799999998E-3</v>
      </c>
      <c r="F5893" s="196">
        <v>1.0003305E-3</v>
      </c>
      <c r="G5893" s="196">
        <v>1.29960287E-3</v>
      </c>
      <c r="H5893" s="196">
        <v>4.7800923999999998E-3</v>
      </c>
    </row>
    <row r="5894" spans="1:8" x14ac:dyDescent="0.35">
      <c r="A5894" s="192" t="s">
        <v>69</v>
      </c>
      <c r="B5894" s="192" t="s">
        <v>73</v>
      </c>
      <c r="C5894" s="192" t="s">
        <v>25</v>
      </c>
      <c r="D5894" s="193">
        <v>318</v>
      </c>
      <c r="E5894" s="196">
        <v>7.1666081799999998E-3</v>
      </c>
      <c r="F5894" s="196">
        <v>6.0658314000000004E-4</v>
      </c>
      <c r="G5894" s="196">
        <v>1.7405876199999999E-3</v>
      </c>
      <c r="H5894" s="196">
        <v>4.8194369199999997E-3</v>
      </c>
    </row>
    <row r="5895" spans="1:8" x14ac:dyDescent="0.35">
      <c r="A5895" s="192" t="s">
        <v>69</v>
      </c>
      <c r="B5895" s="192" t="s">
        <v>74</v>
      </c>
      <c r="C5895" s="192" t="s">
        <v>25</v>
      </c>
      <c r="D5895" s="193">
        <v>59</v>
      </c>
      <c r="E5895" s="196">
        <v>5.9773224300000002E-3</v>
      </c>
      <c r="F5895" s="196">
        <v>5.6477535999999997E-4</v>
      </c>
      <c r="G5895" s="196">
        <v>1.9267888999999999E-3</v>
      </c>
      <c r="H5895" s="196">
        <v>3.4857577699999999E-3</v>
      </c>
    </row>
    <row r="5896" spans="1:8" x14ac:dyDescent="0.35">
      <c r="A5896" s="192" t="s">
        <v>69</v>
      </c>
      <c r="B5896" s="192" t="s">
        <v>73</v>
      </c>
      <c r="C5896" s="192" t="s">
        <v>26</v>
      </c>
      <c r="D5896" s="193">
        <v>264</v>
      </c>
      <c r="E5896" s="196">
        <v>7.3293259899999998E-3</v>
      </c>
      <c r="F5896" s="196">
        <v>8.7765654E-4</v>
      </c>
      <c r="G5896" s="196">
        <v>1.4110284500000001E-3</v>
      </c>
      <c r="H5896" s="196">
        <v>5.0406405500000003E-3</v>
      </c>
    </row>
    <row r="5897" spans="1:8" x14ac:dyDescent="0.35">
      <c r="A5897" s="192" t="s">
        <v>69</v>
      </c>
      <c r="B5897" s="192" t="s">
        <v>74</v>
      </c>
      <c r="C5897" s="192" t="s">
        <v>26</v>
      </c>
      <c r="D5897" s="193">
        <v>41</v>
      </c>
      <c r="E5897" s="196">
        <v>7.0500223799999998E-3</v>
      </c>
      <c r="F5897" s="196">
        <v>9.1237554999999996E-4</v>
      </c>
      <c r="G5897" s="196">
        <v>1.94218585E-3</v>
      </c>
      <c r="H5897" s="196">
        <v>4.1954604899999996E-3</v>
      </c>
    </row>
    <row r="5898" spans="1:8" x14ac:dyDescent="0.35">
      <c r="A5898" s="192" t="s">
        <v>69</v>
      </c>
      <c r="B5898" s="192" t="s">
        <v>73</v>
      </c>
      <c r="C5898" s="192" t="s">
        <v>27</v>
      </c>
      <c r="D5898" s="193">
        <v>146</v>
      </c>
      <c r="E5898" s="196">
        <v>6.0921642800000004E-3</v>
      </c>
      <c r="F5898" s="196">
        <v>7.0165820000000004E-4</v>
      </c>
      <c r="G5898" s="196">
        <v>1.1061165899999999E-3</v>
      </c>
      <c r="H5898" s="196">
        <v>4.2843890400000003E-3</v>
      </c>
    </row>
    <row r="5899" spans="1:8" x14ac:dyDescent="0.35">
      <c r="A5899" s="192" t="s">
        <v>69</v>
      </c>
      <c r="B5899" s="192" t="s">
        <v>74</v>
      </c>
      <c r="C5899" s="192" t="s">
        <v>27</v>
      </c>
      <c r="D5899" s="193">
        <v>6</v>
      </c>
      <c r="E5899" s="196">
        <v>5.2006170100000002E-3</v>
      </c>
      <c r="F5899" s="196">
        <v>5.5941330000000003E-4</v>
      </c>
      <c r="G5899" s="196">
        <v>8.6998424999999995E-4</v>
      </c>
      <c r="H5899" s="196">
        <v>3.7712188599999998E-3</v>
      </c>
    </row>
    <row r="5900" spans="1:8" x14ac:dyDescent="0.35">
      <c r="A5900" s="192" t="s">
        <v>69</v>
      </c>
      <c r="B5900" s="192" t="s">
        <v>73</v>
      </c>
      <c r="C5900" s="192" t="s">
        <v>28</v>
      </c>
      <c r="D5900" s="193">
        <v>145</v>
      </c>
      <c r="E5900" s="196">
        <v>6.0253030799999998E-3</v>
      </c>
      <c r="F5900" s="196">
        <v>9.7126411999999996E-4</v>
      </c>
      <c r="G5900" s="196">
        <v>1.3943165E-3</v>
      </c>
      <c r="H5900" s="196">
        <v>3.65972196E-3</v>
      </c>
    </row>
    <row r="5901" spans="1:8" x14ac:dyDescent="0.35">
      <c r="A5901" s="192" t="s">
        <v>69</v>
      </c>
      <c r="B5901" s="192" t="s">
        <v>74</v>
      </c>
      <c r="C5901" s="192" t="s">
        <v>28</v>
      </c>
      <c r="D5901" s="193">
        <v>42</v>
      </c>
      <c r="E5901" s="196">
        <v>5.6321646700000002E-3</v>
      </c>
      <c r="F5901" s="196">
        <v>9.1517830999999995E-4</v>
      </c>
      <c r="G5901" s="196">
        <v>1.2185843999999999E-3</v>
      </c>
      <c r="H5901" s="196">
        <v>3.4984014599999998E-3</v>
      </c>
    </row>
    <row r="5902" spans="1:8" x14ac:dyDescent="0.35">
      <c r="A5902" s="192" t="s">
        <v>69</v>
      </c>
      <c r="B5902" s="192" t="s">
        <v>73</v>
      </c>
      <c r="C5902" s="192" t="s">
        <v>29</v>
      </c>
      <c r="D5902" s="193">
        <v>291</v>
      </c>
      <c r="E5902" s="196">
        <v>6.3273988899999996E-3</v>
      </c>
      <c r="F5902" s="196">
        <v>9.7055150999999997E-4</v>
      </c>
      <c r="G5902" s="196">
        <v>1.3979569900000001E-3</v>
      </c>
      <c r="H5902" s="196">
        <v>3.9588899399999999E-3</v>
      </c>
    </row>
    <row r="5903" spans="1:8" x14ac:dyDescent="0.35">
      <c r="A5903" s="192" t="s">
        <v>69</v>
      </c>
      <c r="B5903" s="192" t="s">
        <v>74</v>
      </c>
      <c r="C5903" s="192" t="s">
        <v>29</v>
      </c>
      <c r="D5903" s="193">
        <v>47</v>
      </c>
      <c r="E5903" s="196">
        <v>7.1490836800000004E-3</v>
      </c>
      <c r="F5903" s="196">
        <v>8.6707023000000001E-4</v>
      </c>
      <c r="G5903" s="196">
        <v>2.18109709E-3</v>
      </c>
      <c r="H5903" s="196">
        <v>4.1009158000000004E-3</v>
      </c>
    </row>
    <row r="5904" spans="1:8" x14ac:dyDescent="0.35">
      <c r="A5904" s="192" t="s">
        <v>69</v>
      </c>
      <c r="B5904" s="192" t="s">
        <v>73</v>
      </c>
      <c r="C5904" s="192" t="s">
        <v>30</v>
      </c>
      <c r="D5904" s="193">
        <v>100</v>
      </c>
      <c r="E5904" s="196">
        <v>7.05115716E-3</v>
      </c>
      <c r="F5904" s="196">
        <v>1.33159703E-3</v>
      </c>
      <c r="G5904" s="196">
        <v>1.70451363E-3</v>
      </c>
      <c r="H5904" s="196">
        <v>4.0150460500000002E-3</v>
      </c>
    </row>
    <row r="5905" spans="1:8" x14ac:dyDescent="0.35">
      <c r="A5905" s="192" t="s">
        <v>69</v>
      </c>
      <c r="B5905" s="192" t="s">
        <v>74</v>
      </c>
      <c r="C5905" s="192" t="s">
        <v>30</v>
      </c>
      <c r="D5905" s="193">
        <v>16</v>
      </c>
      <c r="E5905" s="196">
        <v>6.4105900499999997E-3</v>
      </c>
      <c r="F5905" s="196">
        <v>9.1579834000000005E-4</v>
      </c>
      <c r="G5905" s="196">
        <v>2.0399303300000001E-3</v>
      </c>
      <c r="H5905" s="196">
        <v>3.4548608399999998E-3</v>
      </c>
    </row>
    <row r="5906" spans="1:8" x14ac:dyDescent="0.35">
      <c r="A5906" s="192" t="s">
        <v>69</v>
      </c>
      <c r="B5906" s="192" t="s">
        <v>73</v>
      </c>
      <c r="C5906" s="192" t="s">
        <v>31</v>
      </c>
      <c r="D5906" s="193">
        <v>1314</v>
      </c>
      <c r="E5906" s="196">
        <v>4.4883534500000004E-3</v>
      </c>
      <c r="F5906" s="196">
        <v>9.8479138000000005E-4</v>
      </c>
      <c r="G5906" s="196">
        <v>7.3271616000000002E-4</v>
      </c>
      <c r="H5906" s="196">
        <v>2.7708454200000001E-3</v>
      </c>
    </row>
    <row r="5907" spans="1:8" x14ac:dyDescent="0.35">
      <c r="A5907" s="192" t="s">
        <v>69</v>
      </c>
      <c r="B5907" s="192" t="s">
        <v>74</v>
      </c>
      <c r="C5907" s="192" t="s">
        <v>31</v>
      </c>
      <c r="D5907" s="193">
        <v>225</v>
      </c>
      <c r="E5907" s="196">
        <v>4.1283948199999998E-3</v>
      </c>
      <c r="F5907" s="196">
        <v>9.6563762E-4</v>
      </c>
      <c r="G5907" s="196">
        <v>6.9753060000000001E-4</v>
      </c>
      <c r="H5907" s="196">
        <v>2.4652261000000001E-3</v>
      </c>
    </row>
    <row r="5908" spans="1:8" x14ac:dyDescent="0.35">
      <c r="A5908" s="192" t="s">
        <v>69</v>
      </c>
      <c r="B5908" s="192" t="s">
        <v>73</v>
      </c>
      <c r="C5908" s="192" t="s">
        <v>32</v>
      </c>
      <c r="D5908" s="193">
        <v>722</v>
      </c>
      <c r="E5908" s="196">
        <v>4.9039285399999997E-3</v>
      </c>
      <c r="F5908" s="196">
        <v>9.9105789999999992E-4</v>
      </c>
      <c r="G5908" s="196">
        <v>5.1791551999999996E-4</v>
      </c>
      <c r="H5908" s="196">
        <v>3.3949546100000001E-3</v>
      </c>
    </row>
    <row r="5909" spans="1:8" x14ac:dyDescent="0.35">
      <c r="A5909" s="192" t="s">
        <v>69</v>
      </c>
      <c r="B5909" s="192" t="s">
        <v>74</v>
      </c>
      <c r="C5909" s="192" t="s">
        <v>32</v>
      </c>
      <c r="D5909" s="193">
        <v>73</v>
      </c>
      <c r="E5909" s="196">
        <v>4.7165141999999998E-3</v>
      </c>
      <c r="F5909" s="196">
        <v>9.793566799999999E-4</v>
      </c>
      <c r="G5909" s="196">
        <v>5.1782067000000003E-4</v>
      </c>
      <c r="H5909" s="196">
        <v>3.21933636E-3</v>
      </c>
    </row>
    <row r="5910" spans="1:8" x14ac:dyDescent="0.35">
      <c r="A5910" s="192" t="s">
        <v>69</v>
      </c>
      <c r="B5910" s="192" t="s">
        <v>73</v>
      </c>
      <c r="C5910" s="192" t="s">
        <v>204</v>
      </c>
      <c r="D5910" s="193">
        <v>289</v>
      </c>
      <c r="E5910" s="196">
        <v>6.3387877499999998E-3</v>
      </c>
      <c r="F5910" s="196">
        <v>1.0938899399999999E-3</v>
      </c>
      <c r="G5910" s="196">
        <v>9.6433236999999997E-4</v>
      </c>
      <c r="H5910" s="196">
        <v>4.2805649200000004E-3</v>
      </c>
    </row>
    <row r="5911" spans="1:8" x14ac:dyDescent="0.35">
      <c r="A5911" s="192" t="s">
        <v>69</v>
      </c>
      <c r="B5911" s="192" t="s">
        <v>74</v>
      </c>
      <c r="C5911" s="192" t="s">
        <v>204</v>
      </c>
      <c r="D5911" s="193">
        <v>47</v>
      </c>
      <c r="E5911" s="196">
        <v>5.4932523200000001E-3</v>
      </c>
      <c r="F5911" s="196">
        <v>1.05718059E-3</v>
      </c>
      <c r="G5911" s="196">
        <v>1.22266525E-3</v>
      </c>
      <c r="H5911" s="196">
        <v>3.2134060200000002E-3</v>
      </c>
    </row>
    <row r="5912" spans="1:8" x14ac:dyDescent="0.35">
      <c r="A5912" s="192" t="s">
        <v>69</v>
      </c>
      <c r="B5912" s="192" t="s">
        <v>73</v>
      </c>
      <c r="C5912" s="192" t="s">
        <v>34</v>
      </c>
      <c r="D5912" s="193">
        <v>138</v>
      </c>
      <c r="E5912" s="196">
        <v>7.9823367299999993E-3</v>
      </c>
      <c r="F5912" s="196">
        <v>1.0083700200000001E-3</v>
      </c>
      <c r="G5912" s="196">
        <v>2.0007210199999999E-3</v>
      </c>
      <c r="H5912" s="196">
        <v>4.9732452200000003E-3</v>
      </c>
    </row>
    <row r="5913" spans="1:8" x14ac:dyDescent="0.35">
      <c r="A5913" s="192" t="s">
        <v>69</v>
      </c>
      <c r="B5913" s="192" t="s">
        <v>74</v>
      </c>
      <c r="C5913" s="192" t="s">
        <v>34</v>
      </c>
      <c r="D5913" s="193">
        <v>22</v>
      </c>
      <c r="E5913" s="196">
        <v>8.1223692500000007E-3</v>
      </c>
      <c r="F5913" s="196">
        <v>1.70928007E-3</v>
      </c>
      <c r="G5913" s="196">
        <v>1.9702228800000002E-3</v>
      </c>
      <c r="H5913" s="196">
        <v>4.4428658999999997E-3</v>
      </c>
    </row>
    <row r="5914" spans="1:8" x14ac:dyDescent="0.35">
      <c r="A5914" s="192" t="s">
        <v>69</v>
      </c>
      <c r="B5914" s="192" t="s">
        <v>73</v>
      </c>
      <c r="C5914" s="192" t="s">
        <v>35</v>
      </c>
      <c r="D5914" s="193">
        <v>138</v>
      </c>
      <c r="E5914" s="196">
        <v>5.9072226500000002E-3</v>
      </c>
      <c r="F5914" s="196">
        <v>1.06741455E-3</v>
      </c>
      <c r="G5914" s="196">
        <v>9.606479E-4</v>
      </c>
      <c r="H5914" s="196">
        <v>3.8791597300000002E-3</v>
      </c>
    </row>
    <row r="5915" spans="1:8" x14ac:dyDescent="0.35">
      <c r="A5915" s="192" t="s">
        <v>69</v>
      </c>
      <c r="B5915" s="192" t="s">
        <v>74</v>
      </c>
      <c r="C5915" s="192" t="s">
        <v>35</v>
      </c>
      <c r="D5915" s="193">
        <v>27</v>
      </c>
      <c r="E5915" s="196">
        <v>6.1998454399999998E-3</v>
      </c>
      <c r="F5915" s="196">
        <v>1.0202329600000001E-3</v>
      </c>
      <c r="G5915" s="196">
        <v>7.0516090000000001E-4</v>
      </c>
      <c r="H5915" s="196">
        <v>4.4744510199999999E-3</v>
      </c>
    </row>
    <row r="5916" spans="1:8" x14ac:dyDescent="0.35">
      <c r="A5916" s="192" t="s">
        <v>69</v>
      </c>
      <c r="B5916" s="192" t="s">
        <v>73</v>
      </c>
      <c r="C5916" s="192" t="s">
        <v>36</v>
      </c>
      <c r="D5916" s="193">
        <v>250</v>
      </c>
      <c r="E5916" s="196">
        <v>6.1402775499999999E-3</v>
      </c>
      <c r="F5916" s="196">
        <v>9.3550904000000001E-4</v>
      </c>
      <c r="G5916" s="196">
        <v>1.3912034500000001E-3</v>
      </c>
      <c r="H5916" s="196">
        <v>3.81356458E-3</v>
      </c>
    </row>
    <row r="5917" spans="1:8" x14ac:dyDescent="0.35">
      <c r="A5917" s="192" t="s">
        <v>69</v>
      </c>
      <c r="B5917" s="192" t="s">
        <v>74</v>
      </c>
      <c r="C5917" s="192" t="s">
        <v>36</v>
      </c>
      <c r="D5917" s="193">
        <v>19</v>
      </c>
      <c r="E5917" s="196">
        <v>4.6338934899999998E-3</v>
      </c>
      <c r="F5917" s="196">
        <v>8.0774831000000001E-4</v>
      </c>
      <c r="G5917" s="196">
        <v>1.0623778799999999E-3</v>
      </c>
      <c r="H5917" s="196">
        <v>2.7637667699999999E-3</v>
      </c>
    </row>
    <row r="5918" spans="1:8" x14ac:dyDescent="0.35">
      <c r="A5918" s="192" t="s">
        <v>69</v>
      </c>
      <c r="B5918" s="192" t="s">
        <v>74</v>
      </c>
      <c r="C5918" s="192" t="s">
        <v>58</v>
      </c>
      <c r="D5918" s="193">
        <v>1</v>
      </c>
      <c r="E5918" s="196">
        <v>7.1875000000000003E-3</v>
      </c>
      <c r="F5918" s="196">
        <v>2.5810180499999998E-3</v>
      </c>
      <c r="G5918" s="196">
        <v>1.5509256899999999E-3</v>
      </c>
      <c r="H5918" s="196">
        <v>3.0555555500000001E-3</v>
      </c>
    </row>
    <row r="5919" spans="1:8" x14ac:dyDescent="0.35">
      <c r="A5919" s="192" t="s">
        <v>69</v>
      </c>
      <c r="B5919" s="192" t="s">
        <v>73</v>
      </c>
      <c r="C5919" s="192" t="s">
        <v>37</v>
      </c>
      <c r="D5919" s="193">
        <v>334</v>
      </c>
      <c r="E5919" s="196">
        <v>6.9397660599999998E-3</v>
      </c>
      <c r="F5919" s="196">
        <v>7.9545745999999996E-4</v>
      </c>
      <c r="G5919" s="196">
        <v>1.39225E-3</v>
      </c>
      <c r="H5919" s="196">
        <v>4.7520581600000002E-3</v>
      </c>
    </row>
    <row r="5920" spans="1:8" x14ac:dyDescent="0.35">
      <c r="A5920" s="192" t="s">
        <v>69</v>
      </c>
      <c r="B5920" s="192" t="s">
        <v>74</v>
      </c>
      <c r="C5920" s="192" t="s">
        <v>37</v>
      </c>
      <c r="D5920" s="193">
        <v>16</v>
      </c>
      <c r="E5920" s="196">
        <v>7.7047161399999998E-3</v>
      </c>
      <c r="F5920" s="196">
        <v>1.13425902E-3</v>
      </c>
      <c r="G5920" s="196">
        <v>1.5567127500000001E-3</v>
      </c>
      <c r="H5920" s="196">
        <v>5.0137439999999997E-3</v>
      </c>
    </row>
    <row r="5921" spans="1:8" x14ac:dyDescent="0.35">
      <c r="A5921" s="192" t="s">
        <v>69</v>
      </c>
      <c r="B5921" s="192" t="s">
        <v>73</v>
      </c>
      <c r="C5921" s="192" t="s">
        <v>38</v>
      </c>
      <c r="D5921" s="193">
        <v>378</v>
      </c>
      <c r="E5921" s="196">
        <v>5.5204656499999996E-3</v>
      </c>
      <c r="F5921" s="196">
        <v>9.3550950000000001E-4</v>
      </c>
      <c r="G5921" s="196">
        <v>7.6511340999999998E-4</v>
      </c>
      <c r="H5921" s="196">
        <v>3.8198422700000002E-3</v>
      </c>
    </row>
    <row r="5922" spans="1:8" x14ac:dyDescent="0.35">
      <c r="A5922" s="192" t="s">
        <v>69</v>
      </c>
      <c r="B5922" s="192" t="s">
        <v>74</v>
      </c>
      <c r="C5922" s="192" t="s">
        <v>38</v>
      </c>
      <c r="D5922" s="193">
        <v>26</v>
      </c>
      <c r="E5922" s="196">
        <v>4.3825674300000004E-3</v>
      </c>
      <c r="F5922" s="196">
        <v>9.0811945999999999E-4</v>
      </c>
      <c r="G5922" s="196">
        <v>9.0233242E-4</v>
      </c>
      <c r="H5922" s="196">
        <v>2.5721151300000002E-3</v>
      </c>
    </row>
    <row r="5923" spans="1:8" x14ac:dyDescent="0.35">
      <c r="A5923" s="192" t="s">
        <v>69</v>
      </c>
      <c r="B5923" s="192" t="s">
        <v>73</v>
      </c>
      <c r="C5923" s="192" t="s">
        <v>39</v>
      </c>
      <c r="D5923" s="193">
        <v>192</v>
      </c>
      <c r="E5923" s="196">
        <v>6.9396216699999999E-3</v>
      </c>
      <c r="F5923" s="196">
        <v>1.0947142300000001E-3</v>
      </c>
      <c r="G5923" s="196">
        <v>1.07439936E-3</v>
      </c>
      <c r="H5923" s="196">
        <v>4.7705075699999997E-3</v>
      </c>
    </row>
    <row r="5924" spans="1:8" x14ac:dyDescent="0.35">
      <c r="A5924" s="192" t="s">
        <v>69</v>
      </c>
      <c r="B5924" s="192" t="s">
        <v>74</v>
      </c>
      <c r="C5924" s="192" t="s">
        <v>39</v>
      </c>
      <c r="D5924" s="193">
        <v>24</v>
      </c>
      <c r="E5924" s="196">
        <v>5.4523531500000003E-3</v>
      </c>
      <c r="F5924" s="196">
        <v>1.25048196E-3</v>
      </c>
      <c r="G5924" s="196">
        <v>1.05613405E-3</v>
      </c>
      <c r="H5924" s="196">
        <v>3.14573668E-3</v>
      </c>
    </row>
    <row r="5925" spans="1:8" x14ac:dyDescent="0.35">
      <c r="A5925" s="192" t="s">
        <v>69</v>
      </c>
      <c r="B5925" s="192" t="s">
        <v>73</v>
      </c>
      <c r="C5925" s="192" t="s">
        <v>40</v>
      </c>
      <c r="D5925" s="193">
        <v>197</v>
      </c>
      <c r="E5925" s="196">
        <v>6.9037880699999998E-3</v>
      </c>
      <c r="F5925" s="196">
        <v>7.7364141000000003E-4</v>
      </c>
      <c r="G5925" s="196">
        <v>1.4110380399999999E-3</v>
      </c>
      <c r="H5925" s="196">
        <v>4.7191081499999999E-3</v>
      </c>
    </row>
    <row r="5926" spans="1:8" x14ac:dyDescent="0.35">
      <c r="A5926" s="192" t="s">
        <v>69</v>
      </c>
      <c r="B5926" s="192" t="s">
        <v>74</v>
      </c>
      <c r="C5926" s="192" t="s">
        <v>40</v>
      </c>
      <c r="D5926" s="193">
        <v>11</v>
      </c>
      <c r="E5926" s="196">
        <v>5.6071124899999998E-3</v>
      </c>
      <c r="F5926" s="196">
        <v>8.0176748000000003E-4</v>
      </c>
      <c r="G5926" s="196">
        <v>1.2952438E-3</v>
      </c>
      <c r="H5926" s="196">
        <v>3.5101006899999998E-3</v>
      </c>
    </row>
    <row r="5927" spans="1:8" x14ac:dyDescent="0.35">
      <c r="A5927" s="192" t="s">
        <v>69</v>
      </c>
      <c r="B5927" s="192" t="s">
        <v>73</v>
      </c>
      <c r="C5927" s="192" t="s">
        <v>41</v>
      </c>
      <c r="D5927" s="193">
        <v>200</v>
      </c>
      <c r="E5927" s="196">
        <v>5.0409719800000004E-3</v>
      </c>
      <c r="F5927" s="196">
        <v>1.01064791E-3</v>
      </c>
      <c r="G5927" s="196">
        <v>5.7731457999999995E-4</v>
      </c>
      <c r="H5927" s="196">
        <v>3.4530090400000002E-3</v>
      </c>
    </row>
    <row r="5928" spans="1:8" x14ac:dyDescent="0.35">
      <c r="A5928" s="192" t="s">
        <v>69</v>
      </c>
      <c r="B5928" s="192" t="s">
        <v>74</v>
      </c>
      <c r="C5928" s="192" t="s">
        <v>41</v>
      </c>
      <c r="D5928" s="193">
        <v>27</v>
      </c>
      <c r="E5928" s="196">
        <v>4.4380141899999998E-3</v>
      </c>
      <c r="F5928" s="196">
        <v>8.8906011999999996E-4</v>
      </c>
      <c r="G5928" s="196">
        <v>5.2940645E-4</v>
      </c>
      <c r="H5928" s="196">
        <v>3.0195470800000001E-3</v>
      </c>
    </row>
    <row r="5929" spans="1:8" x14ac:dyDescent="0.35">
      <c r="A5929" s="192" t="s">
        <v>69</v>
      </c>
      <c r="B5929" s="192" t="s">
        <v>73</v>
      </c>
      <c r="C5929" s="192" t="s">
        <v>42</v>
      </c>
      <c r="D5929" s="193">
        <v>174</v>
      </c>
      <c r="E5929" s="196">
        <v>6.8914296200000003E-3</v>
      </c>
      <c r="F5929" s="196">
        <v>8.0093899999999997E-4</v>
      </c>
      <c r="G5929" s="196">
        <v>1.52385298E-3</v>
      </c>
      <c r="H5929" s="196">
        <v>4.5666371600000004E-3</v>
      </c>
    </row>
    <row r="5930" spans="1:8" x14ac:dyDescent="0.35">
      <c r="A5930" s="192" t="s">
        <v>69</v>
      </c>
      <c r="B5930" s="192" t="s">
        <v>74</v>
      </c>
      <c r="C5930" s="192" t="s">
        <v>42</v>
      </c>
      <c r="D5930" s="193">
        <v>32</v>
      </c>
      <c r="E5930" s="196">
        <v>7.1987121199999999E-3</v>
      </c>
      <c r="F5930" s="196">
        <v>1.3418689399999999E-3</v>
      </c>
      <c r="G5930" s="196">
        <v>1.32595466E-3</v>
      </c>
      <c r="H5930" s="196">
        <v>4.5308880999999999E-3</v>
      </c>
    </row>
    <row r="5931" spans="1:8" x14ac:dyDescent="0.35">
      <c r="A5931" s="192" t="s">
        <v>69</v>
      </c>
      <c r="B5931" s="192" t="s">
        <v>73</v>
      </c>
      <c r="C5931" s="192" t="s">
        <v>43</v>
      </c>
      <c r="D5931" s="193">
        <v>176</v>
      </c>
      <c r="E5931" s="196">
        <v>8.3831147500000001E-3</v>
      </c>
      <c r="F5931" s="196">
        <v>1.24151649E-3</v>
      </c>
      <c r="G5931" s="196">
        <v>1.88907278E-3</v>
      </c>
      <c r="H5931" s="196">
        <v>5.25252501E-3</v>
      </c>
    </row>
    <row r="5932" spans="1:8" x14ac:dyDescent="0.35">
      <c r="A5932" s="192" t="s">
        <v>69</v>
      </c>
      <c r="B5932" s="192" t="s">
        <v>74</v>
      </c>
      <c r="C5932" s="192" t="s">
        <v>43</v>
      </c>
      <c r="D5932" s="193">
        <v>30</v>
      </c>
      <c r="E5932" s="196">
        <v>6.9903546699999998E-3</v>
      </c>
      <c r="F5932" s="196">
        <v>1.15277754E-3</v>
      </c>
      <c r="G5932" s="196">
        <v>1.4656634199999999E-3</v>
      </c>
      <c r="H5932" s="196">
        <v>4.3719133200000003E-3</v>
      </c>
    </row>
    <row r="5933" spans="1:8" x14ac:dyDescent="0.35">
      <c r="A5933" s="192" t="s">
        <v>69</v>
      </c>
      <c r="B5933" s="192" t="s">
        <v>73</v>
      </c>
      <c r="C5933" s="192" t="s">
        <v>44</v>
      </c>
      <c r="D5933" s="193">
        <v>125</v>
      </c>
      <c r="E5933" s="196">
        <v>7.2333331000000002E-3</v>
      </c>
      <c r="F5933" s="196">
        <v>1.18796274E-3</v>
      </c>
      <c r="G5933" s="196">
        <v>1.61018497E-3</v>
      </c>
      <c r="H5933" s="196">
        <v>4.4351849199999998E-3</v>
      </c>
    </row>
    <row r="5934" spans="1:8" x14ac:dyDescent="0.35">
      <c r="A5934" s="192" t="s">
        <v>69</v>
      </c>
      <c r="B5934" s="192" t="s">
        <v>74</v>
      </c>
      <c r="C5934" s="192" t="s">
        <v>44</v>
      </c>
      <c r="D5934" s="193">
        <v>29</v>
      </c>
      <c r="E5934" s="196">
        <v>6.1989142199999998E-3</v>
      </c>
      <c r="F5934" s="196">
        <v>9.3390781999999996E-4</v>
      </c>
      <c r="G5934" s="196">
        <v>1.3829020000000001E-3</v>
      </c>
      <c r="H5934" s="196">
        <v>3.8821038899999999E-3</v>
      </c>
    </row>
    <row r="5935" spans="1:8" x14ac:dyDescent="0.35">
      <c r="A5935" s="192" t="s">
        <v>69</v>
      </c>
      <c r="B5935" s="192" t="s">
        <v>73</v>
      </c>
      <c r="C5935" s="192" t="s">
        <v>45</v>
      </c>
      <c r="D5935" s="193">
        <v>70</v>
      </c>
      <c r="E5935" s="196">
        <v>7.94890849E-3</v>
      </c>
      <c r="F5935" s="196">
        <v>1.0165341300000001E-3</v>
      </c>
      <c r="G5935" s="196">
        <v>1.39484105E-3</v>
      </c>
      <c r="H5935" s="196">
        <v>5.5375328499999996E-3</v>
      </c>
    </row>
    <row r="5936" spans="1:8" x14ac:dyDescent="0.35">
      <c r="A5936" s="192" t="s">
        <v>69</v>
      </c>
      <c r="B5936" s="192" t="s">
        <v>74</v>
      </c>
      <c r="C5936" s="192" t="s">
        <v>45</v>
      </c>
      <c r="D5936" s="193">
        <v>8</v>
      </c>
      <c r="E5936" s="196">
        <v>9.4285298500000007E-3</v>
      </c>
      <c r="F5936" s="196">
        <v>1.2543401000000001E-3</v>
      </c>
      <c r="G5936" s="196">
        <v>1.83449044E-3</v>
      </c>
      <c r="H5936" s="196">
        <v>6.3396987799999999E-3</v>
      </c>
    </row>
    <row r="5937" spans="1:8" x14ac:dyDescent="0.35">
      <c r="A5937" s="192" t="s">
        <v>69</v>
      </c>
      <c r="B5937" s="192" t="s">
        <v>73</v>
      </c>
      <c r="C5937" s="192" t="s">
        <v>46</v>
      </c>
      <c r="D5937" s="193">
        <v>226</v>
      </c>
      <c r="E5937" s="196">
        <v>6.9129483699999997E-3</v>
      </c>
      <c r="F5937" s="196">
        <v>9.8973675E-4</v>
      </c>
      <c r="G5937" s="196">
        <v>1.28840931E-3</v>
      </c>
      <c r="H5937" s="196">
        <v>4.63480187E-3</v>
      </c>
    </row>
    <row r="5938" spans="1:8" x14ac:dyDescent="0.35">
      <c r="A5938" s="192" t="s">
        <v>69</v>
      </c>
      <c r="B5938" s="192" t="s">
        <v>74</v>
      </c>
      <c r="C5938" s="192" t="s">
        <v>46</v>
      </c>
      <c r="D5938" s="193">
        <v>15</v>
      </c>
      <c r="E5938" s="196">
        <v>5.8564812000000003E-3</v>
      </c>
      <c r="F5938" s="196">
        <v>1.2091047100000001E-3</v>
      </c>
      <c r="G5938" s="196">
        <v>9.0046277000000005E-4</v>
      </c>
      <c r="H5938" s="196">
        <v>3.74691337E-3</v>
      </c>
    </row>
    <row r="5939" spans="1:8" x14ac:dyDescent="0.35">
      <c r="A5939" s="192" t="s">
        <v>69</v>
      </c>
      <c r="B5939" s="192" t="s">
        <v>73</v>
      </c>
      <c r="C5939" s="192" t="s">
        <v>47</v>
      </c>
      <c r="D5939" s="193">
        <v>114</v>
      </c>
      <c r="E5939" s="196">
        <v>7.5055837300000003E-3</v>
      </c>
      <c r="F5939" s="196">
        <v>9.939487700000001E-4</v>
      </c>
      <c r="G5939" s="196">
        <v>1.4252353000000001E-3</v>
      </c>
      <c r="H5939" s="196">
        <v>5.0863992100000002E-3</v>
      </c>
    </row>
    <row r="5940" spans="1:8" x14ac:dyDescent="0.35">
      <c r="A5940" s="192" t="s">
        <v>69</v>
      </c>
      <c r="B5940" s="192" t="s">
        <v>74</v>
      </c>
      <c r="C5940" s="192" t="s">
        <v>47</v>
      </c>
      <c r="D5940" s="193">
        <v>10</v>
      </c>
      <c r="E5940" s="196">
        <v>5.3425922799999999E-3</v>
      </c>
      <c r="F5940" s="196">
        <v>7.025461E-4</v>
      </c>
      <c r="G5940" s="196">
        <v>1.4560183199999999E-3</v>
      </c>
      <c r="H5940" s="196">
        <v>3.1840276299999999E-3</v>
      </c>
    </row>
    <row r="5941" spans="1:8" x14ac:dyDescent="0.35">
      <c r="A5941" s="192" t="s">
        <v>69</v>
      </c>
      <c r="B5941" s="192" t="s">
        <v>73</v>
      </c>
      <c r="C5941" s="192" t="s">
        <v>48</v>
      </c>
      <c r="D5941" s="193">
        <v>136</v>
      </c>
      <c r="E5941" s="196">
        <v>8.0285775E-3</v>
      </c>
      <c r="F5941" s="196">
        <v>3.2032932000000002E-4</v>
      </c>
      <c r="G5941" s="196">
        <v>1.96333719E-3</v>
      </c>
      <c r="H5941" s="196">
        <v>5.7328258800000004E-3</v>
      </c>
    </row>
    <row r="5942" spans="1:8" x14ac:dyDescent="0.35">
      <c r="A5942" s="192" t="s">
        <v>69</v>
      </c>
      <c r="B5942" s="192" t="s">
        <v>74</v>
      </c>
      <c r="C5942" s="192" t="s">
        <v>48</v>
      </c>
      <c r="D5942" s="193">
        <v>16</v>
      </c>
      <c r="E5942" s="196">
        <v>5.8499707799999998E-3</v>
      </c>
      <c r="F5942" s="196">
        <v>7.2265602000000004E-4</v>
      </c>
      <c r="G5942" s="196">
        <v>2.29455993E-3</v>
      </c>
      <c r="H5942" s="196">
        <v>2.8247972599999998E-3</v>
      </c>
    </row>
    <row r="5943" spans="1:8" x14ac:dyDescent="0.35">
      <c r="A5943" s="192" t="s">
        <v>69</v>
      </c>
      <c r="B5943" s="192" t="s">
        <v>73</v>
      </c>
      <c r="C5943" s="192" t="s">
        <v>49</v>
      </c>
      <c r="D5943" s="193">
        <v>320</v>
      </c>
      <c r="E5943" s="196">
        <v>5.9720411300000003E-3</v>
      </c>
      <c r="F5943" s="196">
        <v>1.1357057999999999E-3</v>
      </c>
      <c r="G5943" s="196">
        <v>7.9955127000000002E-4</v>
      </c>
      <c r="H5943" s="196">
        <v>4.0367836299999996E-3</v>
      </c>
    </row>
    <row r="5944" spans="1:8" x14ac:dyDescent="0.35">
      <c r="A5944" s="192" t="s">
        <v>69</v>
      </c>
      <c r="B5944" s="192" t="s">
        <v>74</v>
      </c>
      <c r="C5944" s="192" t="s">
        <v>49</v>
      </c>
      <c r="D5944" s="193">
        <v>14</v>
      </c>
      <c r="E5944" s="196">
        <v>5.2827378400000001E-3</v>
      </c>
      <c r="F5944" s="196">
        <v>9.8627618000000005E-4</v>
      </c>
      <c r="G5944" s="196">
        <v>7.8124984000000003E-4</v>
      </c>
      <c r="H5944" s="196">
        <v>3.5152114E-3</v>
      </c>
    </row>
    <row r="5945" spans="1:8" x14ac:dyDescent="0.35">
      <c r="A5945" s="192" t="s">
        <v>69</v>
      </c>
      <c r="B5945" s="192" t="s">
        <v>73</v>
      </c>
      <c r="C5945" s="192" t="s">
        <v>50</v>
      </c>
      <c r="D5945" s="193">
        <v>243</v>
      </c>
      <c r="E5945" s="196">
        <v>7.5955930300000002E-3</v>
      </c>
      <c r="F5945" s="196">
        <v>9.7512740000000003E-4</v>
      </c>
      <c r="G5945" s="196">
        <v>1.23237667E-3</v>
      </c>
      <c r="H5945" s="196">
        <v>5.3879932099999998E-3</v>
      </c>
    </row>
    <row r="5946" spans="1:8" x14ac:dyDescent="0.35">
      <c r="A5946" s="192" t="s">
        <v>69</v>
      </c>
      <c r="B5946" s="192" t="s">
        <v>74</v>
      </c>
      <c r="C5946" s="192" t="s">
        <v>50</v>
      </c>
      <c r="D5946" s="193">
        <v>19</v>
      </c>
      <c r="E5946" s="196">
        <v>6.4686888400000003E-3</v>
      </c>
      <c r="F5946" s="196">
        <v>1.10136428E-3</v>
      </c>
      <c r="G5946" s="196">
        <v>1.52229513E-3</v>
      </c>
      <c r="H5946" s="196">
        <v>3.8450289699999999E-3</v>
      </c>
    </row>
    <row r="5947" spans="1:8" x14ac:dyDescent="0.35">
      <c r="A5947" s="192" t="s">
        <v>69</v>
      </c>
      <c r="B5947" s="192" t="s">
        <v>73</v>
      </c>
      <c r="C5947" s="192" t="s">
        <v>51</v>
      </c>
      <c r="D5947" s="193">
        <v>162</v>
      </c>
      <c r="E5947" s="196">
        <v>7.4878541399999998E-3</v>
      </c>
      <c r="F5947" s="196">
        <v>7.4188363999999998E-4</v>
      </c>
      <c r="G5947" s="196">
        <v>2.2863795E-3</v>
      </c>
      <c r="H5947" s="196">
        <v>4.4595905E-3</v>
      </c>
    </row>
    <row r="5948" spans="1:8" x14ac:dyDescent="0.35">
      <c r="A5948" s="192" t="s">
        <v>69</v>
      </c>
      <c r="B5948" s="192" t="s">
        <v>74</v>
      </c>
      <c r="C5948" s="192" t="s">
        <v>51</v>
      </c>
      <c r="D5948" s="193">
        <v>24</v>
      </c>
      <c r="E5948" s="196">
        <v>6.1824844200000003E-3</v>
      </c>
      <c r="F5948" s="196">
        <v>7.6099516E-4</v>
      </c>
      <c r="G5948" s="196">
        <v>1.50221822E-3</v>
      </c>
      <c r="H5948" s="196">
        <v>3.9192705600000002E-3</v>
      </c>
    </row>
    <row r="5949" spans="1:8" x14ac:dyDescent="0.35">
      <c r="A5949" s="192" t="s">
        <v>69</v>
      </c>
      <c r="B5949" s="192" t="s">
        <v>73</v>
      </c>
      <c r="C5949" s="192" t="s">
        <v>52</v>
      </c>
      <c r="D5949" s="193">
        <v>196</v>
      </c>
      <c r="E5949" s="196">
        <v>6.4610494599999999E-3</v>
      </c>
      <c r="F5949" s="196">
        <v>1.01019202E-3</v>
      </c>
      <c r="G5949" s="196">
        <v>7.6926231E-4</v>
      </c>
      <c r="H5949" s="196">
        <v>4.68159461E-3</v>
      </c>
    </row>
    <row r="5950" spans="1:8" x14ac:dyDescent="0.35">
      <c r="A5950" s="192" t="s">
        <v>69</v>
      </c>
      <c r="B5950" s="192" t="s">
        <v>74</v>
      </c>
      <c r="C5950" s="192" t="s">
        <v>52</v>
      </c>
      <c r="D5950" s="193">
        <v>16</v>
      </c>
      <c r="E5950" s="196">
        <v>6.6521987800000001E-3</v>
      </c>
      <c r="F5950" s="196">
        <v>1.04962364E-3</v>
      </c>
      <c r="G5950" s="196">
        <v>8.7673587999999997E-4</v>
      </c>
      <c r="H5950" s="196">
        <v>4.7258387899999999E-3</v>
      </c>
    </row>
    <row r="5951" spans="1:8" x14ac:dyDescent="0.35">
      <c r="A5951" s="192" t="s">
        <v>69</v>
      </c>
      <c r="B5951" s="192" t="s">
        <v>73</v>
      </c>
      <c r="C5951" s="192" t="s">
        <v>53</v>
      </c>
      <c r="D5951" s="193">
        <v>246</v>
      </c>
      <c r="E5951" s="196">
        <v>4.67818403E-3</v>
      </c>
      <c r="F5951" s="196">
        <v>8.5906891999999995E-4</v>
      </c>
      <c r="G5951" s="196">
        <v>4.7910054E-4</v>
      </c>
      <c r="H5951" s="196">
        <v>3.3400140599999999E-3</v>
      </c>
    </row>
    <row r="5952" spans="1:8" x14ac:dyDescent="0.35">
      <c r="A5952" s="192" t="s">
        <v>69</v>
      </c>
      <c r="B5952" s="192" t="s">
        <v>74</v>
      </c>
      <c r="C5952" s="192" t="s">
        <v>53</v>
      </c>
      <c r="D5952" s="193">
        <v>29</v>
      </c>
      <c r="E5952" s="196">
        <v>3.67456876E-3</v>
      </c>
      <c r="F5952" s="196">
        <v>7.5431011999999996E-4</v>
      </c>
      <c r="G5952" s="196">
        <v>4.1506999000000001E-4</v>
      </c>
      <c r="H5952" s="196">
        <v>2.50518816E-3</v>
      </c>
    </row>
    <row r="5953" spans="1:8" x14ac:dyDescent="0.35">
      <c r="A5953" s="192" t="s">
        <v>69</v>
      </c>
      <c r="B5953" s="192" t="s">
        <v>73</v>
      </c>
      <c r="C5953" s="192" t="s">
        <v>54</v>
      </c>
      <c r="D5953" s="193">
        <v>73</v>
      </c>
      <c r="E5953" s="196">
        <v>6.3018452900000001E-3</v>
      </c>
      <c r="F5953" s="196">
        <v>6.3451269999999997E-4</v>
      </c>
      <c r="G5953" s="196">
        <v>1.3104069099999999E-3</v>
      </c>
      <c r="H5953" s="196">
        <v>4.3569251700000004E-3</v>
      </c>
    </row>
    <row r="5954" spans="1:8" x14ac:dyDescent="0.35">
      <c r="A5954" s="192" t="s">
        <v>69</v>
      </c>
      <c r="B5954" s="192" t="s">
        <v>74</v>
      </c>
      <c r="C5954" s="192" t="s">
        <v>54</v>
      </c>
      <c r="D5954" s="193">
        <v>8</v>
      </c>
      <c r="E5954" s="196">
        <v>5.5627891399999997E-3</v>
      </c>
      <c r="F5954" s="196">
        <v>6.3802056000000003E-4</v>
      </c>
      <c r="G5954" s="196">
        <v>8.7239556000000002E-4</v>
      </c>
      <c r="H5954" s="196">
        <v>4.0523724700000001E-3</v>
      </c>
    </row>
    <row r="5955" spans="1:8" x14ac:dyDescent="0.35">
      <c r="A5955" s="192" t="s">
        <v>69</v>
      </c>
      <c r="B5955" s="192" t="s">
        <v>73</v>
      </c>
      <c r="C5955" s="192" t="s">
        <v>55</v>
      </c>
      <c r="D5955" s="193">
        <v>581</v>
      </c>
      <c r="E5955" s="196">
        <v>4.3782269500000004E-3</v>
      </c>
      <c r="F5955" s="196">
        <v>9.5210181000000003E-4</v>
      </c>
      <c r="G5955" s="196">
        <v>5.7844449E-4</v>
      </c>
      <c r="H5955" s="196">
        <v>2.8476801800000002E-3</v>
      </c>
    </row>
    <row r="5956" spans="1:8" x14ac:dyDescent="0.35">
      <c r="A5956" s="192" t="s">
        <v>69</v>
      </c>
      <c r="B5956" s="192" t="s">
        <v>74</v>
      </c>
      <c r="C5956" s="192" t="s">
        <v>55</v>
      </c>
      <c r="D5956" s="193">
        <v>53</v>
      </c>
      <c r="E5956" s="196">
        <v>4.26864928E-3</v>
      </c>
      <c r="F5956" s="196">
        <v>1.03293125E-3</v>
      </c>
      <c r="G5956" s="196">
        <v>6.4115977000000005E-4</v>
      </c>
      <c r="H5956" s="196">
        <v>2.59455775E-3</v>
      </c>
    </row>
    <row r="5957" spans="1:8" x14ac:dyDescent="0.35">
      <c r="A5957" s="192" t="s">
        <v>69</v>
      </c>
      <c r="B5957" s="192" t="s">
        <v>73</v>
      </c>
      <c r="C5957" s="192" t="s">
        <v>56</v>
      </c>
      <c r="D5957" s="193">
        <v>122</v>
      </c>
      <c r="E5957" s="196">
        <v>6.3730454499999999E-3</v>
      </c>
      <c r="F5957" s="196">
        <v>8.7232442000000001E-4</v>
      </c>
      <c r="G5957" s="196">
        <v>1.2393743699999999E-3</v>
      </c>
      <c r="H5957" s="196">
        <v>4.2613461300000004E-3</v>
      </c>
    </row>
    <row r="5958" spans="1:8" x14ac:dyDescent="0.35">
      <c r="A5958" s="192" t="s">
        <v>69</v>
      </c>
      <c r="B5958" s="192" t="s">
        <v>74</v>
      </c>
      <c r="C5958" s="192" t="s">
        <v>56</v>
      </c>
      <c r="D5958" s="193">
        <v>28</v>
      </c>
      <c r="E5958" s="196">
        <v>6.3256446300000001E-3</v>
      </c>
      <c r="F5958" s="196">
        <v>9.5527426999999999E-4</v>
      </c>
      <c r="G5958" s="196">
        <v>1.6720400500000001E-3</v>
      </c>
      <c r="H5958" s="196">
        <v>3.6983297499999998E-3</v>
      </c>
    </row>
    <row r="5959" spans="1:8" x14ac:dyDescent="0.35">
      <c r="A5959" s="192" t="s">
        <v>69</v>
      </c>
      <c r="B5959" s="192" t="s">
        <v>73</v>
      </c>
      <c r="C5959" s="192" t="s">
        <v>57</v>
      </c>
      <c r="D5959" s="193">
        <v>452</v>
      </c>
      <c r="E5959" s="196">
        <v>5.6889900400000004E-3</v>
      </c>
      <c r="F5959" s="196">
        <v>1.00453721E-3</v>
      </c>
      <c r="G5959" s="196">
        <v>9.9298874000000007E-4</v>
      </c>
      <c r="H5959" s="196">
        <v>3.6914636299999999E-3</v>
      </c>
    </row>
    <row r="5960" spans="1:8" x14ac:dyDescent="0.35">
      <c r="A5960" s="192" t="s">
        <v>69</v>
      </c>
      <c r="B5960" s="192" t="s">
        <v>74</v>
      </c>
      <c r="C5960" s="192" t="s">
        <v>57</v>
      </c>
      <c r="D5960" s="193">
        <v>42</v>
      </c>
      <c r="E5960" s="196">
        <v>5.6098432099999998E-3</v>
      </c>
      <c r="F5960" s="196">
        <v>1.14583309E-3</v>
      </c>
      <c r="G5960" s="196">
        <v>8.2919951E-4</v>
      </c>
      <c r="H5960" s="196">
        <v>3.6348101800000002E-3</v>
      </c>
    </row>
    <row r="5961" spans="1:8" x14ac:dyDescent="0.35">
      <c r="A5961" s="192" t="s">
        <v>212</v>
      </c>
      <c r="B5961" s="192" t="s">
        <v>73</v>
      </c>
      <c r="C5961" s="192" t="s">
        <v>10</v>
      </c>
      <c r="D5961" s="193">
        <v>11163</v>
      </c>
      <c r="E5961" s="196">
        <v>6.1611034500000002E-3</v>
      </c>
      <c r="F5961" s="196">
        <v>9.7413803000000003E-4</v>
      </c>
      <c r="G5961" s="196">
        <v>1.0734751699999999E-3</v>
      </c>
      <c r="H5961" s="196">
        <v>4.1133612000000003E-3</v>
      </c>
    </row>
    <row r="5962" spans="1:8" x14ac:dyDescent="0.35">
      <c r="A5962" s="192" t="s">
        <v>212</v>
      </c>
      <c r="B5962" s="192" t="s">
        <v>74</v>
      </c>
      <c r="C5962" s="192" t="s">
        <v>10</v>
      </c>
      <c r="D5962" s="193">
        <v>1433</v>
      </c>
      <c r="E5962" s="196">
        <v>5.7952266800000004E-3</v>
      </c>
      <c r="F5962" s="196">
        <v>9.7038853999999999E-4</v>
      </c>
      <c r="G5962" s="196">
        <v>1.07576673E-3</v>
      </c>
      <c r="H5962" s="196">
        <v>3.7489416999999998E-3</v>
      </c>
    </row>
    <row r="5963" spans="1:8" x14ac:dyDescent="0.35">
      <c r="A5963" s="192" t="s">
        <v>212</v>
      </c>
      <c r="B5963" s="192" t="s">
        <v>73</v>
      </c>
      <c r="C5963" s="192" t="s">
        <v>15</v>
      </c>
      <c r="D5963" s="193">
        <v>183</v>
      </c>
      <c r="E5963" s="196">
        <v>6.2997113599999998E-3</v>
      </c>
      <c r="F5963" s="196">
        <v>1.3841451899999999E-3</v>
      </c>
      <c r="G5963" s="196">
        <v>8.9044448999999999E-4</v>
      </c>
      <c r="H5963" s="196">
        <v>4.0251211899999997E-3</v>
      </c>
    </row>
    <row r="5964" spans="1:8" x14ac:dyDescent="0.35">
      <c r="A5964" s="192" t="s">
        <v>212</v>
      </c>
      <c r="B5964" s="192" t="s">
        <v>74</v>
      </c>
      <c r="C5964" s="192" t="s">
        <v>15</v>
      </c>
      <c r="D5964" s="193">
        <v>25</v>
      </c>
      <c r="E5964" s="196">
        <v>6.2370367999999999E-3</v>
      </c>
      <c r="F5964" s="196">
        <v>1.6217590200000001E-3</v>
      </c>
      <c r="G5964" s="196">
        <v>9.1898124000000005E-4</v>
      </c>
      <c r="H5964" s="196">
        <v>3.6962960500000002E-3</v>
      </c>
    </row>
    <row r="5965" spans="1:8" x14ac:dyDescent="0.35">
      <c r="A5965" s="192" t="s">
        <v>212</v>
      </c>
      <c r="B5965" s="192" t="s">
        <v>73</v>
      </c>
      <c r="C5965" s="192" t="s">
        <v>16</v>
      </c>
      <c r="D5965" s="193">
        <v>140</v>
      </c>
      <c r="E5965" s="196">
        <v>6.7791003000000002E-3</v>
      </c>
      <c r="F5965" s="196">
        <v>1.40269485E-3</v>
      </c>
      <c r="G5965" s="196">
        <v>1.7340440600000001E-3</v>
      </c>
      <c r="H5965" s="196">
        <v>3.6423608599999999E-3</v>
      </c>
    </row>
    <row r="5966" spans="1:8" x14ac:dyDescent="0.35">
      <c r="A5966" s="192" t="s">
        <v>212</v>
      </c>
      <c r="B5966" s="192" t="s">
        <v>74</v>
      </c>
      <c r="C5966" s="192" t="s">
        <v>16</v>
      </c>
      <c r="D5966" s="193">
        <v>21</v>
      </c>
      <c r="E5966" s="196">
        <v>5.7859344800000002E-3</v>
      </c>
      <c r="F5966" s="196">
        <v>1.00253504E-3</v>
      </c>
      <c r="G5966" s="196">
        <v>1.1507934100000001E-3</v>
      </c>
      <c r="H5966" s="196">
        <v>3.6326055099999998E-3</v>
      </c>
    </row>
    <row r="5967" spans="1:8" x14ac:dyDescent="0.35">
      <c r="A5967" s="192" t="s">
        <v>212</v>
      </c>
      <c r="B5967" s="192" t="s">
        <v>73</v>
      </c>
      <c r="C5967" s="192" t="s">
        <v>17</v>
      </c>
      <c r="D5967" s="193">
        <v>145</v>
      </c>
      <c r="E5967" s="196">
        <v>5.4335885200000001E-3</v>
      </c>
      <c r="F5967" s="196">
        <v>9.4803617000000005E-4</v>
      </c>
      <c r="G5967" s="196">
        <v>4.8898443000000005E-4</v>
      </c>
      <c r="H5967" s="196">
        <v>3.9965674700000002E-3</v>
      </c>
    </row>
    <row r="5968" spans="1:8" x14ac:dyDescent="0.35">
      <c r="A5968" s="192" t="s">
        <v>212</v>
      </c>
      <c r="B5968" s="192" t="s">
        <v>74</v>
      </c>
      <c r="C5968" s="192" t="s">
        <v>17</v>
      </c>
      <c r="D5968" s="193">
        <v>33</v>
      </c>
      <c r="E5968" s="196">
        <v>5.2998734799999999E-3</v>
      </c>
      <c r="F5968" s="196">
        <v>5.9623996999999995E-4</v>
      </c>
      <c r="G5968" s="196">
        <v>6.0606034E-4</v>
      </c>
      <c r="H5968" s="196">
        <v>4.0975727199999996E-3</v>
      </c>
    </row>
    <row r="5969" spans="1:8" x14ac:dyDescent="0.35">
      <c r="A5969" s="192" t="s">
        <v>212</v>
      </c>
      <c r="B5969" s="192" t="s">
        <v>73</v>
      </c>
      <c r="C5969" s="192" t="s">
        <v>18</v>
      </c>
      <c r="D5969" s="193">
        <v>178</v>
      </c>
      <c r="E5969" s="196">
        <v>6.1835463700000001E-3</v>
      </c>
      <c r="F5969" s="196">
        <v>7.8918255999999997E-4</v>
      </c>
      <c r="G5969" s="196">
        <v>9.4328681000000001E-4</v>
      </c>
      <c r="H5969" s="196">
        <v>4.4510765199999996E-3</v>
      </c>
    </row>
    <row r="5970" spans="1:8" x14ac:dyDescent="0.35">
      <c r="A5970" s="192" t="s">
        <v>212</v>
      </c>
      <c r="B5970" s="192" t="s">
        <v>74</v>
      </c>
      <c r="C5970" s="192" t="s">
        <v>18</v>
      </c>
      <c r="D5970" s="193">
        <v>16</v>
      </c>
      <c r="E5970" s="196">
        <v>6.68981457E-3</v>
      </c>
      <c r="F5970" s="196">
        <v>1.6644963900000001E-3</v>
      </c>
      <c r="G5970" s="196">
        <v>8.3260970999999998E-4</v>
      </c>
      <c r="H5970" s="196">
        <v>4.1927081100000003E-3</v>
      </c>
    </row>
    <row r="5971" spans="1:8" x14ac:dyDescent="0.35">
      <c r="A5971" s="192" t="s">
        <v>212</v>
      </c>
      <c r="B5971" s="192" t="s">
        <v>73</v>
      </c>
      <c r="C5971" s="192" t="s">
        <v>19</v>
      </c>
      <c r="D5971" s="193">
        <v>188</v>
      </c>
      <c r="E5971" s="196">
        <v>6.7640610299999999E-3</v>
      </c>
      <c r="F5971" s="196">
        <v>7.3963233000000003E-4</v>
      </c>
      <c r="G5971" s="196">
        <v>1.52968604E-3</v>
      </c>
      <c r="H5971" s="196">
        <v>4.4947422000000004E-3</v>
      </c>
    </row>
    <row r="5972" spans="1:8" x14ac:dyDescent="0.35">
      <c r="A5972" s="192" t="s">
        <v>212</v>
      </c>
      <c r="B5972" s="192" t="s">
        <v>74</v>
      </c>
      <c r="C5972" s="192" t="s">
        <v>19</v>
      </c>
      <c r="D5972" s="193">
        <v>14</v>
      </c>
      <c r="E5972" s="196">
        <v>5.3389548000000002E-3</v>
      </c>
      <c r="F5972" s="196">
        <v>7.0353818999999997E-4</v>
      </c>
      <c r="G5972" s="196">
        <v>1.23263868E-3</v>
      </c>
      <c r="H5972" s="196">
        <v>3.4027774699999999E-3</v>
      </c>
    </row>
    <row r="5973" spans="1:8" x14ac:dyDescent="0.35">
      <c r="A5973" s="192" t="s">
        <v>212</v>
      </c>
      <c r="B5973" s="192" t="s">
        <v>73</v>
      </c>
      <c r="C5973" s="192" t="s">
        <v>20</v>
      </c>
      <c r="D5973" s="193">
        <v>196</v>
      </c>
      <c r="E5973" s="196">
        <v>7.16346585E-3</v>
      </c>
      <c r="F5973" s="196">
        <v>1.07827827E-3</v>
      </c>
      <c r="G5973" s="196">
        <v>1.1523287300000001E-3</v>
      </c>
      <c r="H5973" s="196">
        <v>4.9328583199999996E-3</v>
      </c>
    </row>
    <row r="5974" spans="1:8" x14ac:dyDescent="0.35">
      <c r="A5974" s="192" t="s">
        <v>212</v>
      </c>
      <c r="B5974" s="192" t="s">
        <v>74</v>
      </c>
      <c r="C5974" s="192" t="s">
        <v>20</v>
      </c>
      <c r="D5974" s="193">
        <v>15</v>
      </c>
      <c r="E5974" s="196">
        <v>6.7631170699999996E-3</v>
      </c>
      <c r="F5974" s="196">
        <v>9.2206768000000004E-4</v>
      </c>
      <c r="G5974" s="196">
        <v>7.9552443000000005E-4</v>
      </c>
      <c r="H5974" s="196">
        <v>5.0455244799999998E-3</v>
      </c>
    </row>
    <row r="5975" spans="1:8" x14ac:dyDescent="0.35">
      <c r="A5975" s="192" t="s">
        <v>212</v>
      </c>
      <c r="B5975" s="192" t="s">
        <v>73</v>
      </c>
      <c r="C5975" s="192" t="s">
        <v>21</v>
      </c>
      <c r="D5975" s="193">
        <v>166</v>
      </c>
      <c r="E5975" s="196">
        <v>4.6589131899999999E-3</v>
      </c>
      <c r="F5975" s="196">
        <v>8.6247744999999999E-4</v>
      </c>
      <c r="G5975" s="196">
        <v>5.0110140000000003E-4</v>
      </c>
      <c r="H5975" s="196">
        <v>3.2953338700000001E-3</v>
      </c>
    </row>
    <row r="5976" spans="1:8" x14ac:dyDescent="0.35">
      <c r="A5976" s="192" t="s">
        <v>212</v>
      </c>
      <c r="B5976" s="192" t="s">
        <v>74</v>
      </c>
      <c r="C5976" s="192" t="s">
        <v>21</v>
      </c>
      <c r="D5976" s="193">
        <v>5</v>
      </c>
      <c r="E5976" s="196">
        <v>4.1249997099999996E-3</v>
      </c>
      <c r="F5976" s="196">
        <v>1.52777735E-3</v>
      </c>
      <c r="G5976" s="196">
        <v>1.7129609999999999E-4</v>
      </c>
      <c r="H5976" s="196">
        <v>2.4259256800000001E-3</v>
      </c>
    </row>
    <row r="5977" spans="1:8" x14ac:dyDescent="0.35">
      <c r="A5977" s="192" t="s">
        <v>212</v>
      </c>
      <c r="B5977" s="192" t="s">
        <v>73</v>
      </c>
      <c r="C5977" s="192" t="s">
        <v>22</v>
      </c>
      <c r="D5977" s="193">
        <v>108</v>
      </c>
      <c r="E5977" s="196">
        <v>7.8770144799999997E-3</v>
      </c>
      <c r="F5977" s="196">
        <v>1.1934154399999999E-3</v>
      </c>
      <c r="G5977" s="196">
        <v>1.654235E-3</v>
      </c>
      <c r="H5977" s="196">
        <v>5.0293636300000003E-3</v>
      </c>
    </row>
    <row r="5978" spans="1:8" x14ac:dyDescent="0.35">
      <c r="A5978" s="192" t="s">
        <v>212</v>
      </c>
      <c r="B5978" s="192" t="s">
        <v>74</v>
      </c>
      <c r="C5978" s="192" t="s">
        <v>22</v>
      </c>
      <c r="D5978" s="193">
        <v>21</v>
      </c>
      <c r="E5978" s="196">
        <v>7.2475746599999996E-3</v>
      </c>
      <c r="F5978" s="196">
        <v>8.9230574999999996E-4</v>
      </c>
      <c r="G5978" s="196">
        <v>1.6253304500000001E-3</v>
      </c>
      <c r="H5978" s="196">
        <v>4.7299381199999999E-3</v>
      </c>
    </row>
    <row r="5979" spans="1:8" x14ac:dyDescent="0.35">
      <c r="A5979" s="192" t="s">
        <v>212</v>
      </c>
      <c r="B5979" s="192" t="s">
        <v>73</v>
      </c>
      <c r="C5979" s="192" t="s">
        <v>23</v>
      </c>
      <c r="D5979" s="193">
        <v>122</v>
      </c>
      <c r="E5979" s="196">
        <v>8.0513810599999996E-3</v>
      </c>
      <c r="F5979" s="196">
        <v>1.3302593099999999E-3</v>
      </c>
      <c r="G5979" s="196">
        <v>1.7103063899999999E-3</v>
      </c>
      <c r="H5979" s="196">
        <v>5.0108148599999998E-3</v>
      </c>
    </row>
    <row r="5980" spans="1:8" x14ac:dyDescent="0.35">
      <c r="A5980" s="192" t="s">
        <v>212</v>
      </c>
      <c r="B5980" s="192" t="s">
        <v>74</v>
      </c>
      <c r="C5980" s="192" t="s">
        <v>23</v>
      </c>
      <c r="D5980" s="193">
        <v>20</v>
      </c>
      <c r="E5980" s="196">
        <v>6.5781247499999999E-3</v>
      </c>
      <c r="F5980" s="196">
        <v>8.3854138000000005E-4</v>
      </c>
      <c r="G5980" s="196">
        <v>1.44039329E-3</v>
      </c>
      <c r="H5980" s="196">
        <v>4.29918947E-3</v>
      </c>
    </row>
    <row r="5981" spans="1:8" x14ac:dyDescent="0.35">
      <c r="A5981" s="192" t="s">
        <v>212</v>
      </c>
      <c r="B5981" s="192" t="s">
        <v>73</v>
      </c>
      <c r="C5981" s="192" t="s">
        <v>24</v>
      </c>
      <c r="D5981" s="193">
        <v>196</v>
      </c>
      <c r="E5981" s="196">
        <v>7.1301018000000001E-3</v>
      </c>
      <c r="F5981" s="196">
        <v>1.0184001500000001E-3</v>
      </c>
      <c r="G5981" s="196">
        <v>1.5646846900000001E-3</v>
      </c>
      <c r="H5981" s="196">
        <v>4.5470164899999999E-3</v>
      </c>
    </row>
    <row r="5982" spans="1:8" x14ac:dyDescent="0.35">
      <c r="A5982" s="192" t="s">
        <v>212</v>
      </c>
      <c r="B5982" s="192" t="s">
        <v>74</v>
      </c>
      <c r="C5982" s="192" t="s">
        <v>24</v>
      </c>
      <c r="D5982" s="193">
        <v>12</v>
      </c>
      <c r="E5982" s="196">
        <v>7.2926309500000001E-3</v>
      </c>
      <c r="F5982" s="196">
        <v>8.7480681999999998E-4</v>
      </c>
      <c r="G5982" s="196">
        <v>1.6647374299999999E-3</v>
      </c>
      <c r="H5982" s="196">
        <v>4.7530861600000003E-3</v>
      </c>
    </row>
    <row r="5983" spans="1:8" x14ac:dyDescent="0.35">
      <c r="A5983" s="192" t="s">
        <v>212</v>
      </c>
      <c r="B5983" s="192" t="s">
        <v>73</v>
      </c>
      <c r="C5983" s="192" t="s">
        <v>25</v>
      </c>
      <c r="D5983" s="193">
        <v>383</v>
      </c>
      <c r="E5983" s="196">
        <v>7.3894265599999997E-3</v>
      </c>
      <c r="F5983" s="196">
        <v>6.6543346999999996E-4</v>
      </c>
      <c r="G5983" s="196">
        <v>1.93217509E-3</v>
      </c>
      <c r="H5983" s="196">
        <v>4.79181752E-3</v>
      </c>
    </row>
    <row r="5984" spans="1:8" x14ac:dyDescent="0.35">
      <c r="A5984" s="192" t="s">
        <v>212</v>
      </c>
      <c r="B5984" s="192" t="s">
        <v>74</v>
      </c>
      <c r="C5984" s="192" t="s">
        <v>25</v>
      </c>
      <c r="D5984" s="193">
        <v>72</v>
      </c>
      <c r="E5984" s="196">
        <v>6.7472027099999997E-3</v>
      </c>
      <c r="F5984" s="196">
        <v>7.7594497999999997E-4</v>
      </c>
      <c r="G5984" s="196">
        <v>1.78626521E-3</v>
      </c>
      <c r="H5984" s="196">
        <v>4.1849920799999999E-3</v>
      </c>
    </row>
    <row r="5985" spans="1:8" x14ac:dyDescent="0.35">
      <c r="A5985" s="192" t="s">
        <v>212</v>
      </c>
      <c r="B5985" s="192" t="s">
        <v>73</v>
      </c>
      <c r="C5985" s="192" t="s">
        <v>26</v>
      </c>
      <c r="D5985" s="193">
        <v>326</v>
      </c>
      <c r="E5985" s="196">
        <v>7.5902136100000003E-3</v>
      </c>
      <c r="F5985" s="196">
        <v>8.3926213000000004E-4</v>
      </c>
      <c r="G5985" s="196">
        <v>1.6111747699999999E-3</v>
      </c>
      <c r="H5985" s="196">
        <v>5.1397762300000004E-3</v>
      </c>
    </row>
    <row r="5986" spans="1:8" x14ac:dyDescent="0.35">
      <c r="A5986" s="192" t="s">
        <v>212</v>
      </c>
      <c r="B5986" s="192" t="s">
        <v>74</v>
      </c>
      <c r="C5986" s="192" t="s">
        <v>26</v>
      </c>
      <c r="D5986" s="193">
        <v>55</v>
      </c>
      <c r="E5986" s="196">
        <v>7.1123734499999999E-3</v>
      </c>
      <c r="F5986" s="196">
        <v>8.4301324E-4</v>
      </c>
      <c r="G5986" s="196">
        <v>1.43181796E-3</v>
      </c>
      <c r="H5986" s="196">
        <v>4.83754183E-3</v>
      </c>
    </row>
    <row r="5987" spans="1:8" x14ac:dyDescent="0.35">
      <c r="A5987" s="192" t="s">
        <v>212</v>
      </c>
      <c r="B5987" s="192" t="s">
        <v>73</v>
      </c>
      <c r="C5987" s="192" t="s">
        <v>27</v>
      </c>
      <c r="D5987" s="193">
        <v>172</v>
      </c>
      <c r="E5987" s="196">
        <v>6.2725422899999996E-3</v>
      </c>
      <c r="F5987" s="196">
        <v>6.0555261999999999E-4</v>
      </c>
      <c r="G5987" s="196">
        <v>1.0774653199999999E-3</v>
      </c>
      <c r="H5987" s="196">
        <v>4.5895238799999998E-3</v>
      </c>
    </row>
    <row r="5988" spans="1:8" x14ac:dyDescent="0.35">
      <c r="A5988" s="192" t="s">
        <v>212</v>
      </c>
      <c r="B5988" s="192" t="s">
        <v>74</v>
      </c>
      <c r="C5988" s="192" t="s">
        <v>27</v>
      </c>
      <c r="D5988" s="193">
        <v>11</v>
      </c>
      <c r="E5988" s="196">
        <v>5.8996210099999998E-3</v>
      </c>
      <c r="F5988" s="196">
        <v>6.1026912000000004E-4</v>
      </c>
      <c r="G5988" s="196">
        <v>1.1910772000000001E-3</v>
      </c>
      <c r="H5988" s="196">
        <v>4.0982742299999998E-3</v>
      </c>
    </row>
    <row r="5989" spans="1:8" x14ac:dyDescent="0.35">
      <c r="A5989" s="192" t="s">
        <v>212</v>
      </c>
      <c r="B5989" s="192" t="s">
        <v>73</v>
      </c>
      <c r="C5989" s="192" t="s">
        <v>28</v>
      </c>
      <c r="D5989" s="193">
        <v>148</v>
      </c>
      <c r="E5989" s="196">
        <v>5.9805115299999996E-3</v>
      </c>
      <c r="F5989" s="196">
        <v>1.1133005699999999E-3</v>
      </c>
      <c r="G5989" s="196">
        <v>1.3589367899999999E-3</v>
      </c>
      <c r="H5989" s="196">
        <v>3.50827367E-3</v>
      </c>
    </row>
    <row r="5990" spans="1:8" x14ac:dyDescent="0.35">
      <c r="A5990" s="192" t="s">
        <v>212</v>
      </c>
      <c r="B5990" s="192" t="s">
        <v>74</v>
      </c>
      <c r="C5990" s="192" t="s">
        <v>28</v>
      </c>
      <c r="D5990" s="193">
        <v>38</v>
      </c>
      <c r="E5990" s="196">
        <v>5.8275460400000001E-3</v>
      </c>
      <c r="F5990" s="196">
        <v>1.08308937E-3</v>
      </c>
      <c r="G5990" s="196">
        <v>1.0998413800000001E-3</v>
      </c>
      <c r="H5990" s="196">
        <v>3.6446148500000001E-3</v>
      </c>
    </row>
    <row r="5991" spans="1:8" x14ac:dyDescent="0.35">
      <c r="A5991" s="192" t="s">
        <v>212</v>
      </c>
      <c r="B5991" s="192" t="s">
        <v>73</v>
      </c>
      <c r="C5991" s="192" t="s">
        <v>29</v>
      </c>
      <c r="D5991" s="193">
        <v>326</v>
      </c>
      <c r="E5991" s="196">
        <v>6.5723696999999996E-3</v>
      </c>
      <c r="F5991" s="196">
        <v>8.5257588000000001E-4</v>
      </c>
      <c r="G5991" s="196">
        <v>1.40067574E-3</v>
      </c>
      <c r="H5991" s="196">
        <v>4.3191175800000002E-3</v>
      </c>
    </row>
    <row r="5992" spans="1:8" x14ac:dyDescent="0.35">
      <c r="A5992" s="192" t="s">
        <v>212</v>
      </c>
      <c r="B5992" s="192" t="s">
        <v>74</v>
      </c>
      <c r="C5992" s="192" t="s">
        <v>29</v>
      </c>
      <c r="D5992" s="193">
        <v>51</v>
      </c>
      <c r="E5992" s="196">
        <v>6.1190538900000001E-3</v>
      </c>
      <c r="F5992" s="196">
        <v>7.9611448999999999E-4</v>
      </c>
      <c r="G5992" s="196">
        <v>1.84141225E-3</v>
      </c>
      <c r="H5992" s="196">
        <v>3.4815266100000001E-3</v>
      </c>
    </row>
    <row r="5993" spans="1:8" x14ac:dyDescent="0.35">
      <c r="A5993" s="192" t="s">
        <v>212</v>
      </c>
      <c r="B5993" s="192" t="s">
        <v>73</v>
      </c>
      <c r="C5993" s="192" t="s">
        <v>30</v>
      </c>
      <c r="D5993" s="193">
        <v>114</v>
      </c>
      <c r="E5993" s="196">
        <v>6.8088041700000001E-3</v>
      </c>
      <c r="F5993" s="196">
        <v>9.4937837999999996E-4</v>
      </c>
      <c r="G5993" s="196">
        <v>1.6562091600000001E-3</v>
      </c>
      <c r="H5993" s="196">
        <v>4.2032161300000004E-3</v>
      </c>
    </row>
    <row r="5994" spans="1:8" x14ac:dyDescent="0.35">
      <c r="A5994" s="192" t="s">
        <v>212</v>
      </c>
      <c r="B5994" s="192" t="s">
        <v>74</v>
      </c>
      <c r="C5994" s="192" t="s">
        <v>30</v>
      </c>
      <c r="D5994" s="193">
        <v>15</v>
      </c>
      <c r="E5994" s="196">
        <v>6.5316355900000003E-3</v>
      </c>
      <c r="F5994" s="196">
        <v>1.15586393E-3</v>
      </c>
      <c r="G5994" s="196">
        <v>1.59336397E-3</v>
      </c>
      <c r="H5994" s="196">
        <v>3.78240717E-3</v>
      </c>
    </row>
    <row r="5995" spans="1:8" x14ac:dyDescent="0.35">
      <c r="A5995" s="192" t="s">
        <v>212</v>
      </c>
      <c r="B5995" s="192" t="s">
        <v>73</v>
      </c>
      <c r="C5995" s="192" t="s">
        <v>31</v>
      </c>
      <c r="D5995" s="193">
        <v>1402</v>
      </c>
      <c r="E5995" s="196">
        <v>4.5205425100000004E-3</v>
      </c>
      <c r="F5995" s="196">
        <v>9.8768435000000008E-4</v>
      </c>
      <c r="G5995" s="196">
        <v>7.0029729000000004E-4</v>
      </c>
      <c r="H5995" s="196">
        <v>2.8325603900000002E-3</v>
      </c>
    </row>
    <row r="5996" spans="1:8" x14ac:dyDescent="0.35">
      <c r="A5996" s="192" t="s">
        <v>212</v>
      </c>
      <c r="B5996" s="192" t="s">
        <v>74</v>
      </c>
      <c r="C5996" s="192" t="s">
        <v>31</v>
      </c>
      <c r="D5996" s="193">
        <v>232</v>
      </c>
      <c r="E5996" s="196">
        <v>4.4459408299999999E-3</v>
      </c>
      <c r="F5996" s="196">
        <v>9.4662931999999996E-4</v>
      </c>
      <c r="G5996" s="196">
        <v>6.3732217000000003E-4</v>
      </c>
      <c r="H5996" s="196">
        <v>2.8619888900000001E-3</v>
      </c>
    </row>
    <row r="5997" spans="1:8" x14ac:dyDescent="0.35">
      <c r="A5997" s="192" t="s">
        <v>212</v>
      </c>
      <c r="B5997" s="192" t="s">
        <v>73</v>
      </c>
      <c r="C5997" s="192" t="s">
        <v>32</v>
      </c>
      <c r="D5997" s="193">
        <v>693</v>
      </c>
      <c r="E5997" s="196">
        <v>4.9619539400000004E-3</v>
      </c>
      <c r="F5997" s="196">
        <v>1.0268188599999999E-3</v>
      </c>
      <c r="G5997" s="196">
        <v>5.1794375000000002E-4</v>
      </c>
      <c r="H5997" s="196">
        <v>3.4171908500000001E-3</v>
      </c>
    </row>
    <row r="5998" spans="1:8" x14ac:dyDescent="0.35">
      <c r="A5998" s="192" t="s">
        <v>212</v>
      </c>
      <c r="B5998" s="192" t="s">
        <v>74</v>
      </c>
      <c r="C5998" s="192" t="s">
        <v>32</v>
      </c>
      <c r="D5998" s="193">
        <v>92</v>
      </c>
      <c r="E5998" s="196">
        <v>4.9207425200000002E-3</v>
      </c>
      <c r="F5998" s="196">
        <v>9.4680929999999995E-4</v>
      </c>
      <c r="G5998" s="196">
        <v>5.2032984000000004E-4</v>
      </c>
      <c r="H5998" s="196">
        <v>3.4536028199999998E-3</v>
      </c>
    </row>
    <row r="5999" spans="1:8" x14ac:dyDescent="0.35">
      <c r="A5999" s="192" t="s">
        <v>212</v>
      </c>
      <c r="B5999" s="192" t="s">
        <v>73</v>
      </c>
      <c r="C5999" s="192" t="s">
        <v>204</v>
      </c>
      <c r="D5999" s="193">
        <v>315</v>
      </c>
      <c r="E5999" s="196">
        <v>6.4623380900000003E-3</v>
      </c>
      <c r="F5999" s="196">
        <v>1.1409095199999999E-3</v>
      </c>
      <c r="G5999" s="196">
        <v>1.0066502500000001E-3</v>
      </c>
      <c r="H5999" s="196">
        <v>4.3147778299999998E-3</v>
      </c>
    </row>
    <row r="6000" spans="1:8" x14ac:dyDescent="0.35">
      <c r="A6000" s="192" t="s">
        <v>212</v>
      </c>
      <c r="B6000" s="192" t="s">
        <v>74</v>
      </c>
      <c r="C6000" s="192" t="s">
        <v>204</v>
      </c>
      <c r="D6000" s="193">
        <v>37</v>
      </c>
      <c r="E6000" s="196">
        <v>6.4320567999999996E-3</v>
      </c>
      <c r="F6000" s="196">
        <v>9.5877101000000004E-4</v>
      </c>
      <c r="G6000" s="196">
        <v>1.31506478E-3</v>
      </c>
      <c r="H6000" s="196">
        <v>4.1582204899999996E-3</v>
      </c>
    </row>
    <row r="6001" spans="1:8" x14ac:dyDescent="0.35">
      <c r="A6001" s="192" t="s">
        <v>212</v>
      </c>
      <c r="B6001" s="192" t="s">
        <v>73</v>
      </c>
      <c r="C6001" s="192" t="s">
        <v>34</v>
      </c>
      <c r="D6001" s="193">
        <v>155</v>
      </c>
      <c r="E6001" s="196">
        <v>7.4519113699999997E-3</v>
      </c>
      <c r="F6001" s="196">
        <v>1.1720427600000001E-3</v>
      </c>
      <c r="G6001" s="196">
        <v>1.9626640300000001E-3</v>
      </c>
      <c r="H6001" s="196">
        <v>4.3172040700000004E-3</v>
      </c>
    </row>
    <row r="6002" spans="1:8" x14ac:dyDescent="0.35">
      <c r="A6002" s="192" t="s">
        <v>212</v>
      </c>
      <c r="B6002" s="192" t="s">
        <v>74</v>
      </c>
      <c r="C6002" s="192" t="s">
        <v>34</v>
      </c>
      <c r="D6002" s="193">
        <v>17</v>
      </c>
      <c r="E6002" s="196">
        <v>6.7068353299999999E-3</v>
      </c>
      <c r="F6002" s="196">
        <v>1.1322164899999999E-3</v>
      </c>
      <c r="G6002" s="196">
        <v>2.30868716E-3</v>
      </c>
      <c r="H6002" s="196">
        <v>3.2659311200000001E-3</v>
      </c>
    </row>
    <row r="6003" spans="1:8" x14ac:dyDescent="0.35">
      <c r="A6003" s="192" t="s">
        <v>212</v>
      </c>
      <c r="B6003" s="192" t="s">
        <v>73</v>
      </c>
      <c r="C6003" s="192" t="s">
        <v>35</v>
      </c>
      <c r="D6003" s="193">
        <v>169</v>
      </c>
      <c r="E6003" s="196">
        <v>5.3477014E-3</v>
      </c>
      <c r="F6003" s="196">
        <v>9.0175024999999997E-4</v>
      </c>
      <c r="G6003" s="196">
        <v>9.3256877999999997E-4</v>
      </c>
      <c r="H6003" s="196">
        <v>3.51338183E-3</v>
      </c>
    </row>
    <row r="6004" spans="1:8" x14ac:dyDescent="0.35">
      <c r="A6004" s="192" t="s">
        <v>212</v>
      </c>
      <c r="B6004" s="192" t="s">
        <v>74</v>
      </c>
      <c r="C6004" s="192" t="s">
        <v>35</v>
      </c>
      <c r="D6004" s="193">
        <v>19</v>
      </c>
      <c r="E6004" s="196">
        <v>5.1973681600000002E-3</v>
      </c>
      <c r="F6004" s="196">
        <v>8.4247053000000005E-4</v>
      </c>
      <c r="G6004" s="196">
        <v>9.630846E-4</v>
      </c>
      <c r="H6004" s="196">
        <v>3.3918125999999999E-3</v>
      </c>
    </row>
    <row r="6005" spans="1:8" x14ac:dyDescent="0.35">
      <c r="A6005" s="192" t="s">
        <v>212</v>
      </c>
      <c r="B6005" s="192" t="s">
        <v>73</v>
      </c>
      <c r="C6005" s="192" t="s">
        <v>36</v>
      </c>
      <c r="D6005" s="193">
        <v>216</v>
      </c>
      <c r="E6005" s="196">
        <v>6.4035705800000002E-3</v>
      </c>
      <c r="F6005" s="196">
        <v>9.9429847000000009E-4</v>
      </c>
      <c r="G6005" s="196">
        <v>1.2134021E-3</v>
      </c>
      <c r="H6005" s="196">
        <v>4.1958695300000001E-3</v>
      </c>
    </row>
    <row r="6006" spans="1:8" x14ac:dyDescent="0.35">
      <c r="A6006" s="192" t="s">
        <v>212</v>
      </c>
      <c r="B6006" s="192" t="s">
        <v>74</v>
      </c>
      <c r="C6006" s="192" t="s">
        <v>36</v>
      </c>
      <c r="D6006" s="193">
        <v>22</v>
      </c>
      <c r="E6006" s="196">
        <v>5.7007572799999996E-3</v>
      </c>
      <c r="F6006" s="196">
        <v>1.1032193699999999E-3</v>
      </c>
      <c r="G6006" s="196">
        <v>1.0327227799999999E-3</v>
      </c>
      <c r="H6006" s="196">
        <v>3.5648145399999999E-3</v>
      </c>
    </row>
    <row r="6007" spans="1:8" x14ac:dyDescent="0.35">
      <c r="A6007" s="192" t="s">
        <v>212</v>
      </c>
      <c r="B6007" s="192" t="s">
        <v>73</v>
      </c>
      <c r="C6007" s="192" t="s">
        <v>58</v>
      </c>
      <c r="D6007" s="193">
        <v>1</v>
      </c>
      <c r="E6007" s="196">
        <v>7.0023145800000002E-3</v>
      </c>
      <c r="F6007" s="196">
        <v>1.2268513799999999E-3</v>
      </c>
      <c r="G6007" s="196">
        <v>4.9421291600000002E-3</v>
      </c>
      <c r="H6007" s="196">
        <v>8.3333332999999999E-4</v>
      </c>
    </row>
    <row r="6008" spans="1:8" x14ac:dyDescent="0.35">
      <c r="A6008" s="192" t="s">
        <v>212</v>
      </c>
      <c r="B6008" s="192" t="s">
        <v>74</v>
      </c>
      <c r="C6008" s="192" t="s">
        <v>58</v>
      </c>
      <c r="D6008" s="193">
        <v>1</v>
      </c>
      <c r="E6008" s="196">
        <v>8.2986111099999996E-3</v>
      </c>
      <c r="F6008" s="196">
        <v>3.5763888800000002E-3</v>
      </c>
      <c r="G6008" s="196">
        <v>2.6504624999999999E-3</v>
      </c>
      <c r="H6008" s="196">
        <v>2.0717590200000002E-3</v>
      </c>
    </row>
    <row r="6009" spans="1:8" x14ac:dyDescent="0.35">
      <c r="A6009" s="192" t="s">
        <v>212</v>
      </c>
      <c r="B6009" s="192" t="s">
        <v>73</v>
      </c>
      <c r="C6009" s="192" t="s">
        <v>37</v>
      </c>
      <c r="D6009" s="193">
        <v>293</v>
      </c>
      <c r="E6009" s="196">
        <v>6.9331466600000002E-3</v>
      </c>
      <c r="F6009" s="196">
        <v>8.4289255999999996E-4</v>
      </c>
      <c r="G6009" s="196">
        <v>1.4119972699999999E-3</v>
      </c>
      <c r="H6009" s="196">
        <v>4.6782562900000001E-3</v>
      </c>
    </row>
    <row r="6010" spans="1:8" x14ac:dyDescent="0.35">
      <c r="A6010" s="192" t="s">
        <v>212</v>
      </c>
      <c r="B6010" s="192" t="s">
        <v>74</v>
      </c>
      <c r="C6010" s="192" t="s">
        <v>37</v>
      </c>
      <c r="D6010" s="193">
        <v>29</v>
      </c>
      <c r="E6010" s="196">
        <v>6.2915068099999999E-3</v>
      </c>
      <c r="F6010" s="196">
        <v>8.3333308000000002E-4</v>
      </c>
      <c r="G6010" s="196">
        <v>1.1546134699999999E-3</v>
      </c>
      <c r="H6010" s="196">
        <v>4.3035597899999996E-3</v>
      </c>
    </row>
    <row r="6011" spans="1:8" x14ac:dyDescent="0.35">
      <c r="A6011" s="192" t="s">
        <v>212</v>
      </c>
      <c r="B6011" s="192" t="s">
        <v>73</v>
      </c>
      <c r="C6011" s="192" t="s">
        <v>38</v>
      </c>
      <c r="D6011" s="193">
        <v>406</v>
      </c>
      <c r="E6011" s="196">
        <v>5.4109078800000003E-3</v>
      </c>
      <c r="F6011" s="196">
        <v>9.9026726999999998E-4</v>
      </c>
      <c r="G6011" s="196">
        <v>6.8184386000000004E-4</v>
      </c>
      <c r="H6011" s="196">
        <v>3.7387962900000001E-3</v>
      </c>
    </row>
    <row r="6012" spans="1:8" x14ac:dyDescent="0.35">
      <c r="A6012" s="192" t="s">
        <v>212</v>
      </c>
      <c r="B6012" s="192" t="s">
        <v>74</v>
      </c>
      <c r="C6012" s="192" t="s">
        <v>38</v>
      </c>
      <c r="D6012" s="193">
        <v>54</v>
      </c>
      <c r="E6012" s="196">
        <v>5.8446928099999997E-3</v>
      </c>
      <c r="F6012" s="196">
        <v>1.1359737E-3</v>
      </c>
      <c r="G6012" s="196">
        <v>6.9808784999999998E-4</v>
      </c>
      <c r="H6012" s="196">
        <v>4.01063073E-3</v>
      </c>
    </row>
    <row r="6013" spans="1:8" x14ac:dyDescent="0.35">
      <c r="A6013" s="192" t="s">
        <v>212</v>
      </c>
      <c r="B6013" s="192" t="s">
        <v>73</v>
      </c>
      <c r="C6013" s="192" t="s">
        <v>39</v>
      </c>
      <c r="D6013" s="193">
        <v>195</v>
      </c>
      <c r="E6013" s="196">
        <v>6.7183639600000003E-3</v>
      </c>
      <c r="F6013" s="196">
        <v>1.1927229600000001E-3</v>
      </c>
      <c r="G6013" s="196">
        <v>1.0087841900000001E-3</v>
      </c>
      <c r="H6013" s="196">
        <v>4.5168563799999999E-3</v>
      </c>
    </row>
    <row r="6014" spans="1:8" x14ac:dyDescent="0.35">
      <c r="A6014" s="192" t="s">
        <v>212</v>
      </c>
      <c r="B6014" s="192" t="s">
        <v>74</v>
      </c>
      <c r="C6014" s="192" t="s">
        <v>39</v>
      </c>
      <c r="D6014" s="193">
        <v>26</v>
      </c>
      <c r="E6014" s="196">
        <v>5.1816237600000002E-3</v>
      </c>
      <c r="F6014" s="196">
        <v>1.1146721300000001E-3</v>
      </c>
      <c r="G6014" s="196">
        <v>8.5559087999999999E-4</v>
      </c>
      <c r="H6014" s="196">
        <v>3.2113601399999998E-3</v>
      </c>
    </row>
    <row r="6015" spans="1:8" x14ac:dyDescent="0.35">
      <c r="A6015" s="192" t="s">
        <v>212</v>
      </c>
      <c r="B6015" s="192" t="s">
        <v>73</v>
      </c>
      <c r="C6015" s="192" t="s">
        <v>40</v>
      </c>
      <c r="D6015" s="193">
        <v>207</v>
      </c>
      <c r="E6015" s="196">
        <v>7.2750042299999998E-3</v>
      </c>
      <c r="F6015" s="196">
        <v>8.9193034999999999E-4</v>
      </c>
      <c r="G6015" s="196">
        <v>1.56199654E-3</v>
      </c>
      <c r="H6015" s="196">
        <v>4.8210768699999997E-3</v>
      </c>
    </row>
    <row r="6016" spans="1:8" x14ac:dyDescent="0.35">
      <c r="A6016" s="192" t="s">
        <v>212</v>
      </c>
      <c r="B6016" s="192" t="s">
        <v>74</v>
      </c>
      <c r="C6016" s="192" t="s">
        <v>40</v>
      </c>
      <c r="D6016" s="193">
        <v>15</v>
      </c>
      <c r="E6016" s="196">
        <v>8.0270059599999999E-3</v>
      </c>
      <c r="F6016" s="196">
        <v>8.2253058999999995E-4</v>
      </c>
      <c r="G6016" s="196">
        <v>1.73533934E-3</v>
      </c>
      <c r="H6016" s="196">
        <v>5.4691355500000004E-3</v>
      </c>
    </row>
    <row r="6017" spans="1:8" x14ac:dyDescent="0.35">
      <c r="A6017" s="192" t="s">
        <v>212</v>
      </c>
      <c r="B6017" s="192" t="s">
        <v>73</v>
      </c>
      <c r="C6017" s="192" t="s">
        <v>41</v>
      </c>
      <c r="D6017" s="193">
        <v>235</v>
      </c>
      <c r="E6017" s="196">
        <v>5.13962742E-3</v>
      </c>
      <c r="F6017" s="196">
        <v>1.13642608E-3</v>
      </c>
      <c r="G6017" s="196">
        <v>5.4467074E-4</v>
      </c>
      <c r="H6017" s="196">
        <v>3.4585300900000001E-3</v>
      </c>
    </row>
    <row r="6018" spans="1:8" x14ac:dyDescent="0.35">
      <c r="A6018" s="192" t="s">
        <v>212</v>
      </c>
      <c r="B6018" s="192" t="s">
        <v>74</v>
      </c>
      <c r="C6018" s="192" t="s">
        <v>41</v>
      </c>
      <c r="D6018" s="193">
        <v>39</v>
      </c>
      <c r="E6018" s="196">
        <v>4.5717590199999998E-3</v>
      </c>
      <c r="F6018" s="196">
        <v>1.14316208E-3</v>
      </c>
      <c r="G6018" s="196">
        <v>5.8434209999999999E-4</v>
      </c>
      <c r="H6018" s="196">
        <v>2.84425423E-3</v>
      </c>
    </row>
    <row r="6019" spans="1:8" x14ac:dyDescent="0.35">
      <c r="A6019" s="192" t="s">
        <v>212</v>
      </c>
      <c r="B6019" s="192" t="s">
        <v>73</v>
      </c>
      <c r="C6019" s="192" t="s">
        <v>42</v>
      </c>
      <c r="D6019" s="193">
        <v>234</v>
      </c>
      <c r="E6019" s="196">
        <v>7.1886373999999996E-3</v>
      </c>
      <c r="F6019" s="196">
        <v>7.8540456999999996E-4</v>
      </c>
      <c r="G6019" s="196">
        <v>1.4207420900000001E-3</v>
      </c>
      <c r="H6019" s="196">
        <v>4.9824902599999998E-3</v>
      </c>
    </row>
    <row r="6020" spans="1:8" x14ac:dyDescent="0.35">
      <c r="A6020" s="192" t="s">
        <v>212</v>
      </c>
      <c r="B6020" s="192" t="s">
        <v>74</v>
      </c>
      <c r="C6020" s="192" t="s">
        <v>42</v>
      </c>
      <c r="D6020" s="193">
        <v>33</v>
      </c>
      <c r="E6020" s="196">
        <v>6.7420732600000002E-3</v>
      </c>
      <c r="F6020" s="196">
        <v>8.4981737000000004E-4</v>
      </c>
      <c r="G6020" s="196">
        <v>1.3667926700000001E-3</v>
      </c>
      <c r="H6020" s="196">
        <v>4.5254627399999997E-3</v>
      </c>
    </row>
    <row r="6021" spans="1:8" x14ac:dyDescent="0.35">
      <c r="A6021" s="192" t="s">
        <v>212</v>
      </c>
      <c r="B6021" s="192" t="s">
        <v>73</v>
      </c>
      <c r="C6021" s="192" t="s">
        <v>43</v>
      </c>
      <c r="D6021" s="193">
        <v>166</v>
      </c>
      <c r="E6021" s="196">
        <v>8.3900181800000001E-3</v>
      </c>
      <c r="F6021" s="196">
        <v>1.22238931E-3</v>
      </c>
      <c r="G6021" s="196">
        <v>1.7424557099999999E-3</v>
      </c>
      <c r="H6021" s="196">
        <v>5.4251726499999998E-3</v>
      </c>
    </row>
    <row r="6022" spans="1:8" x14ac:dyDescent="0.35">
      <c r="A6022" s="192" t="s">
        <v>212</v>
      </c>
      <c r="B6022" s="192" t="s">
        <v>74</v>
      </c>
      <c r="C6022" s="192" t="s">
        <v>43</v>
      </c>
      <c r="D6022" s="193">
        <v>34</v>
      </c>
      <c r="E6022" s="196">
        <v>9.1227530099999999E-3</v>
      </c>
      <c r="F6022" s="196">
        <v>1.0998772400000001E-3</v>
      </c>
      <c r="G6022" s="196">
        <v>2.46323506E-3</v>
      </c>
      <c r="H6022" s="196">
        <v>5.55964029E-3</v>
      </c>
    </row>
    <row r="6023" spans="1:8" x14ac:dyDescent="0.35">
      <c r="A6023" s="192" t="s">
        <v>212</v>
      </c>
      <c r="B6023" s="192" t="s">
        <v>73</v>
      </c>
      <c r="C6023" s="192" t="s">
        <v>44</v>
      </c>
      <c r="D6023" s="193">
        <v>161</v>
      </c>
      <c r="E6023" s="196">
        <v>7.04875465E-3</v>
      </c>
      <c r="F6023" s="196">
        <v>1.21959088E-3</v>
      </c>
      <c r="G6023" s="196">
        <v>1.28615976E-3</v>
      </c>
      <c r="H6023" s="196">
        <v>4.5430035299999999E-3</v>
      </c>
    </row>
    <row r="6024" spans="1:8" x14ac:dyDescent="0.35">
      <c r="A6024" s="192" t="s">
        <v>212</v>
      </c>
      <c r="B6024" s="192" t="s">
        <v>74</v>
      </c>
      <c r="C6024" s="192" t="s">
        <v>44</v>
      </c>
      <c r="D6024" s="193">
        <v>28</v>
      </c>
      <c r="E6024" s="196">
        <v>7.22056847E-3</v>
      </c>
      <c r="F6024" s="196">
        <v>1.1235116699999999E-3</v>
      </c>
      <c r="G6024" s="196">
        <v>1.4785876599999999E-3</v>
      </c>
      <c r="H6024" s="196">
        <v>4.6184687200000003E-3</v>
      </c>
    </row>
    <row r="6025" spans="1:8" x14ac:dyDescent="0.35">
      <c r="A6025" s="192" t="s">
        <v>212</v>
      </c>
      <c r="B6025" s="192" t="s">
        <v>73</v>
      </c>
      <c r="C6025" s="192" t="s">
        <v>45</v>
      </c>
      <c r="D6025" s="193">
        <v>105</v>
      </c>
      <c r="E6025" s="196">
        <v>8.8786373099999996E-3</v>
      </c>
      <c r="F6025" s="196">
        <v>9.2879162999999997E-4</v>
      </c>
      <c r="G6025" s="196">
        <v>1.6094574500000001E-3</v>
      </c>
      <c r="H6025" s="196">
        <v>6.3403877799999998E-3</v>
      </c>
    </row>
    <row r="6026" spans="1:8" x14ac:dyDescent="0.35">
      <c r="A6026" s="192" t="s">
        <v>212</v>
      </c>
      <c r="B6026" s="192" t="s">
        <v>74</v>
      </c>
      <c r="C6026" s="192" t="s">
        <v>45</v>
      </c>
      <c r="D6026" s="193">
        <v>6</v>
      </c>
      <c r="E6026" s="196">
        <v>9.5158175899999996E-3</v>
      </c>
      <c r="F6026" s="196">
        <v>1.00501504E-3</v>
      </c>
      <c r="G6026" s="196">
        <v>2.4652775400000001E-3</v>
      </c>
      <c r="H6026" s="196">
        <v>6.0455246400000001E-3</v>
      </c>
    </row>
    <row r="6027" spans="1:8" x14ac:dyDescent="0.35">
      <c r="A6027" s="192" t="s">
        <v>212</v>
      </c>
      <c r="B6027" s="192" t="s">
        <v>73</v>
      </c>
      <c r="C6027" s="192" t="s">
        <v>46</v>
      </c>
      <c r="D6027" s="193">
        <v>252</v>
      </c>
      <c r="E6027" s="196">
        <v>6.5125750900000001E-3</v>
      </c>
      <c r="F6027" s="196">
        <v>9.9454341999999992E-4</v>
      </c>
      <c r="G6027" s="196">
        <v>1.10716099E-3</v>
      </c>
      <c r="H6027" s="196">
        <v>4.4108702099999999E-3</v>
      </c>
    </row>
    <row r="6028" spans="1:8" x14ac:dyDescent="0.35">
      <c r="A6028" s="192" t="s">
        <v>212</v>
      </c>
      <c r="B6028" s="192" t="s">
        <v>74</v>
      </c>
      <c r="C6028" s="192" t="s">
        <v>46</v>
      </c>
      <c r="D6028" s="193">
        <v>33</v>
      </c>
      <c r="E6028" s="196">
        <v>6.34469675E-3</v>
      </c>
      <c r="F6028" s="196">
        <v>9.1715746000000005E-4</v>
      </c>
      <c r="G6028" s="196">
        <v>1.3955524999999999E-3</v>
      </c>
      <c r="H6028" s="196">
        <v>4.0319863499999999E-3</v>
      </c>
    </row>
    <row r="6029" spans="1:8" x14ac:dyDescent="0.35">
      <c r="A6029" s="192" t="s">
        <v>212</v>
      </c>
      <c r="B6029" s="192" t="s">
        <v>73</v>
      </c>
      <c r="C6029" s="192" t="s">
        <v>47</v>
      </c>
      <c r="D6029" s="193">
        <v>125</v>
      </c>
      <c r="E6029" s="196">
        <v>7.1824997599999997E-3</v>
      </c>
      <c r="F6029" s="196">
        <v>9.5462940000000005E-4</v>
      </c>
      <c r="G6029" s="196">
        <v>1.20527756E-3</v>
      </c>
      <c r="H6029" s="196">
        <v>5.0225923399999997E-3</v>
      </c>
    </row>
    <row r="6030" spans="1:8" x14ac:dyDescent="0.35">
      <c r="A6030" s="192" t="s">
        <v>212</v>
      </c>
      <c r="B6030" s="192" t="s">
        <v>74</v>
      </c>
      <c r="C6030" s="192" t="s">
        <v>47</v>
      </c>
      <c r="D6030" s="193">
        <v>21</v>
      </c>
      <c r="E6030" s="196">
        <v>5.6762563399999997E-3</v>
      </c>
      <c r="F6030" s="196">
        <v>8.4876519999999998E-4</v>
      </c>
      <c r="G6030" s="196">
        <v>1.0962298799999999E-3</v>
      </c>
      <c r="H6030" s="196">
        <v>3.7312607400000002E-3</v>
      </c>
    </row>
    <row r="6031" spans="1:8" x14ac:dyDescent="0.35">
      <c r="A6031" s="192" t="s">
        <v>212</v>
      </c>
      <c r="B6031" s="192" t="s">
        <v>73</v>
      </c>
      <c r="C6031" s="192" t="s">
        <v>48</v>
      </c>
      <c r="D6031" s="193">
        <v>123</v>
      </c>
      <c r="E6031" s="196">
        <v>8.22568477E-3</v>
      </c>
      <c r="F6031" s="196">
        <v>3.3094299999999999E-4</v>
      </c>
      <c r="G6031" s="196">
        <v>1.9410566799999999E-3</v>
      </c>
      <c r="H6031" s="196">
        <v>5.9421105899999998E-3</v>
      </c>
    </row>
    <row r="6032" spans="1:8" x14ac:dyDescent="0.35">
      <c r="A6032" s="192" t="s">
        <v>212</v>
      </c>
      <c r="B6032" s="192" t="s">
        <v>74</v>
      </c>
      <c r="C6032" s="192" t="s">
        <v>48</v>
      </c>
      <c r="D6032" s="193">
        <v>16</v>
      </c>
      <c r="E6032" s="196">
        <v>6.3078701299999996E-3</v>
      </c>
      <c r="F6032" s="196">
        <v>3.5156222999999998E-4</v>
      </c>
      <c r="G6032" s="196">
        <v>2.08260976E-3</v>
      </c>
      <c r="H6032" s="196">
        <v>3.8621236000000001E-3</v>
      </c>
    </row>
    <row r="6033" spans="1:8" x14ac:dyDescent="0.35">
      <c r="A6033" s="192" t="s">
        <v>212</v>
      </c>
      <c r="B6033" s="192" t="s">
        <v>73</v>
      </c>
      <c r="C6033" s="192" t="s">
        <v>49</v>
      </c>
      <c r="D6033" s="193">
        <v>349</v>
      </c>
      <c r="E6033" s="196">
        <v>5.9446630799999999E-3</v>
      </c>
      <c r="F6033" s="196">
        <v>9.2509657999999999E-4</v>
      </c>
      <c r="G6033" s="196">
        <v>7.6196513999999996E-4</v>
      </c>
      <c r="H6033" s="196">
        <v>4.2576008500000003E-3</v>
      </c>
    </row>
    <row r="6034" spans="1:8" x14ac:dyDescent="0.35">
      <c r="A6034" s="192" t="s">
        <v>212</v>
      </c>
      <c r="B6034" s="192" t="s">
        <v>74</v>
      </c>
      <c r="C6034" s="192" t="s">
        <v>49</v>
      </c>
      <c r="D6034" s="193">
        <v>26</v>
      </c>
      <c r="E6034" s="196">
        <v>5.3712604100000002E-3</v>
      </c>
      <c r="F6034" s="196">
        <v>1.09018853E-3</v>
      </c>
      <c r="G6034" s="196">
        <v>7.3050196999999996E-4</v>
      </c>
      <c r="H6034" s="196">
        <v>3.5505696200000001E-3</v>
      </c>
    </row>
    <row r="6035" spans="1:8" x14ac:dyDescent="0.35">
      <c r="A6035" s="192" t="s">
        <v>212</v>
      </c>
      <c r="B6035" s="192" t="s">
        <v>73</v>
      </c>
      <c r="C6035" s="192" t="s">
        <v>50</v>
      </c>
      <c r="D6035" s="193">
        <v>311</v>
      </c>
      <c r="E6035" s="196">
        <v>8.3433068900000008E-3</v>
      </c>
      <c r="F6035" s="196">
        <v>1.0132708800000001E-3</v>
      </c>
      <c r="G6035" s="196">
        <v>1.21174206E-3</v>
      </c>
      <c r="H6035" s="196">
        <v>6.1182562799999996E-3</v>
      </c>
    </row>
    <row r="6036" spans="1:8" x14ac:dyDescent="0.35">
      <c r="A6036" s="192" t="s">
        <v>212</v>
      </c>
      <c r="B6036" s="192" t="s">
        <v>74</v>
      </c>
      <c r="C6036" s="192" t="s">
        <v>50</v>
      </c>
      <c r="D6036" s="193">
        <v>29</v>
      </c>
      <c r="E6036" s="196">
        <v>7.5243451800000001E-3</v>
      </c>
      <c r="F6036" s="196">
        <v>1.20490078E-3</v>
      </c>
      <c r="G6036" s="196">
        <v>8.8042755E-4</v>
      </c>
      <c r="H6036" s="196">
        <v>5.4390163899999998E-3</v>
      </c>
    </row>
    <row r="6037" spans="1:8" x14ac:dyDescent="0.35">
      <c r="A6037" s="192" t="s">
        <v>212</v>
      </c>
      <c r="B6037" s="192" t="s">
        <v>73</v>
      </c>
      <c r="C6037" s="192" t="s">
        <v>51</v>
      </c>
      <c r="D6037" s="193">
        <v>147</v>
      </c>
      <c r="E6037" s="196">
        <v>7.7071520599999999E-3</v>
      </c>
      <c r="F6037" s="196">
        <v>7.3987439000000002E-4</v>
      </c>
      <c r="G6037" s="196">
        <v>2.2910365199999999E-3</v>
      </c>
      <c r="H6037" s="196">
        <v>4.67624064E-3</v>
      </c>
    </row>
    <row r="6038" spans="1:8" x14ac:dyDescent="0.35">
      <c r="A6038" s="192" t="s">
        <v>212</v>
      </c>
      <c r="B6038" s="192" t="s">
        <v>74</v>
      </c>
      <c r="C6038" s="192" t="s">
        <v>51</v>
      </c>
      <c r="D6038" s="193">
        <v>13</v>
      </c>
      <c r="E6038" s="196">
        <v>6.0131763799999996E-3</v>
      </c>
      <c r="F6038" s="196">
        <v>5.6445832000000002E-4</v>
      </c>
      <c r="G6038" s="196">
        <v>1.6826920800000001E-3</v>
      </c>
      <c r="H6038" s="196">
        <v>3.7660254200000002E-3</v>
      </c>
    </row>
    <row r="6039" spans="1:8" x14ac:dyDescent="0.35">
      <c r="A6039" s="192" t="s">
        <v>212</v>
      </c>
      <c r="B6039" s="192" t="s">
        <v>73</v>
      </c>
      <c r="C6039" s="192" t="s">
        <v>52</v>
      </c>
      <c r="D6039" s="193">
        <v>219</v>
      </c>
      <c r="E6039" s="196">
        <v>6.3376244999999998E-3</v>
      </c>
      <c r="F6039" s="196">
        <v>1.0758072999999999E-3</v>
      </c>
      <c r="G6039" s="196">
        <v>7.3313013000000005E-4</v>
      </c>
      <c r="H6039" s="196">
        <v>4.5286865400000001E-3</v>
      </c>
    </row>
    <row r="6040" spans="1:8" x14ac:dyDescent="0.35">
      <c r="A6040" s="192" t="s">
        <v>212</v>
      </c>
      <c r="B6040" s="192" t="s">
        <v>74</v>
      </c>
      <c r="C6040" s="192" t="s">
        <v>52</v>
      </c>
      <c r="D6040" s="193">
        <v>30</v>
      </c>
      <c r="E6040" s="196">
        <v>6.3043979099999996E-3</v>
      </c>
      <c r="F6040" s="196">
        <v>9.8649669999999992E-4</v>
      </c>
      <c r="G6040" s="196">
        <v>7.6234543000000001E-4</v>
      </c>
      <c r="H6040" s="196">
        <v>4.5555553399999997E-3</v>
      </c>
    </row>
    <row r="6041" spans="1:8" x14ac:dyDescent="0.35">
      <c r="A6041" s="192" t="s">
        <v>212</v>
      </c>
      <c r="B6041" s="192" t="s">
        <v>73</v>
      </c>
      <c r="C6041" s="192" t="s">
        <v>53</v>
      </c>
      <c r="D6041" s="193">
        <v>259</v>
      </c>
      <c r="E6041" s="196">
        <v>4.7112735299999998E-3</v>
      </c>
      <c r="F6041" s="196">
        <v>7.5302957999999996E-4</v>
      </c>
      <c r="G6041" s="196">
        <v>4.4817114000000001E-4</v>
      </c>
      <c r="H6041" s="196">
        <v>3.5100723399999999E-3</v>
      </c>
    </row>
    <row r="6042" spans="1:8" x14ac:dyDescent="0.35">
      <c r="A6042" s="192" t="s">
        <v>212</v>
      </c>
      <c r="B6042" s="192" t="s">
        <v>74</v>
      </c>
      <c r="C6042" s="192" t="s">
        <v>53</v>
      </c>
      <c r="D6042" s="193">
        <v>37</v>
      </c>
      <c r="E6042" s="196">
        <v>4.1754251800000001E-3</v>
      </c>
      <c r="F6042" s="196">
        <v>9.3468439000000004E-4</v>
      </c>
      <c r="G6042" s="196">
        <v>4.5389114999999999E-4</v>
      </c>
      <c r="H6042" s="196">
        <v>2.7868491499999999E-3</v>
      </c>
    </row>
    <row r="6043" spans="1:8" x14ac:dyDescent="0.35">
      <c r="A6043" s="192" t="s">
        <v>212</v>
      </c>
      <c r="B6043" s="192" t="s">
        <v>73</v>
      </c>
      <c r="C6043" s="192" t="s">
        <v>54</v>
      </c>
      <c r="D6043" s="193">
        <v>85</v>
      </c>
      <c r="E6043" s="196">
        <v>6.98338759E-3</v>
      </c>
      <c r="F6043" s="196">
        <v>8.1249974999999999E-4</v>
      </c>
      <c r="G6043" s="196">
        <v>1.1688450800000001E-3</v>
      </c>
      <c r="H6043" s="196">
        <v>5.0020422899999997E-3</v>
      </c>
    </row>
    <row r="6044" spans="1:8" x14ac:dyDescent="0.35">
      <c r="A6044" s="192" t="s">
        <v>212</v>
      </c>
      <c r="B6044" s="192" t="s">
        <v>74</v>
      </c>
      <c r="C6044" s="192" t="s">
        <v>54</v>
      </c>
      <c r="D6044" s="193">
        <v>8</v>
      </c>
      <c r="E6044" s="196">
        <v>7.1874997299999997E-3</v>
      </c>
      <c r="F6044" s="196">
        <v>6.4380771999999998E-4</v>
      </c>
      <c r="G6044" s="196">
        <v>1.77806683E-3</v>
      </c>
      <c r="H6044" s="196">
        <v>4.7656247300000001E-3</v>
      </c>
    </row>
    <row r="6045" spans="1:8" x14ac:dyDescent="0.35">
      <c r="A6045" s="192" t="s">
        <v>212</v>
      </c>
      <c r="B6045" s="192" t="s">
        <v>73</v>
      </c>
      <c r="C6045" s="192" t="s">
        <v>55</v>
      </c>
      <c r="D6045" s="193">
        <v>642</v>
      </c>
      <c r="E6045" s="196">
        <v>4.8547469199999999E-3</v>
      </c>
      <c r="F6045" s="196">
        <v>1.0437937499999999E-3</v>
      </c>
      <c r="G6045" s="196">
        <v>6.0273499999999997E-4</v>
      </c>
      <c r="H6045" s="196">
        <v>3.20821771E-3</v>
      </c>
    </row>
    <row r="6046" spans="1:8" x14ac:dyDescent="0.35">
      <c r="A6046" s="192" t="s">
        <v>212</v>
      </c>
      <c r="B6046" s="192" t="s">
        <v>74</v>
      </c>
      <c r="C6046" s="192" t="s">
        <v>55</v>
      </c>
      <c r="D6046" s="193">
        <v>61</v>
      </c>
      <c r="E6046" s="196">
        <v>4.04978723E-3</v>
      </c>
      <c r="F6046" s="196">
        <v>1.11357747E-3</v>
      </c>
      <c r="G6046" s="196">
        <v>5.7965220999999997E-4</v>
      </c>
      <c r="H6046" s="196">
        <v>2.3565570800000001E-3</v>
      </c>
    </row>
    <row r="6047" spans="1:8" x14ac:dyDescent="0.35">
      <c r="A6047" s="192" t="s">
        <v>212</v>
      </c>
      <c r="B6047" s="192" t="s">
        <v>73</v>
      </c>
      <c r="C6047" s="192" t="s">
        <v>56</v>
      </c>
      <c r="D6047" s="193">
        <v>131</v>
      </c>
      <c r="E6047" s="196">
        <v>6.4414579200000001E-3</v>
      </c>
      <c r="F6047" s="196">
        <v>1.0027033500000001E-3</v>
      </c>
      <c r="G6047" s="196">
        <v>1.37042316E-3</v>
      </c>
      <c r="H6047" s="196">
        <v>4.0683309899999997E-3</v>
      </c>
    </row>
    <row r="6048" spans="1:8" x14ac:dyDescent="0.35">
      <c r="A6048" s="192" t="s">
        <v>212</v>
      </c>
      <c r="B6048" s="192" t="s">
        <v>74</v>
      </c>
      <c r="C6048" s="192" t="s">
        <v>56</v>
      </c>
      <c r="D6048" s="193">
        <v>19</v>
      </c>
      <c r="E6048" s="196">
        <v>6.6471732699999999E-3</v>
      </c>
      <c r="F6048" s="196">
        <v>8.8937600999999995E-4</v>
      </c>
      <c r="G6048" s="196">
        <v>1.5277775899999999E-3</v>
      </c>
      <c r="H6048" s="196">
        <v>4.2300192199999998E-3</v>
      </c>
    </row>
    <row r="6049" spans="1:8" x14ac:dyDescent="0.35">
      <c r="A6049" s="192" t="s">
        <v>212</v>
      </c>
      <c r="B6049" s="192" t="s">
        <v>73</v>
      </c>
      <c r="C6049" s="192" t="s">
        <v>57</v>
      </c>
      <c r="D6049" s="193">
        <v>476</v>
      </c>
      <c r="E6049" s="196">
        <v>5.77407674E-3</v>
      </c>
      <c r="F6049" s="196">
        <v>1.0516356800000001E-3</v>
      </c>
      <c r="G6049" s="196">
        <v>9.1897151999999996E-4</v>
      </c>
      <c r="H6049" s="196">
        <v>3.8034690899999999E-3</v>
      </c>
    </row>
    <row r="6050" spans="1:8" x14ac:dyDescent="0.35">
      <c r="A6050" s="192" t="s">
        <v>212</v>
      </c>
      <c r="B6050" s="192" t="s">
        <v>74</v>
      </c>
      <c r="C6050" s="192" t="s">
        <v>57</v>
      </c>
      <c r="D6050" s="193">
        <v>32</v>
      </c>
      <c r="E6050" s="196">
        <v>5.3653065E-3</v>
      </c>
      <c r="F6050" s="196">
        <v>1.22359643E-3</v>
      </c>
      <c r="G6050" s="196">
        <v>8.2537591999999995E-4</v>
      </c>
      <c r="H6050" s="196">
        <v>3.3163336900000001E-3</v>
      </c>
    </row>
    <row r="6051" spans="1:8" x14ac:dyDescent="0.35">
      <c r="A6051" s="192" t="s">
        <v>213</v>
      </c>
      <c r="B6051" s="192" t="s">
        <v>73</v>
      </c>
      <c r="C6051" s="192" t="s">
        <v>10</v>
      </c>
      <c r="D6051" s="193">
        <v>11646</v>
      </c>
      <c r="E6051" s="196">
        <v>6.2577237600000002E-3</v>
      </c>
      <c r="F6051" s="196">
        <v>9.9735280999999998E-4</v>
      </c>
      <c r="G6051" s="196">
        <v>1.02542933E-3</v>
      </c>
      <c r="H6051" s="196">
        <v>4.2341848400000003E-3</v>
      </c>
    </row>
    <row r="6052" spans="1:8" x14ac:dyDescent="0.35">
      <c r="A6052" s="192" t="s">
        <v>213</v>
      </c>
      <c r="B6052" s="192" t="s">
        <v>74</v>
      </c>
      <c r="C6052" s="192" t="s">
        <v>10</v>
      </c>
      <c r="D6052" s="193">
        <v>1475</v>
      </c>
      <c r="E6052" s="196">
        <v>5.8142966899999999E-3</v>
      </c>
      <c r="F6052" s="196">
        <v>9.8749976999999993E-4</v>
      </c>
      <c r="G6052" s="196">
        <v>1.01913033E-3</v>
      </c>
      <c r="H6052" s="196">
        <v>3.8069677500000001E-3</v>
      </c>
    </row>
    <row r="6053" spans="1:8" x14ac:dyDescent="0.35">
      <c r="A6053" s="192" t="s">
        <v>213</v>
      </c>
      <c r="B6053" s="192" t="s">
        <v>73</v>
      </c>
      <c r="C6053" s="192" t="s">
        <v>15</v>
      </c>
      <c r="D6053" s="193">
        <v>250</v>
      </c>
      <c r="E6053" s="196">
        <v>6.2158793899999999E-3</v>
      </c>
      <c r="F6053" s="196">
        <v>1.31731459E-3</v>
      </c>
      <c r="G6053" s="196">
        <v>7.9342569999999997E-4</v>
      </c>
      <c r="H6053" s="196">
        <v>4.1051386500000004E-3</v>
      </c>
    </row>
    <row r="6054" spans="1:8" x14ac:dyDescent="0.35">
      <c r="A6054" s="192" t="s">
        <v>213</v>
      </c>
      <c r="B6054" s="192" t="s">
        <v>74</v>
      </c>
      <c r="C6054" s="192" t="s">
        <v>15</v>
      </c>
      <c r="D6054" s="193">
        <v>30</v>
      </c>
      <c r="E6054" s="196">
        <v>5.6809411299999996E-3</v>
      </c>
      <c r="F6054" s="196">
        <v>1.36342569E-3</v>
      </c>
      <c r="G6054" s="196">
        <v>7.3881149999999998E-4</v>
      </c>
      <c r="H6054" s="196">
        <v>3.5787034599999998E-3</v>
      </c>
    </row>
    <row r="6055" spans="1:8" x14ac:dyDescent="0.35">
      <c r="A6055" s="192" t="s">
        <v>213</v>
      </c>
      <c r="B6055" s="192" t="s">
        <v>73</v>
      </c>
      <c r="C6055" s="192" t="s">
        <v>16</v>
      </c>
      <c r="D6055" s="193">
        <v>136</v>
      </c>
      <c r="E6055" s="196">
        <v>6.8624895299999999E-3</v>
      </c>
      <c r="F6055" s="196">
        <v>1.07094202E-3</v>
      </c>
      <c r="G6055" s="196">
        <v>1.6466671100000001E-3</v>
      </c>
      <c r="H6055" s="196">
        <v>4.1448799200000004E-3</v>
      </c>
    </row>
    <row r="6056" spans="1:8" x14ac:dyDescent="0.35">
      <c r="A6056" s="192" t="s">
        <v>213</v>
      </c>
      <c r="B6056" s="192" t="s">
        <v>74</v>
      </c>
      <c r="C6056" s="192" t="s">
        <v>16</v>
      </c>
      <c r="D6056" s="193">
        <v>18</v>
      </c>
      <c r="E6056" s="196">
        <v>5.8873453599999999E-3</v>
      </c>
      <c r="F6056" s="196">
        <v>9.2849768000000002E-4</v>
      </c>
      <c r="G6056" s="196">
        <v>1.33166133E-3</v>
      </c>
      <c r="H6056" s="196">
        <v>3.6271859499999999E-3</v>
      </c>
    </row>
    <row r="6057" spans="1:8" x14ac:dyDescent="0.35">
      <c r="A6057" s="192" t="s">
        <v>213</v>
      </c>
      <c r="B6057" s="192" t="s">
        <v>73</v>
      </c>
      <c r="C6057" s="192" t="s">
        <v>17</v>
      </c>
      <c r="D6057" s="193">
        <v>161</v>
      </c>
      <c r="E6057" s="196">
        <v>5.6789881199999998E-3</v>
      </c>
      <c r="F6057" s="196">
        <v>8.6446088000000001E-4</v>
      </c>
      <c r="G6057" s="196">
        <v>5.0120747000000001E-4</v>
      </c>
      <c r="H6057" s="196">
        <v>4.3133192900000001E-3</v>
      </c>
    </row>
    <row r="6058" spans="1:8" x14ac:dyDescent="0.35">
      <c r="A6058" s="192" t="s">
        <v>213</v>
      </c>
      <c r="B6058" s="192" t="s">
        <v>74</v>
      </c>
      <c r="C6058" s="192" t="s">
        <v>17</v>
      </c>
      <c r="D6058" s="193">
        <v>36</v>
      </c>
      <c r="E6058" s="196">
        <v>5.4356350000000003E-3</v>
      </c>
      <c r="F6058" s="196">
        <v>9.0374208000000003E-4</v>
      </c>
      <c r="G6058" s="196">
        <v>4.6199822000000002E-4</v>
      </c>
      <c r="H6058" s="196">
        <v>4.0698942799999999E-3</v>
      </c>
    </row>
    <row r="6059" spans="1:8" x14ac:dyDescent="0.35">
      <c r="A6059" s="192" t="s">
        <v>213</v>
      </c>
      <c r="B6059" s="192" t="s">
        <v>73</v>
      </c>
      <c r="C6059" s="192" t="s">
        <v>18</v>
      </c>
      <c r="D6059" s="193">
        <v>215</v>
      </c>
      <c r="E6059" s="196">
        <v>7.1020131100000003E-3</v>
      </c>
      <c r="F6059" s="196">
        <v>8.3333310000000005E-4</v>
      </c>
      <c r="G6059" s="196">
        <v>9.0665351000000002E-4</v>
      </c>
      <c r="H6059" s="196">
        <v>5.3620260199999997E-3</v>
      </c>
    </row>
    <row r="6060" spans="1:8" x14ac:dyDescent="0.35">
      <c r="A6060" s="192" t="s">
        <v>213</v>
      </c>
      <c r="B6060" s="192" t="s">
        <v>74</v>
      </c>
      <c r="C6060" s="192" t="s">
        <v>18</v>
      </c>
      <c r="D6060" s="193">
        <v>21</v>
      </c>
      <c r="E6060" s="196">
        <v>5.7164900400000001E-3</v>
      </c>
      <c r="F6060" s="196">
        <v>9.0994245E-4</v>
      </c>
      <c r="G6060" s="196">
        <v>1.01466031E-3</v>
      </c>
      <c r="H6060" s="196">
        <v>3.7918869300000001E-3</v>
      </c>
    </row>
    <row r="6061" spans="1:8" x14ac:dyDescent="0.35">
      <c r="A6061" s="192" t="s">
        <v>213</v>
      </c>
      <c r="B6061" s="192" t="s">
        <v>73</v>
      </c>
      <c r="C6061" s="192" t="s">
        <v>19</v>
      </c>
      <c r="D6061" s="193">
        <v>214</v>
      </c>
      <c r="E6061" s="196">
        <v>6.8769468000000004E-3</v>
      </c>
      <c r="F6061" s="196">
        <v>6.4030566000000005E-4</v>
      </c>
      <c r="G6061" s="196">
        <v>1.4778034999999999E-3</v>
      </c>
      <c r="H6061" s="196">
        <v>4.7588371700000003E-3</v>
      </c>
    </row>
    <row r="6062" spans="1:8" x14ac:dyDescent="0.35">
      <c r="A6062" s="192" t="s">
        <v>213</v>
      </c>
      <c r="B6062" s="192" t="s">
        <v>74</v>
      </c>
      <c r="C6062" s="192" t="s">
        <v>19</v>
      </c>
      <c r="D6062" s="193">
        <v>20</v>
      </c>
      <c r="E6062" s="196">
        <v>6.6834488399999999E-3</v>
      </c>
      <c r="F6062" s="196">
        <v>7.5636558000000001E-4</v>
      </c>
      <c r="G6062" s="196">
        <v>1.25925895E-3</v>
      </c>
      <c r="H6062" s="196">
        <v>4.6678238399999999E-3</v>
      </c>
    </row>
    <row r="6063" spans="1:8" x14ac:dyDescent="0.35">
      <c r="A6063" s="192" t="s">
        <v>213</v>
      </c>
      <c r="B6063" s="192" t="s">
        <v>73</v>
      </c>
      <c r="C6063" s="192" t="s">
        <v>20</v>
      </c>
      <c r="D6063" s="193">
        <v>176</v>
      </c>
      <c r="E6063" s="196">
        <v>6.5596719899999999E-3</v>
      </c>
      <c r="F6063" s="196">
        <v>1.07349513E-3</v>
      </c>
      <c r="G6063" s="196">
        <v>9.5269072999999997E-4</v>
      </c>
      <c r="H6063" s="196">
        <v>4.5334856600000003E-3</v>
      </c>
    </row>
    <row r="6064" spans="1:8" x14ac:dyDescent="0.35">
      <c r="A6064" s="192" t="s">
        <v>213</v>
      </c>
      <c r="B6064" s="192" t="s">
        <v>74</v>
      </c>
      <c r="C6064" s="192" t="s">
        <v>20</v>
      </c>
      <c r="D6064" s="193">
        <v>9</v>
      </c>
      <c r="E6064" s="196">
        <v>6.4557611000000004E-3</v>
      </c>
      <c r="F6064" s="196">
        <v>1.21141951E-3</v>
      </c>
      <c r="G6064" s="196">
        <v>7.3302461000000004E-4</v>
      </c>
      <c r="H6064" s="196">
        <v>4.5113165799999999E-3</v>
      </c>
    </row>
    <row r="6065" spans="1:8" x14ac:dyDescent="0.35">
      <c r="A6065" s="192" t="s">
        <v>213</v>
      </c>
      <c r="B6065" s="192" t="s">
        <v>73</v>
      </c>
      <c r="C6065" s="192" t="s">
        <v>21</v>
      </c>
      <c r="D6065" s="193">
        <v>171</v>
      </c>
      <c r="E6065" s="196">
        <v>4.9840261800000001E-3</v>
      </c>
      <c r="F6065" s="196">
        <v>9.4352368999999999E-4</v>
      </c>
      <c r="G6065" s="196">
        <v>5.8845003999999997E-4</v>
      </c>
      <c r="H6065" s="196">
        <v>3.4520519499999999E-3</v>
      </c>
    </row>
    <row r="6066" spans="1:8" x14ac:dyDescent="0.35">
      <c r="A6066" s="192" t="s">
        <v>213</v>
      </c>
      <c r="B6066" s="192" t="s">
        <v>74</v>
      </c>
      <c r="C6066" s="192" t="s">
        <v>21</v>
      </c>
      <c r="D6066" s="193">
        <v>11</v>
      </c>
      <c r="E6066" s="196">
        <v>4.5612370499999999E-3</v>
      </c>
      <c r="F6066" s="196">
        <v>1.20159917E-3</v>
      </c>
      <c r="G6066" s="196">
        <v>3.4511753999999999E-4</v>
      </c>
      <c r="H6066" s="196">
        <v>3.0145199399999999E-3</v>
      </c>
    </row>
    <row r="6067" spans="1:8" x14ac:dyDescent="0.35">
      <c r="A6067" s="192" t="s">
        <v>213</v>
      </c>
      <c r="B6067" s="192" t="s">
        <v>73</v>
      </c>
      <c r="C6067" s="192" t="s">
        <v>22</v>
      </c>
      <c r="D6067" s="193">
        <v>132</v>
      </c>
      <c r="E6067" s="196">
        <v>8.4457419100000004E-3</v>
      </c>
      <c r="F6067" s="196">
        <v>1.0266727099999999E-3</v>
      </c>
      <c r="G6067" s="196">
        <v>1.8687743199999999E-3</v>
      </c>
      <c r="H6067" s="196">
        <v>5.5502944E-3</v>
      </c>
    </row>
    <row r="6068" spans="1:8" x14ac:dyDescent="0.35">
      <c r="A6068" s="192" t="s">
        <v>213</v>
      </c>
      <c r="B6068" s="192" t="s">
        <v>74</v>
      </c>
      <c r="C6068" s="192" t="s">
        <v>22</v>
      </c>
      <c r="D6068" s="193">
        <v>13</v>
      </c>
      <c r="E6068" s="196">
        <v>7.4964385599999997E-3</v>
      </c>
      <c r="F6068" s="196">
        <v>8.4846846999999997E-4</v>
      </c>
      <c r="G6068" s="196">
        <v>1.9675924099999999E-3</v>
      </c>
      <c r="H6068" s="196">
        <v>4.6803772300000003E-3</v>
      </c>
    </row>
    <row r="6069" spans="1:8" x14ac:dyDescent="0.35">
      <c r="A6069" s="192" t="s">
        <v>213</v>
      </c>
      <c r="B6069" s="192" t="s">
        <v>73</v>
      </c>
      <c r="C6069" s="192" t="s">
        <v>23</v>
      </c>
      <c r="D6069" s="193">
        <v>103</v>
      </c>
      <c r="E6069" s="196">
        <v>7.0973792899999997E-3</v>
      </c>
      <c r="F6069" s="196">
        <v>9.6469321999999996E-4</v>
      </c>
      <c r="G6069" s="196">
        <v>1.5857602700000001E-3</v>
      </c>
      <c r="H6069" s="196">
        <v>4.5469253399999998E-3</v>
      </c>
    </row>
    <row r="6070" spans="1:8" x14ac:dyDescent="0.35">
      <c r="A6070" s="192" t="s">
        <v>213</v>
      </c>
      <c r="B6070" s="192" t="s">
        <v>74</v>
      </c>
      <c r="C6070" s="192" t="s">
        <v>23</v>
      </c>
      <c r="D6070" s="193">
        <v>12</v>
      </c>
      <c r="E6070" s="196">
        <v>8.1983023100000007E-3</v>
      </c>
      <c r="F6070" s="196">
        <v>7.8317880999999995E-4</v>
      </c>
      <c r="G6070" s="196">
        <v>1.8904318800000001E-3</v>
      </c>
      <c r="H6070" s="196">
        <v>5.5246911400000003E-3</v>
      </c>
    </row>
    <row r="6071" spans="1:8" x14ac:dyDescent="0.35">
      <c r="A6071" s="192" t="s">
        <v>213</v>
      </c>
      <c r="B6071" s="192" t="s">
        <v>73</v>
      </c>
      <c r="C6071" s="192" t="s">
        <v>24</v>
      </c>
      <c r="D6071" s="193">
        <v>164</v>
      </c>
      <c r="E6071" s="196">
        <v>7.02962658E-3</v>
      </c>
      <c r="F6071" s="196">
        <v>9.9600524999999998E-4</v>
      </c>
      <c r="G6071" s="196">
        <v>1.31210453E-3</v>
      </c>
      <c r="H6071" s="196">
        <v>4.72151628E-3</v>
      </c>
    </row>
    <row r="6072" spans="1:8" x14ac:dyDescent="0.35">
      <c r="A6072" s="192" t="s">
        <v>213</v>
      </c>
      <c r="B6072" s="192" t="s">
        <v>74</v>
      </c>
      <c r="C6072" s="192" t="s">
        <v>24</v>
      </c>
      <c r="D6072" s="193">
        <v>19</v>
      </c>
      <c r="E6072" s="196">
        <v>7.3123779499999998E-3</v>
      </c>
      <c r="F6072" s="196">
        <v>1.0903994399999999E-3</v>
      </c>
      <c r="G6072" s="196">
        <v>1.50036527E-3</v>
      </c>
      <c r="H6072" s="196">
        <v>4.7216128899999999E-3</v>
      </c>
    </row>
    <row r="6073" spans="1:8" x14ac:dyDescent="0.35">
      <c r="A6073" s="192" t="s">
        <v>213</v>
      </c>
      <c r="B6073" s="192" t="s">
        <v>73</v>
      </c>
      <c r="C6073" s="192" t="s">
        <v>25</v>
      </c>
      <c r="D6073" s="193">
        <v>351</v>
      </c>
      <c r="E6073" s="196">
        <v>7.3958001199999996E-3</v>
      </c>
      <c r="F6073" s="196">
        <v>6.5457795000000004E-4</v>
      </c>
      <c r="G6073" s="196">
        <v>1.6421992899999999E-3</v>
      </c>
      <c r="H6073" s="196">
        <v>5.0990223900000001E-3</v>
      </c>
    </row>
    <row r="6074" spans="1:8" x14ac:dyDescent="0.35">
      <c r="A6074" s="192" t="s">
        <v>213</v>
      </c>
      <c r="B6074" s="192" t="s">
        <v>74</v>
      </c>
      <c r="C6074" s="192" t="s">
        <v>25</v>
      </c>
      <c r="D6074" s="193">
        <v>82</v>
      </c>
      <c r="E6074" s="196">
        <v>7.0943426100000002E-3</v>
      </c>
      <c r="F6074" s="196">
        <v>6.0425113999999997E-4</v>
      </c>
      <c r="G6074" s="196">
        <v>1.7083048599999999E-3</v>
      </c>
      <c r="H6074" s="196">
        <v>4.78178614E-3</v>
      </c>
    </row>
    <row r="6075" spans="1:8" x14ac:dyDescent="0.35">
      <c r="A6075" s="192" t="s">
        <v>213</v>
      </c>
      <c r="B6075" s="192" t="s">
        <v>73</v>
      </c>
      <c r="C6075" s="192" t="s">
        <v>26</v>
      </c>
      <c r="D6075" s="193">
        <v>320</v>
      </c>
      <c r="E6075" s="196">
        <v>7.2736181000000004E-3</v>
      </c>
      <c r="F6075" s="196">
        <v>8.7930387E-4</v>
      </c>
      <c r="G6075" s="196">
        <v>1.65556254E-3</v>
      </c>
      <c r="H6075" s="196">
        <v>4.7387512200000002E-3</v>
      </c>
    </row>
    <row r="6076" spans="1:8" x14ac:dyDescent="0.35">
      <c r="A6076" s="192" t="s">
        <v>213</v>
      </c>
      <c r="B6076" s="192" t="s">
        <v>74</v>
      </c>
      <c r="C6076" s="192" t="s">
        <v>26</v>
      </c>
      <c r="D6076" s="193">
        <v>59</v>
      </c>
      <c r="E6076" s="196">
        <v>6.2195932900000004E-3</v>
      </c>
      <c r="F6076" s="196">
        <v>9.5633212999999997E-4</v>
      </c>
      <c r="G6076" s="196">
        <v>1.38535756E-3</v>
      </c>
      <c r="H6076" s="196">
        <v>3.8779031500000001E-3</v>
      </c>
    </row>
    <row r="6077" spans="1:8" x14ac:dyDescent="0.35">
      <c r="A6077" s="192" t="s">
        <v>213</v>
      </c>
      <c r="B6077" s="192" t="s">
        <v>73</v>
      </c>
      <c r="C6077" s="192" t="s">
        <v>27</v>
      </c>
      <c r="D6077" s="193">
        <v>196</v>
      </c>
      <c r="E6077" s="196">
        <v>6.3581228799999999E-3</v>
      </c>
      <c r="F6077" s="196">
        <v>7.0560489999999996E-4</v>
      </c>
      <c r="G6077" s="196">
        <v>1.1402232E-3</v>
      </c>
      <c r="H6077" s="196">
        <v>4.5122942799999998E-3</v>
      </c>
    </row>
    <row r="6078" spans="1:8" x14ac:dyDescent="0.35">
      <c r="A6078" s="192" t="s">
        <v>213</v>
      </c>
      <c r="B6078" s="192" t="s">
        <v>74</v>
      </c>
      <c r="C6078" s="192" t="s">
        <v>27</v>
      </c>
      <c r="D6078" s="193">
        <v>15</v>
      </c>
      <c r="E6078" s="196">
        <v>5.5216046700000002E-3</v>
      </c>
      <c r="F6078" s="196">
        <v>5.7793183999999996E-4</v>
      </c>
      <c r="G6078" s="196">
        <v>8.4876513000000005E-4</v>
      </c>
      <c r="H6078" s="196">
        <v>4.0949071700000002E-3</v>
      </c>
    </row>
    <row r="6079" spans="1:8" x14ac:dyDescent="0.35">
      <c r="A6079" s="192" t="s">
        <v>213</v>
      </c>
      <c r="B6079" s="192" t="s">
        <v>73</v>
      </c>
      <c r="C6079" s="192" t="s">
        <v>28</v>
      </c>
      <c r="D6079" s="193">
        <v>167</v>
      </c>
      <c r="E6079" s="196">
        <v>6.25478189E-3</v>
      </c>
      <c r="F6079" s="196">
        <v>1.00528084E-3</v>
      </c>
      <c r="G6079" s="196">
        <v>1.02177564E-3</v>
      </c>
      <c r="H6079" s="196">
        <v>4.2277248599999996E-3</v>
      </c>
    </row>
    <row r="6080" spans="1:8" x14ac:dyDescent="0.35">
      <c r="A6080" s="192" t="s">
        <v>213</v>
      </c>
      <c r="B6080" s="192" t="s">
        <v>74</v>
      </c>
      <c r="C6080" s="192" t="s">
        <v>28</v>
      </c>
      <c r="D6080" s="193">
        <v>36</v>
      </c>
      <c r="E6080" s="196">
        <v>5.7114838100000001E-3</v>
      </c>
      <c r="F6080" s="196">
        <v>9.9954968000000007E-4</v>
      </c>
      <c r="G6080" s="196">
        <v>1.2914735599999999E-3</v>
      </c>
      <c r="H6080" s="196">
        <v>3.4204601799999999E-3</v>
      </c>
    </row>
    <row r="6081" spans="1:8" x14ac:dyDescent="0.35">
      <c r="A6081" s="192" t="s">
        <v>213</v>
      </c>
      <c r="B6081" s="192" t="s">
        <v>73</v>
      </c>
      <c r="C6081" s="192" t="s">
        <v>29</v>
      </c>
      <c r="D6081" s="193">
        <v>316</v>
      </c>
      <c r="E6081" s="196">
        <v>6.5331616999999998E-3</v>
      </c>
      <c r="F6081" s="196">
        <v>9.4453210999999998E-4</v>
      </c>
      <c r="G6081" s="196">
        <v>1.39815523E-3</v>
      </c>
      <c r="H6081" s="196">
        <v>4.1904738600000001E-3</v>
      </c>
    </row>
    <row r="6082" spans="1:8" x14ac:dyDescent="0.35">
      <c r="A6082" s="192" t="s">
        <v>213</v>
      </c>
      <c r="B6082" s="192" t="s">
        <v>74</v>
      </c>
      <c r="C6082" s="192" t="s">
        <v>29</v>
      </c>
      <c r="D6082" s="193">
        <v>50</v>
      </c>
      <c r="E6082" s="196">
        <v>6.0025460499999999E-3</v>
      </c>
      <c r="F6082" s="196">
        <v>8.0069419000000001E-4</v>
      </c>
      <c r="G6082" s="196">
        <v>1.63495348E-3</v>
      </c>
      <c r="H6082" s="196">
        <v>3.5668979100000001E-3</v>
      </c>
    </row>
    <row r="6083" spans="1:8" x14ac:dyDescent="0.35">
      <c r="A6083" s="192" t="s">
        <v>213</v>
      </c>
      <c r="B6083" s="192" t="s">
        <v>73</v>
      </c>
      <c r="C6083" s="192" t="s">
        <v>30</v>
      </c>
      <c r="D6083" s="193">
        <v>89</v>
      </c>
      <c r="E6083" s="196">
        <v>6.8052952500000001E-3</v>
      </c>
      <c r="F6083" s="196">
        <v>1.0633840499999999E-3</v>
      </c>
      <c r="G6083" s="196">
        <v>1.83052407E-3</v>
      </c>
      <c r="H6083" s="196">
        <v>3.9113865499999997E-3</v>
      </c>
    </row>
    <row r="6084" spans="1:8" x14ac:dyDescent="0.35">
      <c r="A6084" s="192" t="s">
        <v>213</v>
      </c>
      <c r="B6084" s="192" t="s">
        <v>74</v>
      </c>
      <c r="C6084" s="192" t="s">
        <v>30</v>
      </c>
      <c r="D6084" s="193">
        <v>15</v>
      </c>
      <c r="E6084" s="196">
        <v>7.3788577700000003E-3</v>
      </c>
      <c r="F6084" s="196">
        <v>9.4290092E-4</v>
      </c>
      <c r="G6084" s="196">
        <v>1.89428981E-3</v>
      </c>
      <c r="H6084" s="196">
        <v>4.5416664699999996E-3</v>
      </c>
    </row>
    <row r="6085" spans="1:8" x14ac:dyDescent="0.35">
      <c r="A6085" s="192" t="s">
        <v>213</v>
      </c>
      <c r="B6085" s="192" t="s">
        <v>73</v>
      </c>
      <c r="C6085" s="192" t="s">
        <v>31</v>
      </c>
      <c r="D6085" s="193">
        <v>1612</v>
      </c>
      <c r="E6085" s="196">
        <v>4.6401121199999996E-3</v>
      </c>
      <c r="F6085" s="196">
        <v>1.01148194E-3</v>
      </c>
      <c r="G6085" s="196">
        <v>6.8219519999999998E-4</v>
      </c>
      <c r="H6085" s="196">
        <v>2.9464344800000002E-3</v>
      </c>
    </row>
    <row r="6086" spans="1:8" x14ac:dyDescent="0.35">
      <c r="A6086" s="192" t="s">
        <v>213</v>
      </c>
      <c r="B6086" s="192" t="s">
        <v>74</v>
      </c>
      <c r="C6086" s="192" t="s">
        <v>31</v>
      </c>
      <c r="D6086" s="193">
        <v>242</v>
      </c>
      <c r="E6086" s="196">
        <v>4.3806911600000002E-3</v>
      </c>
      <c r="F6086" s="196">
        <v>9.848482400000001E-4</v>
      </c>
      <c r="G6086" s="196">
        <v>6.5580018000000004E-4</v>
      </c>
      <c r="H6086" s="196">
        <v>2.7400422500000001E-3</v>
      </c>
    </row>
    <row r="6087" spans="1:8" x14ac:dyDescent="0.35">
      <c r="A6087" s="192" t="s">
        <v>213</v>
      </c>
      <c r="B6087" s="192" t="s">
        <v>73</v>
      </c>
      <c r="C6087" s="192" t="s">
        <v>32</v>
      </c>
      <c r="D6087" s="193">
        <v>712</v>
      </c>
      <c r="E6087" s="196">
        <v>4.9929935499999998E-3</v>
      </c>
      <c r="F6087" s="196">
        <v>1.0377325499999999E-3</v>
      </c>
      <c r="G6087" s="196">
        <v>5.3073281999999999E-4</v>
      </c>
      <c r="H6087" s="196">
        <v>3.42452769E-3</v>
      </c>
    </row>
    <row r="6088" spans="1:8" x14ac:dyDescent="0.35">
      <c r="A6088" s="192" t="s">
        <v>213</v>
      </c>
      <c r="B6088" s="192" t="s">
        <v>74</v>
      </c>
      <c r="C6088" s="192" t="s">
        <v>32</v>
      </c>
      <c r="D6088" s="193">
        <v>70</v>
      </c>
      <c r="E6088" s="196">
        <v>4.7070103499999997E-3</v>
      </c>
      <c r="F6088" s="196">
        <v>9.7833969000000001E-4</v>
      </c>
      <c r="G6088" s="196">
        <v>6.1243362999999999E-4</v>
      </c>
      <c r="H6088" s="196">
        <v>3.11623656E-3</v>
      </c>
    </row>
    <row r="6089" spans="1:8" x14ac:dyDescent="0.35">
      <c r="A6089" s="192" t="s">
        <v>213</v>
      </c>
      <c r="B6089" s="192" t="s">
        <v>73</v>
      </c>
      <c r="C6089" s="192" t="s">
        <v>204</v>
      </c>
      <c r="D6089" s="193">
        <v>342</v>
      </c>
      <c r="E6089" s="196">
        <v>6.5093334699999998E-3</v>
      </c>
      <c r="F6089" s="196">
        <v>1.1722977700000001E-3</v>
      </c>
      <c r="G6089" s="196">
        <v>1.02278239E-3</v>
      </c>
      <c r="H6089" s="196">
        <v>4.3142527899999996E-3</v>
      </c>
    </row>
    <row r="6090" spans="1:8" x14ac:dyDescent="0.35">
      <c r="A6090" s="192" t="s">
        <v>213</v>
      </c>
      <c r="B6090" s="192" t="s">
        <v>74</v>
      </c>
      <c r="C6090" s="192" t="s">
        <v>204</v>
      </c>
      <c r="D6090" s="193">
        <v>42</v>
      </c>
      <c r="E6090" s="196">
        <v>5.5448080299999999E-3</v>
      </c>
      <c r="F6090" s="196">
        <v>1.1370147900000001E-3</v>
      </c>
      <c r="G6090" s="196">
        <v>9.4686925000000001E-4</v>
      </c>
      <c r="H6090" s="196">
        <v>3.4609234499999998E-3</v>
      </c>
    </row>
    <row r="6091" spans="1:8" x14ac:dyDescent="0.35">
      <c r="A6091" s="192" t="s">
        <v>213</v>
      </c>
      <c r="B6091" s="192" t="s">
        <v>73</v>
      </c>
      <c r="C6091" s="192" t="s">
        <v>34</v>
      </c>
      <c r="D6091" s="193">
        <v>186</v>
      </c>
      <c r="E6091" s="196">
        <v>7.9735411799999999E-3</v>
      </c>
      <c r="F6091" s="196">
        <v>1.30562998E-3</v>
      </c>
      <c r="G6091" s="196">
        <v>1.62572162E-3</v>
      </c>
      <c r="H6091" s="196">
        <v>5.0421891400000002E-3</v>
      </c>
    </row>
    <row r="6092" spans="1:8" x14ac:dyDescent="0.35">
      <c r="A6092" s="192" t="s">
        <v>213</v>
      </c>
      <c r="B6092" s="192" t="s">
        <v>74</v>
      </c>
      <c r="C6092" s="192" t="s">
        <v>34</v>
      </c>
      <c r="D6092" s="193">
        <v>21</v>
      </c>
      <c r="E6092" s="196">
        <v>7.3109565999999997E-3</v>
      </c>
      <c r="F6092" s="196">
        <v>1.2874777400000001E-3</v>
      </c>
      <c r="G6092" s="196">
        <v>1.6121028999999999E-3</v>
      </c>
      <c r="H6092" s="196">
        <v>4.4113753499999998E-3</v>
      </c>
    </row>
    <row r="6093" spans="1:8" x14ac:dyDescent="0.35">
      <c r="A6093" s="192" t="s">
        <v>213</v>
      </c>
      <c r="B6093" s="192" t="s">
        <v>73</v>
      </c>
      <c r="C6093" s="192" t="s">
        <v>35</v>
      </c>
      <c r="D6093" s="193">
        <v>154</v>
      </c>
      <c r="E6093" s="196">
        <v>5.9115708199999999E-3</v>
      </c>
      <c r="F6093" s="196">
        <v>1.01107782E-3</v>
      </c>
      <c r="G6093" s="196">
        <v>8.5159609E-4</v>
      </c>
      <c r="H6093" s="196">
        <v>4.0488964699999996E-3</v>
      </c>
    </row>
    <row r="6094" spans="1:8" x14ac:dyDescent="0.35">
      <c r="A6094" s="192" t="s">
        <v>213</v>
      </c>
      <c r="B6094" s="192" t="s">
        <v>74</v>
      </c>
      <c r="C6094" s="192" t="s">
        <v>35</v>
      </c>
      <c r="D6094" s="193">
        <v>18</v>
      </c>
      <c r="E6094" s="196">
        <v>5.5182610999999996E-3</v>
      </c>
      <c r="F6094" s="196">
        <v>1.0931067800000001E-3</v>
      </c>
      <c r="G6094" s="196">
        <v>9.2656878000000004E-4</v>
      </c>
      <c r="H6094" s="196">
        <v>3.4985852099999998E-3</v>
      </c>
    </row>
    <row r="6095" spans="1:8" x14ac:dyDescent="0.35">
      <c r="A6095" s="192" t="s">
        <v>213</v>
      </c>
      <c r="B6095" s="192" t="s">
        <v>73</v>
      </c>
      <c r="C6095" s="192" t="s">
        <v>36</v>
      </c>
      <c r="D6095" s="193">
        <v>265</v>
      </c>
      <c r="E6095" s="196">
        <v>6.3618970399999999E-3</v>
      </c>
      <c r="F6095" s="196">
        <v>1.0589183599999999E-3</v>
      </c>
      <c r="G6095" s="196">
        <v>1.08866152E-3</v>
      </c>
      <c r="H6095" s="196">
        <v>4.21431668E-3</v>
      </c>
    </row>
    <row r="6096" spans="1:8" x14ac:dyDescent="0.35">
      <c r="A6096" s="192" t="s">
        <v>213</v>
      </c>
      <c r="B6096" s="192" t="s">
        <v>74</v>
      </c>
      <c r="C6096" s="192" t="s">
        <v>36</v>
      </c>
      <c r="D6096" s="193">
        <v>13</v>
      </c>
      <c r="E6096" s="196">
        <v>4.7827633500000001E-3</v>
      </c>
      <c r="F6096" s="196">
        <v>8.5915218E-4</v>
      </c>
      <c r="G6096" s="196">
        <v>6.5883171999999996E-4</v>
      </c>
      <c r="H6096" s="196">
        <v>3.26477894E-3</v>
      </c>
    </row>
    <row r="6097" spans="1:8" x14ac:dyDescent="0.35">
      <c r="A6097" s="192" t="s">
        <v>213</v>
      </c>
      <c r="B6097" s="192" t="s">
        <v>73</v>
      </c>
      <c r="C6097" s="192" t="s">
        <v>37</v>
      </c>
      <c r="D6097" s="193">
        <v>397</v>
      </c>
      <c r="E6097" s="196">
        <v>7.7970190700000002E-3</v>
      </c>
      <c r="F6097" s="196">
        <v>8.3511147999999996E-4</v>
      </c>
      <c r="G6097" s="196">
        <v>1.3288900600000001E-3</v>
      </c>
      <c r="H6097" s="196">
        <v>5.6330170600000003E-3</v>
      </c>
    </row>
    <row r="6098" spans="1:8" x14ac:dyDescent="0.35">
      <c r="A6098" s="192" t="s">
        <v>213</v>
      </c>
      <c r="B6098" s="192" t="s">
        <v>74</v>
      </c>
      <c r="C6098" s="192" t="s">
        <v>37</v>
      </c>
      <c r="D6098" s="193">
        <v>23</v>
      </c>
      <c r="E6098" s="196">
        <v>6.8030391799999996E-3</v>
      </c>
      <c r="F6098" s="196">
        <v>8.7258431999999995E-4</v>
      </c>
      <c r="G6098" s="196">
        <v>1.3410827199999999E-3</v>
      </c>
      <c r="H6098" s="196">
        <v>4.5893716999999999E-3</v>
      </c>
    </row>
    <row r="6099" spans="1:8" x14ac:dyDescent="0.35">
      <c r="A6099" s="192" t="s">
        <v>213</v>
      </c>
      <c r="B6099" s="192" t="s">
        <v>73</v>
      </c>
      <c r="C6099" s="192" t="s">
        <v>38</v>
      </c>
      <c r="D6099" s="193">
        <v>380</v>
      </c>
      <c r="E6099" s="196">
        <v>5.6481783599999997E-3</v>
      </c>
      <c r="F6099" s="196">
        <v>9.8102435999999991E-4</v>
      </c>
      <c r="G6099" s="196">
        <v>7.1707455999999998E-4</v>
      </c>
      <c r="H6099" s="196">
        <v>3.9500789599999997E-3</v>
      </c>
    </row>
    <row r="6100" spans="1:8" x14ac:dyDescent="0.35">
      <c r="A6100" s="192" t="s">
        <v>213</v>
      </c>
      <c r="B6100" s="192" t="s">
        <v>74</v>
      </c>
      <c r="C6100" s="192" t="s">
        <v>38</v>
      </c>
      <c r="D6100" s="193">
        <v>49</v>
      </c>
      <c r="E6100" s="196">
        <v>5.0966078099999998E-3</v>
      </c>
      <c r="F6100" s="196">
        <v>1.1437072700000001E-3</v>
      </c>
      <c r="G6100" s="196">
        <v>7.5727488000000001E-4</v>
      </c>
      <c r="H6100" s="196">
        <v>3.1956252200000001E-3</v>
      </c>
    </row>
    <row r="6101" spans="1:8" x14ac:dyDescent="0.35">
      <c r="A6101" s="192" t="s">
        <v>213</v>
      </c>
      <c r="B6101" s="192" t="s">
        <v>73</v>
      </c>
      <c r="C6101" s="192" t="s">
        <v>39</v>
      </c>
      <c r="D6101" s="193">
        <v>176</v>
      </c>
      <c r="E6101" s="196">
        <v>6.93247555E-3</v>
      </c>
      <c r="F6101" s="196">
        <v>1.02443683E-3</v>
      </c>
      <c r="G6101" s="196">
        <v>9.9504130999999996E-4</v>
      </c>
      <c r="H6101" s="196">
        <v>4.91299691E-3</v>
      </c>
    </row>
    <row r="6102" spans="1:8" x14ac:dyDescent="0.35">
      <c r="A6102" s="192" t="s">
        <v>213</v>
      </c>
      <c r="B6102" s="192" t="s">
        <v>74</v>
      </c>
      <c r="C6102" s="192" t="s">
        <v>39</v>
      </c>
      <c r="D6102" s="193">
        <v>24</v>
      </c>
      <c r="E6102" s="196">
        <v>6.0180359900000001E-3</v>
      </c>
      <c r="F6102" s="196">
        <v>1.0595098900000001E-3</v>
      </c>
      <c r="G6102" s="196">
        <v>7.2145037000000004E-4</v>
      </c>
      <c r="H6102" s="196">
        <v>4.2370753700000001E-3</v>
      </c>
    </row>
    <row r="6103" spans="1:8" x14ac:dyDescent="0.35">
      <c r="A6103" s="192" t="s">
        <v>213</v>
      </c>
      <c r="B6103" s="192" t="s">
        <v>73</v>
      </c>
      <c r="C6103" s="192" t="s">
        <v>40</v>
      </c>
      <c r="D6103" s="193">
        <v>177</v>
      </c>
      <c r="E6103" s="196">
        <v>7.2068552699999996E-3</v>
      </c>
      <c r="F6103" s="196">
        <v>7.9161412999999997E-4</v>
      </c>
      <c r="G6103" s="196">
        <v>1.5564838899999999E-3</v>
      </c>
      <c r="H6103" s="196">
        <v>4.8587567999999999E-3</v>
      </c>
    </row>
    <row r="6104" spans="1:8" x14ac:dyDescent="0.35">
      <c r="A6104" s="192" t="s">
        <v>213</v>
      </c>
      <c r="B6104" s="192" t="s">
        <v>74</v>
      </c>
      <c r="C6104" s="192" t="s">
        <v>40</v>
      </c>
      <c r="D6104" s="193">
        <v>26</v>
      </c>
      <c r="E6104" s="196">
        <v>7.6531336199999996E-3</v>
      </c>
      <c r="F6104" s="196">
        <v>8.6137796000000004E-4</v>
      </c>
      <c r="G6104" s="196">
        <v>1.6292733099999999E-3</v>
      </c>
      <c r="H6104" s="196">
        <v>5.1624819900000004E-3</v>
      </c>
    </row>
    <row r="6105" spans="1:8" x14ac:dyDescent="0.35">
      <c r="A6105" s="192" t="s">
        <v>213</v>
      </c>
      <c r="B6105" s="192" t="s">
        <v>73</v>
      </c>
      <c r="C6105" s="192" t="s">
        <v>41</v>
      </c>
      <c r="D6105" s="193">
        <v>266</v>
      </c>
      <c r="E6105" s="196">
        <v>5.4168839800000004E-3</v>
      </c>
      <c r="F6105" s="196">
        <v>1.10889178E-3</v>
      </c>
      <c r="G6105" s="196">
        <v>5.2248653999999997E-4</v>
      </c>
      <c r="H6105" s="196">
        <v>3.7855052200000002E-3</v>
      </c>
    </row>
    <row r="6106" spans="1:8" x14ac:dyDescent="0.35">
      <c r="A6106" s="192" t="s">
        <v>213</v>
      </c>
      <c r="B6106" s="192" t="s">
        <v>74</v>
      </c>
      <c r="C6106" s="192" t="s">
        <v>41</v>
      </c>
      <c r="D6106" s="193">
        <v>48</v>
      </c>
      <c r="E6106" s="196">
        <v>4.7260800099999997E-3</v>
      </c>
      <c r="F6106" s="196">
        <v>1.1296776200000001E-3</v>
      </c>
      <c r="G6106" s="196">
        <v>5.2107420999999998E-4</v>
      </c>
      <c r="H6106" s="196">
        <v>3.0753277300000002E-3</v>
      </c>
    </row>
    <row r="6107" spans="1:8" x14ac:dyDescent="0.35">
      <c r="A6107" s="192" t="s">
        <v>213</v>
      </c>
      <c r="B6107" s="192" t="s">
        <v>73</v>
      </c>
      <c r="C6107" s="192" t="s">
        <v>42</v>
      </c>
      <c r="D6107" s="193">
        <v>228</v>
      </c>
      <c r="E6107" s="196">
        <v>7.7190949599999998E-3</v>
      </c>
      <c r="F6107" s="196">
        <v>8.9754889999999995E-4</v>
      </c>
      <c r="G6107" s="196">
        <v>1.45696249E-3</v>
      </c>
      <c r="H6107" s="196">
        <v>5.3645830999999996E-3</v>
      </c>
    </row>
    <row r="6108" spans="1:8" x14ac:dyDescent="0.35">
      <c r="A6108" s="192" t="s">
        <v>213</v>
      </c>
      <c r="B6108" s="192" t="s">
        <v>74</v>
      </c>
      <c r="C6108" s="192" t="s">
        <v>42</v>
      </c>
      <c r="D6108" s="193">
        <v>35</v>
      </c>
      <c r="E6108" s="196">
        <v>7.3783066600000002E-3</v>
      </c>
      <c r="F6108" s="196">
        <v>9.3386220999999996E-4</v>
      </c>
      <c r="G6108" s="196">
        <v>1.1994045300000001E-3</v>
      </c>
      <c r="H6108" s="196">
        <v>5.2450394499999999E-3</v>
      </c>
    </row>
    <row r="6109" spans="1:8" x14ac:dyDescent="0.35">
      <c r="A6109" s="192" t="s">
        <v>213</v>
      </c>
      <c r="B6109" s="192" t="s">
        <v>73</v>
      </c>
      <c r="C6109" s="192" t="s">
        <v>43</v>
      </c>
      <c r="D6109" s="193">
        <v>175</v>
      </c>
      <c r="E6109" s="196">
        <v>8.1552907700000003E-3</v>
      </c>
      <c r="F6109" s="196">
        <v>1.1199071600000001E-3</v>
      </c>
      <c r="G6109" s="196">
        <v>1.7816135300000001E-3</v>
      </c>
      <c r="H6109" s="196">
        <v>5.2537696300000002E-3</v>
      </c>
    </row>
    <row r="6110" spans="1:8" x14ac:dyDescent="0.35">
      <c r="A6110" s="192" t="s">
        <v>213</v>
      </c>
      <c r="B6110" s="192" t="s">
        <v>74</v>
      </c>
      <c r="C6110" s="192" t="s">
        <v>43</v>
      </c>
      <c r="D6110" s="193">
        <v>41</v>
      </c>
      <c r="E6110" s="196">
        <v>7.4522920000000001E-3</v>
      </c>
      <c r="F6110" s="196">
        <v>1.1551487699999999E-3</v>
      </c>
      <c r="G6110" s="196">
        <v>1.3852188200000001E-3</v>
      </c>
      <c r="H6110" s="196">
        <v>4.9119238900000002E-3</v>
      </c>
    </row>
    <row r="6111" spans="1:8" x14ac:dyDescent="0.35">
      <c r="A6111" s="192" t="s">
        <v>213</v>
      </c>
      <c r="B6111" s="192" t="s">
        <v>73</v>
      </c>
      <c r="C6111" s="192" t="s">
        <v>44</v>
      </c>
      <c r="D6111" s="193">
        <v>135</v>
      </c>
      <c r="E6111" s="196">
        <v>7.0357508099999997E-3</v>
      </c>
      <c r="F6111" s="196">
        <v>1.0029147E-3</v>
      </c>
      <c r="G6111" s="196">
        <v>1.1811554399999999E-3</v>
      </c>
      <c r="H6111" s="196">
        <v>4.85168015E-3</v>
      </c>
    </row>
    <row r="6112" spans="1:8" x14ac:dyDescent="0.35">
      <c r="A6112" s="192" t="s">
        <v>213</v>
      </c>
      <c r="B6112" s="192" t="s">
        <v>74</v>
      </c>
      <c r="C6112" s="192" t="s">
        <v>44</v>
      </c>
      <c r="D6112" s="193">
        <v>34</v>
      </c>
      <c r="E6112" s="196">
        <v>6.0280498499999998E-3</v>
      </c>
      <c r="F6112" s="196">
        <v>9.3988269000000002E-4</v>
      </c>
      <c r="G6112" s="196">
        <v>8.9630961000000003E-4</v>
      </c>
      <c r="H6112" s="196">
        <v>4.1918570400000001E-3</v>
      </c>
    </row>
    <row r="6113" spans="1:8" x14ac:dyDescent="0.35">
      <c r="A6113" s="192" t="s">
        <v>213</v>
      </c>
      <c r="B6113" s="192" t="s">
        <v>73</v>
      </c>
      <c r="C6113" s="192" t="s">
        <v>45</v>
      </c>
      <c r="D6113" s="193">
        <v>82</v>
      </c>
      <c r="E6113" s="196">
        <v>8.2199918599999994E-3</v>
      </c>
      <c r="F6113" s="196">
        <v>7.7052255999999998E-4</v>
      </c>
      <c r="G6113" s="196">
        <v>1.57830822E-3</v>
      </c>
      <c r="H6113" s="196">
        <v>5.87116051E-3</v>
      </c>
    </row>
    <row r="6114" spans="1:8" x14ac:dyDescent="0.35">
      <c r="A6114" s="192" t="s">
        <v>213</v>
      </c>
      <c r="B6114" s="192" t="s">
        <v>74</v>
      </c>
      <c r="C6114" s="192" t="s">
        <v>45</v>
      </c>
      <c r="D6114" s="193">
        <v>7</v>
      </c>
      <c r="E6114" s="196">
        <v>9.3039018700000007E-3</v>
      </c>
      <c r="F6114" s="196">
        <v>9.1435157999999995E-4</v>
      </c>
      <c r="G6114" s="196">
        <v>1.8320104099999999E-3</v>
      </c>
      <c r="H6114" s="196">
        <v>6.5575394700000001E-3</v>
      </c>
    </row>
    <row r="6115" spans="1:8" x14ac:dyDescent="0.35">
      <c r="A6115" s="192" t="s">
        <v>213</v>
      </c>
      <c r="B6115" s="192" t="s">
        <v>73</v>
      </c>
      <c r="C6115" s="192" t="s">
        <v>46</v>
      </c>
      <c r="D6115" s="193">
        <v>294</v>
      </c>
      <c r="E6115" s="196">
        <v>6.8286247099999999E-3</v>
      </c>
      <c r="F6115" s="196">
        <v>1.0203291800000001E-3</v>
      </c>
      <c r="G6115" s="196">
        <v>1.2146476499999999E-3</v>
      </c>
      <c r="H6115" s="196">
        <v>4.5936474000000003E-3</v>
      </c>
    </row>
    <row r="6116" spans="1:8" x14ac:dyDescent="0.35">
      <c r="A6116" s="192" t="s">
        <v>213</v>
      </c>
      <c r="B6116" s="192" t="s">
        <v>74</v>
      </c>
      <c r="C6116" s="192" t="s">
        <v>46</v>
      </c>
      <c r="D6116" s="193">
        <v>35</v>
      </c>
      <c r="E6116" s="196">
        <v>6.8257272899999999E-3</v>
      </c>
      <c r="F6116" s="196">
        <v>9.7288333999999996E-4</v>
      </c>
      <c r="G6116" s="196">
        <v>1.08862406E-3</v>
      </c>
      <c r="H6116" s="196">
        <v>4.7642192999999998E-3</v>
      </c>
    </row>
    <row r="6117" spans="1:8" x14ac:dyDescent="0.35">
      <c r="A6117" s="192" t="s">
        <v>213</v>
      </c>
      <c r="B6117" s="192" t="s">
        <v>73</v>
      </c>
      <c r="C6117" s="192" t="s">
        <v>47</v>
      </c>
      <c r="D6117" s="193">
        <v>144</v>
      </c>
      <c r="E6117" s="196">
        <v>7.7009385700000004E-3</v>
      </c>
      <c r="F6117" s="196">
        <v>9.9906737999999997E-4</v>
      </c>
      <c r="G6117" s="196">
        <v>1.1969519300000001E-3</v>
      </c>
      <c r="H6117" s="196">
        <v>5.5049187599999997E-3</v>
      </c>
    </row>
    <row r="6118" spans="1:8" x14ac:dyDescent="0.35">
      <c r="A6118" s="192" t="s">
        <v>213</v>
      </c>
      <c r="B6118" s="192" t="s">
        <v>74</v>
      </c>
      <c r="C6118" s="192" t="s">
        <v>47</v>
      </c>
      <c r="D6118" s="193">
        <v>23</v>
      </c>
      <c r="E6118" s="196">
        <v>7.33896919E-3</v>
      </c>
      <c r="F6118" s="196">
        <v>1.8523547899999999E-3</v>
      </c>
      <c r="G6118" s="196">
        <v>9.928540400000001E-4</v>
      </c>
      <c r="H6118" s="196">
        <v>4.4937598000000002E-3</v>
      </c>
    </row>
    <row r="6119" spans="1:8" x14ac:dyDescent="0.35">
      <c r="A6119" s="192" t="s">
        <v>213</v>
      </c>
      <c r="B6119" s="192" t="s">
        <v>73</v>
      </c>
      <c r="C6119" s="192" t="s">
        <v>48</v>
      </c>
      <c r="D6119" s="193">
        <v>100</v>
      </c>
      <c r="E6119" s="196">
        <v>7.2751154700000003E-3</v>
      </c>
      <c r="F6119" s="196">
        <v>5.2060161000000004E-4</v>
      </c>
      <c r="G6119" s="196">
        <v>1.4699071700000001E-3</v>
      </c>
      <c r="H6119" s="196">
        <v>5.27465252E-3</v>
      </c>
    </row>
    <row r="6120" spans="1:8" x14ac:dyDescent="0.35">
      <c r="A6120" s="192" t="s">
        <v>213</v>
      </c>
      <c r="B6120" s="192" t="s">
        <v>74</v>
      </c>
      <c r="C6120" s="192" t="s">
        <v>48</v>
      </c>
      <c r="D6120" s="193">
        <v>16</v>
      </c>
      <c r="E6120" s="196">
        <v>6.8214696500000001E-3</v>
      </c>
      <c r="F6120" s="196">
        <v>2.5390607000000002E-4</v>
      </c>
      <c r="G6120" s="196">
        <v>2.0869499900000002E-3</v>
      </c>
      <c r="H6120" s="196">
        <v>4.4683157500000001E-3</v>
      </c>
    </row>
    <row r="6121" spans="1:8" x14ac:dyDescent="0.35">
      <c r="A6121" s="192" t="s">
        <v>213</v>
      </c>
      <c r="B6121" s="192" t="s">
        <v>73</v>
      </c>
      <c r="C6121" s="192" t="s">
        <v>49</v>
      </c>
      <c r="D6121" s="193">
        <v>369</v>
      </c>
      <c r="E6121" s="196">
        <v>6.3540409499999997E-3</v>
      </c>
      <c r="F6121" s="196">
        <v>1.1134947000000001E-3</v>
      </c>
      <c r="G6121" s="196">
        <v>7.8860507999999995E-4</v>
      </c>
      <c r="H6121" s="196">
        <v>4.4519406900000004E-3</v>
      </c>
    </row>
    <row r="6122" spans="1:8" x14ac:dyDescent="0.35">
      <c r="A6122" s="192" t="s">
        <v>213</v>
      </c>
      <c r="B6122" s="192" t="s">
        <v>74</v>
      </c>
      <c r="C6122" s="192" t="s">
        <v>49</v>
      </c>
      <c r="D6122" s="193">
        <v>13</v>
      </c>
      <c r="E6122" s="196">
        <v>6.0603630299999999E-3</v>
      </c>
      <c r="F6122" s="196">
        <v>1.0194085900000001E-3</v>
      </c>
      <c r="G6122" s="196">
        <v>8.6093279E-4</v>
      </c>
      <c r="H6122" s="196">
        <v>4.1800211400000002E-3</v>
      </c>
    </row>
    <row r="6123" spans="1:8" x14ac:dyDescent="0.35">
      <c r="A6123" s="192" t="s">
        <v>213</v>
      </c>
      <c r="B6123" s="192" t="s">
        <v>73</v>
      </c>
      <c r="C6123" s="192" t="s">
        <v>50</v>
      </c>
      <c r="D6123" s="193">
        <v>274</v>
      </c>
      <c r="E6123" s="196">
        <v>8.4909348000000006E-3</v>
      </c>
      <c r="F6123" s="196">
        <v>1.3105313399999999E-3</v>
      </c>
      <c r="G6123" s="196">
        <v>1.20319658E-3</v>
      </c>
      <c r="H6123" s="196">
        <v>5.9678289000000004E-3</v>
      </c>
    </row>
    <row r="6124" spans="1:8" x14ac:dyDescent="0.35">
      <c r="A6124" s="192" t="s">
        <v>213</v>
      </c>
      <c r="B6124" s="192" t="s">
        <v>74</v>
      </c>
      <c r="C6124" s="192" t="s">
        <v>50</v>
      </c>
      <c r="D6124" s="193">
        <v>28</v>
      </c>
      <c r="E6124" s="196">
        <v>8.2891036099999992E-3</v>
      </c>
      <c r="F6124" s="196">
        <v>1.1983297800000001E-3</v>
      </c>
      <c r="G6124" s="196">
        <v>1.1842755900000001E-3</v>
      </c>
      <c r="H6124" s="196">
        <v>5.8957504599999998E-3</v>
      </c>
    </row>
    <row r="6125" spans="1:8" x14ac:dyDescent="0.35">
      <c r="A6125" s="192" t="s">
        <v>213</v>
      </c>
      <c r="B6125" s="192" t="s">
        <v>73</v>
      </c>
      <c r="C6125" s="192" t="s">
        <v>51</v>
      </c>
      <c r="D6125" s="193">
        <v>165</v>
      </c>
      <c r="E6125" s="196">
        <v>7.8023987599999999E-3</v>
      </c>
      <c r="F6125" s="196">
        <v>7.0244084000000004E-4</v>
      </c>
      <c r="G6125" s="196">
        <v>2.0364756299999999E-3</v>
      </c>
      <c r="H6125" s="196">
        <v>5.0634818000000002E-3</v>
      </c>
    </row>
    <row r="6126" spans="1:8" x14ac:dyDescent="0.35">
      <c r="A6126" s="192" t="s">
        <v>213</v>
      </c>
      <c r="B6126" s="192" t="s">
        <v>74</v>
      </c>
      <c r="C6126" s="192" t="s">
        <v>51</v>
      </c>
      <c r="D6126" s="193">
        <v>17</v>
      </c>
      <c r="E6126" s="196">
        <v>6.4099943100000001E-3</v>
      </c>
      <c r="F6126" s="196">
        <v>6.3997792999999999E-4</v>
      </c>
      <c r="G6126" s="196">
        <v>1.6244550999999999E-3</v>
      </c>
      <c r="H6126" s="196">
        <v>4.1455607300000001E-3</v>
      </c>
    </row>
    <row r="6127" spans="1:8" x14ac:dyDescent="0.35">
      <c r="A6127" s="192" t="s">
        <v>213</v>
      </c>
      <c r="B6127" s="192" t="s">
        <v>73</v>
      </c>
      <c r="C6127" s="192" t="s">
        <v>52</v>
      </c>
      <c r="D6127" s="193">
        <v>210</v>
      </c>
      <c r="E6127" s="196">
        <v>6.5399027599999998E-3</v>
      </c>
      <c r="F6127" s="196">
        <v>1.04932735E-3</v>
      </c>
      <c r="G6127" s="196">
        <v>7.5330663E-4</v>
      </c>
      <c r="H6127" s="196">
        <v>4.73726828E-3</v>
      </c>
    </row>
    <row r="6128" spans="1:8" x14ac:dyDescent="0.35">
      <c r="A6128" s="192" t="s">
        <v>213</v>
      </c>
      <c r="B6128" s="192" t="s">
        <v>74</v>
      </c>
      <c r="C6128" s="192" t="s">
        <v>52</v>
      </c>
      <c r="D6128" s="193">
        <v>23</v>
      </c>
      <c r="E6128" s="196">
        <v>6.3471213700000001E-3</v>
      </c>
      <c r="F6128" s="196">
        <v>1.07437581E-3</v>
      </c>
      <c r="G6128" s="196">
        <v>7.5784998999999995E-4</v>
      </c>
      <c r="H6128" s="196">
        <v>4.5148950700000003E-3</v>
      </c>
    </row>
    <row r="6129" spans="1:8" x14ac:dyDescent="0.35">
      <c r="A6129" s="192" t="s">
        <v>213</v>
      </c>
      <c r="B6129" s="192" t="s">
        <v>73</v>
      </c>
      <c r="C6129" s="192" t="s">
        <v>53</v>
      </c>
      <c r="D6129" s="193">
        <v>247</v>
      </c>
      <c r="E6129" s="196">
        <v>4.9207618700000001E-3</v>
      </c>
      <c r="F6129" s="196">
        <v>8.2494538999999996E-4</v>
      </c>
      <c r="G6129" s="196">
        <v>4.4698393E-4</v>
      </c>
      <c r="H6129" s="196">
        <v>3.6488320400000001E-3</v>
      </c>
    </row>
    <row r="6130" spans="1:8" x14ac:dyDescent="0.35">
      <c r="A6130" s="192" t="s">
        <v>213</v>
      </c>
      <c r="B6130" s="192" t="s">
        <v>74</v>
      </c>
      <c r="C6130" s="192" t="s">
        <v>53</v>
      </c>
      <c r="D6130" s="193">
        <v>34</v>
      </c>
      <c r="E6130" s="196">
        <v>3.9964595099999996E-3</v>
      </c>
      <c r="F6130" s="196">
        <v>8.5886410000000002E-4</v>
      </c>
      <c r="G6130" s="196">
        <v>3.5607274E-4</v>
      </c>
      <c r="H6130" s="196">
        <v>2.78152207E-3</v>
      </c>
    </row>
    <row r="6131" spans="1:8" x14ac:dyDescent="0.35">
      <c r="A6131" s="192" t="s">
        <v>213</v>
      </c>
      <c r="B6131" s="192" t="s">
        <v>73</v>
      </c>
      <c r="C6131" s="192" t="s">
        <v>54</v>
      </c>
      <c r="D6131" s="193">
        <v>108</v>
      </c>
      <c r="E6131" s="196">
        <v>6.9703787199999999E-3</v>
      </c>
      <c r="F6131" s="196">
        <v>7.4749202999999998E-4</v>
      </c>
      <c r="G6131" s="196">
        <v>1.2886871800000001E-3</v>
      </c>
      <c r="H6131" s="196">
        <v>4.9341990200000001E-3</v>
      </c>
    </row>
    <row r="6132" spans="1:8" x14ac:dyDescent="0.35">
      <c r="A6132" s="192" t="s">
        <v>213</v>
      </c>
      <c r="B6132" s="192" t="s">
        <v>74</v>
      </c>
      <c r="C6132" s="192" t="s">
        <v>54</v>
      </c>
      <c r="D6132" s="193">
        <v>15</v>
      </c>
      <c r="E6132" s="196">
        <v>6.1643516100000004E-3</v>
      </c>
      <c r="F6132" s="196">
        <v>5.9876517999999995E-4</v>
      </c>
      <c r="G6132" s="196">
        <v>1.12885782E-3</v>
      </c>
      <c r="H6132" s="196">
        <v>4.4359566099999997E-3</v>
      </c>
    </row>
    <row r="6133" spans="1:8" x14ac:dyDescent="0.35">
      <c r="A6133" s="192" t="s">
        <v>213</v>
      </c>
      <c r="B6133" s="192" t="s">
        <v>73</v>
      </c>
      <c r="C6133" s="192" t="s">
        <v>55</v>
      </c>
      <c r="D6133" s="193">
        <v>608</v>
      </c>
      <c r="E6133" s="196">
        <v>4.9547314300000004E-3</v>
      </c>
      <c r="F6133" s="196">
        <v>1.2215975900000001E-3</v>
      </c>
      <c r="G6133" s="196">
        <v>6.0607768E-4</v>
      </c>
      <c r="H6133" s="196">
        <v>3.1184322399999999E-3</v>
      </c>
    </row>
    <row r="6134" spans="1:8" x14ac:dyDescent="0.35">
      <c r="A6134" s="192" t="s">
        <v>213</v>
      </c>
      <c r="B6134" s="192" t="s">
        <v>74</v>
      </c>
      <c r="C6134" s="192" t="s">
        <v>55</v>
      </c>
      <c r="D6134" s="193">
        <v>57</v>
      </c>
      <c r="E6134" s="196">
        <v>4.3191599100000002E-3</v>
      </c>
      <c r="F6134" s="196">
        <v>1.2035004299999999E-3</v>
      </c>
      <c r="G6134" s="196">
        <v>6.3596466999999996E-4</v>
      </c>
      <c r="H6134" s="196">
        <v>2.4705569600000001E-3</v>
      </c>
    </row>
    <row r="6135" spans="1:8" x14ac:dyDescent="0.35">
      <c r="A6135" s="192" t="s">
        <v>213</v>
      </c>
      <c r="B6135" s="192" t="s">
        <v>73</v>
      </c>
      <c r="C6135" s="192" t="s">
        <v>56</v>
      </c>
      <c r="D6135" s="193">
        <v>159</v>
      </c>
      <c r="E6135" s="196">
        <v>6.5504889399999999E-3</v>
      </c>
      <c r="F6135" s="196">
        <v>9.4274086999999996E-4</v>
      </c>
      <c r="G6135" s="196">
        <v>1.1400096699999999E-3</v>
      </c>
      <c r="H6135" s="196">
        <v>4.4677379200000001E-3</v>
      </c>
    </row>
    <row r="6136" spans="1:8" x14ac:dyDescent="0.35">
      <c r="A6136" s="192" t="s">
        <v>213</v>
      </c>
      <c r="B6136" s="192" t="s">
        <v>74</v>
      </c>
      <c r="C6136" s="192" t="s">
        <v>56</v>
      </c>
      <c r="D6136" s="193">
        <v>25</v>
      </c>
      <c r="E6136" s="196">
        <v>6.5624997399999999E-3</v>
      </c>
      <c r="F6136" s="196">
        <v>8.6157379999999997E-4</v>
      </c>
      <c r="G6136" s="196">
        <v>1.5847219300000001E-3</v>
      </c>
      <c r="H6136" s="196">
        <v>4.1162034599999996E-3</v>
      </c>
    </row>
    <row r="6137" spans="1:8" x14ac:dyDescent="0.35">
      <c r="A6137" s="192" t="s">
        <v>213</v>
      </c>
      <c r="B6137" s="192" t="s">
        <v>73</v>
      </c>
      <c r="C6137" s="192" t="s">
        <v>57</v>
      </c>
      <c r="D6137" s="193">
        <v>520</v>
      </c>
      <c r="E6137" s="196">
        <v>5.8834577399999996E-3</v>
      </c>
      <c r="F6137" s="196">
        <v>1.1120456999999999E-3</v>
      </c>
      <c r="G6137" s="196">
        <v>8.9776951999999996E-4</v>
      </c>
      <c r="H6137" s="196">
        <v>3.87364202E-3</v>
      </c>
    </row>
    <row r="6138" spans="1:8" x14ac:dyDescent="0.35">
      <c r="A6138" s="192" t="s">
        <v>213</v>
      </c>
      <c r="B6138" s="192" t="s">
        <v>74</v>
      </c>
      <c r="C6138" s="192" t="s">
        <v>57</v>
      </c>
      <c r="D6138" s="193">
        <v>50</v>
      </c>
      <c r="E6138" s="196">
        <v>5.8032404900000001E-3</v>
      </c>
      <c r="F6138" s="196">
        <v>1.23310163E-3</v>
      </c>
      <c r="G6138" s="196">
        <v>6.3611088999999997E-4</v>
      </c>
      <c r="H6138" s="196">
        <v>3.9340275300000001E-3</v>
      </c>
    </row>
    <row r="6139" spans="1:8" x14ac:dyDescent="0.35">
      <c r="A6139" s="192" t="s">
        <v>216</v>
      </c>
      <c r="B6139" s="192" t="s">
        <v>73</v>
      </c>
      <c r="C6139" s="192" t="s">
        <v>10</v>
      </c>
      <c r="D6139" s="193">
        <v>3270</v>
      </c>
      <c r="E6139" s="196">
        <v>6.3263638699999998E-3</v>
      </c>
      <c r="F6139" s="196">
        <v>9.8562949999999997E-4</v>
      </c>
      <c r="G6139" s="196">
        <v>1.0159202999999999E-3</v>
      </c>
      <c r="H6139" s="196">
        <v>4.3237375799999997E-3</v>
      </c>
    </row>
    <row r="6140" spans="1:8" x14ac:dyDescent="0.35">
      <c r="A6140" s="192" t="s">
        <v>216</v>
      </c>
      <c r="B6140" s="192" t="s">
        <v>74</v>
      </c>
      <c r="C6140" s="192" t="s">
        <v>10</v>
      </c>
      <c r="D6140" s="193">
        <v>375</v>
      </c>
      <c r="E6140" s="196">
        <v>5.9427466700000004E-3</v>
      </c>
      <c r="F6140" s="196">
        <v>9.9947507000000004E-4</v>
      </c>
      <c r="G6140" s="196">
        <v>1.0789195E-3</v>
      </c>
      <c r="H6140" s="196">
        <v>3.8636108899999999E-3</v>
      </c>
    </row>
    <row r="6141" spans="1:8" x14ac:dyDescent="0.35">
      <c r="A6141" s="192" t="s">
        <v>216</v>
      </c>
      <c r="B6141" s="192" t="s">
        <v>73</v>
      </c>
      <c r="C6141" s="192" t="s">
        <v>15</v>
      </c>
      <c r="D6141" s="193">
        <v>72</v>
      </c>
      <c r="E6141" s="196">
        <v>6.8021795499999997E-3</v>
      </c>
      <c r="F6141" s="196">
        <v>1.3298930099999999E-3</v>
      </c>
      <c r="G6141" s="196">
        <v>9.5598614999999997E-4</v>
      </c>
      <c r="H6141" s="196">
        <v>4.5162999600000002E-3</v>
      </c>
    </row>
    <row r="6142" spans="1:8" x14ac:dyDescent="0.35">
      <c r="A6142" s="192" t="s">
        <v>216</v>
      </c>
      <c r="B6142" s="192" t="s">
        <v>74</v>
      </c>
      <c r="C6142" s="192" t="s">
        <v>15</v>
      </c>
      <c r="D6142" s="193">
        <v>10</v>
      </c>
      <c r="E6142" s="196">
        <v>5.8796293700000002E-3</v>
      </c>
      <c r="F6142" s="196">
        <v>1.44097194E-3</v>
      </c>
      <c r="G6142" s="196">
        <v>7.1990713999999997E-4</v>
      </c>
      <c r="H6142" s="196">
        <v>3.7187497100000001E-3</v>
      </c>
    </row>
    <row r="6143" spans="1:8" x14ac:dyDescent="0.35">
      <c r="A6143" s="192" t="s">
        <v>216</v>
      </c>
      <c r="B6143" s="192" t="s">
        <v>73</v>
      </c>
      <c r="C6143" s="192" t="s">
        <v>16</v>
      </c>
      <c r="D6143" s="193">
        <v>38</v>
      </c>
      <c r="E6143" s="196">
        <v>6.5311279000000002E-3</v>
      </c>
      <c r="F6143" s="196">
        <v>8.8876676999999999E-4</v>
      </c>
      <c r="G6143" s="196">
        <v>1.4004626899999999E-3</v>
      </c>
      <c r="H6143" s="196">
        <v>4.2418978899999996E-3</v>
      </c>
    </row>
    <row r="6144" spans="1:8" x14ac:dyDescent="0.35">
      <c r="A6144" s="192" t="s">
        <v>216</v>
      </c>
      <c r="B6144" s="192" t="s">
        <v>73</v>
      </c>
      <c r="C6144" s="192" t="s">
        <v>17</v>
      </c>
      <c r="D6144" s="193">
        <v>40</v>
      </c>
      <c r="E6144" s="196">
        <v>6.1736109300000001E-3</v>
      </c>
      <c r="F6144" s="196">
        <v>1.5243053E-3</v>
      </c>
      <c r="G6144" s="196">
        <v>4.3344884999999998E-4</v>
      </c>
      <c r="H6144" s="196">
        <v>4.2158562800000002E-3</v>
      </c>
    </row>
    <row r="6145" spans="1:8" x14ac:dyDescent="0.35">
      <c r="A6145" s="192" t="s">
        <v>216</v>
      </c>
      <c r="B6145" s="192" t="s">
        <v>74</v>
      </c>
      <c r="C6145" s="192" t="s">
        <v>17</v>
      </c>
      <c r="D6145" s="193">
        <v>7</v>
      </c>
      <c r="E6145" s="196">
        <v>5.6415341199999997E-3</v>
      </c>
      <c r="F6145" s="196">
        <v>7.4900762999999997E-4</v>
      </c>
      <c r="G6145" s="196">
        <v>3.4887549E-4</v>
      </c>
      <c r="H6145" s="196">
        <v>4.5436504900000004E-3</v>
      </c>
    </row>
    <row r="6146" spans="1:8" x14ac:dyDescent="0.35">
      <c r="A6146" s="192" t="s">
        <v>216</v>
      </c>
      <c r="B6146" s="192" t="s">
        <v>73</v>
      </c>
      <c r="C6146" s="192" t="s">
        <v>18</v>
      </c>
      <c r="D6146" s="193">
        <v>52</v>
      </c>
      <c r="E6146" s="196">
        <v>6.8198003400000004E-3</v>
      </c>
      <c r="F6146" s="196">
        <v>9.8090255000000005E-4</v>
      </c>
      <c r="G6146" s="196">
        <v>8.9721303999999995E-4</v>
      </c>
      <c r="H6146" s="196">
        <v>4.94168422E-3</v>
      </c>
    </row>
    <row r="6147" spans="1:8" x14ac:dyDescent="0.35">
      <c r="A6147" s="192" t="s">
        <v>216</v>
      </c>
      <c r="B6147" s="192" t="s">
        <v>74</v>
      </c>
      <c r="C6147" s="192" t="s">
        <v>18</v>
      </c>
      <c r="D6147" s="193">
        <v>6</v>
      </c>
      <c r="E6147" s="196">
        <v>7.9378856399999996E-3</v>
      </c>
      <c r="F6147" s="196">
        <v>1.33680531E-3</v>
      </c>
      <c r="G6147" s="196">
        <v>1.37731457E-3</v>
      </c>
      <c r="H6147" s="196">
        <v>5.2237651500000003E-3</v>
      </c>
    </row>
    <row r="6148" spans="1:8" x14ac:dyDescent="0.35">
      <c r="A6148" s="192" t="s">
        <v>216</v>
      </c>
      <c r="B6148" s="192" t="s">
        <v>73</v>
      </c>
      <c r="C6148" s="192" t="s">
        <v>19</v>
      </c>
      <c r="D6148" s="193">
        <v>50</v>
      </c>
      <c r="E6148" s="196">
        <v>6.8145830699999996E-3</v>
      </c>
      <c r="F6148" s="196">
        <v>6.3124977999999999E-4</v>
      </c>
      <c r="G6148" s="196">
        <v>1.4874997799999999E-3</v>
      </c>
      <c r="H6148" s="196">
        <v>4.6958331300000003E-3</v>
      </c>
    </row>
    <row r="6149" spans="1:8" x14ac:dyDescent="0.35">
      <c r="A6149" s="192" t="s">
        <v>216</v>
      </c>
      <c r="B6149" s="192" t="s">
        <v>74</v>
      </c>
      <c r="C6149" s="192" t="s">
        <v>19</v>
      </c>
      <c r="D6149" s="193">
        <v>6</v>
      </c>
      <c r="E6149" s="196">
        <v>4.76273124E-3</v>
      </c>
      <c r="F6149" s="196">
        <v>5.7098738000000001E-4</v>
      </c>
      <c r="G6149" s="196">
        <v>9.8186700999999994E-4</v>
      </c>
      <c r="H6149" s="196">
        <v>3.2098762599999998E-3</v>
      </c>
    </row>
    <row r="6150" spans="1:8" x14ac:dyDescent="0.35">
      <c r="A6150" s="192" t="s">
        <v>216</v>
      </c>
      <c r="B6150" s="192" t="s">
        <v>73</v>
      </c>
      <c r="C6150" s="192" t="s">
        <v>20</v>
      </c>
      <c r="D6150" s="193">
        <v>65</v>
      </c>
      <c r="E6150" s="196">
        <v>6.5293801199999999E-3</v>
      </c>
      <c r="F6150" s="196">
        <v>1.12589007E-3</v>
      </c>
      <c r="G6150" s="196">
        <v>9.4408808000000005E-4</v>
      </c>
      <c r="H6150" s="196">
        <v>4.4594014499999999E-3</v>
      </c>
    </row>
    <row r="6151" spans="1:8" x14ac:dyDescent="0.35">
      <c r="A6151" s="192" t="s">
        <v>216</v>
      </c>
      <c r="B6151" s="192" t="s">
        <v>74</v>
      </c>
      <c r="C6151" s="192" t="s">
        <v>20</v>
      </c>
      <c r="D6151" s="193">
        <v>8</v>
      </c>
      <c r="E6151" s="196">
        <v>6.8460645700000001E-3</v>
      </c>
      <c r="F6151" s="196">
        <v>1.26591414E-3</v>
      </c>
      <c r="G6151" s="196">
        <v>1.29918966E-3</v>
      </c>
      <c r="H6151" s="196">
        <v>4.2809605000000001E-3</v>
      </c>
    </row>
    <row r="6152" spans="1:8" x14ac:dyDescent="0.35">
      <c r="A6152" s="192" t="s">
        <v>216</v>
      </c>
      <c r="B6152" s="192" t="s">
        <v>73</v>
      </c>
      <c r="C6152" s="192" t="s">
        <v>21</v>
      </c>
      <c r="D6152" s="193">
        <v>51</v>
      </c>
      <c r="E6152" s="196">
        <v>5.2727848500000001E-3</v>
      </c>
      <c r="F6152" s="196">
        <v>7.5776122000000001E-4</v>
      </c>
      <c r="G6152" s="196">
        <v>6.8945148000000003E-4</v>
      </c>
      <c r="H6152" s="196">
        <v>3.8255716399999999E-3</v>
      </c>
    </row>
    <row r="6153" spans="1:8" x14ac:dyDescent="0.35">
      <c r="A6153" s="192" t="s">
        <v>216</v>
      </c>
      <c r="B6153" s="192" t="s">
        <v>74</v>
      </c>
      <c r="C6153" s="192" t="s">
        <v>21</v>
      </c>
      <c r="D6153" s="193">
        <v>3</v>
      </c>
      <c r="E6153" s="196">
        <v>5.1504627200000003E-3</v>
      </c>
      <c r="F6153" s="196">
        <v>8.0246874000000005E-4</v>
      </c>
      <c r="G6153" s="196">
        <v>8.1404282000000004E-4</v>
      </c>
      <c r="H6153" s="196">
        <v>3.5339502200000001E-3</v>
      </c>
    </row>
    <row r="6154" spans="1:8" x14ac:dyDescent="0.35">
      <c r="A6154" s="192" t="s">
        <v>216</v>
      </c>
      <c r="B6154" s="192" t="s">
        <v>73</v>
      </c>
      <c r="C6154" s="192" t="s">
        <v>22</v>
      </c>
      <c r="D6154" s="193">
        <v>41</v>
      </c>
      <c r="E6154" s="196">
        <v>9.4506547E-3</v>
      </c>
      <c r="F6154" s="196">
        <v>1.2268515999999999E-3</v>
      </c>
      <c r="G6154" s="196">
        <v>2.1781840000000001E-3</v>
      </c>
      <c r="H6154" s="196">
        <v>6.0456185600000004E-3</v>
      </c>
    </row>
    <row r="6155" spans="1:8" x14ac:dyDescent="0.35">
      <c r="A6155" s="192" t="s">
        <v>216</v>
      </c>
      <c r="B6155" s="192" t="s">
        <v>74</v>
      </c>
      <c r="C6155" s="192" t="s">
        <v>22</v>
      </c>
      <c r="D6155" s="193">
        <v>6</v>
      </c>
      <c r="E6155" s="196">
        <v>1.0925925689999999E-2</v>
      </c>
      <c r="F6155" s="196">
        <v>1.0898918900000001E-3</v>
      </c>
      <c r="G6155" s="196">
        <v>2.1643516099999999E-3</v>
      </c>
      <c r="H6155" s="196">
        <v>7.6716818199999998E-3</v>
      </c>
    </row>
    <row r="6156" spans="1:8" x14ac:dyDescent="0.35">
      <c r="A6156" s="192" t="s">
        <v>216</v>
      </c>
      <c r="B6156" s="192" t="s">
        <v>73</v>
      </c>
      <c r="C6156" s="192" t="s">
        <v>23</v>
      </c>
      <c r="D6156" s="193">
        <v>36</v>
      </c>
      <c r="E6156" s="196">
        <v>6.6988166199999999E-3</v>
      </c>
      <c r="F6156" s="196">
        <v>8.7062732999999999E-4</v>
      </c>
      <c r="G6156" s="196">
        <v>1.18409185E-3</v>
      </c>
      <c r="H6156" s="196">
        <v>4.64409696E-3</v>
      </c>
    </row>
    <row r="6157" spans="1:8" x14ac:dyDescent="0.35">
      <c r="A6157" s="192" t="s">
        <v>216</v>
      </c>
      <c r="B6157" s="192" t="s">
        <v>74</v>
      </c>
      <c r="C6157" s="192" t="s">
        <v>23</v>
      </c>
      <c r="D6157" s="193">
        <v>4</v>
      </c>
      <c r="E6157" s="196">
        <v>8.0613423500000003E-3</v>
      </c>
      <c r="F6157" s="196">
        <v>7.5520798000000002E-4</v>
      </c>
      <c r="G6157" s="196">
        <v>2.60995364E-3</v>
      </c>
      <c r="H6157" s="196">
        <v>4.6961803699999997E-3</v>
      </c>
    </row>
    <row r="6158" spans="1:8" x14ac:dyDescent="0.35">
      <c r="A6158" s="192" t="s">
        <v>216</v>
      </c>
      <c r="B6158" s="192" t="s">
        <v>73</v>
      </c>
      <c r="C6158" s="192" t="s">
        <v>24</v>
      </c>
      <c r="D6158" s="193">
        <v>39</v>
      </c>
      <c r="E6158" s="196">
        <v>6.9836180500000003E-3</v>
      </c>
      <c r="F6158" s="196">
        <v>9.1227422000000002E-4</v>
      </c>
      <c r="G6158" s="196">
        <v>1.6767566099999999E-3</v>
      </c>
      <c r="H6158" s="196">
        <v>4.3945866199999999E-3</v>
      </c>
    </row>
    <row r="6159" spans="1:8" x14ac:dyDescent="0.35">
      <c r="A6159" s="192" t="s">
        <v>216</v>
      </c>
      <c r="B6159" s="192" t="s">
        <v>74</v>
      </c>
      <c r="C6159" s="192" t="s">
        <v>24</v>
      </c>
      <c r="D6159" s="193">
        <v>8</v>
      </c>
      <c r="E6159" s="196">
        <v>6.0445598899999996E-3</v>
      </c>
      <c r="F6159" s="196">
        <v>1.21238393E-3</v>
      </c>
      <c r="G6159" s="196">
        <v>1.45688636E-3</v>
      </c>
      <c r="H6159" s="196">
        <v>3.3752891399999999E-3</v>
      </c>
    </row>
    <row r="6160" spans="1:8" x14ac:dyDescent="0.35">
      <c r="A6160" s="192" t="s">
        <v>216</v>
      </c>
      <c r="B6160" s="192" t="s">
        <v>73</v>
      </c>
      <c r="C6160" s="192" t="s">
        <v>25</v>
      </c>
      <c r="D6160" s="193">
        <v>102</v>
      </c>
      <c r="E6160" s="196">
        <v>7.6766745899999999E-3</v>
      </c>
      <c r="F6160" s="196">
        <v>7.2440063999999998E-4</v>
      </c>
      <c r="G6160" s="196">
        <v>1.87534019E-3</v>
      </c>
      <c r="H6160" s="196">
        <v>5.0769333100000001E-3</v>
      </c>
    </row>
    <row r="6161" spans="1:8" x14ac:dyDescent="0.35">
      <c r="A6161" s="192" t="s">
        <v>216</v>
      </c>
      <c r="B6161" s="192" t="s">
        <v>74</v>
      </c>
      <c r="C6161" s="192" t="s">
        <v>25</v>
      </c>
      <c r="D6161" s="193">
        <v>19</v>
      </c>
      <c r="E6161" s="196">
        <v>5.5482453899999996E-3</v>
      </c>
      <c r="F6161" s="196">
        <v>5.3057967000000002E-4</v>
      </c>
      <c r="G6161" s="196">
        <v>1.59965858E-3</v>
      </c>
      <c r="H6161" s="196">
        <v>3.41800664E-3</v>
      </c>
    </row>
    <row r="6162" spans="1:8" x14ac:dyDescent="0.35">
      <c r="A6162" s="192" t="s">
        <v>216</v>
      </c>
      <c r="B6162" s="192" t="s">
        <v>73</v>
      </c>
      <c r="C6162" s="192" t="s">
        <v>26</v>
      </c>
      <c r="D6162" s="193">
        <v>83</v>
      </c>
      <c r="E6162" s="196">
        <v>7.9993583200000003E-3</v>
      </c>
      <c r="F6162" s="196">
        <v>9.5520949000000004E-4</v>
      </c>
      <c r="G6162" s="196">
        <v>1.8971717400000001E-3</v>
      </c>
      <c r="H6162" s="196">
        <v>5.1469765399999997E-3</v>
      </c>
    </row>
    <row r="6163" spans="1:8" x14ac:dyDescent="0.35">
      <c r="A6163" s="192" t="s">
        <v>216</v>
      </c>
      <c r="B6163" s="192" t="s">
        <v>74</v>
      </c>
      <c r="C6163" s="192" t="s">
        <v>26</v>
      </c>
      <c r="D6163" s="193">
        <v>13</v>
      </c>
      <c r="E6163" s="196">
        <v>5.5466522399999999E-3</v>
      </c>
      <c r="F6163" s="196">
        <v>6.6239298999999998E-4</v>
      </c>
      <c r="G6163" s="196">
        <v>1.48059102E-3</v>
      </c>
      <c r="H6163" s="196">
        <v>3.4036679400000001E-3</v>
      </c>
    </row>
    <row r="6164" spans="1:8" x14ac:dyDescent="0.35">
      <c r="A6164" s="192" t="s">
        <v>216</v>
      </c>
      <c r="B6164" s="192" t="s">
        <v>73</v>
      </c>
      <c r="C6164" s="192" t="s">
        <v>27</v>
      </c>
      <c r="D6164" s="193">
        <v>40</v>
      </c>
      <c r="E6164" s="196">
        <v>6.1545136900000002E-3</v>
      </c>
      <c r="F6164" s="196">
        <v>4.3373817E-4</v>
      </c>
      <c r="G6164" s="196">
        <v>1.37413171E-3</v>
      </c>
      <c r="H6164" s="196">
        <v>4.3466432899999996E-3</v>
      </c>
    </row>
    <row r="6165" spans="1:8" x14ac:dyDescent="0.35">
      <c r="A6165" s="192" t="s">
        <v>216</v>
      </c>
      <c r="B6165" s="192" t="s">
        <v>74</v>
      </c>
      <c r="C6165" s="192" t="s">
        <v>27</v>
      </c>
      <c r="D6165" s="193">
        <v>1</v>
      </c>
      <c r="E6165" s="196">
        <v>4.0277777700000001E-3</v>
      </c>
      <c r="F6165" s="196">
        <v>6.2500000000000001E-4</v>
      </c>
      <c r="G6165" s="196">
        <v>8.7962915999999995E-4</v>
      </c>
      <c r="H6165" s="196">
        <v>2.5231479100000002E-3</v>
      </c>
    </row>
    <row r="6166" spans="1:8" x14ac:dyDescent="0.35">
      <c r="A6166" s="192" t="s">
        <v>216</v>
      </c>
      <c r="B6166" s="192" t="s">
        <v>73</v>
      </c>
      <c r="C6166" s="192" t="s">
        <v>28</v>
      </c>
      <c r="D6166" s="193">
        <v>42</v>
      </c>
      <c r="E6166" s="196">
        <v>5.80494905E-3</v>
      </c>
      <c r="F6166" s="196">
        <v>8.5675680000000002E-4</v>
      </c>
      <c r="G6166" s="196">
        <v>1.3238533800000001E-3</v>
      </c>
      <c r="H6166" s="196">
        <v>3.6243383800000002E-3</v>
      </c>
    </row>
    <row r="6167" spans="1:8" x14ac:dyDescent="0.35">
      <c r="A6167" s="192" t="s">
        <v>216</v>
      </c>
      <c r="B6167" s="192" t="s">
        <v>74</v>
      </c>
      <c r="C6167" s="192" t="s">
        <v>28</v>
      </c>
      <c r="D6167" s="193">
        <v>9</v>
      </c>
      <c r="E6167" s="196">
        <v>5.9259256900000001E-3</v>
      </c>
      <c r="F6167" s="196">
        <v>1.2692898100000001E-3</v>
      </c>
      <c r="G6167" s="196">
        <v>1.0403804699999999E-3</v>
      </c>
      <c r="H6167" s="196">
        <v>3.6162548499999998E-3</v>
      </c>
    </row>
    <row r="6168" spans="1:8" x14ac:dyDescent="0.35">
      <c r="A6168" s="192" t="s">
        <v>216</v>
      </c>
      <c r="B6168" s="192" t="s">
        <v>73</v>
      </c>
      <c r="C6168" s="192" t="s">
        <v>29</v>
      </c>
      <c r="D6168" s="193">
        <v>95</v>
      </c>
      <c r="E6168" s="196">
        <v>6.6513155300000001E-3</v>
      </c>
      <c r="F6168" s="196">
        <v>8.1968785999999997E-4</v>
      </c>
      <c r="G6168" s="196">
        <v>1.2407405100000001E-3</v>
      </c>
      <c r="H6168" s="196">
        <v>4.5908867200000003E-3</v>
      </c>
    </row>
    <row r="6169" spans="1:8" x14ac:dyDescent="0.35">
      <c r="A6169" s="192" t="s">
        <v>216</v>
      </c>
      <c r="B6169" s="192" t="s">
        <v>74</v>
      </c>
      <c r="C6169" s="192" t="s">
        <v>29</v>
      </c>
      <c r="D6169" s="193">
        <v>13</v>
      </c>
      <c r="E6169" s="196">
        <v>7.0530623799999999E-3</v>
      </c>
      <c r="F6169" s="196">
        <v>1.0674855100000001E-3</v>
      </c>
      <c r="G6169" s="196">
        <v>1.3559470499999999E-3</v>
      </c>
      <c r="H6169" s="196">
        <v>4.6296294299999997E-3</v>
      </c>
    </row>
    <row r="6170" spans="1:8" x14ac:dyDescent="0.35">
      <c r="A6170" s="192" t="s">
        <v>216</v>
      </c>
      <c r="B6170" s="192" t="s">
        <v>73</v>
      </c>
      <c r="C6170" s="192" t="s">
        <v>30</v>
      </c>
      <c r="D6170" s="193">
        <v>35</v>
      </c>
      <c r="E6170" s="196">
        <v>7.7751320500000004E-3</v>
      </c>
      <c r="F6170" s="196">
        <v>1.08961612E-3</v>
      </c>
      <c r="G6170" s="196">
        <v>1.4345235400000001E-3</v>
      </c>
      <c r="H6170" s="196">
        <v>5.2509918000000003E-3</v>
      </c>
    </row>
    <row r="6171" spans="1:8" x14ac:dyDescent="0.35">
      <c r="A6171" s="192" t="s">
        <v>216</v>
      </c>
      <c r="B6171" s="192" t="s">
        <v>74</v>
      </c>
      <c r="C6171" s="192" t="s">
        <v>30</v>
      </c>
      <c r="D6171" s="193">
        <v>1</v>
      </c>
      <c r="E6171" s="196">
        <v>1.589120347E-2</v>
      </c>
      <c r="F6171" s="196">
        <v>1.0648145799999999E-3</v>
      </c>
      <c r="G6171" s="196">
        <v>4.1319444400000002E-3</v>
      </c>
      <c r="H6171" s="196">
        <v>1.0694444440000001E-2</v>
      </c>
    </row>
    <row r="6172" spans="1:8" x14ac:dyDescent="0.35">
      <c r="A6172" s="192" t="s">
        <v>216</v>
      </c>
      <c r="B6172" s="192" t="s">
        <v>73</v>
      </c>
      <c r="C6172" s="192" t="s">
        <v>31</v>
      </c>
      <c r="D6172" s="193">
        <v>442</v>
      </c>
      <c r="E6172" s="196">
        <v>4.5646888699999999E-3</v>
      </c>
      <c r="F6172" s="196">
        <v>1.01833499E-3</v>
      </c>
      <c r="G6172" s="196">
        <v>6.7868040999999996E-4</v>
      </c>
      <c r="H6172" s="196">
        <v>2.8676729899999999E-3</v>
      </c>
    </row>
    <row r="6173" spans="1:8" x14ac:dyDescent="0.35">
      <c r="A6173" s="192" t="s">
        <v>216</v>
      </c>
      <c r="B6173" s="192" t="s">
        <v>74</v>
      </c>
      <c r="C6173" s="192" t="s">
        <v>31</v>
      </c>
      <c r="D6173" s="193">
        <v>60</v>
      </c>
      <c r="E6173" s="196">
        <v>4.4594904899999998E-3</v>
      </c>
      <c r="F6173" s="196">
        <v>9.5524667999999997E-4</v>
      </c>
      <c r="G6173" s="196">
        <v>7.3495346E-4</v>
      </c>
      <c r="H6173" s="196">
        <v>2.7692899000000002E-3</v>
      </c>
    </row>
    <row r="6174" spans="1:8" x14ac:dyDescent="0.35">
      <c r="A6174" s="192" t="s">
        <v>216</v>
      </c>
      <c r="B6174" s="192" t="s">
        <v>73</v>
      </c>
      <c r="C6174" s="192" t="s">
        <v>32</v>
      </c>
      <c r="D6174" s="193">
        <v>226</v>
      </c>
      <c r="E6174" s="196">
        <v>5.31132186E-3</v>
      </c>
      <c r="F6174" s="196">
        <v>9.8896854000000002E-4</v>
      </c>
      <c r="G6174" s="196">
        <v>5.1817002999999997E-4</v>
      </c>
      <c r="H6174" s="196">
        <v>3.8041828E-3</v>
      </c>
    </row>
    <row r="6175" spans="1:8" x14ac:dyDescent="0.35">
      <c r="A6175" s="192" t="s">
        <v>216</v>
      </c>
      <c r="B6175" s="192" t="s">
        <v>74</v>
      </c>
      <c r="C6175" s="192" t="s">
        <v>32</v>
      </c>
      <c r="D6175" s="193">
        <v>24</v>
      </c>
      <c r="E6175" s="196">
        <v>5.2039927799999997E-3</v>
      </c>
      <c r="F6175" s="196">
        <v>1.0223762299999999E-3</v>
      </c>
      <c r="G6175" s="196">
        <v>4.9672042000000003E-4</v>
      </c>
      <c r="H6175" s="196">
        <v>3.6848955300000001E-3</v>
      </c>
    </row>
    <row r="6176" spans="1:8" x14ac:dyDescent="0.35">
      <c r="A6176" s="192" t="s">
        <v>216</v>
      </c>
      <c r="B6176" s="192" t="s">
        <v>73</v>
      </c>
      <c r="C6176" s="192" t="s">
        <v>204</v>
      </c>
      <c r="D6176" s="193">
        <v>103</v>
      </c>
      <c r="E6176" s="196">
        <v>6.4504672099999997E-3</v>
      </c>
      <c r="F6176" s="196">
        <v>1.2874188500000001E-3</v>
      </c>
      <c r="G6176" s="196">
        <v>7.1590681E-4</v>
      </c>
      <c r="H6176" s="196">
        <v>4.4471410599999997E-3</v>
      </c>
    </row>
    <row r="6177" spans="1:8" x14ac:dyDescent="0.35">
      <c r="A6177" s="192" t="s">
        <v>216</v>
      </c>
      <c r="B6177" s="192" t="s">
        <v>74</v>
      </c>
      <c r="C6177" s="192" t="s">
        <v>204</v>
      </c>
      <c r="D6177" s="193">
        <v>9</v>
      </c>
      <c r="E6177" s="196">
        <v>6.71296272E-3</v>
      </c>
      <c r="F6177" s="196">
        <v>1.0802466699999999E-3</v>
      </c>
      <c r="G6177" s="196">
        <v>1.0159461299999999E-3</v>
      </c>
      <c r="H6177" s="196">
        <v>4.6167692800000004E-3</v>
      </c>
    </row>
    <row r="6178" spans="1:8" x14ac:dyDescent="0.35">
      <c r="A6178" s="192" t="s">
        <v>216</v>
      </c>
      <c r="B6178" s="192" t="s">
        <v>73</v>
      </c>
      <c r="C6178" s="192" t="s">
        <v>34</v>
      </c>
      <c r="D6178" s="193">
        <v>52</v>
      </c>
      <c r="E6178" s="196">
        <v>7.8937408799999997E-3</v>
      </c>
      <c r="F6178" s="196">
        <v>1.35238581E-3</v>
      </c>
      <c r="G6178" s="196">
        <v>1.27759947E-3</v>
      </c>
      <c r="H6178" s="196">
        <v>5.2637551099999997E-3</v>
      </c>
    </row>
    <row r="6179" spans="1:8" x14ac:dyDescent="0.35">
      <c r="A6179" s="192" t="s">
        <v>216</v>
      </c>
      <c r="B6179" s="192" t="s">
        <v>74</v>
      </c>
      <c r="C6179" s="192" t="s">
        <v>34</v>
      </c>
      <c r="D6179" s="193">
        <v>6</v>
      </c>
      <c r="E6179" s="196">
        <v>8.4432866800000003E-3</v>
      </c>
      <c r="F6179" s="196">
        <v>1.2905089E-3</v>
      </c>
      <c r="G6179" s="196">
        <v>1.8885028899999999E-3</v>
      </c>
      <c r="H6179" s="196">
        <v>5.2642744100000003E-3</v>
      </c>
    </row>
    <row r="6180" spans="1:8" x14ac:dyDescent="0.35">
      <c r="A6180" s="192" t="s">
        <v>216</v>
      </c>
      <c r="B6180" s="192" t="s">
        <v>73</v>
      </c>
      <c r="C6180" s="192" t="s">
        <v>35</v>
      </c>
      <c r="D6180" s="193">
        <v>40</v>
      </c>
      <c r="E6180" s="196">
        <v>5.2986108800000004E-3</v>
      </c>
      <c r="F6180" s="196">
        <v>1.07696735E-3</v>
      </c>
      <c r="G6180" s="196">
        <v>6.3628446999999995E-4</v>
      </c>
      <c r="H6180" s="196">
        <v>3.5853586000000001E-3</v>
      </c>
    </row>
    <row r="6181" spans="1:8" x14ac:dyDescent="0.35">
      <c r="A6181" s="192" t="s">
        <v>216</v>
      </c>
      <c r="B6181" s="192" t="s">
        <v>74</v>
      </c>
      <c r="C6181" s="192" t="s">
        <v>35</v>
      </c>
      <c r="D6181" s="193">
        <v>3</v>
      </c>
      <c r="E6181" s="196">
        <v>6.4930553199999998E-3</v>
      </c>
      <c r="F6181" s="196">
        <v>8.9891943999999995E-4</v>
      </c>
      <c r="G6181" s="196">
        <v>1.0956786999999999E-3</v>
      </c>
      <c r="H6181" s="196">
        <v>4.4984564700000004E-3</v>
      </c>
    </row>
    <row r="6182" spans="1:8" x14ac:dyDescent="0.35">
      <c r="A6182" s="192" t="s">
        <v>216</v>
      </c>
      <c r="B6182" s="192" t="s">
        <v>73</v>
      </c>
      <c r="C6182" s="192" t="s">
        <v>36</v>
      </c>
      <c r="D6182" s="193">
        <v>72</v>
      </c>
      <c r="E6182" s="196">
        <v>6.2373004300000003E-3</v>
      </c>
      <c r="F6182" s="196">
        <v>1.03684392E-3</v>
      </c>
      <c r="G6182" s="196">
        <v>9.5373558999999996E-4</v>
      </c>
      <c r="H6182" s="196">
        <v>4.2467204999999996E-3</v>
      </c>
    </row>
    <row r="6183" spans="1:8" x14ac:dyDescent="0.35">
      <c r="A6183" s="192" t="s">
        <v>216</v>
      </c>
      <c r="B6183" s="192" t="s">
        <v>74</v>
      </c>
      <c r="C6183" s="192" t="s">
        <v>36</v>
      </c>
      <c r="D6183" s="193">
        <v>10</v>
      </c>
      <c r="E6183" s="196">
        <v>5.9224535299999999E-3</v>
      </c>
      <c r="F6183" s="196">
        <v>9.5949048000000005E-4</v>
      </c>
      <c r="G6183" s="196">
        <v>1.67708305E-3</v>
      </c>
      <c r="H6183" s="196">
        <v>3.2858793700000001E-3</v>
      </c>
    </row>
    <row r="6184" spans="1:8" x14ac:dyDescent="0.35">
      <c r="A6184" s="192" t="s">
        <v>216</v>
      </c>
      <c r="B6184" s="192" t="s">
        <v>73</v>
      </c>
      <c r="C6184" s="192" t="s">
        <v>37</v>
      </c>
      <c r="D6184" s="193">
        <v>109</v>
      </c>
      <c r="E6184" s="196">
        <v>7.4174946500000002E-3</v>
      </c>
      <c r="F6184" s="196">
        <v>9.1063517E-4</v>
      </c>
      <c r="G6184" s="196">
        <v>1.2064642500000001E-3</v>
      </c>
      <c r="H6184" s="196">
        <v>5.3003947500000004E-3</v>
      </c>
    </row>
    <row r="6185" spans="1:8" x14ac:dyDescent="0.35">
      <c r="A6185" s="192" t="s">
        <v>216</v>
      </c>
      <c r="B6185" s="192" t="s">
        <v>74</v>
      </c>
      <c r="C6185" s="192" t="s">
        <v>37</v>
      </c>
      <c r="D6185" s="193">
        <v>4</v>
      </c>
      <c r="E6185" s="196">
        <v>6.3020829800000001E-3</v>
      </c>
      <c r="F6185" s="196">
        <v>1.19791649E-3</v>
      </c>
      <c r="G6185" s="196">
        <v>9.0856458000000001E-4</v>
      </c>
      <c r="H6185" s="196">
        <v>4.1956015499999997E-3</v>
      </c>
    </row>
    <row r="6186" spans="1:8" x14ac:dyDescent="0.35">
      <c r="A6186" s="192" t="s">
        <v>216</v>
      </c>
      <c r="B6186" s="192" t="s">
        <v>73</v>
      </c>
      <c r="C6186" s="192" t="s">
        <v>38</v>
      </c>
      <c r="D6186" s="193">
        <v>125</v>
      </c>
      <c r="E6186" s="196">
        <v>6.1412034500000004E-3</v>
      </c>
      <c r="F6186" s="196">
        <v>1.0680552999999999E-3</v>
      </c>
      <c r="G6186" s="196">
        <v>7.7416645999999997E-4</v>
      </c>
      <c r="H6186" s="196">
        <v>4.2989812400000002E-3</v>
      </c>
    </row>
    <row r="6187" spans="1:8" x14ac:dyDescent="0.35">
      <c r="A6187" s="192" t="s">
        <v>216</v>
      </c>
      <c r="B6187" s="192" t="s">
        <v>74</v>
      </c>
      <c r="C6187" s="192" t="s">
        <v>38</v>
      </c>
      <c r="D6187" s="193">
        <v>10</v>
      </c>
      <c r="E6187" s="196">
        <v>5.9965275600000001E-3</v>
      </c>
      <c r="F6187" s="196">
        <v>9.5138866999999998E-4</v>
      </c>
      <c r="G6187" s="196">
        <v>5.3472199999999995E-4</v>
      </c>
      <c r="H6187" s="196">
        <v>4.5104164499999997E-3</v>
      </c>
    </row>
    <row r="6188" spans="1:8" x14ac:dyDescent="0.35">
      <c r="A6188" s="192" t="s">
        <v>216</v>
      </c>
      <c r="B6188" s="192" t="s">
        <v>73</v>
      </c>
      <c r="C6188" s="192" t="s">
        <v>39</v>
      </c>
      <c r="D6188" s="193">
        <v>60</v>
      </c>
      <c r="E6188" s="196">
        <v>6.9598763599999997E-3</v>
      </c>
      <c r="F6188" s="196">
        <v>9.4945960999999999E-4</v>
      </c>
      <c r="G6188" s="196">
        <v>1.03857998E-3</v>
      </c>
      <c r="H6188" s="196">
        <v>4.9718361699999996E-3</v>
      </c>
    </row>
    <row r="6189" spans="1:8" x14ac:dyDescent="0.35">
      <c r="A6189" s="192" t="s">
        <v>216</v>
      </c>
      <c r="B6189" s="192" t="s">
        <v>74</v>
      </c>
      <c r="C6189" s="192" t="s">
        <v>39</v>
      </c>
      <c r="D6189" s="193">
        <v>1</v>
      </c>
      <c r="E6189" s="196">
        <v>5.5671291599999999E-3</v>
      </c>
      <c r="F6189" s="196">
        <v>1.3657402700000001E-3</v>
      </c>
      <c r="G6189" s="196">
        <v>3.3564791E-4</v>
      </c>
      <c r="H6189" s="196">
        <v>3.8657402700000001E-3</v>
      </c>
    </row>
    <row r="6190" spans="1:8" x14ac:dyDescent="0.35">
      <c r="A6190" s="192" t="s">
        <v>216</v>
      </c>
      <c r="B6190" s="192" t="s">
        <v>73</v>
      </c>
      <c r="C6190" s="192" t="s">
        <v>40</v>
      </c>
      <c r="D6190" s="193">
        <v>53</v>
      </c>
      <c r="E6190" s="196">
        <v>8.0616699699999992E-3</v>
      </c>
      <c r="F6190" s="196">
        <v>8.6871045999999997E-4</v>
      </c>
      <c r="G6190" s="196">
        <v>1.58826845E-3</v>
      </c>
      <c r="H6190" s="196">
        <v>5.6046905200000004E-3</v>
      </c>
    </row>
    <row r="6191" spans="1:8" x14ac:dyDescent="0.35">
      <c r="A6191" s="192" t="s">
        <v>216</v>
      </c>
      <c r="B6191" s="192" t="s">
        <v>74</v>
      </c>
      <c r="C6191" s="192" t="s">
        <v>40</v>
      </c>
      <c r="D6191" s="193">
        <v>7</v>
      </c>
      <c r="E6191" s="196">
        <v>5.9275790600000003E-3</v>
      </c>
      <c r="F6191" s="196">
        <v>7.5231457000000002E-4</v>
      </c>
      <c r="G6191" s="196">
        <v>1.92625634E-3</v>
      </c>
      <c r="H6191" s="196">
        <v>3.2490077300000001E-3</v>
      </c>
    </row>
    <row r="6192" spans="1:8" x14ac:dyDescent="0.35">
      <c r="A6192" s="192" t="s">
        <v>216</v>
      </c>
      <c r="B6192" s="192" t="s">
        <v>73</v>
      </c>
      <c r="C6192" s="192" t="s">
        <v>41</v>
      </c>
      <c r="D6192" s="193">
        <v>74</v>
      </c>
      <c r="E6192" s="196">
        <v>5.1296606800000002E-3</v>
      </c>
      <c r="F6192" s="196">
        <v>1.1921294199999999E-3</v>
      </c>
      <c r="G6192" s="196">
        <v>5.2317919999999999E-4</v>
      </c>
      <c r="H6192" s="196">
        <v>3.4143516200000001E-3</v>
      </c>
    </row>
    <row r="6193" spans="1:8" x14ac:dyDescent="0.35">
      <c r="A6193" s="192" t="s">
        <v>216</v>
      </c>
      <c r="B6193" s="192" t="s">
        <v>74</v>
      </c>
      <c r="C6193" s="192" t="s">
        <v>41</v>
      </c>
      <c r="D6193" s="193">
        <v>9</v>
      </c>
      <c r="E6193" s="196">
        <v>5.15432075E-3</v>
      </c>
      <c r="F6193" s="196">
        <v>2.0563268399999999E-3</v>
      </c>
      <c r="G6193" s="196">
        <v>4.9897090000000004E-4</v>
      </c>
      <c r="H6193" s="196">
        <v>2.5990224399999999E-3</v>
      </c>
    </row>
    <row r="6194" spans="1:8" x14ac:dyDescent="0.35">
      <c r="A6194" s="192" t="s">
        <v>216</v>
      </c>
      <c r="B6194" s="192" t="s">
        <v>73</v>
      </c>
      <c r="C6194" s="192" t="s">
        <v>42</v>
      </c>
      <c r="D6194" s="193">
        <v>45</v>
      </c>
      <c r="E6194" s="196">
        <v>6.8307611299999998E-3</v>
      </c>
      <c r="F6194" s="196">
        <v>8.0066852000000002E-4</v>
      </c>
      <c r="G6194" s="196">
        <v>1.32896064E-3</v>
      </c>
      <c r="H6194" s="196">
        <v>4.7011314E-3</v>
      </c>
    </row>
    <row r="6195" spans="1:8" x14ac:dyDescent="0.35">
      <c r="A6195" s="192" t="s">
        <v>216</v>
      </c>
      <c r="B6195" s="192" t="s">
        <v>74</v>
      </c>
      <c r="C6195" s="192" t="s">
        <v>42</v>
      </c>
      <c r="D6195" s="193">
        <v>7</v>
      </c>
      <c r="E6195" s="196">
        <v>6.6617061400000002E-3</v>
      </c>
      <c r="F6195" s="196">
        <v>1.10615059E-3</v>
      </c>
      <c r="G6195" s="196">
        <v>1.45667955E-3</v>
      </c>
      <c r="H6195" s="196">
        <v>4.0988754899999999E-3</v>
      </c>
    </row>
    <row r="6196" spans="1:8" x14ac:dyDescent="0.35">
      <c r="A6196" s="192" t="s">
        <v>216</v>
      </c>
      <c r="B6196" s="192" t="s">
        <v>73</v>
      </c>
      <c r="C6196" s="192" t="s">
        <v>43</v>
      </c>
      <c r="D6196" s="193">
        <v>39</v>
      </c>
      <c r="E6196" s="196">
        <v>8.3259138600000008E-3</v>
      </c>
      <c r="F6196" s="196">
        <v>1.11942047E-3</v>
      </c>
      <c r="G6196" s="196">
        <v>1.9046768200000001E-3</v>
      </c>
      <c r="H6196" s="196">
        <v>5.3018160299999999E-3</v>
      </c>
    </row>
    <row r="6197" spans="1:8" x14ac:dyDescent="0.35">
      <c r="A6197" s="192" t="s">
        <v>216</v>
      </c>
      <c r="B6197" s="192" t="s">
        <v>74</v>
      </c>
      <c r="C6197" s="192" t="s">
        <v>43</v>
      </c>
      <c r="D6197" s="193">
        <v>9</v>
      </c>
      <c r="E6197" s="196">
        <v>8.7319956699999993E-3</v>
      </c>
      <c r="F6197" s="196">
        <v>1.1676952100000001E-3</v>
      </c>
      <c r="G6197" s="196">
        <v>1.5303496000000001E-3</v>
      </c>
      <c r="H6197" s="196">
        <v>6.0339503799999999E-3</v>
      </c>
    </row>
    <row r="6198" spans="1:8" x14ac:dyDescent="0.35">
      <c r="A6198" s="192" t="s">
        <v>216</v>
      </c>
      <c r="B6198" s="192" t="s">
        <v>73</v>
      </c>
      <c r="C6198" s="192" t="s">
        <v>44</v>
      </c>
      <c r="D6198" s="193">
        <v>39</v>
      </c>
      <c r="E6198" s="196">
        <v>7.5237414800000003E-3</v>
      </c>
      <c r="F6198" s="196">
        <v>1.4298430600000001E-3</v>
      </c>
      <c r="G6198" s="196">
        <v>9.6895759000000003E-4</v>
      </c>
      <c r="H6198" s="196">
        <v>5.1249403899999999E-3</v>
      </c>
    </row>
    <row r="6199" spans="1:8" x14ac:dyDescent="0.35">
      <c r="A6199" s="192" t="s">
        <v>216</v>
      </c>
      <c r="B6199" s="192" t="s">
        <v>74</v>
      </c>
      <c r="C6199" s="192" t="s">
        <v>44</v>
      </c>
      <c r="D6199" s="193">
        <v>13</v>
      </c>
      <c r="E6199" s="196">
        <v>6.0194086500000004E-3</v>
      </c>
      <c r="F6199" s="196">
        <v>1.20103252E-3</v>
      </c>
      <c r="G6199" s="196">
        <v>1.3817661199999999E-3</v>
      </c>
      <c r="H6199" s="196">
        <v>3.4366094999999999E-3</v>
      </c>
    </row>
    <row r="6200" spans="1:8" x14ac:dyDescent="0.35">
      <c r="A6200" s="192" t="s">
        <v>216</v>
      </c>
      <c r="B6200" s="192" t="s">
        <v>73</v>
      </c>
      <c r="C6200" s="192" t="s">
        <v>45</v>
      </c>
      <c r="D6200" s="193">
        <v>27</v>
      </c>
      <c r="E6200" s="196">
        <v>8.6329729800000005E-3</v>
      </c>
      <c r="F6200" s="196">
        <v>6.6743800999999998E-4</v>
      </c>
      <c r="G6200" s="196">
        <v>1.2054181799999999E-3</v>
      </c>
      <c r="H6200" s="196">
        <v>6.7601164000000002E-3</v>
      </c>
    </row>
    <row r="6201" spans="1:8" x14ac:dyDescent="0.35">
      <c r="A6201" s="192" t="s">
        <v>216</v>
      </c>
      <c r="B6201" s="192" t="s">
        <v>74</v>
      </c>
      <c r="C6201" s="192" t="s">
        <v>45</v>
      </c>
      <c r="D6201" s="193">
        <v>6</v>
      </c>
      <c r="E6201" s="196">
        <v>9.4521602900000008E-3</v>
      </c>
      <c r="F6201" s="196">
        <v>8.4683622E-4</v>
      </c>
      <c r="G6201" s="196">
        <v>2.0871912E-3</v>
      </c>
      <c r="H6201" s="196">
        <v>6.5181325199999999E-3</v>
      </c>
    </row>
    <row r="6202" spans="1:8" x14ac:dyDescent="0.35">
      <c r="A6202" s="192" t="s">
        <v>216</v>
      </c>
      <c r="B6202" s="192" t="s">
        <v>73</v>
      </c>
      <c r="C6202" s="192" t="s">
        <v>46</v>
      </c>
      <c r="D6202" s="193">
        <v>107</v>
      </c>
      <c r="E6202" s="196">
        <v>6.4609291200000002E-3</v>
      </c>
      <c r="F6202" s="196">
        <v>8.8644400999999997E-4</v>
      </c>
      <c r="G6202" s="196">
        <v>1.05713458E-3</v>
      </c>
      <c r="H6202" s="196">
        <v>4.5173500599999996E-3</v>
      </c>
    </row>
    <row r="6203" spans="1:8" x14ac:dyDescent="0.35">
      <c r="A6203" s="192" t="s">
        <v>216</v>
      </c>
      <c r="B6203" s="192" t="s">
        <v>74</v>
      </c>
      <c r="C6203" s="192" t="s">
        <v>46</v>
      </c>
      <c r="D6203" s="193">
        <v>13</v>
      </c>
      <c r="E6203" s="196">
        <v>6.3888887200000003E-3</v>
      </c>
      <c r="F6203" s="196">
        <v>1.0176279800000001E-3</v>
      </c>
      <c r="G6203" s="196">
        <v>8.7250676999999996E-4</v>
      </c>
      <c r="H6203" s="196">
        <v>4.4987533E-3</v>
      </c>
    </row>
    <row r="6204" spans="1:8" x14ac:dyDescent="0.35">
      <c r="A6204" s="192" t="s">
        <v>216</v>
      </c>
      <c r="B6204" s="192" t="s">
        <v>73</v>
      </c>
      <c r="C6204" s="192" t="s">
        <v>47</v>
      </c>
      <c r="D6204" s="193">
        <v>44</v>
      </c>
      <c r="E6204" s="196">
        <v>7.5512939600000002E-3</v>
      </c>
      <c r="F6204" s="196">
        <v>1.0227270300000001E-3</v>
      </c>
      <c r="G6204" s="196">
        <v>1.0706016199999999E-3</v>
      </c>
      <c r="H6204" s="196">
        <v>5.4579648300000002E-3</v>
      </c>
    </row>
    <row r="6205" spans="1:8" x14ac:dyDescent="0.35">
      <c r="A6205" s="192" t="s">
        <v>216</v>
      </c>
      <c r="B6205" s="192" t="s">
        <v>74</v>
      </c>
      <c r="C6205" s="192" t="s">
        <v>47</v>
      </c>
      <c r="D6205" s="193">
        <v>8</v>
      </c>
      <c r="E6205" s="196">
        <v>6.0995368000000003E-3</v>
      </c>
      <c r="F6205" s="196">
        <v>7.5376144999999997E-4</v>
      </c>
      <c r="G6205" s="196">
        <v>1.5075229099999999E-3</v>
      </c>
      <c r="H6205" s="196">
        <v>3.8382521600000001E-3</v>
      </c>
    </row>
    <row r="6206" spans="1:8" x14ac:dyDescent="0.35">
      <c r="A6206" s="192" t="s">
        <v>216</v>
      </c>
      <c r="B6206" s="192" t="s">
        <v>73</v>
      </c>
      <c r="C6206" s="192" t="s">
        <v>48</v>
      </c>
      <c r="D6206" s="193">
        <v>39</v>
      </c>
      <c r="E6206" s="196">
        <v>8.3861583599999998E-3</v>
      </c>
      <c r="F6206" s="196">
        <v>4.5584016000000001E-4</v>
      </c>
      <c r="G6206" s="196">
        <v>1.9551279500000002E-3</v>
      </c>
      <c r="H6206" s="196">
        <v>5.9633188499999996E-3</v>
      </c>
    </row>
    <row r="6207" spans="1:8" x14ac:dyDescent="0.35">
      <c r="A6207" s="192" t="s">
        <v>216</v>
      </c>
      <c r="B6207" s="192" t="s">
        <v>74</v>
      </c>
      <c r="C6207" s="192" t="s">
        <v>48</v>
      </c>
      <c r="D6207" s="193">
        <v>7</v>
      </c>
      <c r="E6207" s="196">
        <v>4.3369707299999996E-3</v>
      </c>
      <c r="F6207" s="196">
        <v>1.0581992999999999E-4</v>
      </c>
      <c r="G6207" s="196">
        <v>4.7288331999999997E-4</v>
      </c>
      <c r="H6207" s="196">
        <v>3.74669305E-3</v>
      </c>
    </row>
    <row r="6208" spans="1:8" x14ac:dyDescent="0.35">
      <c r="A6208" s="192" t="s">
        <v>216</v>
      </c>
      <c r="B6208" s="192" t="s">
        <v>73</v>
      </c>
      <c r="C6208" s="192" t="s">
        <v>49</v>
      </c>
      <c r="D6208" s="193">
        <v>91</v>
      </c>
      <c r="E6208" s="196">
        <v>6.0788051999999997E-3</v>
      </c>
      <c r="F6208" s="196">
        <v>9.5187196999999999E-4</v>
      </c>
      <c r="G6208" s="196">
        <v>8.4147308999999999E-4</v>
      </c>
      <c r="H6208" s="196">
        <v>4.2854596500000001E-3</v>
      </c>
    </row>
    <row r="6209" spans="1:8" x14ac:dyDescent="0.35">
      <c r="A6209" s="192" t="s">
        <v>216</v>
      </c>
      <c r="B6209" s="192" t="s">
        <v>74</v>
      </c>
      <c r="C6209" s="192" t="s">
        <v>49</v>
      </c>
      <c r="D6209" s="193">
        <v>5</v>
      </c>
      <c r="E6209" s="196">
        <v>5.2569443E-3</v>
      </c>
      <c r="F6209" s="196">
        <v>9.6759248999999997E-4</v>
      </c>
      <c r="G6209" s="196">
        <v>7.5231457000000002E-4</v>
      </c>
      <c r="H6209" s="196">
        <v>3.5370368000000002E-3</v>
      </c>
    </row>
    <row r="6210" spans="1:8" x14ac:dyDescent="0.35">
      <c r="A6210" s="192" t="s">
        <v>216</v>
      </c>
      <c r="B6210" s="192" t="s">
        <v>73</v>
      </c>
      <c r="C6210" s="192" t="s">
        <v>50</v>
      </c>
      <c r="D6210" s="193">
        <v>103</v>
      </c>
      <c r="E6210" s="196">
        <v>8.3458061299999994E-3</v>
      </c>
      <c r="F6210" s="196">
        <v>1.0972893999999999E-3</v>
      </c>
      <c r="G6210" s="196">
        <v>1.2978692300000001E-3</v>
      </c>
      <c r="H6210" s="196">
        <v>5.9378368800000001E-3</v>
      </c>
    </row>
    <row r="6211" spans="1:8" x14ac:dyDescent="0.35">
      <c r="A6211" s="192" t="s">
        <v>216</v>
      </c>
      <c r="B6211" s="192" t="s">
        <v>74</v>
      </c>
      <c r="C6211" s="192" t="s">
        <v>50</v>
      </c>
      <c r="D6211" s="193">
        <v>5</v>
      </c>
      <c r="E6211" s="196">
        <v>6.1296292999999998E-3</v>
      </c>
      <c r="F6211" s="196">
        <v>1.0671293000000001E-3</v>
      </c>
      <c r="G6211" s="196">
        <v>1.0995369400000001E-3</v>
      </c>
      <c r="H6211" s="196">
        <v>3.9490738799999999E-3</v>
      </c>
    </row>
    <row r="6212" spans="1:8" x14ac:dyDescent="0.35">
      <c r="A6212" s="192" t="s">
        <v>216</v>
      </c>
      <c r="B6212" s="192" t="s">
        <v>73</v>
      </c>
      <c r="C6212" s="192" t="s">
        <v>51</v>
      </c>
      <c r="D6212" s="193">
        <v>42</v>
      </c>
      <c r="E6212" s="196">
        <v>7.3429230100000003E-3</v>
      </c>
      <c r="F6212" s="196">
        <v>6.4704561000000001E-4</v>
      </c>
      <c r="G6212" s="196">
        <v>1.9075174199999999E-3</v>
      </c>
      <c r="H6212" s="196">
        <v>4.7883595100000004E-3</v>
      </c>
    </row>
    <row r="6213" spans="1:8" x14ac:dyDescent="0.35">
      <c r="A6213" s="192" t="s">
        <v>216</v>
      </c>
      <c r="B6213" s="192" t="s">
        <v>74</v>
      </c>
      <c r="C6213" s="192" t="s">
        <v>51</v>
      </c>
      <c r="D6213" s="193">
        <v>2</v>
      </c>
      <c r="E6213" s="196">
        <v>6.9444440899999998E-3</v>
      </c>
      <c r="F6213" s="196">
        <v>9.1435173E-4</v>
      </c>
      <c r="G6213" s="196">
        <v>2.2395829799999999E-3</v>
      </c>
      <c r="H6213" s="196">
        <v>3.79050902E-3</v>
      </c>
    </row>
    <row r="6214" spans="1:8" x14ac:dyDescent="0.35">
      <c r="A6214" s="192" t="s">
        <v>216</v>
      </c>
      <c r="B6214" s="192" t="s">
        <v>73</v>
      </c>
      <c r="C6214" s="192" t="s">
        <v>52</v>
      </c>
      <c r="D6214" s="193">
        <v>52</v>
      </c>
      <c r="E6214" s="196">
        <v>6.4674588299999999E-3</v>
      </c>
      <c r="F6214" s="196">
        <v>8.5915215000000001E-4</v>
      </c>
      <c r="G6214" s="196">
        <v>6.4169312999999995E-4</v>
      </c>
      <c r="H6214" s="196">
        <v>4.9666130399999998E-3</v>
      </c>
    </row>
    <row r="6215" spans="1:8" x14ac:dyDescent="0.35">
      <c r="A6215" s="192" t="s">
        <v>216</v>
      </c>
      <c r="B6215" s="192" t="s">
        <v>74</v>
      </c>
      <c r="C6215" s="192" t="s">
        <v>52</v>
      </c>
      <c r="D6215" s="193">
        <v>7</v>
      </c>
      <c r="E6215" s="196">
        <v>7.0337299500000004E-3</v>
      </c>
      <c r="F6215" s="196">
        <v>9.8544949999999996E-4</v>
      </c>
      <c r="G6215" s="196">
        <v>7.6719543000000005E-4</v>
      </c>
      <c r="H6215" s="196">
        <v>5.2810845199999998E-3</v>
      </c>
    </row>
    <row r="6216" spans="1:8" x14ac:dyDescent="0.35">
      <c r="A6216" s="192" t="s">
        <v>216</v>
      </c>
      <c r="B6216" s="192" t="s">
        <v>73</v>
      </c>
      <c r="C6216" s="192" t="s">
        <v>53</v>
      </c>
      <c r="D6216" s="193">
        <v>62</v>
      </c>
      <c r="E6216" s="196">
        <v>5.2290544099999996E-3</v>
      </c>
      <c r="F6216" s="196">
        <v>9.6755503999999999E-4</v>
      </c>
      <c r="G6216" s="196">
        <v>4.2002665E-4</v>
      </c>
      <c r="H6216" s="196">
        <v>3.84147228E-3</v>
      </c>
    </row>
    <row r="6217" spans="1:8" x14ac:dyDescent="0.35">
      <c r="A6217" s="192" t="s">
        <v>216</v>
      </c>
      <c r="B6217" s="192" t="s">
        <v>74</v>
      </c>
      <c r="C6217" s="192" t="s">
        <v>53</v>
      </c>
      <c r="D6217" s="193">
        <v>6</v>
      </c>
      <c r="E6217" s="196">
        <v>3.5860336700000001E-3</v>
      </c>
      <c r="F6217" s="196">
        <v>6.8094119000000001E-4</v>
      </c>
      <c r="G6217" s="196">
        <v>3.2021585000000001E-4</v>
      </c>
      <c r="H6217" s="196">
        <v>2.5848763800000001E-3</v>
      </c>
    </row>
    <row r="6218" spans="1:8" x14ac:dyDescent="0.35">
      <c r="A6218" s="192" t="s">
        <v>216</v>
      </c>
      <c r="B6218" s="192" t="s">
        <v>73</v>
      </c>
      <c r="C6218" s="192" t="s">
        <v>54</v>
      </c>
      <c r="D6218" s="193">
        <v>33</v>
      </c>
      <c r="E6218" s="196">
        <v>7.0510659400000002E-3</v>
      </c>
      <c r="F6218" s="196">
        <v>7.4775508000000002E-4</v>
      </c>
      <c r="G6218" s="196">
        <v>1.36223322E-3</v>
      </c>
      <c r="H6218" s="196">
        <v>4.9410772000000004E-3</v>
      </c>
    </row>
    <row r="6219" spans="1:8" x14ac:dyDescent="0.35">
      <c r="A6219" s="192" t="s">
        <v>216</v>
      </c>
      <c r="B6219" s="192" t="s">
        <v>74</v>
      </c>
      <c r="C6219" s="192" t="s">
        <v>54</v>
      </c>
      <c r="D6219" s="193">
        <v>2</v>
      </c>
      <c r="E6219" s="196">
        <v>1.100115728E-2</v>
      </c>
      <c r="F6219" s="196">
        <v>7.6388853000000005E-4</v>
      </c>
      <c r="G6219" s="196">
        <v>1.1805552000000001E-3</v>
      </c>
      <c r="H6219" s="196">
        <v>9.0567128399999999E-3</v>
      </c>
    </row>
    <row r="6220" spans="1:8" x14ac:dyDescent="0.35">
      <c r="A6220" s="192" t="s">
        <v>216</v>
      </c>
      <c r="B6220" s="192" t="s">
        <v>73</v>
      </c>
      <c r="C6220" s="192" t="s">
        <v>55</v>
      </c>
      <c r="D6220" s="193">
        <v>144</v>
      </c>
      <c r="E6220" s="196">
        <v>4.7846737800000001E-3</v>
      </c>
      <c r="F6220" s="196">
        <v>9.9328034999999993E-4</v>
      </c>
      <c r="G6220" s="196">
        <v>6.2741105000000004E-4</v>
      </c>
      <c r="H6220" s="196">
        <v>3.1519255399999999E-3</v>
      </c>
    </row>
    <row r="6221" spans="1:8" x14ac:dyDescent="0.35">
      <c r="A6221" s="192" t="s">
        <v>216</v>
      </c>
      <c r="B6221" s="192" t="s">
        <v>74</v>
      </c>
      <c r="C6221" s="192" t="s">
        <v>55</v>
      </c>
      <c r="D6221" s="193">
        <v>12</v>
      </c>
      <c r="E6221" s="196">
        <v>5.0077158500000003E-3</v>
      </c>
      <c r="F6221" s="196">
        <v>1.16608778E-3</v>
      </c>
      <c r="G6221" s="196">
        <v>6.4525426999999995E-4</v>
      </c>
      <c r="H6221" s="196">
        <v>3.1857636499999999E-3</v>
      </c>
    </row>
    <row r="6222" spans="1:8" x14ac:dyDescent="0.35">
      <c r="A6222" s="192" t="s">
        <v>216</v>
      </c>
      <c r="B6222" s="192" t="s">
        <v>73</v>
      </c>
      <c r="C6222" s="192" t="s">
        <v>56</v>
      </c>
      <c r="D6222" s="193">
        <v>35</v>
      </c>
      <c r="E6222" s="196">
        <v>5.5744045000000004E-3</v>
      </c>
      <c r="F6222" s="196">
        <v>9.5634894000000002E-4</v>
      </c>
      <c r="G6222" s="196">
        <v>7.5033045000000005E-4</v>
      </c>
      <c r="H6222" s="196">
        <v>3.8677246100000001E-3</v>
      </c>
    </row>
    <row r="6223" spans="1:8" x14ac:dyDescent="0.35">
      <c r="A6223" s="192" t="s">
        <v>216</v>
      </c>
      <c r="B6223" s="192" t="s">
        <v>74</v>
      </c>
      <c r="C6223" s="192" t="s">
        <v>56</v>
      </c>
      <c r="D6223" s="193">
        <v>8</v>
      </c>
      <c r="E6223" s="196">
        <v>5.39207143E-3</v>
      </c>
      <c r="F6223" s="196">
        <v>1.0590275999999999E-3</v>
      </c>
      <c r="G6223" s="196">
        <v>1.2051501599999999E-3</v>
      </c>
      <c r="H6223" s="196">
        <v>3.1278932200000001E-3</v>
      </c>
    </row>
    <row r="6224" spans="1:8" x14ac:dyDescent="0.35">
      <c r="A6224" s="192" t="s">
        <v>216</v>
      </c>
      <c r="B6224" s="192" t="s">
        <v>73</v>
      </c>
      <c r="C6224" s="192" t="s">
        <v>57</v>
      </c>
      <c r="D6224" s="193">
        <v>131</v>
      </c>
      <c r="E6224" s="196">
        <v>6.1793184099999997E-3</v>
      </c>
      <c r="F6224" s="196">
        <v>1.04087128E-3</v>
      </c>
      <c r="G6224" s="196">
        <v>9.4121052000000003E-4</v>
      </c>
      <c r="H6224" s="196">
        <v>4.1972361099999996E-3</v>
      </c>
    </row>
    <row r="6225" spans="1:8" x14ac:dyDescent="0.35">
      <c r="A6225" s="192" t="s">
        <v>216</v>
      </c>
      <c r="B6225" s="192" t="s">
        <v>74</v>
      </c>
      <c r="C6225" s="192" t="s">
        <v>57</v>
      </c>
      <c r="D6225" s="193">
        <v>8</v>
      </c>
      <c r="E6225" s="196">
        <v>5.6409141399999998E-3</v>
      </c>
      <c r="F6225" s="196">
        <v>1.15596041E-3</v>
      </c>
      <c r="G6225" s="196">
        <v>6.8142333999999995E-4</v>
      </c>
      <c r="H6225" s="196">
        <v>3.8035300300000002E-3</v>
      </c>
    </row>
    <row r="6226" spans="1:8" x14ac:dyDescent="0.35">
      <c r="A6226" s="192" t="s">
        <v>8</v>
      </c>
      <c r="B6226" s="192" t="s">
        <v>75</v>
      </c>
      <c r="C6226" s="192" t="s">
        <v>10</v>
      </c>
      <c r="D6226" s="193">
        <v>115932</v>
      </c>
      <c r="E6226" s="196">
        <v>5.9657894100000001E-3</v>
      </c>
      <c r="F6226" s="196">
        <v>1.0135874200000001E-3</v>
      </c>
      <c r="G6226" s="196">
        <v>1.2395075999999999E-3</v>
      </c>
      <c r="H6226" s="196">
        <v>3.7126939099999998E-3</v>
      </c>
    </row>
    <row r="6227" spans="1:8" x14ac:dyDescent="0.35">
      <c r="A6227" s="192" t="s">
        <v>8</v>
      </c>
      <c r="B6227" s="192" t="s">
        <v>75</v>
      </c>
      <c r="C6227" s="192" t="s">
        <v>15</v>
      </c>
      <c r="D6227" s="193">
        <v>1713</v>
      </c>
      <c r="E6227" s="196">
        <v>6.14089401E-3</v>
      </c>
      <c r="F6227" s="196">
        <v>1.2768032400000001E-3</v>
      </c>
      <c r="G6227" s="196">
        <v>1.3559974699999999E-3</v>
      </c>
      <c r="H6227" s="196">
        <v>3.5080928300000001E-3</v>
      </c>
    </row>
    <row r="6228" spans="1:8" x14ac:dyDescent="0.35">
      <c r="A6228" s="192" t="s">
        <v>8</v>
      </c>
      <c r="B6228" s="192" t="s">
        <v>75</v>
      </c>
      <c r="C6228" s="192" t="s">
        <v>16</v>
      </c>
      <c r="D6228" s="193">
        <v>998</v>
      </c>
      <c r="E6228" s="196">
        <v>5.6378611299999996E-3</v>
      </c>
      <c r="F6228" s="196">
        <v>7.0013846E-4</v>
      </c>
      <c r="G6228" s="196">
        <v>1.7033369899999999E-3</v>
      </c>
      <c r="H6228" s="196">
        <v>3.2343851899999999E-3</v>
      </c>
    </row>
    <row r="6229" spans="1:8" x14ac:dyDescent="0.35">
      <c r="A6229" s="192" t="s">
        <v>8</v>
      </c>
      <c r="B6229" s="192" t="s">
        <v>75</v>
      </c>
      <c r="C6229" s="192" t="s">
        <v>17</v>
      </c>
      <c r="D6229" s="193">
        <v>1159</v>
      </c>
      <c r="E6229" s="196">
        <v>6.4400582500000001E-3</v>
      </c>
      <c r="F6229" s="196">
        <v>1.1775794100000001E-3</v>
      </c>
      <c r="G6229" s="196">
        <v>1.23882513E-3</v>
      </c>
      <c r="H6229" s="196">
        <v>4.0236532200000003E-3</v>
      </c>
    </row>
    <row r="6230" spans="1:8" x14ac:dyDescent="0.35">
      <c r="A6230" s="192" t="s">
        <v>8</v>
      </c>
      <c r="B6230" s="192" t="s">
        <v>75</v>
      </c>
      <c r="C6230" s="192" t="s">
        <v>18</v>
      </c>
      <c r="D6230" s="193">
        <v>1105</v>
      </c>
      <c r="E6230" s="196">
        <v>7.2265164399999996E-3</v>
      </c>
      <c r="F6230" s="196">
        <v>1.5845795300000001E-3</v>
      </c>
      <c r="G6230" s="196">
        <v>1.33645442E-3</v>
      </c>
      <c r="H6230" s="196">
        <v>4.3054819800000003E-3</v>
      </c>
    </row>
    <row r="6231" spans="1:8" x14ac:dyDescent="0.35">
      <c r="A6231" s="192" t="s">
        <v>8</v>
      </c>
      <c r="B6231" s="192" t="s">
        <v>75</v>
      </c>
      <c r="C6231" s="192" t="s">
        <v>19</v>
      </c>
      <c r="D6231" s="193">
        <v>1149</v>
      </c>
      <c r="E6231" s="196">
        <v>7.0504643399999997E-3</v>
      </c>
      <c r="F6231" s="196">
        <v>7.1370411E-4</v>
      </c>
      <c r="G6231" s="196">
        <v>2.1656208300000002E-3</v>
      </c>
      <c r="H6231" s="196">
        <v>4.1711389200000002E-3</v>
      </c>
    </row>
    <row r="6232" spans="1:8" x14ac:dyDescent="0.35">
      <c r="A6232" s="192" t="s">
        <v>8</v>
      </c>
      <c r="B6232" s="192" t="s">
        <v>75</v>
      </c>
      <c r="C6232" s="192" t="s">
        <v>20</v>
      </c>
      <c r="D6232" s="193">
        <v>2479</v>
      </c>
      <c r="E6232" s="196">
        <v>6.3109842500000003E-3</v>
      </c>
      <c r="F6232" s="196">
        <v>1.1426629399999999E-3</v>
      </c>
      <c r="G6232" s="196">
        <v>1.34988042E-3</v>
      </c>
      <c r="H6232" s="196">
        <v>3.8184403999999999E-3</v>
      </c>
    </row>
    <row r="6233" spans="1:8" x14ac:dyDescent="0.35">
      <c r="A6233" s="192" t="s">
        <v>8</v>
      </c>
      <c r="B6233" s="192" t="s">
        <v>75</v>
      </c>
      <c r="C6233" s="192" t="s">
        <v>21</v>
      </c>
      <c r="D6233" s="193">
        <v>2969</v>
      </c>
      <c r="E6233" s="196">
        <v>4.6842602599999998E-3</v>
      </c>
      <c r="F6233" s="196">
        <v>6.1698093999999998E-4</v>
      </c>
      <c r="G6233" s="196">
        <v>9.5356467999999995E-4</v>
      </c>
      <c r="H6233" s="196">
        <v>3.1137141599999999E-3</v>
      </c>
    </row>
    <row r="6234" spans="1:8" x14ac:dyDescent="0.35">
      <c r="A6234" s="192" t="s">
        <v>8</v>
      </c>
      <c r="B6234" s="192" t="s">
        <v>75</v>
      </c>
      <c r="C6234" s="192" t="s">
        <v>22</v>
      </c>
      <c r="D6234" s="193">
        <v>653</v>
      </c>
      <c r="E6234" s="196">
        <v>8.9445611799999995E-3</v>
      </c>
      <c r="F6234" s="196">
        <v>1.56324418E-3</v>
      </c>
      <c r="G6234" s="196">
        <v>2.2476743E-3</v>
      </c>
      <c r="H6234" s="196">
        <v>5.1336422099999999E-3</v>
      </c>
    </row>
    <row r="6235" spans="1:8" x14ac:dyDescent="0.35">
      <c r="A6235" s="192" t="s">
        <v>8</v>
      </c>
      <c r="B6235" s="192" t="s">
        <v>75</v>
      </c>
      <c r="C6235" s="192" t="s">
        <v>23</v>
      </c>
      <c r="D6235" s="193">
        <v>889</v>
      </c>
      <c r="E6235" s="196">
        <v>6.1049918499999998E-3</v>
      </c>
      <c r="F6235" s="196">
        <v>8.0445649000000004E-4</v>
      </c>
      <c r="G6235" s="196">
        <v>1.5507043600000001E-3</v>
      </c>
      <c r="H6235" s="196">
        <v>3.7498305100000001E-3</v>
      </c>
    </row>
    <row r="6236" spans="1:8" x14ac:dyDescent="0.35">
      <c r="A6236" s="192" t="s">
        <v>8</v>
      </c>
      <c r="B6236" s="192" t="s">
        <v>75</v>
      </c>
      <c r="C6236" s="192" t="s">
        <v>24</v>
      </c>
      <c r="D6236" s="193">
        <v>1605</v>
      </c>
      <c r="E6236" s="196">
        <v>6.0420774599999998E-3</v>
      </c>
      <c r="F6236" s="196">
        <v>4.7226525000000001E-4</v>
      </c>
      <c r="G6236" s="196">
        <v>1.6013756700000001E-3</v>
      </c>
      <c r="H6236" s="196">
        <v>3.9684360800000002E-3</v>
      </c>
    </row>
    <row r="6237" spans="1:8" x14ac:dyDescent="0.35">
      <c r="A6237" s="192" t="s">
        <v>8</v>
      </c>
      <c r="B6237" s="192" t="s">
        <v>75</v>
      </c>
      <c r="C6237" s="192" t="s">
        <v>25</v>
      </c>
      <c r="D6237" s="193">
        <v>2077</v>
      </c>
      <c r="E6237" s="196">
        <v>6.9349932600000002E-3</v>
      </c>
      <c r="F6237" s="196">
        <v>1.2061052100000001E-3</v>
      </c>
      <c r="G6237" s="196">
        <v>2.02475502E-3</v>
      </c>
      <c r="H6237" s="196">
        <v>3.7041325500000001E-3</v>
      </c>
    </row>
    <row r="6238" spans="1:8" x14ac:dyDescent="0.35">
      <c r="A6238" s="192" t="s">
        <v>8</v>
      </c>
      <c r="B6238" s="192" t="s">
        <v>75</v>
      </c>
      <c r="C6238" s="192" t="s">
        <v>26</v>
      </c>
      <c r="D6238" s="193">
        <v>1596</v>
      </c>
      <c r="E6238" s="196">
        <v>6.5253191300000003E-3</v>
      </c>
      <c r="F6238" s="196">
        <v>9.1771650999999997E-4</v>
      </c>
      <c r="G6238" s="196">
        <v>1.91746704E-3</v>
      </c>
      <c r="H6238" s="196">
        <v>3.6901351100000002E-3</v>
      </c>
    </row>
    <row r="6239" spans="1:8" x14ac:dyDescent="0.35">
      <c r="A6239" s="192" t="s">
        <v>8</v>
      </c>
      <c r="B6239" s="192" t="s">
        <v>75</v>
      </c>
      <c r="C6239" s="192" t="s">
        <v>27</v>
      </c>
      <c r="D6239" s="193">
        <v>2742</v>
      </c>
      <c r="E6239" s="196">
        <v>6.0668406700000004E-3</v>
      </c>
      <c r="F6239" s="196">
        <v>7.5601219999999998E-4</v>
      </c>
      <c r="G6239" s="196">
        <v>1.3089296100000001E-3</v>
      </c>
      <c r="H6239" s="196">
        <v>4.0018983799999996E-3</v>
      </c>
    </row>
    <row r="6240" spans="1:8" x14ac:dyDescent="0.35">
      <c r="A6240" s="192" t="s">
        <v>8</v>
      </c>
      <c r="B6240" s="192" t="s">
        <v>75</v>
      </c>
      <c r="C6240" s="192" t="s">
        <v>28</v>
      </c>
      <c r="D6240" s="193">
        <v>794</v>
      </c>
      <c r="E6240" s="196">
        <v>5.5385731899999999E-3</v>
      </c>
      <c r="F6240" s="196">
        <v>4.5321074999999999E-4</v>
      </c>
      <c r="G6240" s="196">
        <v>1.5322380699999999E-3</v>
      </c>
      <c r="H6240" s="196">
        <v>3.55312388E-3</v>
      </c>
    </row>
    <row r="6241" spans="1:8" x14ac:dyDescent="0.35">
      <c r="A6241" s="192" t="s">
        <v>8</v>
      </c>
      <c r="B6241" s="192" t="s">
        <v>75</v>
      </c>
      <c r="C6241" s="192" t="s">
        <v>29</v>
      </c>
      <c r="D6241" s="193">
        <v>2628</v>
      </c>
      <c r="E6241" s="196">
        <v>6.3841718100000003E-3</v>
      </c>
      <c r="F6241" s="196">
        <v>8.7470997000000002E-4</v>
      </c>
      <c r="G6241" s="196">
        <v>2.0350637399999998E-3</v>
      </c>
      <c r="H6241" s="196">
        <v>3.4743976299999998E-3</v>
      </c>
    </row>
    <row r="6242" spans="1:8" x14ac:dyDescent="0.35">
      <c r="A6242" s="192" t="s">
        <v>8</v>
      </c>
      <c r="B6242" s="192" t="s">
        <v>75</v>
      </c>
      <c r="C6242" s="192" t="s">
        <v>30</v>
      </c>
      <c r="D6242" s="193">
        <v>703</v>
      </c>
      <c r="E6242" s="196">
        <v>6.4956895100000004E-3</v>
      </c>
      <c r="F6242" s="196">
        <v>8.9681761999999996E-4</v>
      </c>
      <c r="G6242" s="196">
        <v>1.87486805E-3</v>
      </c>
      <c r="H6242" s="196">
        <v>3.7240033799999998E-3</v>
      </c>
    </row>
    <row r="6243" spans="1:8" x14ac:dyDescent="0.35">
      <c r="A6243" s="192" t="s">
        <v>8</v>
      </c>
      <c r="B6243" s="192" t="s">
        <v>75</v>
      </c>
      <c r="C6243" s="192" t="s">
        <v>31</v>
      </c>
      <c r="D6243" s="193">
        <v>13698</v>
      </c>
      <c r="E6243" s="196">
        <v>5.5447754899999998E-3</v>
      </c>
      <c r="F6243" s="196">
        <v>1.1920237699999999E-3</v>
      </c>
      <c r="G6243" s="196">
        <v>9.3690999000000004E-4</v>
      </c>
      <c r="H6243" s="196">
        <v>3.4158412500000001E-3</v>
      </c>
    </row>
    <row r="6244" spans="1:8" x14ac:dyDescent="0.35">
      <c r="A6244" s="192" t="s">
        <v>8</v>
      </c>
      <c r="B6244" s="192" t="s">
        <v>75</v>
      </c>
      <c r="C6244" s="192" t="s">
        <v>32</v>
      </c>
      <c r="D6244" s="193">
        <v>10141</v>
      </c>
      <c r="E6244" s="196">
        <v>6.5112444500000002E-3</v>
      </c>
      <c r="F6244" s="196">
        <v>1.2254341000000001E-3</v>
      </c>
      <c r="G6244" s="196">
        <v>9.3718133000000002E-4</v>
      </c>
      <c r="H6244" s="196">
        <v>4.3486285399999998E-3</v>
      </c>
    </row>
    <row r="6245" spans="1:8" x14ac:dyDescent="0.35">
      <c r="A6245" s="192" t="s">
        <v>8</v>
      </c>
      <c r="B6245" s="192" t="s">
        <v>75</v>
      </c>
      <c r="C6245" s="192" t="s">
        <v>204</v>
      </c>
      <c r="D6245" s="193">
        <v>2965</v>
      </c>
      <c r="E6245" s="196">
        <v>5.9985671500000001E-3</v>
      </c>
      <c r="F6245" s="196">
        <v>8.3001896000000003E-4</v>
      </c>
      <c r="G6245" s="196">
        <v>1.50494559E-3</v>
      </c>
      <c r="H6245" s="196">
        <v>3.6636021300000001E-3</v>
      </c>
    </row>
    <row r="6246" spans="1:8" x14ac:dyDescent="0.35">
      <c r="A6246" s="192" t="s">
        <v>8</v>
      </c>
      <c r="B6246" s="192" t="s">
        <v>75</v>
      </c>
      <c r="C6246" s="192" t="s">
        <v>34</v>
      </c>
      <c r="D6246" s="193">
        <v>1028</v>
      </c>
      <c r="E6246" s="196">
        <v>6.1679003899999998E-3</v>
      </c>
      <c r="F6246" s="196">
        <v>6.4979169999999995E-4</v>
      </c>
      <c r="G6246" s="196">
        <v>2.0140125000000001E-3</v>
      </c>
      <c r="H6246" s="196">
        <v>3.5040957300000002E-3</v>
      </c>
    </row>
    <row r="6247" spans="1:8" x14ac:dyDescent="0.35">
      <c r="A6247" s="192" t="s">
        <v>8</v>
      </c>
      <c r="B6247" s="192" t="s">
        <v>75</v>
      </c>
      <c r="C6247" s="192" t="s">
        <v>35</v>
      </c>
      <c r="D6247" s="193">
        <v>1318</v>
      </c>
      <c r="E6247" s="196">
        <v>5.6725430300000003E-3</v>
      </c>
      <c r="F6247" s="196">
        <v>9.9133061000000007E-4</v>
      </c>
      <c r="G6247" s="196">
        <v>1.5037951399999999E-3</v>
      </c>
      <c r="H6247" s="196">
        <v>3.1774167900000001E-3</v>
      </c>
    </row>
    <row r="6248" spans="1:8" x14ac:dyDescent="0.35">
      <c r="A6248" s="192" t="s">
        <v>8</v>
      </c>
      <c r="B6248" s="192" t="s">
        <v>75</v>
      </c>
      <c r="C6248" s="192" t="s">
        <v>36</v>
      </c>
      <c r="D6248" s="193">
        <v>2450</v>
      </c>
      <c r="E6248" s="196">
        <v>5.3639075499999998E-3</v>
      </c>
      <c r="F6248" s="196">
        <v>1.0536326000000001E-3</v>
      </c>
      <c r="G6248" s="196">
        <v>1.2877784800000001E-3</v>
      </c>
      <c r="H6248" s="196">
        <v>3.02249598E-3</v>
      </c>
    </row>
    <row r="6249" spans="1:8" x14ac:dyDescent="0.35">
      <c r="A6249" s="192" t="s">
        <v>8</v>
      </c>
      <c r="B6249" s="192" t="s">
        <v>75</v>
      </c>
      <c r="C6249" s="192" t="s">
        <v>58</v>
      </c>
      <c r="D6249" s="193">
        <v>2</v>
      </c>
      <c r="E6249" s="196">
        <v>6.7129628400000004E-3</v>
      </c>
      <c r="F6249" s="196">
        <v>3.7037012999999999E-4</v>
      </c>
      <c r="G6249" s="196">
        <v>5.1157402700000004E-3</v>
      </c>
      <c r="H6249" s="196">
        <v>1.2268517300000001E-3</v>
      </c>
    </row>
    <row r="6250" spans="1:8" x14ac:dyDescent="0.35">
      <c r="A6250" s="192" t="s">
        <v>8</v>
      </c>
      <c r="B6250" s="192" t="s">
        <v>75</v>
      </c>
      <c r="C6250" s="192" t="s">
        <v>37</v>
      </c>
      <c r="D6250" s="193">
        <v>2445</v>
      </c>
      <c r="E6250" s="196">
        <v>5.3884815400000001E-3</v>
      </c>
      <c r="F6250" s="196">
        <v>3.8471346000000002E-4</v>
      </c>
      <c r="G6250" s="196">
        <v>1.4629011800000001E-3</v>
      </c>
      <c r="H6250" s="196">
        <v>3.5408664200000002E-3</v>
      </c>
    </row>
    <row r="6251" spans="1:8" x14ac:dyDescent="0.35">
      <c r="A6251" s="192" t="s">
        <v>8</v>
      </c>
      <c r="B6251" s="192" t="s">
        <v>75</v>
      </c>
      <c r="C6251" s="192" t="s">
        <v>38</v>
      </c>
      <c r="D6251" s="193">
        <v>4349</v>
      </c>
      <c r="E6251" s="196">
        <v>5.3233552699999999E-3</v>
      </c>
      <c r="F6251" s="196">
        <v>1.0716967400000001E-3</v>
      </c>
      <c r="G6251" s="196">
        <v>9.1533097999999999E-4</v>
      </c>
      <c r="H6251" s="196">
        <v>3.3363270700000002E-3</v>
      </c>
    </row>
    <row r="6252" spans="1:8" x14ac:dyDescent="0.35">
      <c r="A6252" s="192" t="s">
        <v>8</v>
      </c>
      <c r="B6252" s="192" t="s">
        <v>75</v>
      </c>
      <c r="C6252" s="192" t="s">
        <v>39</v>
      </c>
      <c r="D6252" s="193">
        <v>1512</v>
      </c>
      <c r="E6252" s="196">
        <v>5.9353717199999998E-3</v>
      </c>
      <c r="F6252" s="196">
        <v>9.0786798999999997E-4</v>
      </c>
      <c r="G6252" s="196">
        <v>1.5055250099999999E-3</v>
      </c>
      <c r="H6252" s="196">
        <v>3.5219782500000001E-3</v>
      </c>
    </row>
    <row r="6253" spans="1:8" x14ac:dyDescent="0.35">
      <c r="A6253" s="192" t="s">
        <v>8</v>
      </c>
      <c r="B6253" s="192" t="s">
        <v>75</v>
      </c>
      <c r="C6253" s="192" t="s">
        <v>40</v>
      </c>
      <c r="D6253" s="193">
        <v>1059</v>
      </c>
      <c r="E6253" s="196">
        <v>6.7244165799999998E-3</v>
      </c>
      <c r="F6253" s="196">
        <v>6.1142561999999998E-4</v>
      </c>
      <c r="G6253" s="196">
        <v>2.2529659600000001E-3</v>
      </c>
      <c r="H6253" s="196">
        <v>3.8600245200000002E-3</v>
      </c>
    </row>
    <row r="6254" spans="1:8" x14ac:dyDescent="0.35">
      <c r="A6254" s="192" t="s">
        <v>8</v>
      </c>
      <c r="B6254" s="192" t="s">
        <v>75</v>
      </c>
      <c r="C6254" s="192" t="s">
        <v>41</v>
      </c>
      <c r="D6254" s="193">
        <v>6315</v>
      </c>
      <c r="E6254" s="196">
        <v>7.0453540000000002E-3</v>
      </c>
      <c r="F6254" s="196">
        <v>2.01998451E-3</v>
      </c>
      <c r="G6254" s="196">
        <v>1.05453079E-3</v>
      </c>
      <c r="H6254" s="196">
        <v>3.97083822E-3</v>
      </c>
    </row>
    <row r="6255" spans="1:8" x14ac:dyDescent="0.35">
      <c r="A6255" s="192" t="s">
        <v>8</v>
      </c>
      <c r="B6255" s="192" t="s">
        <v>75</v>
      </c>
      <c r="C6255" s="192" t="s">
        <v>42</v>
      </c>
      <c r="D6255" s="193">
        <v>1008</v>
      </c>
      <c r="E6255" s="196">
        <v>6.4319814099999999E-3</v>
      </c>
      <c r="F6255" s="196">
        <v>9.3704046999999995E-4</v>
      </c>
      <c r="G6255" s="196">
        <v>1.6494775399999999E-3</v>
      </c>
      <c r="H6255" s="196">
        <v>3.8454629099999998E-3</v>
      </c>
    </row>
    <row r="6256" spans="1:8" x14ac:dyDescent="0.35">
      <c r="A6256" s="192" t="s">
        <v>8</v>
      </c>
      <c r="B6256" s="192" t="s">
        <v>75</v>
      </c>
      <c r="C6256" s="192" t="s">
        <v>43</v>
      </c>
      <c r="D6256" s="193">
        <v>974</v>
      </c>
      <c r="E6256" s="196">
        <v>7.1639357200000003E-3</v>
      </c>
      <c r="F6256" s="196">
        <v>1.0580056000000001E-3</v>
      </c>
      <c r="G6256" s="196">
        <v>2.03670407E-3</v>
      </c>
      <c r="H6256" s="196">
        <v>4.0692255599999996E-3</v>
      </c>
    </row>
    <row r="6257" spans="1:8" x14ac:dyDescent="0.35">
      <c r="A6257" s="192" t="s">
        <v>8</v>
      </c>
      <c r="B6257" s="192" t="s">
        <v>75</v>
      </c>
      <c r="C6257" s="192" t="s">
        <v>44</v>
      </c>
      <c r="D6257" s="193">
        <v>1156</v>
      </c>
      <c r="E6257" s="196">
        <v>6.3713072700000003E-3</v>
      </c>
      <c r="F6257" s="196">
        <v>9.5130655000000004E-4</v>
      </c>
      <c r="G6257" s="196">
        <v>1.81813061E-3</v>
      </c>
      <c r="H6257" s="196">
        <v>3.6018696400000002E-3</v>
      </c>
    </row>
    <row r="6258" spans="1:8" x14ac:dyDescent="0.35">
      <c r="A6258" s="192" t="s">
        <v>8</v>
      </c>
      <c r="B6258" s="192" t="s">
        <v>75</v>
      </c>
      <c r="C6258" s="192" t="s">
        <v>45</v>
      </c>
      <c r="D6258" s="193">
        <v>1010</v>
      </c>
      <c r="E6258" s="196">
        <v>6.2626624800000003E-3</v>
      </c>
      <c r="F6258" s="196">
        <v>7.0857375000000003E-4</v>
      </c>
      <c r="G6258" s="196">
        <v>1.4754879299999999E-3</v>
      </c>
      <c r="H6258" s="196">
        <v>4.0786003200000004E-3</v>
      </c>
    </row>
    <row r="6259" spans="1:8" x14ac:dyDescent="0.35">
      <c r="A6259" s="192" t="s">
        <v>8</v>
      </c>
      <c r="B6259" s="192" t="s">
        <v>75</v>
      </c>
      <c r="C6259" s="192" t="s">
        <v>46</v>
      </c>
      <c r="D6259" s="193">
        <v>2586</v>
      </c>
      <c r="E6259" s="196">
        <v>5.3108661500000003E-3</v>
      </c>
      <c r="F6259" s="196">
        <v>6.9610020000000002E-4</v>
      </c>
      <c r="G6259" s="196">
        <v>1.1633821800000001E-3</v>
      </c>
      <c r="H6259" s="196">
        <v>3.4513832699999999E-3</v>
      </c>
    </row>
    <row r="6260" spans="1:8" x14ac:dyDescent="0.35">
      <c r="A6260" s="192" t="s">
        <v>8</v>
      </c>
      <c r="B6260" s="192" t="s">
        <v>75</v>
      </c>
      <c r="C6260" s="192" t="s">
        <v>47</v>
      </c>
      <c r="D6260" s="193">
        <v>666</v>
      </c>
      <c r="E6260" s="196">
        <v>6.7224513800000002E-3</v>
      </c>
      <c r="F6260" s="196">
        <v>9.6951093999999996E-4</v>
      </c>
      <c r="G6260" s="196">
        <v>2.3074113300000001E-3</v>
      </c>
      <c r="H6260" s="196">
        <v>3.4455286199999999E-3</v>
      </c>
    </row>
    <row r="6261" spans="1:8" x14ac:dyDescent="0.35">
      <c r="A6261" s="192" t="s">
        <v>8</v>
      </c>
      <c r="B6261" s="192" t="s">
        <v>75</v>
      </c>
      <c r="C6261" s="192" t="s">
        <v>48</v>
      </c>
      <c r="D6261" s="193">
        <v>801</v>
      </c>
      <c r="E6261" s="196">
        <v>6.3508574800000004E-3</v>
      </c>
      <c r="F6261" s="196">
        <v>8.5815738000000002E-4</v>
      </c>
      <c r="G6261" s="196">
        <v>1.5433830200000001E-3</v>
      </c>
      <c r="H6261" s="196">
        <v>3.9493165899999998E-3</v>
      </c>
    </row>
    <row r="6262" spans="1:8" x14ac:dyDescent="0.35">
      <c r="A6262" s="192" t="s">
        <v>8</v>
      </c>
      <c r="B6262" s="192" t="s">
        <v>75</v>
      </c>
      <c r="C6262" s="192" t="s">
        <v>49</v>
      </c>
      <c r="D6262" s="193">
        <v>4472</v>
      </c>
      <c r="E6262" s="196">
        <v>6.09811074E-3</v>
      </c>
      <c r="F6262" s="196">
        <v>1.0020293600000001E-3</v>
      </c>
      <c r="G6262" s="196">
        <v>8.5464625999999997E-4</v>
      </c>
      <c r="H6262" s="196">
        <v>4.2414346299999997E-3</v>
      </c>
    </row>
    <row r="6263" spans="1:8" x14ac:dyDescent="0.35">
      <c r="A6263" s="192" t="s">
        <v>8</v>
      </c>
      <c r="B6263" s="192" t="s">
        <v>75</v>
      </c>
      <c r="C6263" s="192" t="s">
        <v>50</v>
      </c>
      <c r="D6263" s="193">
        <v>2887</v>
      </c>
      <c r="E6263" s="196">
        <v>6.80392364E-3</v>
      </c>
      <c r="F6263" s="196">
        <v>8.0005411999999998E-4</v>
      </c>
      <c r="G6263" s="196">
        <v>1.5412238299999999E-3</v>
      </c>
      <c r="H6263" s="196">
        <v>4.4626452100000004E-3</v>
      </c>
    </row>
    <row r="6264" spans="1:8" x14ac:dyDescent="0.35">
      <c r="A6264" s="192" t="s">
        <v>8</v>
      </c>
      <c r="B6264" s="192" t="s">
        <v>75</v>
      </c>
      <c r="C6264" s="192" t="s">
        <v>51</v>
      </c>
      <c r="D6264" s="193">
        <v>1104</v>
      </c>
      <c r="E6264" s="196">
        <v>7.1472421200000002E-3</v>
      </c>
      <c r="F6264" s="196">
        <v>8.1214541999999996E-4</v>
      </c>
      <c r="G6264" s="196">
        <v>2.5270059399999998E-3</v>
      </c>
      <c r="H6264" s="196">
        <v>3.8080903000000002E-3</v>
      </c>
    </row>
    <row r="6265" spans="1:8" x14ac:dyDescent="0.35">
      <c r="A6265" s="192" t="s">
        <v>8</v>
      </c>
      <c r="B6265" s="192" t="s">
        <v>75</v>
      </c>
      <c r="C6265" s="192" t="s">
        <v>52</v>
      </c>
      <c r="D6265" s="193">
        <v>1637</v>
      </c>
      <c r="E6265" s="196">
        <v>7.0750113600000003E-3</v>
      </c>
      <c r="F6265" s="196">
        <v>1.0969914900000001E-3</v>
      </c>
      <c r="G6265" s="196">
        <v>1.11485106E-3</v>
      </c>
      <c r="H6265" s="196">
        <v>4.8631683299999997E-3</v>
      </c>
    </row>
    <row r="6266" spans="1:8" x14ac:dyDescent="0.35">
      <c r="A6266" s="192" t="s">
        <v>8</v>
      </c>
      <c r="B6266" s="192" t="s">
        <v>75</v>
      </c>
      <c r="C6266" s="192" t="s">
        <v>53</v>
      </c>
      <c r="D6266" s="193">
        <v>5560</v>
      </c>
      <c r="E6266" s="196">
        <v>4.1979663900000002E-3</v>
      </c>
      <c r="F6266" s="196">
        <v>4.4340752999999999E-4</v>
      </c>
      <c r="G6266" s="196">
        <v>7.6962988999999999E-4</v>
      </c>
      <c r="H6266" s="196">
        <v>2.9849284799999998E-3</v>
      </c>
    </row>
    <row r="6267" spans="1:8" x14ac:dyDescent="0.35">
      <c r="A6267" s="192" t="s">
        <v>8</v>
      </c>
      <c r="B6267" s="192" t="s">
        <v>75</v>
      </c>
      <c r="C6267" s="192" t="s">
        <v>54</v>
      </c>
      <c r="D6267" s="193">
        <v>933</v>
      </c>
      <c r="E6267" s="196">
        <v>5.9951468399999999E-3</v>
      </c>
      <c r="F6267" s="196">
        <v>3.3816617000000001E-4</v>
      </c>
      <c r="G6267" s="196">
        <v>1.8391610699999999E-3</v>
      </c>
      <c r="H6267" s="196">
        <v>3.81781912E-3</v>
      </c>
    </row>
    <row r="6268" spans="1:8" x14ac:dyDescent="0.35">
      <c r="A6268" s="192" t="s">
        <v>8</v>
      </c>
      <c r="B6268" s="192" t="s">
        <v>75</v>
      </c>
      <c r="C6268" s="192" t="s">
        <v>55</v>
      </c>
      <c r="D6268" s="193">
        <v>9338</v>
      </c>
      <c r="E6268" s="196">
        <v>5.7283954799999997E-3</v>
      </c>
      <c r="F6268" s="196">
        <v>1.2225668000000001E-3</v>
      </c>
      <c r="G6268" s="196">
        <v>9.0201650999999997E-4</v>
      </c>
      <c r="H6268" s="196">
        <v>3.60381169E-3</v>
      </c>
    </row>
    <row r="6269" spans="1:8" x14ac:dyDescent="0.35">
      <c r="A6269" s="192" t="s">
        <v>8</v>
      </c>
      <c r="B6269" s="192" t="s">
        <v>75</v>
      </c>
      <c r="C6269" s="192" t="s">
        <v>56</v>
      </c>
      <c r="D6269" s="193">
        <v>1067</v>
      </c>
      <c r="E6269" s="196">
        <v>6.6650067899999997E-3</v>
      </c>
      <c r="F6269" s="196">
        <v>1.2414304000000001E-3</v>
      </c>
      <c r="G6269" s="196">
        <v>2.1454122200000002E-3</v>
      </c>
      <c r="H6269" s="196">
        <v>3.2781637099999999E-3</v>
      </c>
    </row>
    <row r="6270" spans="1:8" x14ac:dyDescent="0.35">
      <c r="A6270" s="192" t="s">
        <v>8</v>
      </c>
      <c r="B6270" s="192" t="s">
        <v>75</v>
      </c>
      <c r="C6270" s="192" t="s">
        <v>57</v>
      </c>
      <c r="D6270" s="193">
        <v>8192</v>
      </c>
      <c r="E6270" s="196">
        <v>5.3942006799999999E-3</v>
      </c>
      <c r="F6270" s="196">
        <v>7.4654166000000005E-4</v>
      </c>
      <c r="G6270" s="196">
        <v>1.02943396E-3</v>
      </c>
      <c r="H6270" s="196">
        <v>3.6182245700000001E-3</v>
      </c>
    </row>
    <row r="6271" spans="1:8" x14ac:dyDescent="0.35">
      <c r="A6271" s="192" t="s">
        <v>59</v>
      </c>
      <c r="B6271" s="192" t="s">
        <v>75</v>
      </c>
      <c r="C6271" s="192" t="s">
        <v>10</v>
      </c>
      <c r="D6271" s="193">
        <v>119232</v>
      </c>
      <c r="E6271" s="196">
        <v>5.9849741200000001E-3</v>
      </c>
      <c r="F6271" s="196">
        <v>9.904940200000001E-4</v>
      </c>
      <c r="G6271" s="196">
        <v>1.22088965E-3</v>
      </c>
      <c r="H6271" s="196">
        <v>3.7903639900000001E-3</v>
      </c>
    </row>
    <row r="6272" spans="1:8" x14ac:dyDescent="0.35">
      <c r="A6272" s="192" t="s">
        <v>59</v>
      </c>
      <c r="B6272" s="192" t="s">
        <v>75</v>
      </c>
      <c r="C6272" s="192" t="s">
        <v>15</v>
      </c>
      <c r="D6272" s="193">
        <v>1633</v>
      </c>
      <c r="E6272" s="196">
        <v>6.1377744800000002E-3</v>
      </c>
      <c r="F6272" s="196">
        <v>1.33648992E-3</v>
      </c>
      <c r="G6272" s="196">
        <v>1.4107964600000001E-3</v>
      </c>
      <c r="H6272" s="196">
        <v>3.3904876199999999E-3</v>
      </c>
    </row>
    <row r="6273" spans="1:8" x14ac:dyDescent="0.35">
      <c r="A6273" s="192" t="s">
        <v>59</v>
      </c>
      <c r="B6273" s="192" t="s">
        <v>75</v>
      </c>
      <c r="C6273" s="192" t="s">
        <v>16</v>
      </c>
      <c r="D6273" s="193">
        <v>1077</v>
      </c>
      <c r="E6273" s="196">
        <v>5.6429250599999998E-3</v>
      </c>
      <c r="F6273" s="196">
        <v>6.9085485000000004E-4</v>
      </c>
      <c r="G6273" s="196">
        <v>1.69779929E-3</v>
      </c>
      <c r="H6273" s="196">
        <v>3.25427045E-3</v>
      </c>
    </row>
    <row r="6274" spans="1:8" x14ac:dyDescent="0.35">
      <c r="A6274" s="192" t="s">
        <v>59</v>
      </c>
      <c r="B6274" s="192" t="s">
        <v>75</v>
      </c>
      <c r="C6274" s="192" t="s">
        <v>17</v>
      </c>
      <c r="D6274" s="193">
        <v>1163</v>
      </c>
      <c r="E6274" s="196">
        <v>6.4827053299999996E-3</v>
      </c>
      <c r="F6274" s="196">
        <v>1.33674063E-3</v>
      </c>
      <c r="G6274" s="196">
        <v>1.02437996E-3</v>
      </c>
      <c r="H6274" s="196">
        <v>4.1215842500000001E-3</v>
      </c>
    </row>
    <row r="6275" spans="1:8" x14ac:dyDescent="0.35">
      <c r="A6275" s="192" t="s">
        <v>59</v>
      </c>
      <c r="B6275" s="192" t="s">
        <v>75</v>
      </c>
      <c r="C6275" s="192" t="s">
        <v>18</v>
      </c>
      <c r="D6275" s="193">
        <v>1086</v>
      </c>
      <c r="E6275" s="196">
        <v>6.9582137300000001E-3</v>
      </c>
      <c r="F6275" s="196">
        <v>1.46613439E-3</v>
      </c>
      <c r="G6275" s="196">
        <v>1.2580035600000001E-3</v>
      </c>
      <c r="H6275" s="196">
        <v>4.2340752800000001E-3</v>
      </c>
    </row>
    <row r="6276" spans="1:8" x14ac:dyDescent="0.35">
      <c r="A6276" s="192" t="s">
        <v>59</v>
      </c>
      <c r="B6276" s="192" t="s">
        <v>75</v>
      </c>
      <c r="C6276" s="192" t="s">
        <v>19</v>
      </c>
      <c r="D6276" s="193">
        <v>1433</v>
      </c>
      <c r="E6276" s="196">
        <v>7.22061469E-3</v>
      </c>
      <c r="F6276" s="196">
        <v>7.4577235000000003E-4</v>
      </c>
      <c r="G6276" s="196">
        <v>2.04404748E-3</v>
      </c>
      <c r="H6276" s="196">
        <v>4.4307943800000003E-3</v>
      </c>
    </row>
    <row r="6277" spans="1:8" x14ac:dyDescent="0.35">
      <c r="A6277" s="192" t="s">
        <v>59</v>
      </c>
      <c r="B6277" s="192" t="s">
        <v>75</v>
      </c>
      <c r="C6277" s="192" t="s">
        <v>20</v>
      </c>
      <c r="D6277" s="193">
        <v>2229</v>
      </c>
      <c r="E6277" s="196">
        <v>6.0906731999999996E-3</v>
      </c>
      <c r="F6277" s="196">
        <v>1.1063182000000001E-3</v>
      </c>
      <c r="G6277" s="196">
        <v>1.3871803100000001E-3</v>
      </c>
      <c r="H6277" s="196">
        <v>3.5971742099999999E-3</v>
      </c>
    </row>
    <row r="6278" spans="1:8" x14ac:dyDescent="0.35">
      <c r="A6278" s="192" t="s">
        <v>59</v>
      </c>
      <c r="B6278" s="192" t="s">
        <v>75</v>
      </c>
      <c r="C6278" s="192" t="s">
        <v>21</v>
      </c>
      <c r="D6278" s="193">
        <v>3193</v>
      </c>
      <c r="E6278" s="196">
        <v>4.5715705300000001E-3</v>
      </c>
      <c r="F6278" s="196">
        <v>3.8387261E-4</v>
      </c>
      <c r="G6278" s="196">
        <v>9.0122612000000004E-4</v>
      </c>
      <c r="H6278" s="196">
        <v>3.28647132E-3</v>
      </c>
    </row>
    <row r="6279" spans="1:8" x14ac:dyDescent="0.35">
      <c r="A6279" s="192" t="s">
        <v>59</v>
      </c>
      <c r="B6279" s="192" t="s">
        <v>75</v>
      </c>
      <c r="C6279" s="192" t="s">
        <v>22</v>
      </c>
      <c r="D6279" s="193">
        <v>688</v>
      </c>
      <c r="E6279" s="196">
        <v>7.9847986899999994E-3</v>
      </c>
      <c r="F6279" s="196">
        <v>1.4071245400000001E-3</v>
      </c>
      <c r="G6279" s="196">
        <v>2.0575774100000002E-3</v>
      </c>
      <c r="H6279" s="196">
        <v>4.5200962400000003E-3</v>
      </c>
    </row>
    <row r="6280" spans="1:8" x14ac:dyDescent="0.35">
      <c r="A6280" s="192" t="s">
        <v>59</v>
      </c>
      <c r="B6280" s="192" t="s">
        <v>75</v>
      </c>
      <c r="C6280" s="192" t="s">
        <v>23</v>
      </c>
      <c r="D6280" s="193">
        <v>671</v>
      </c>
      <c r="E6280" s="196">
        <v>5.9903506700000001E-3</v>
      </c>
      <c r="F6280" s="196">
        <v>7.8120664000000005E-4</v>
      </c>
      <c r="G6280" s="196">
        <v>1.6516598E-3</v>
      </c>
      <c r="H6280" s="196">
        <v>3.5574837399999998E-3</v>
      </c>
    </row>
    <row r="6281" spans="1:8" x14ac:dyDescent="0.35">
      <c r="A6281" s="192" t="s">
        <v>59</v>
      </c>
      <c r="B6281" s="192" t="s">
        <v>75</v>
      </c>
      <c r="C6281" s="192" t="s">
        <v>24</v>
      </c>
      <c r="D6281" s="193">
        <v>1947</v>
      </c>
      <c r="E6281" s="196">
        <v>6.2982399400000003E-3</v>
      </c>
      <c r="F6281" s="196">
        <v>9.8326104000000009E-4</v>
      </c>
      <c r="G6281" s="196">
        <v>1.4351373899999999E-3</v>
      </c>
      <c r="H6281" s="196">
        <v>4.3934517000000003E-3</v>
      </c>
    </row>
    <row r="6282" spans="1:8" x14ac:dyDescent="0.35">
      <c r="A6282" s="192" t="s">
        <v>59</v>
      </c>
      <c r="B6282" s="192" t="s">
        <v>75</v>
      </c>
      <c r="C6282" s="192" t="s">
        <v>25</v>
      </c>
      <c r="D6282" s="193">
        <v>2034</v>
      </c>
      <c r="E6282" s="196">
        <v>6.8336597100000004E-3</v>
      </c>
      <c r="F6282" s="196">
        <v>1.1571852399999999E-3</v>
      </c>
      <c r="G6282" s="196">
        <v>2.1098783599999998E-3</v>
      </c>
      <c r="H6282" s="196">
        <v>3.5665956500000001E-3</v>
      </c>
    </row>
    <row r="6283" spans="1:8" x14ac:dyDescent="0.35">
      <c r="A6283" s="192" t="s">
        <v>59</v>
      </c>
      <c r="B6283" s="192" t="s">
        <v>75</v>
      </c>
      <c r="C6283" s="192" t="s">
        <v>26</v>
      </c>
      <c r="D6283" s="193">
        <v>1538</v>
      </c>
      <c r="E6283" s="196">
        <v>6.32351545E-3</v>
      </c>
      <c r="F6283" s="196">
        <v>8.5577384999999996E-4</v>
      </c>
      <c r="G6283" s="196">
        <v>1.78851779E-3</v>
      </c>
      <c r="H6283" s="196">
        <v>3.6792233200000002E-3</v>
      </c>
    </row>
    <row r="6284" spans="1:8" x14ac:dyDescent="0.35">
      <c r="A6284" s="192" t="s">
        <v>59</v>
      </c>
      <c r="B6284" s="192" t="s">
        <v>75</v>
      </c>
      <c r="C6284" s="192" t="s">
        <v>27</v>
      </c>
      <c r="D6284" s="193">
        <v>2607</v>
      </c>
      <c r="E6284" s="196">
        <v>5.8302608800000003E-3</v>
      </c>
      <c r="F6284" s="196">
        <v>6.9244192999999999E-4</v>
      </c>
      <c r="G6284" s="196">
        <v>1.24830383E-3</v>
      </c>
      <c r="H6284" s="196">
        <v>3.8895146400000002E-3</v>
      </c>
    </row>
    <row r="6285" spans="1:8" x14ac:dyDescent="0.35">
      <c r="A6285" s="192" t="s">
        <v>59</v>
      </c>
      <c r="B6285" s="192" t="s">
        <v>75</v>
      </c>
      <c r="C6285" s="192" t="s">
        <v>28</v>
      </c>
      <c r="D6285" s="193">
        <v>804</v>
      </c>
      <c r="E6285" s="196">
        <v>5.6706770399999997E-3</v>
      </c>
      <c r="F6285" s="196">
        <v>4.5474282999999999E-4</v>
      </c>
      <c r="G6285" s="196">
        <v>1.55697184E-3</v>
      </c>
      <c r="H6285" s="196">
        <v>3.65896189E-3</v>
      </c>
    </row>
    <row r="6286" spans="1:8" x14ac:dyDescent="0.35">
      <c r="A6286" s="192" t="s">
        <v>59</v>
      </c>
      <c r="B6286" s="192" t="s">
        <v>75</v>
      </c>
      <c r="C6286" s="192" t="s">
        <v>29</v>
      </c>
      <c r="D6286" s="193">
        <v>2944</v>
      </c>
      <c r="E6286" s="196">
        <v>6.21501413E-3</v>
      </c>
      <c r="F6286" s="196">
        <v>8.1248875000000003E-4</v>
      </c>
      <c r="G6286" s="196">
        <v>1.8662602399999999E-3</v>
      </c>
      <c r="H6286" s="196">
        <v>3.5362646599999999E-3</v>
      </c>
    </row>
    <row r="6287" spans="1:8" x14ac:dyDescent="0.35">
      <c r="A6287" s="192" t="s">
        <v>59</v>
      </c>
      <c r="B6287" s="192" t="s">
        <v>75</v>
      </c>
      <c r="C6287" s="192" t="s">
        <v>30</v>
      </c>
      <c r="D6287" s="193">
        <v>805</v>
      </c>
      <c r="E6287" s="196">
        <v>6.6414335100000001E-3</v>
      </c>
      <c r="F6287" s="196">
        <v>8.7390704999999996E-4</v>
      </c>
      <c r="G6287" s="196">
        <v>1.7429690400000001E-3</v>
      </c>
      <c r="H6287" s="196">
        <v>4.0245569300000001E-3</v>
      </c>
    </row>
    <row r="6288" spans="1:8" x14ac:dyDescent="0.35">
      <c r="A6288" s="192" t="s">
        <v>59</v>
      </c>
      <c r="B6288" s="192" t="s">
        <v>75</v>
      </c>
      <c r="C6288" s="192" t="s">
        <v>31</v>
      </c>
      <c r="D6288" s="193">
        <v>13751</v>
      </c>
      <c r="E6288" s="196">
        <v>5.5604320600000003E-3</v>
      </c>
      <c r="F6288" s="196">
        <v>1.2868741800000001E-3</v>
      </c>
      <c r="G6288" s="196">
        <v>8.3645070999999996E-4</v>
      </c>
      <c r="H6288" s="196">
        <v>3.4371066899999999E-3</v>
      </c>
    </row>
    <row r="6289" spans="1:8" x14ac:dyDescent="0.35">
      <c r="A6289" s="192" t="s">
        <v>59</v>
      </c>
      <c r="B6289" s="192" t="s">
        <v>75</v>
      </c>
      <c r="C6289" s="192" t="s">
        <v>32</v>
      </c>
      <c r="D6289" s="193">
        <v>9074</v>
      </c>
      <c r="E6289" s="196">
        <v>6.38584398E-3</v>
      </c>
      <c r="F6289" s="196">
        <v>1.1242143E-3</v>
      </c>
      <c r="G6289" s="196">
        <v>8.8187813000000002E-4</v>
      </c>
      <c r="H6289" s="196">
        <v>4.37975107E-3</v>
      </c>
    </row>
    <row r="6290" spans="1:8" x14ac:dyDescent="0.35">
      <c r="A6290" s="192" t="s">
        <v>59</v>
      </c>
      <c r="B6290" s="192" t="s">
        <v>75</v>
      </c>
      <c r="C6290" s="192" t="s">
        <v>204</v>
      </c>
      <c r="D6290" s="193">
        <v>2934</v>
      </c>
      <c r="E6290" s="196">
        <v>6.0153032600000003E-3</v>
      </c>
      <c r="F6290" s="196">
        <v>9.6374853E-4</v>
      </c>
      <c r="G6290" s="196">
        <v>1.45740212E-3</v>
      </c>
      <c r="H6290" s="196">
        <v>3.5941521400000001E-3</v>
      </c>
    </row>
    <row r="6291" spans="1:8" x14ac:dyDescent="0.35">
      <c r="A6291" s="192" t="s">
        <v>59</v>
      </c>
      <c r="B6291" s="192" t="s">
        <v>75</v>
      </c>
      <c r="C6291" s="192" t="s">
        <v>34</v>
      </c>
      <c r="D6291" s="193">
        <v>1399</v>
      </c>
      <c r="E6291" s="196">
        <v>6.7570749199999999E-3</v>
      </c>
      <c r="F6291" s="196">
        <v>7.0453739000000005E-4</v>
      </c>
      <c r="G6291" s="196">
        <v>1.98862259E-3</v>
      </c>
      <c r="H6291" s="196">
        <v>4.06391446E-3</v>
      </c>
    </row>
    <row r="6292" spans="1:8" x14ac:dyDescent="0.35">
      <c r="A6292" s="192" t="s">
        <v>59</v>
      </c>
      <c r="B6292" s="192" t="s">
        <v>75</v>
      </c>
      <c r="C6292" s="192" t="s">
        <v>35</v>
      </c>
      <c r="D6292" s="193">
        <v>1414</v>
      </c>
      <c r="E6292" s="196">
        <v>5.8082695699999999E-3</v>
      </c>
      <c r="F6292" s="196">
        <v>1.04371276E-3</v>
      </c>
      <c r="G6292" s="196">
        <v>1.44689818E-3</v>
      </c>
      <c r="H6292" s="196">
        <v>3.31765816E-3</v>
      </c>
    </row>
    <row r="6293" spans="1:8" x14ac:dyDescent="0.35">
      <c r="A6293" s="192" t="s">
        <v>59</v>
      </c>
      <c r="B6293" s="192" t="s">
        <v>75</v>
      </c>
      <c r="C6293" s="192" t="s">
        <v>36</v>
      </c>
      <c r="D6293" s="193">
        <v>2291</v>
      </c>
      <c r="E6293" s="196">
        <v>5.4765878999999996E-3</v>
      </c>
      <c r="F6293" s="196">
        <v>1.10630645E-3</v>
      </c>
      <c r="G6293" s="196">
        <v>1.1934125900000001E-3</v>
      </c>
      <c r="H6293" s="196">
        <v>3.17686838E-3</v>
      </c>
    </row>
    <row r="6294" spans="1:8" x14ac:dyDescent="0.35">
      <c r="A6294" s="192" t="s">
        <v>59</v>
      </c>
      <c r="B6294" s="192" t="s">
        <v>75</v>
      </c>
      <c r="C6294" s="192" t="s">
        <v>37</v>
      </c>
      <c r="D6294" s="193">
        <v>3084</v>
      </c>
      <c r="E6294" s="196">
        <v>5.49024662E-3</v>
      </c>
      <c r="F6294" s="196">
        <v>3.6048862999999998E-4</v>
      </c>
      <c r="G6294" s="196">
        <v>1.3079714599999999E-3</v>
      </c>
      <c r="H6294" s="196">
        <v>3.8217860300000001E-3</v>
      </c>
    </row>
    <row r="6295" spans="1:8" x14ac:dyDescent="0.35">
      <c r="A6295" s="192" t="s">
        <v>59</v>
      </c>
      <c r="B6295" s="192" t="s">
        <v>75</v>
      </c>
      <c r="C6295" s="192" t="s">
        <v>38</v>
      </c>
      <c r="D6295" s="193">
        <v>3427</v>
      </c>
      <c r="E6295" s="196">
        <v>5.1141464000000001E-3</v>
      </c>
      <c r="F6295" s="196">
        <v>9.0144012000000005E-4</v>
      </c>
      <c r="G6295" s="196">
        <v>1.1791267099999999E-3</v>
      </c>
      <c r="H6295" s="196">
        <v>3.32537951E-3</v>
      </c>
    </row>
    <row r="6296" spans="1:8" x14ac:dyDescent="0.35">
      <c r="A6296" s="192" t="s">
        <v>59</v>
      </c>
      <c r="B6296" s="192" t="s">
        <v>75</v>
      </c>
      <c r="C6296" s="192" t="s">
        <v>39</v>
      </c>
      <c r="D6296" s="193">
        <v>1723</v>
      </c>
      <c r="E6296" s="196">
        <v>5.9997364300000003E-3</v>
      </c>
      <c r="F6296" s="196">
        <v>8.759684E-4</v>
      </c>
      <c r="G6296" s="196">
        <v>1.49278662E-3</v>
      </c>
      <c r="H6296" s="196">
        <v>3.63098093E-3</v>
      </c>
    </row>
    <row r="6297" spans="1:8" x14ac:dyDescent="0.35">
      <c r="A6297" s="192" t="s">
        <v>59</v>
      </c>
      <c r="B6297" s="192" t="s">
        <v>75</v>
      </c>
      <c r="C6297" s="192" t="s">
        <v>40</v>
      </c>
      <c r="D6297" s="193">
        <v>1197</v>
      </c>
      <c r="E6297" s="196">
        <v>6.9602340699999998E-3</v>
      </c>
      <c r="F6297" s="196">
        <v>6.2791987E-4</v>
      </c>
      <c r="G6297" s="196">
        <v>2.2570795699999998E-3</v>
      </c>
      <c r="H6297" s="196">
        <v>4.0752341399999999E-3</v>
      </c>
    </row>
    <row r="6298" spans="1:8" x14ac:dyDescent="0.35">
      <c r="A6298" s="192" t="s">
        <v>59</v>
      </c>
      <c r="B6298" s="192" t="s">
        <v>75</v>
      </c>
      <c r="C6298" s="192" t="s">
        <v>41</v>
      </c>
      <c r="D6298" s="193">
        <v>5876</v>
      </c>
      <c r="E6298" s="196">
        <v>6.7434520099999996E-3</v>
      </c>
      <c r="F6298" s="196">
        <v>1.9255880799999999E-3</v>
      </c>
      <c r="G6298" s="196">
        <v>1.05311247E-3</v>
      </c>
      <c r="H6298" s="196">
        <v>3.7647509899999998E-3</v>
      </c>
    </row>
    <row r="6299" spans="1:8" x14ac:dyDescent="0.35">
      <c r="A6299" s="192" t="s">
        <v>59</v>
      </c>
      <c r="B6299" s="192" t="s">
        <v>75</v>
      </c>
      <c r="C6299" s="192" t="s">
        <v>42</v>
      </c>
      <c r="D6299" s="193">
        <v>1113</v>
      </c>
      <c r="E6299" s="196">
        <v>6.1815744099999997E-3</v>
      </c>
      <c r="F6299" s="196">
        <v>7.3906625999999997E-4</v>
      </c>
      <c r="G6299" s="196">
        <v>1.62930286E-3</v>
      </c>
      <c r="H6299" s="196">
        <v>3.81320481E-3</v>
      </c>
    </row>
    <row r="6300" spans="1:8" x14ac:dyDescent="0.35">
      <c r="A6300" s="192" t="s">
        <v>59</v>
      </c>
      <c r="B6300" s="192" t="s">
        <v>75</v>
      </c>
      <c r="C6300" s="192" t="s">
        <v>43</v>
      </c>
      <c r="D6300" s="193">
        <v>888</v>
      </c>
      <c r="E6300" s="196">
        <v>7.1654334199999998E-3</v>
      </c>
      <c r="F6300" s="196">
        <v>1.08860139E-3</v>
      </c>
      <c r="G6300" s="196">
        <v>2.0423546099999999E-3</v>
      </c>
      <c r="H6300" s="196">
        <v>4.0344769400000001E-3</v>
      </c>
    </row>
    <row r="6301" spans="1:8" x14ac:dyDescent="0.35">
      <c r="A6301" s="192" t="s">
        <v>59</v>
      </c>
      <c r="B6301" s="192" t="s">
        <v>75</v>
      </c>
      <c r="C6301" s="192" t="s">
        <v>44</v>
      </c>
      <c r="D6301" s="193">
        <v>1277</v>
      </c>
      <c r="E6301" s="196">
        <v>6.5336234900000003E-3</v>
      </c>
      <c r="F6301" s="196">
        <v>9.1632745000000003E-4</v>
      </c>
      <c r="G6301" s="196">
        <v>1.7553254699999999E-3</v>
      </c>
      <c r="H6301" s="196">
        <v>3.8619700799999998E-3</v>
      </c>
    </row>
    <row r="6302" spans="1:8" x14ac:dyDescent="0.35">
      <c r="A6302" s="192" t="s">
        <v>59</v>
      </c>
      <c r="B6302" s="192" t="s">
        <v>75</v>
      </c>
      <c r="C6302" s="192" t="s">
        <v>45</v>
      </c>
      <c r="D6302" s="193">
        <v>1060</v>
      </c>
      <c r="E6302" s="196">
        <v>6.7721870399999997E-3</v>
      </c>
      <c r="F6302" s="196">
        <v>7.7634714999999998E-4</v>
      </c>
      <c r="G6302" s="196">
        <v>1.55266179E-3</v>
      </c>
      <c r="H6302" s="196">
        <v>4.4431776099999997E-3</v>
      </c>
    </row>
    <row r="6303" spans="1:8" x14ac:dyDescent="0.35">
      <c r="A6303" s="192" t="s">
        <v>59</v>
      </c>
      <c r="B6303" s="192" t="s">
        <v>75</v>
      </c>
      <c r="C6303" s="192" t="s">
        <v>46</v>
      </c>
      <c r="D6303" s="193">
        <v>2963</v>
      </c>
      <c r="E6303" s="196">
        <v>5.8980315000000004E-3</v>
      </c>
      <c r="F6303" s="196">
        <v>7.0257301999999998E-4</v>
      </c>
      <c r="G6303" s="196">
        <v>1.4105836800000001E-3</v>
      </c>
      <c r="H6303" s="196">
        <v>3.7848743200000002E-3</v>
      </c>
    </row>
    <row r="6304" spans="1:8" x14ac:dyDescent="0.35">
      <c r="A6304" s="192" t="s">
        <v>59</v>
      </c>
      <c r="B6304" s="192" t="s">
        <v>75</v>
      </c>
      <c r="C6304" s="192" t="s">
        <v>47</v>
      </c>
      <c r="D6304" s="193">
        <v>714</v>
      </c>
      <c r="E6304" s="196">
        <v>6.5263996800000003E-3</v>
      </c>
      <c r="F6304" s="196">
        <v>8.465282E-4</v>
      </c>
      <c r="G6304" s="196">
        <v>2.1512862000000002E-3</v>
      </c>
      <c r="H6304" s="196">
        <v>3.5285847899999999E-3</v>
      </c>
    </row>
    <row r="6305" spans="1:8" x14ac:dyDescent="0.35">
      <c r="A6305" s="192" t="s">
        <v>59</v>
      </c>
      <c r="B6305" s="192" t="s">
        <v>75</v>
      </c>
      <c r="C6305" s="192" t="s">
        <v>48</v>
      </c>
      <c r="D6305" s="193">
        <v>867</v>
      </c>
      <c r="E6305" s="196">
        <v>6.3382404000000003E-3</v>
      </c>
      <c r="F6305" s="196">
        <v>8.1014488999999997E-4</v>
      </c>
      <c r="G6305" s="196">
        <v>1.8690592199999999E-3</v>
      </c>
      <c r="H6305" s="196">
        <v>3.6590358700000001E-3</v>
      </c>
    </row>
    <row r="6306" spans="1:8" x14ac:dyDescent="0.35">
      <c r="A6306" s="192" t="s">
        <v>59</v>
      </c>
      <c r="B6306" s="192" t="s">
        <v>75</v>
      </c>
      <c r="C6306" s="192" t="s">
        <v>49</v>
      </c>
      <c r="D6306" s="193">
        <v>5360</v>
      </c>
      <c r="E6306" s="196">
        <v>6.3383535600000001E-3</v>
      </c>
      <c r="F6306" s="196">
        <v>1.07083266E-3</v>
      </c>
      <c r="G6306" s="196">
        <v>8.7787601000000005E-4</v>
      </c>
      <c r="H6306" s="196">
        <v>4.3896444199999999E-3</v>
      </c>
    </row>
    <row r="6307" spans="1:8" x14ac:dyDescent="0.35">
      <c r="A6307" s="192" t="s">
        <v>59</v>
      </c>
      <c r="B6307" s="192" t="s">
        <v>75</v>
      </c>
      <c r="C6307" s="192" t="s">
        <v>50</v>
      </c>
      <c r="D6307" s="193">
        <v>2962</v>
      </c>
      <c r="E6307" s="196">
        <v>7.1058677599999997E-3</v>
      </c>
      <c r="F6307" s="196">
        <v>8.1505371000000003E-4</v>
      </c>
      <c r="G6307" s="196">
        <v>1.45355029E-3</v>
      </c>
      <c r="H6307" s="196">
        <v>4.8372632800000002E-3</v>
      </c>
    </row>
    <row r="6308" spans="1:8" x14ac:dyDescent="0.35">
      <c r="A6308" s="192" t="s">
        <v>59</v>
      </c>
      <c r="B6308" s="192" t="s">
        <v>75</v>
      </c>
      <c r="C6308" s="192" t="s">
        <v>51</v>
      </c>
      <c r="D6308" s="193">
        <v>1088</v>
      </c>
      <c r="E6308" s="196">
        <v>7.1817659100000004E-3</v>
      </c>
      <c r="F6308" s="196">
        <v>8.4424762000000003E-4</v>
      </c>
      <c r="G6308" s="196">
        <v>2.5324029099999998E-3</v>
      </c>
      <c r="H6308" s="196">
        <v>3.80511489E-3</v>
      </c>
    </row>
    <row r="6309" spans="1:8" x14ac:dyDescent="0.35">
      <c r="A6309" s="192" t="s">
        <v>59</v>
      </c>
      <c r="B6309" s="192" t="s">
        <v>75</v>
      </c>
      <c r="C6309" s="192" t="s">
        <v>52</v>
      </c>
      <c r="D6309" s="193">
        <v>1507</v>
      </c>
      <c r="E6309" s="196">
        <v>7.0593093999999999E-3</v>
      </c>
      <c r="F6309" s="196">
        <v>1.0899135E-3</v>
      </c>
      <c r="G6309" s="196">
        <v>1.15440421E-3</v>
      </c>
      <c r="H6309" s="196">
        <v>4.8149912100000003E-3</v>
      </c>
    </row>
    <row r="6310" spans="1:8" x14ac:dyDescent="0.35">
      <c r="A6310" s="192" t="s">
        <v>59</v>
      </c>
      <c r="B6310" s="192" t="s">
        <v>75</v>
      </c>
      <c r="C6310" s="192" t="s">
        <v>53</v>
      </c>
      <c r="D6310" s="193">
        <v>5679</v>
      </c>
      <c r="E6310" s="196">
        <v>4.1281738199999999E-3</v>
      </c>
      <c r="F6310" s="196">
        <v>4.1639128999999998E-4</v>
      </c>
      <c r="G6310" s="196">
        <v>7.5642123999999998E-4</v>
      </c>
      <c r="H6310" s="196">
        <v>2.9553608E-3</v>
      </c>
    </row>
    <row r="6311" spans="1:8" x14ac:dyDescent="0.35">
      <c r="A6311" s="192" t="s">
        <v>59</v>
      </c>
      <c r="B6311" s="192" t="s">
        <v>75</v>
      </c>
      <c r="C6311" s="192" t="s">
        <v>54</v>
      </c>
      <c r="D6311" s="193">
        <v>1228</v>
      </c>
      <c r="E6311" s="196">
        <v>6.0839099000000001E-3</v>
      </c>
      <c r="F6311" s="196">
        <v>3.3295231999999999E-4</v>
      </c>
      <c r="G6311" s="196">
        <v>1.75244464E-3</v>
      </c>
      <c r="H6311" s="196">
        <v>3.99851246E-3</v>
      </c>
    </row>
    <row r="6312" spans="1:8" x14ac:dyDescent="0.35">
      <c r="A6312" s="192" t="s">
        <v>59</v>
      </c>
      <c r="B6312" s="192" t="s">
        <v>75</v>
      </c>
      <c r="C6312" s="192" t="s">
        <v>55</v>
      </c>
      <c r="D6312" s="193">
        <v>10968</v>
      </c>
      <c r="E6312" s="196">
        <v>5.7209406899999997E-3</v>
      </c>
      <c r="F6312" s="196">
        <v>1.1138893599999999E-3</v>
      </c>
      <c r="G6312" s="196">
        <v>8.6665603999999999E-4</v>
      </c>
      <c r="H6312" s="196">
        <v>3.7403948E-3</v>
      </c>
    </row>
    <row r="6313" spans="1:8" x14ac:dyDescent="0.35">
      <c r="A6313" s="192" t="s">
        <v>59</v>
      </c>
      <c r="B6313" s="192" t="s">
        <v>75</v>
      </c>
      <c r="C6313" s="192" t="s">
        <v>56</v>
      </c>
      <c r="D6313" s="193">
        <v>1297</v>
      </c>
      <c r="E6313" s="196">
        <v>6.3310272000000004E-3</v>
      </c>
      <c r="F6313" s="196">
        <v>1.2140193000000001E-3</v>
      </c>
      <c r="G6313" s="196">
        <v>1.9873494800000001E-3</v>
      </c>
      <c r="H6313" s="196">
        <v>3.1296579399999998E-3</v>
      </c>
    </row>
    <row r="6314" spans="1:8" x14ac:dyDescent="0.35">
      <c r="A6314" s="192" t="s">
        <v>59</v>
      </c>
      <c r="B6314" s="192" t="s">
        <v>75</v>
      </c>
      <c r="C6314" s="192" t="s">
        <v>57</v>
      </c>
      <c r="D6314" s="193">
        <v>8239</v>
      </c>
      <c r="E6314" s="196">
        <v>5.8645334999999996E-3</v>
      </c>
      <c r="F6314" s="196">
        <v>8.4642292999999996E-4</v>
      </c>
      <c r="G6314" s="196">
        <v>1.0257023800000001E-3</v>
      </c>
      <c r="H6314" s="196">
        <v>3.9924077099999997E-3</v>
      </c>
    </row>
    <row r="6315" spans="1:8" x14ac:dyDescent="0.35">
      <c r="A6315" s="192" t="s">
        <v>60</v>
      </c>
      <c r="B6315" s="192" t="s">
        <v>75</v>
      </c>
      <c r="C6315" s="192" t="s">
        <v>10</v>
      </c>
      <c r="D6315" s="193">
        <v>66499</v>
      </c>
      <c r="E6315" s="196">
        <v>5.8108884500000001E-3</v>
      </c>
      <c r="F6315" s="196">
        <v>1.0216826600000001E-3</v>
      </c>
      <c r="G6315" s="196">
        <v>1.17571275E-3</v>
      </c>
      <c r="H6315" s="196">
        <v>3.6134429499999998E-3</v>
      </c>
    </row>
    <row r="6316" spans="1:8" x14ac:dyDescent="0.35">
      <c r="A6316" s="192" t="s">
        <v>60</v>
      </c>
      <c r="B6316" s="192" t="s">
        <v>75</v>
      </c>
      <c r="C6316" s="192" t="s">
        <v>15</v>
      </c>
      <c r="D6316" s="193">
        <v>1136</v>
      </c>
      <c r="E6316" s="196">
        <v>6.0592109200000004E-3</v>
      </c>
      <c r="F6316" s="196">
        <v>1.3010642399999999E-3</v>
      </c>
      <c r="G6316" s="196">
        <v>1.44643299E-3</v>
      </c>
      <c r="H6316" s="196">
        <v>3.31171321E-3</v>
      </c>
    </row>
    <row r="6317" spans="1:8" x14ac:dyDescent="0.35">
      <c r="A6317" s="192" t="s">
        <v>60</v>
      </c>
      <c r="B6317" s="192" t="s">
        <v>75</v>
      </c>
      <c r="C6317" s="192" t="s">
        <v>16</v>
      </c>
      <c r="D6317" s="193">
        <v>686</v>
      </c>
      <c r="E6317" s="196">
        <v>5.8666043399999996E-3</v>
      </c>
      <c r="F6317" s="196">
        <v>7.2155723999999997E-4</v>
      </c>
      <c r="G6317" s="196">
        <v>1.78050064E-3</v>
      </c>
      <c r="H6317" s="196">
        <v>3.36454598E-3</v>
      </c>
    </row>
    <row r="6318" spans="1:8" x14ac:dyDescent="0.35">
      <c r="A6318" s="192" t="s">
        <v>60</v>
      </c>
      <c r="B6318" s="192" t="s">
        <v>75</v>
      </c>
      <c r="C6318" s="192" t="s">
        <v>17</v>
      </c>
      <c r="D6318" s="193">
        <v>641</v>
      </c>
      <c r="E6318" s="196">
        <v>5.8484823199999999E-3</v>
      </c>
      <c r="F6318" s="196">
        <v>1.12929353E-3</v>
      </c>
      <c r="G6318" s="196">
        <v>9.6550502999999995E-4</v>
      </c>
      <c r="H6318" s="196">
        <v>3.7536832500000001E-3</v>
      </c>
    </row>
    <row r="6319" spans="1:8" x14ac:dyDescent="0.35">
      <c r="A6319" s="192" t="s">
        <v>60</v>
      </c>
      <c r="B6319" s="192" t="s">
        <v>75</v>
      </c>
      <c r="C6319" s="192" t="s">
        <v>18</v>
      </c>
      <c r="D6319" s="193">
        <v>768</v>
      </c>
      <c r="E6319" s="196">
        <v>7.2549398400000003E-3</v>
      </c>
      <c r="F6319" s="196">
        <v>1.5551454000000001E-3</v>
      </c>
      <c r="G6319" s="196">
        <v>1.2503463800000001E-3</v>
      </c>
      <c r="H6319" s="196">
        <v>4.44944756E-3</v>
      </c>
    </row>
    <row r="6320" spans="1:8" x14ac:dyDescent="0.35">
      <c r="A6320" s="192" t="s">
        <v>60</v>
      </c>
      <c r="B6320" s="192" t="s">
        <v>75</v>
      </c>
      <c r="C6320" s="192" t="s">
        <v>19</v>
      </c>
      <c r="D6320" s="193">
        <v>674</v>
      </c>
      <c r="E6320" s="196">
        <v>7.04412892E-3</v>
      </c>
      <c r="F6320" s="196">
        <v>7.4752352000000003E-4</v>
      </c>
      <c r="G6320" s="196">
        <v>2.1164926299999999E-3</v>
      </c>
      <c r="H6320" s="196">
        <v>4.1801122900000003E-3</v>
      </c>
    </row>
    <row r="6321" spans="1:8" x14ac:dyDescent="0.35">
      <c r="A6321" s="192" t="s">
        <v>60</v>
      </c>
      <c r="B6321" s="192" t="s">
        <v>75</v>
      </c>
      <c r="C6321" s="192" t="s">
        <v>20</v>
      </c>
      <c r="D6321" s="193">
        <v>1380</v>
      </c>
      <c r="E6321" s="196">
        <v>6.4365520299999998E-3</v>
      </c>
      <c r="F6321" s="196">
        <v>1.2630080100000001E-3</v>
      </c>
      <c r="G6321" s="196">
        <v>1.45496151E-3</v>
      </c>
      <c r="H6321" s="196">
        <v>3.7185820200000001E-3</v>
      </c>
    </row>
    <row r="6322" spans="1:8" x14ac:dyDescent="0.35">
      <c r="A6322" s="192" t="s">
        <v>60</v>
      </c>
      <c r="B6322" s="192" t="s">
        <v>75</v>
      </c>
      <c r="C6322" s="192" t="s">
        <v>21</v>
      </c>
      <c r="D6322" s="193">
        <v>1859</v>
      </c>
      <c r="E6322" s="196">
        <v>4.7637678600000004E-3</v>
      </c>
      <c r="F6322" s="196">
        <v>1.15581954E-3</v>
      </c>
      <c r="G6322" s="196">
        <v>7.0659105999999999E-4</v>
      </c>
      <c r="H6322" s="196">
        <v>2.9013567699999999E-3</v>
      </c>
    </row>
    <row r="6323" spans="1:8" x14ac:dyDescent="0.35">
      <c r="A6323" s="192" t="s">
        <v>60</v>
      </c>
      <c r="B6323" s="192" t="s">
        <v>75</v>
      </c>
      <c r="C6323" s="192" t="s">
        <v>22</v>
      </c>
      <c r="D6323" s="193">
        <v>397</v>
      </c>
      <c r="E6323" s="196">
        <v>8.2997478799999996E-3</v>
      </c>
      <c r="F6323" s="196">
        <v>1.4815687099999999E-3</v>
      </c>
      <c r="G6323" s="196">
        <v>2.1052859299999999E-3</v>
      </c>
      <c r="H6323" s="196">
        <v>4.7128927500000002E-3</v>
      </c>
    </row>
    <row r="6324" spans="1:8" x14ac:dyDescent="0.35">
      <c r="A6324" s="192" t="s">
        <v>60</v>
      </c>
      <c r="B6324" s="192" t="s">
        <v>75</v>
      </c>
      <c r="C6324" s="192" t="s">
        <v>23</v>
      </c>
      <c r="D6324" s="193">
        <v>549</v>
      </c>
      <c r="E6324" s="196">
        <v>6.5932163800000001E-3</v>
      </c>
      <c r="F6324" s="196">
        <v>1.54154414E-3</v>
      </c>
      <c r="G6324" s="196">
        <v>1.6759847099999999E-3</v>
      </c>
      <c r="H6324" s="196">
        <v>3.3756870299999999E-3</v>
      </c>
    </row>
    <row r="6325" spans="1:8" x14ac:dyDescent="0.35">
      <c r="A6325" s="192" t="s">
        <v>60</v>
      </c>
      <c r="B6325" s="192" t="s">
        <v>75</v>
      </c>
      <c r="C6325" s="192" t="s">
        <v>24</v>
      </c>
      <c r="D6325" s="193">
        <v>866</v>
      </c>
      <c r="E6325" s="196">
        <v>5.8265035899999996E-3</v>
      </c>
      <c r="F6325" s="196">
        <v>4.4661735000000002E-4</v>
      </c>
      <c r="G6325" s="196">
        <v>1.4776054E-3</v>
      </c>
      <c r="H6325" s="196">
        <v>3.9022803500000001E-3</v>
      </c>
    </row>
    <row r="6326" spans="1:8" x14ac:dyDescent="0.35">
      <c r="A6326" s="192" t="s">
        <v>60</v>
      </c>
      <c r="B6326" s="192" t="s">
        <v>75</v>
      </c>
      <c r="C6326" s="192" t="s">
        <v>25</v>
      </c>
      <c r="D6326" s="193">
        <v>1129</v>
      </c>
      <c r="E6326" s="196">
        <v>7.0282408999999997E-3</v>
      </c>
      <c r="F6326" s="196">
        <v>1.23279756E-3</v>
      </c>
      <c r="G6326" s="196">
        <v>2.28891899E-3</v>
      </c>
      <c r="H6326" s="196">
        <v>3.50652389E-3</v>
      </c>
    </row>
    <row r="6327" spans="1:8" x14ac:dyDescent="0.35">
      <c r="A6327" s="192" t="s">
        <v>60</v>
      </c>
      <c r="B6327" s="192" t="s">
        <v>75</v>
      </c>
      <c r="C6327" s="192" t="s">
        <v>26</v>
      </c>
      <c r="D6327" s="193">
        <v>888</v>
      </c>
      <c r="E6327" s="196">
        <v>6.3078179899999998E-3</v>
      </c>
      <c r="F6327" s="196">
        <v>8.6655640999999998E-4</v>
      </c>
      <c r="G6327" s="196">
        <v>1.72037898E-3</v>
      </c>
      <c r="H6327" s="196">
        <v>3.7208821E-3</v>
      </c>
    </row>
    <row r="6328" spans="1:8" x14ac:dyDescent="0.35">
      <c r="A6328" s="192" t="s">
        <v>60</v>
      </c>
      <c r="B6328" s="192" t="s">
        <v>75</v>
      </c>
      <c r="C6328" s="192" t="s">
        <v>27</v>
      </c>
      <c r="D6328" s="193">
        <v>1429</v>
      </c>
      <c r="E6328" s="196">
        <v>5.7606893899999996E-3</v>
      </c>
      <c r="F6328" s="196">
        <v>6.4987309E-4</v>
      </c>
      <c r="G6328" s="196">
        <v>1.21741578E-3</v>
      </c>
      <c r="H6328" s="196">
        <v>3.8934000299999999E-3</v>
      </c>
    </row>
    <row r="6329" spans="1:8" x14ac:dyDescent="0.35">
      <c r="A6329" s="192" t="s">
        <v>60</v>
      </c>
      <c r="B6329" s="192" t="s">
        <v>75</v>
      </c>
      <c r="C6329" s="192" t="s">
        <v>28</v>
      </c>
      <c r="D6329" s="193">
        <v>465</v>
      </c>
      <c r="E6329" s="196">
        <v>5.3459525699999996E-3</v>
      </c>
      <c r="F6329" s="196">
        <v>4.3919229000000001E-4</v>
      </c>
      <c r="G6329" s="196">
        <v>1.41238526E-3</v>
      </c>
      <c r="H6329" s="196">
        <v>3.4943745099999999E-3</v>
      </c>
    </row>
    <row r="6330" spans="1:8" x14ac:dyDescent="0.35">
      <c r="A6330" s="192" t="s">
        <v>60</v>
      </c>
      <c r="B6330" s="192" t="s">
        <v>75</v>
      </c>
      <c r="C6330" s="192" t="s">
        <v>29</v>
      </c>
      <c r="D6330" s="193">
        <v>1635</v>
      </c>
      <c r="E6330" s="196">
        <v>6.2498086200000001E-3</v>
      </c>
      <c r="F6330" s="196">
        <v>8.0896028000000003E-4</v>
      </c>
      <c r="G6330" s="196">
        <v>1.87337869E-3</v>
      </c>
      <c r="H6330" s="196">
        <v>3.5674691799999999E-3</v>
      </c>
    </row>
    <row r="6331" spans="1:8" x14ac:dyDescent="0.35">
      <c r="A6331" s="192" t="s">
        <v>60</v>
      </c>
      <c r="B6331" s="192" t="s">
        <v>75</v>
      </c>
      <c r="C6331" s="192" t="s">
        <v>30</v>
      </c>
      <c r="D6331" s="193">
        <v>370</v>
      </c>
      <c r="E6331" s="196">
        <v>6.6230290699999996E-3</v>
      </c>
      <c r="F6331" s="196">
        <v>9.7394245000000004E-4</v>
      </c>
      <c r="G6331" s="196">
        <v>1.73091819E-3</v>
      </c>
      <c r="H6331" s="196">
        <v>3.9181679299999999E-3</v>
      </c>
    </row>
    <row r="6332" spans="1:8" x14ac:dyDescent="0.35">
      <c r="A6332" s="192" t="s">
        <v>60</v>
      </c>
      <c r="B6332" s="192" t="s">
        <v>75</v>
      </c>
      <c r="C6332" s="192" t="s">
        <v>31</v>
      </c>
      <c r="D6332" s="193">
        <v>8555</v>
      </c>
      <c r="E6332" s="196">
        <v>5.3204155899999996E-3</v>
      </c>
      <c r="F6332" s="196">
        <v>1.2269517199999999E-3</v>
      </c>
      <c r="G6332" s="196">
        <v>8.0147631999999999E-4</v>
      </c>
      <c r="H6332" s="196">
        <v>3.2919870699999998E-3</v>
      </c>
    </row>
    <row r="6333" spans="1:8" x14ac:dyDescent="0.35">
      <c r="A6333" s="192" t="s">
        <v>60</v>
      </c>
      <c r="B6333" s="192" t="s">
        <v>75</v>
      </c>
      <c r="C6333" s="192" t="s">
        <v>32</v>
      </c>
      <c r="D6333" s="193">
        <v>6422</v>
      </c>
      <c r="E6333" s="196">
        <v>6.3370864600000004E-3</v>
      </c>
      <c r="F6333" s="196">
        <v>1.21661661E-3</v>
      </c>
      <c r="G6333" s="196">
        <v>8.7203469E-4</v>
      </c>
      <c r="H6333" s="196">
        <v>4.2484346799999996E-3</v>
      </c>
    </row>
    <row r="6334" spans="1:8" x14ac:dyDescent="0.35">
      <c r="A6334" s="192" t="s">
        <v>60</v>
      </c>
      <c r="B6334" s="192" t="s">
        <v>75</v>
      </c>
      <c r="C6334" s="192" t="s">
        <v>204</v>
      </c>
      <c r="D6334" s="193">
        <v>1374</v>
      </c>
      <c r="E6334" s="196">
        <v>5.8173029199999997E-3</v>
      </c>
      <c r="F6334" s="196">
        <v>8.2852318999999995E-4</v>
      </c>
      <c r="G6334" s="196">
        <v>1.3680317400000001E-3</v>
      </c>
      <c r="H6334" s="196">
        <v>3.6207474999999999E-3</v>
      </c>
    </row>
    <row r="6335" spans="1:8" x14ac:dyDescent="0.35">
      <c r="A6335" s="192" t="s">
        <v>60</v>
      </c>
      <c r="B6335" s="192" t="s">
        <v>75</v>
      </c>
      <c r="C6335" s="192" t="s">
        <v>34</v>
      </c>
      <c r="D6335" s="193">
        <v>493</v>
      </c>
      <c r="E6335" s="196">
        <v>6.5441409000000002E-3</v>
      </c>
      <c r="F6335" s="196">
        <v>9.0531303999999999E-4</v>
      </c>
      <c r="G6335" s="196">
        <v>1.80635352E-3</v>
      </c>
      <c r="H6335" s="196">
        <v>3.8324738499999999E-3</v>
      </c>
    </row>
    <row r="6336" spans="1:8" x14ac:dyDescent="0.35">
      <c r="A6336" s="192" t="s">
        <v>60</v>
      </c>
      <c r="B6336" s="192" t="s">
        <v>75</v>
      </c>
      <c r="C6336" s="192" t="s">
        <v>35</v>
      </c>
      <c r="D6336" s="193">
        <v>818</v>
      </c>
      <c r="E6336" s="196">
        <v>5.7428062800000002E-3</v>
      </c>
      <c r="F6336" s="196">
        <v>9.5798784999999995E-4</v>
      </c>
      <c r="G6336" s="196">
        <v>1.2941453600000001E-3</v>
      </c>
      <c r="H6336" s="196">
        <v>3.4906725800000001E-3</v>
      </c>
    </row>
    <row r="6337" spans="1:8" x14ac:dyDescent="0.35">
      <c r="A6337" s="192" t="s">
        <v>60</v>
      </c>
      <c r="B6337" s="192" t="s">
        <v>75</v>
      </c>
      <c r="C6337" s="192" t="s">
        <v>36</v>
      </c>
      <c r="D6337" s="193">
        <v>1522</v>
      </c>
      <c r="E6337" s="196">
        <v>5.4243926200000002E-3</v>
      </c>
      <c r="F6337" s="196">
        <v>9.3378875999999996E-4</v>
      </c>
      <c r="G6337" s="196">
        <v>1.1951331700000001E-3</v>
      </c>
      <c r="H6337" s="196">
        <v>3.2954702000000001E-3</v>
      </c>
    </row>
    <row r="6338" spans="1:8" x14ac:dyDescent="0.35">
      <c r="A6338" s="192" t="s">
        <v>60</v>
      </c>
      <c r="B6338" s="192" t="s">
        <v>75</v>
      </c>
      <c r="C6338" s="192" t="s">
        <v>58</v>
      </c>
      <c r="D6338" s="193">
        <v>1</v>
      </c>
      <c r="E6338" s="196">
        <v>5.1388888800000003E-3</v>
      </c>
      <c r="F6338" s="196">
        <v>5.3240693999999996E-4</v>
      </c>
      <c r="G6338" s="196">
        <v>2.80092569E-3</v>
      </c>
      <c r="H6338" s="196">
        <v>1.8055555500000001E-3</v>
      </c>
    </row>
    <row r="6339" spans="1:8" x14ac:dyDescent="0.35">
      <c r="A6339" s="192" t="s">
        <v>60</v>
      </c>
      <c r="B6339" s="192" t="s">
        <v>75</v>
      </c>
      <c r="C6339" s="192" t="s">
        <v>37</v>
      </c>
      <c r="D6339" s="193">
        <v>1582</v>
      </c>
      <c r="E6339" s="196">
        <v>5.3024401099999998E-3</v>
      </c>
      <c r="F6339" s="196">
        <v>3.6872400000000002E-4</v>
      </c>
      <c r="G6339" s="196">
        <v>1.1727051299999999E-3</v>
      </c>
      <c r="H6339" s="196">
        <v>3.7610105000000001E-3</v>
      </c>
    </row>
    <row r="6340" spans="1:8" x14ac:dyDescent="0.35">
      <c r="A6340" s="192" t="s">
        <v>60</v>
      </c>
      <c r="B6340" s="192" t="s">
        <v>75</v>
      </c>
      <c r="C6340" s="192" t="s">
        <v>38</v>
      </c>
      <c r="D6340" s="193">
        <v>2555</v>
      </c>
      <c r="E6340" s="196">
        <v>5.0316008299999999E-3</v>
      </c>
      <c r="F6340" s="196">
        <v>9.2424958999999995E-4</v>
      </c>
      <c r="G6340" s="196">
        <v>9.9979590999999999E-4</v>
      </c>
      <c r="H6340" s="196">
        <v>3.1075548399999999E-3</v>
      </c>
    </row>
    <row r="6341" spans="1:8" x14ac:dyDescent="0.35">
      <c r="A6341" s="192" t="s">
        <v>60</v>
      </c>
      <c r="B6341" s="192" t="s">
        <v>75</v>
      </c>
      <c r="C6341" s="192" t="s">
        <v>39</v>
      </c>
      <c r="D6341" s="193">
        <v>739</v>
      </c>
      <c r="E6341" s="196">
        <v>5.6533946100000001E-3</v>
      </c>
      <c r="F6341" s="196">
        <v>8.3547875999999996E-4</v>
      </c>
      <c r="G6341" s="196">
        <v>1.47960183E-3</v>
      </c>
      <c r="H6341" s="196">
        <v>3.3383135499999998E-3</v>
      </c>
    </row>
    <row r="6342" spans="1:8" x14ac:dyDescent="0.35">
      <c r="A6342" s="192" t="s">
        <v>60</v>
      </c>
      <c r="B6342" s="192" t="s">
        <v>75</v>
      </c>
      <c r="C6342" s="192" t="s">
        <v>40</v>
      </c>
      <c r="D6342" s="193">
        <v>559</v>
      </c>
      <c r="E6342" s="196">
        <v>6.61697451E-3</v>
      </c>
      <c r="F6342" s="196">
        <v>6.0325954999999995E-4</v>
      </c>
      <c r="G6342" s="196">
        <v>2.12652364E-3</v>
      </c>
      <c r="H6342" s="196">
        <v>3.8871908500000001E-3</v>
      </c>
    </row>
    <row r="6343" spans="1:8" x14ac:dyDescent="0.35">
      <c r="A6343" s="192" t="s">
        <v>60</v>
      </c>
      <c r="B6343" s="192" t="s">
        <v>75</v>
      </c>
      <c r="C6343" s="192" t="s">
        <v>41</v>
      </c>
      <c r="D6343" s="193">
        <v>3740</v>
      </c>
      <c r="E6343" s="196">
        <v>6.3025813400000002E-3</v>
      </c>
      <c r="F6343" s="196">
        <v>1.93069148E-3</v>
      </c>
      <c r="G6343" s="196">
        <v>1.02874308E-3</v>
      </c>
      <c r="H6343" s="196">
        <v>3.3431463000000001E-3</v>
      </c>
    </row>
    <row r="6344" spans="1:8" x14ac:dyDescent="0.35">
      <c r="A6344" s="192" t="s">
        <v>60</v>
      </c>
      <c r="B6344" s="192" t="s">
        <v>75</v>
      </c>
      <c r="C6344" s="192" t="s">
        <v>42</v>
      </c>
      <c r="D6344" s="193">
        <v>596</v>
      </c>
      <c r="E6344" s="196">
        <v>6.3491367599999996E-3</v>
      </c>
      <c r="F6344" s="196">
        <v>8.3713932999999996E-4</v>
      </c>
      <c r="G6344" s="196">
        <v>1.7705806499999999E-3</v>
      </c>
      <c r="H6344" s="196">
        <v>3.74141632E-3</v>
      </c>
    </row>
    <row r="6345" spans="1:8" x14ac:dyDescent="0.35">
      <c r="A6345" s="192" t="s">
        <v>60</v>
      </c>
      <c r="B6345" s="192" t="s">
        <v>75</v>
      </c>
      <c r="C6345" s="192" t="s">
        <v>43</v>
      </c>
      <c r="D6345" s="193">
        <v>540</v>
      </c>
      <c r="E6345" s="196">
        <v>6.8592247300000003E-3</v>
      </c>
      <c r="F6345" s="196">
        <v>1.1230278900000001E-3</v>
      </c>
      <c r="G6345" s="196">
        <v>2.01078081E-3</v>
      </c>
      <c r="H6345" s="196">
        <v>3.72541557E-3</v>
      </c>
    </row>
    <row r="6346" spans="1:8" x14ac:dyDescent="0.35">
      <c r="A6346" s="192" t="s">
        <v>60</v>
      </c>
      <c r="B6346" s="192" t="s">
        <v>75</v>
      </c>
      <c r="C6346" s="192" t="s">
        <v>44</v>
      </c>
      <c r="D6346" s="193">
        <v>699</v>
      </c>
      <c r="E6346" s="196">
        <v>6.55806219E-3</v>
      </c>
      <c r="F6346" s="196">
        <v>1.23830979E-3</v>
      </c>
      <c r="G6346" s="196">
        <v>1.78494055E-3</v>
      </c>
      <c r="H6346" s="196">
        <v>3.5348113799999999E-3</v>
      </c>
    </row>
    <row r="6347" spans="1:8" x14ac:dyDescent="0.35">
      <c r="A6347" s="192" t="s">
        <v>60</v>
      </c>
      <c r="B6347" s="192" t="s">
        <v>75</v>
      </c>
      <c r="C6347" s="192" t="s">
        <v>45</v>
      </c>
      <c r="D6347" s="193">
        <v>605</v>
      </c>
      <c r="E6347" s="196">
        <v>6.83031044E-3</v>
      </c>
      <c r="F6347" s="196">
        <v>7.5767116999999999E-4</v>
      </c>
      <c r="G6347" s="196">
        <v>1.65446103E-3</v>
      </c>
      <c r="H6347" s="196">
        <v>4.4181777600000001E-3</v>
      </c>
    </row>
    <row r="6348" spans="1:8" x14ac:dyDescent="0.35">
      <c r="A6348" s="192" t="s">
        <v>60</v>
      </c>
      <c r="B6348" s="192" t="s">
        <v>75</v>
      </c>
      <c r="C6348" s="192" t="s">
        <v>46</v>
      </c>
      <c r="D6348" s="193">
        <v>1299</v>
      </c>
      <c r="E6348" s="196">
        <v>5.4745457099999997E-3</v>
      </c>
      <c r="F6348" s="196">
        <v>6.1739954000000004E-4</v>
      </c>
      <c r="G6348" s="196">
        <v>1.3227765399999999E-3</v>
      </c>
      <c r="H6348" s="196">
        <v>3.5343691500000001E-3</v>
      </c>
    </row>
    <row r="6349" spans="1:8" x14ac:dyDescent="0.35">
      <c r="A6349" s="192" t="s">
        <v>60</v>
      </c>
      <c r="B6349" s="192" t="s">
        <v>75</v>
      </c>
      <c r="C6349" s="192" t="s">
        <v>47</v>
      </c>
      <c r="D6349" s="193">
        <v>347</v>
      </c>
      <c r="E6349" s="196">
        <v>6.6202033400000002E-3</v>
      </c>
      <c r="F6349" s="196">
        <v>7.5908557000000005E-4</v>
      </c>
      <c r="G6349" s="196">
        <v>2.3132802699999998E-3</v>
      </c>
      <c r="H6349" s="196">
        <v>3.5478370500000001E-3</v>
      </c>
    </row>
    <row r="6350" spans="1:8" x14ac:dyDescent="0.35">
      <c r="A6350" s="192" t="s">
        <v>60</v>
      </c>
      <c r="B6350" s="192" t="s">
        <v>75</v>
      </c>
      <c r="C6350" s="192" t="s">
        <v>48</v>
      </c>
      <c r="D6350" s="193">
        <v>358</v>
      </c>
      <c r="E6350" s="196">
        <v>5.64976439E-3</v>
      </c>
      <c r="F6350" s="196">
        <v>2.6552451999999998E-4</v>
      </c>
      <c r="G6350" s="196">
        <v>1.48616908E-3</v>
      </c>
      <c r="H6350" s="196">
        <v>3.8888563499999999E-3</v>
      </c>
    </row>
    <row r="6351" spans="1:8" x14ac:dyDescent="0.35">
      <c r="A6351" s="192" t="s">
        <v>60</v>
      </c>
      <c r="B6351" s="192" t="s">
        <v>75</v>
      </c>
      <c r="C6351" s="192" t="s">
        <v>49</v>
      </c>
      <c r="D6351" s="193">
        <v>2337</v>
      </c>
      <c r="E6351" s="196">
        <v>5.9329632400000002E-3</v>
      </c>
      <c r="F6351" s="196">
        <v>9.838158599999999E-4</v>
      </c>
      <c r="G6351" s="196">
        <v>8.6789683999999995E-4</v>
      </c>
      <c r="H6351" s="196">
        <v>4.0812500499999996E-3</v>
      </c>
    </row>
    <row r="6352" spans="1:8" x14ac:dyDescent="0.35">
      <c r="A6352" s="192" t="s">
        <v>60</v>
      </c>
      <c r="B6352" s="192" t="s">
        <v>75</v>
      </c>
      <c r="C6352" s="192" t="s">
        <v>50</v>
      </c>
      <c r="D6352" s="193">
        <v>1426</v>
      </c>
      <c r="E6352" s="196">
        <v>6.7148457300000002E-3</v>
      </c>
      <c r="F6352" s="196">
        <v>8.5246358999999995E-4</v>
      </c>
      <c r="G6352" s="196">
        <v>1.43869126E-3</v>
      </c>
      <c r="H6352" s="196">
        <v>4.4236904200000001E-3</v>
      </c>
    </row>
    <row r="6353" spans="1:8" x14ac:dyDescent="0.35">
      <c r="A6353" s="192" t="s">
        <v>60</v>
      </c>
      <c r="B6353" s="192" t="s">
        <v>75</v>
      </c>
      <c r="C6353" s="192" t="s">
        <v>51</v>
      </c>
      <c r="D6353" s="193">
        <v>505</v>
      </c>
      <c r="E6353" s="196">
        <v>6.9277821199999999E-3</v>
      </c>
      <c r="F6353" s="196">
        <v>7.5731091000000002E-4</v>
      </c>
      <c r="G6353" s="196">
        <v>2.4141453499999998E-3</v>
      </c>
      <c r="H6353" s="196">
        <v>3.7563253900000002E-3</v>
      </c>
    </row>
    <row r="6354" spans="1:8" x14ac:dyDescent="0.35">
      <c r="A6354" s="192" t="s">
        <v>60</v>
      </c>
      <c r="B6354" s="192" t="s">
        <v>75</v>
      </c>
      <c r="C6354" s="192" t="s">
        <v>52</v>
      </c>
      <c r="D6354" s="193">
        <v>753</v>
      </c>
      <c r="E6354" s="196">
        <v>6.4360764299999998E-3</v>
      </c>
      <c r="F6354" s="196">
        <v>1.00111873E-3</v>
      </c>
      <c r="G6354" s="196">
        <v>1.05443941E-3</v>
      </c>
      <c r="H6354" s="196">
        <v>4.3805178099999998E-3</v>
      </c>
    </row>
    <row r="6355" spans="1:8" x14ac:dyDescent="0.35">
      <c r="A6355" s="192" t="s">
        <v>60</v>
      </c>
      <c r="B6355" s="192" t="s">
        <v>75</v>
      </c>
      <c r="C6355" s="192" t="s">
        <v>53</v>
      </c>
      <c r="D6355" s="193">
        <v>3422</v>
      </c>
      <c r="E6355" s="196">
        <v>4.1354888099999999E-3</v>
      </c>
      <c r="F6355" s="196">
        <v>4.1195495000000002E-4</v>
      </c>
      <c r="G6355" s="196">
        <v>7.5278471000000003E-4</v>
      </c>
      <c r="H6355" s="196">
        <v>2.97074867E-3</v>
      </c>
    </row>
    <row r="6356" spans="1:8" x14ac:dyDescent="0.35">
      <c r="A6356" s="192" t="s">
        <v>60</v>
      </c>
      <c r="B6356" s="192" t="s">
        <v>75</v>
      </c>
      <c r="C6356" s="192" t="s">
        <v>54</v>
      </c>
      <c r="D6356" s="193">
        <v>476</v>
      </c>
      <c r="E6356" s="196">
        <v>5.9860573799999997E-3</v>
      </c>
      <c r="F6356" s="196">
        <v>2.1241806E-4</v>
      </c>
      <c r="G6356" s="196">
        <v>1.7661888800000001E-3</v>
      </c>
      <c r="H6356" s="196">
        <v>4.0074499600000002E-3</v>
      </c>
    </row>
    <row r="6357" spans="1:8" x14ac:dyDescent="0.35">
      <c r="A6357" s="192" t="s">
        <v>60</v>
      </c>
      <c r="B6357" s="192" t="s">
        <v>75</v>
      </c>
      <c r="C6357" s="192" t="s">
        <v>55</v>
      </c>
      <c r="D6357" s="193">
        <v>4990</v>
      </c>
      <c r="E6357" s="196">
        <v>5.3665407100000001E-3</v>
      </c>
      <c r="F6357" s="196">
        <v>1.11738963E-3</v>
      </c>
      <c r="G6357" s="196">
        <v>9.1431914000000001E-4</v>
      </c>
      <c r="H6357" s="196">
        <v>3.3348314599999998E-3</v>
      </c>
    </row>
    <row r="6358" spans="1:8" x14ac:dyDescent="0.35">
      <c r="A6358" s="192" t="s">
        <v>60</v>
      </c>
      <c r="B6358" s="192" t="s">
        <v>75</v>
      </c>
      <c r="C6358" s="192" t="s">
        <v>56</v>
      </c>
      <c r="D6358" s="193">
        <v>684</v>
      </c>
      <c r="E6358" s="196">
        <v>6.2138561599999996E-3</v>
      </c>
      <c r="F6358" s="196">
        <v>9.2430126000000003E-4</v>
      </c>
      <c r="G6358" s="196">
        <v>2.0107074799999998E-3</v>
      </c>
      <c r="H6358" s="196">
        <v>3.2788469599999998E-3</v>
      </c>
    </row>
    <row r="6359" spans="1:8" x14ac:dyDescent="0.35">
      <c r="A6359" s="192" t="s">
        <v>60</v>
      </c>
      <c r="B6359" s="192" t="s">
        <v>75</v>
      </c>
      <c r="C6359" s="192" t="s">
        <v>57</v>
      </c>
      <c r="D6359" s="193">
        <v>4230</v>
      </c>
      <c r="E6359" s="196">
        <v>5.7411810199999996E-3</v>
      </c>
      <c r="F6359" s="196">
        <v>8.6903486999999997E-4</v>
      </c>
      <c r="G6359" s="196">
        <v>9.9474354999999994E-4</v>
      </c>
      <c r="H6359" s="196">
        <v>3.8774021300000002E-3</v>
      </c>
    </row>
    <row r="6360" spans="1:8" x14ac:dyDescent="0.35">
      <c r="A6360" s="192" t="s">
        <v>61</v>
      </c>
      <c r="B6360" s="192" t="s">
        <v>75</v>
      </c>
      <c r="C6360" s="192" t="s">
        <v>10</v>
      </c>
      <c r="D6360" s="193">
        <v>84894</v>
      </c>
      <c r="E6360" s="196">
        <v>6.0480912400000001E-3</v>
      </c>
      <c r="F6360" s="196">
        <v>1.0717055199999999E-3</v>
      </c>
      <c r="G6360" s="196">
        <v>1.15286774E-3</v>
      </c>
      <c r="H6360" s="196">
        <v>3.8234422500000001E-3</v>
      </c>
    </row>
    <row r="6361" spans="1:8" x14ac:dyDescent="0.35">
      <c r="A6361" s="192" t="s">
        <v>61</v>
      </c>
      <c r="B6361" s="192" t="s">
        <v>75</v>
      </c>
      <c r="C6361" s="192" t="s">
        <v>15</v>
      </c>
      <c r="D6361" s="193">
        <v>1362</v>
      </c>
      <c r="E6361" s="196">
        <v>6.4565060499999997E-3</v>
      </c>
      <c r="F6361" s="196">
        <v>1.4129885599999999E-3</v>
      </c>
      <c r="G6361" s="196">
        <v>1.3596900300000001E-3</v>
      </c>
      <c r="H6361" s="196">
        <v>3.6838270000000002E-3</v>
      </c>
    </row>
    <row r="6362" spans="1:8" x14ac:dyDescent="0.35">
      <c r="A6362" s="192" t="s">
        <v>61</v>
      </c>
      <c r="B6362" s="192" t="s">
        <v>75</v>
      </c>
      <c r="C6362" s="192" t="s">
        <v>16</v>
      </c>
      <c r="D6362" s="193">
        <v>873</v>
      </c>
      <c r="E6362" s="196">
        <v>6.0782845200000003E-3</v>
      </c>
      <c r="F6362" s="196">
        <v>6.7271463999999997E-4</v>
      </c>
      <c r="G6362" s="196">
        <v>1.8689542E-3</v>
      </c>
      <c r="H6362" s="196">
        <v>3.5366152E-3</v>
      </c>
    </row>
    <row r="6363" spans="1:8" x14ac:dyDescent="0.35">
      <c r="A6363" s="192" t="s">
        <v>61</v>
      </c>
      <c r="B6363" s="192" t="s">
        <v>75</v>
      </c>
      <c r="C6363" s="192" t="s">
        <v>17</v>
      </c>
      <c r="D6363" s="193">
        <v>819</v>
      </c>
      <c r="E6363" s="196">
        <v>6.1758211000000002E-3</v>
      </c>
      <c r="F6363" s="196">
        <v>1.0977279E-3</v>
      </c>
      <c r="G6363" s="196">
        <v>1.03218389E-3</v>
      </c>
      <c r="H6363" s="196">
        <v>4.04590885E-3</v>
      </c>
    </row>
    <row r="6364" spans="1:8" x14ac:dyDescent="0.35">
      <c r="A6364" s="192" t="s">
        <v>61</v>
      </c>
      <c r="B6364" s="192" t="s">
        <v>75</v>
      </c>
      <c r="C6364" s="192" t="s">
        <v>18</v>
      </c>
      <c r="D6364" s="193">
        <v>931</v>
      </c>
      <c r="E6364" s="196">
        <v>7.5436729400000001E-3</v>
      </c>
      <c r="F6364" s="196">
        <v>1.4382929099999999E-3</v>
      </c>
      <c r="G6364" s="196">
        <v>1.3410383799999999E-3</v>
      </c>
      <c r="H6364" s="196">
        <v>4.7643411700000003E-3</v>
      </c>
    </row>
    <row r="6365" spans="1:8" x14ac:dyDescent="0.35">
      <c r="A6365" s="192" t="s">
        <v>61</v>
      </c>
      <c r="B6365" s="192" t="s">
        <v>75</v>
      </c>
      <c r="C6365" s="192" t="s">
        <v>19</v>
      </c>
      <c r="D6365" s="193">
        <v>847</v>
      </c>
      <c r="E6365" s="196">
        <v>7.4994531499999999E-3</v>
      </c>
      <c r="F6365" s="196">
        <v>8.3297779999999999E-4</v>
      </c>
      <c r="G6365" s="196">
        <v>1.8354538599999999E-3</v>
      </c>
      <c r="H6365" s="196">
        <v>4.8310210200000004E-3</v>
      </c>
    </row>
    <row r="6366" spans="1:8" x14ac:dyDescent="0.35">
      <c r="A6366" s="192" t="s">
        <v>61</v>
      </c>
      <c r="B6366" s="192" t="s">
        <v>75</v>
      </c>
      <c r="C6366" s="192" t="s">
        <v>20</v>
      </c>
      <c r="D6366" s="193">
        <v>1784</v>
      </c>
      <c r="E6366" s="196">
        <v>6.2908658399999998E-3</v>
      </c>
      <c r="F6366" s="196">
        <v>1.2347082300000001E-3</v>
      </c>
      <c r="G6366" s="196">
        <v>1.26366287E-3</v>
      </c>
      <c r="H6366" s="196">
        <v>3.7924942599999998E-3</v>
      </c>
    </row>
    <row r="6367" spans="1:8" x14ac:dyDescent="0.35">
      <c r="A6367" s="192" t="s">
        <v>61</v>
      </c>
      <c r="B6367" s="192" t="s">
        <v>75</v>
      </c>
      <c r="C6367" s="192" t="s">
        <v>21</v>
      </c>
      <c r="D6367" s="193">
        <v>2684</v>
      </c>
      <c r="E6367" s="196">
        <v>4.3794629300000004E-3</v>
      </c>
      <c r="F6367" s="196">
        <v>7.8142656000000003E-4</v>
      </c>
      <c r="G6367" s="196">
        <v>5.977291E-4</v>
      </c>
      <c r="H6367" s="196">
        <v>3.0003067900000002E-3</v>
      </c>
    </row>
    <row r="6368" spans="1:8" x14ac:dyDescent="0.35">
      <c r="A6368" s="192" t="s">
        <v>61</v>
      </c>
      <c r="B6368" s="192" t="s">
        <v>75</v>
      </c>
      <c r="C6368" s="192" t="s">
        <v>22</v>
      </c>
      <c r="D6368" s="193">
        <v>437</v>
      </c>
      <c r="E6368" s="196">
        <v>8.2963596200000007E-3</v>
      </c>
      <c r="F6368" s="196">
        <v>1.37482497E-3</v>
      </c>
      <c r="G6368" s="196">
        <v>1.9913761599999998E-3</v>
      </c>
      <c r="H6368" s="196">
        <v>4.9301580300000003E-3</v>
      </c>
    </row>
    <row r="6369" spans="1:8" x14ac:dyDescent="0.35">
      <c r="A6369" s="192" t="s">
        <v>61</v>
      </c>
      <c r="B6369" s="192" t="s">
        <v>75</v>
      </c>
      <c r="C6369" s="192" t="s">
        <v>23</v>
      </c>
      <c r="D6369" s="193">
        <v>617</v>
      </c>
      <c r="E6369" s="196">
        <v>7.1734495199999998E-3</v>
      </c>
      <c r="F6369" s="196">
        <v>1.48682745E-3</v>
      </c>
      <c r="G6369" s="196">
        <v>1.7550008000000001E-3</v>
      </c>
      <c r="H6369" s="196">
        <v>3.9316207999999997E-3</v>
      </c>
    </row>
    <row r="6370" spans="1:8" x14ac:dyDescent="0.35">
      <c r="A6370" s="192" t="s">
        <v>61</v>
      </c>
      <c r="B6370" s="192" t="s">
        <v>75</v>
      </c>
      <c r="C6370" s="192" t="s">
        <v>24</v>
      </c>
      <c r="D6370" s="193">
        <v>1132</v>
      </c>
      <c r="E6370" s="196">
        <v>5.9946544200000004E-3</v>
      </c>
      <c r="F6370" s="196">
        <v>4.5739041E-4</v>
      </c>
      <c r="G6370" s="196">
        <v>1.4532617800000001E-3</v>
      </c>
      <c r="H6370" s="196">
        <v>4.0840017799999998E-3</v>
      </c>
    </row>
    <row r="6371" spans="1:8" x14ac:dyDescent="0.35">
      <c r="A6371" s="192" t="s">
        <v>61</v>
      </c>
      <c r="B6371" s="192" t="s">
        <v>75</v>
      </c>
      <c r="C6371" s="192" t="s">
        <v>25</v>
      </c>
      <c r="D6371" s="193">
        <v>1554</v>
      </c>
      <c r="E6371" s="196">
        <v>7.29486158E-3</v>
      </c>
      <c r="F6371" s="196">
        <v>1.21680436E-3</v>
      </c>
      <c r="G6371" s="196">
        <v>1.9766862699999999E-3</v>
      </c>
      <c r="H6371" s="196">
        <v>4.1013704799999998E-3</v>
      </c>
    </row>
    <row r="6372" spans="1:8" x14ac:dyDescent="0.35">
      <c r="A6372" s="192" t="s">
        <v>61</v>
      </c>
      <c r="B6372" s="192" t="s">
        <v>75</v>
      </c>
      <c r="C6372" s="192" t="s">
        <v>26</v>
      </c>
      <c r="D6372" s="193">
        <v>1097</v>
      </c>
      <c r="E6372" s="196">
        <v>6.7587947899999997E-3</v>
      </c>
      <c r="F6372" s="196">
        <v>9.1520621000000003E-4</v>
      </c>
      <c r="G6372" s="196">
        <v>1.9291985E-3</v>
      </c>
      <c r="H6372" s="196">
        <v>3.9143896000000001E-3</v>
      </c>
    </row>
    <row r="6373" spans="1:8" x14ac:dyDescent="0.35">
      <c r="A6373" s="192" t="s">
        <v>61</v>
      </c>
      <c r="B6373" s="192" t="s">
        <v>75</v>
      </c>
      <c r="C6373" s="192" t="s">
        <v>27</v>
      </c>
      <c r="D6373" s="193">
        <v>2271</v>
      </c>
      <c r="E6373" s="196">
        <v>5.7429778599999998E-3</v>
      </c>
      <c r="F6373" s="196">
        <v>6.8203429999999998E-4</v>
      </c>
      <c r="G6373" s="196">
        <v>1.20319381E-3</v>
      </c>
      <c r="H6373" s="196">
        <v>3.8577492400000001E-3</v>
      </c>
    </row>
    <row r="6374" spans="1:8" x14ac:dyDescent="0.35">
      <c r="A6374" s="192" t="s">
        <v>61</v>
      </c>
      <c r="B6374" s="192" t="s">
        <v>75</v>
      </c>
      <c r="C6374" s="192" t="s">
        <v>28</v>
      </c>
      <c r="D6374" s="193">
        <v>577</v>
      </c>
      <c r="E6374" s="196">
        <v>5.68002175E-3</v>
      </c>
      <c r="F6374" s="196">
        <v>5.2560715000000004E-4</v>
      </c>
      <c r="G6374" s="196">
        <v>1.5621386900000001E-3</v>
      </c>
      <c r="H6374" s="196">
        <v>3.5922754199999999E-3</v>
      </c>
    </row>
    <row r="6375" spans="1:8" x14ac:dyDescent="0.35">
      <c r="A6375" s="192" t="s">
        <v>61</v>
      </c>
      <c r="B6375" s="192" t="s">
        <v>75</v>
      </c>
      <c r="C6375" s="192" t="s">
        <v>29</v>
      </c>
      <c r="D6375" s="193">
        <v>1783</v>
      </c>
      <c r="E6375" s="196">
        <v>6.3486163100000001E-3</v>
      </c>
      <c r="F6375" s="196">
        <v>8.2082426999999995E-4</v>
      </c>
      <c r="G6375" s="196">
        <v>1.7732933100000001E-3</v>
      </c>
      <c r="H6375" s="196">
        <v>3.75449826E-3</v>
      </c>
    </row>
    <row r="6376" spans="1:8" x14ac:dyDescent="0.35">
      <c r="A6376" s="192" t="s">
        <v>61</v>
      </c>
      <c r="B6376" s="192" t="s">
        <v>75</v>
      </c>
      <c r="C6376" s="192" t="s">
        <v>30</v>
      </c>
      <c r="D6376" s="193">
        <v>465</v>
      </c>
      <c r="E6376" s="196">
        <v>6.9149738800000004E-3</v>
      </c>
      <c r="F6376" s="196">
        <v>1.1527277600000001E-3</v>
      </c>
      <c r="G6376" s="196">
        <v>1.7043755100000001E-3</v>
      </c>
      <c r="H6376" s="196">
        <v>4.0578701200000003E-3</v>
      </c>
    </row>
    <row r="6377" spans="1:8" x14ac:dyDescent="0.35">
      <c r="A6377" s="192" t="s">
        <v>61</v>
      </c>
      <c r="B6377" s="192" t="s">
        <v>75</v>
      </c>
      <c r="C6377" s="192" t="s">
        <v>31</v>
      </c>
      <c r="D6377" s="193">
        <v>9681</v>
      </c>
      <c r="E6377" s="196">
        <v>5.3677901400000002E-3</v>
      </c>
      <c r="F6377" s="196">
        <v>1.2027565899999999E-3</v>
      </c>
      <c r="G6377" s="196">
        <v>7.7771633E-4</v>
      </c>
      <c r="H6377" s="196">
        <v>3.3873167500000001E-3</v>
      </c>
    </row>
    <row r="6378" spans="1:8" x14ac:dyDescent="0.35">
      <c r="A6378" s="192" t="s">
        <v>61</v>
      </c>
      <c r="B6378" s="192" t="s">
        <v>75</v>
      </c>
      <c r="C6378" s="192" t="s">
        <v>32</v>
      </c>
      <c r="D6378" s="193">
        <v>7895</v>
      </c>
      <c r="E6378" s="196">
        <v>5.8899089799999997E-3</v>
      </c>
      <c r="F6378" s="196">
        <v>1.0570902200000001E-3</v>
      </c>
      <c r="G6378" s="196">
        <v>8.5157600000000005E-4</v>
      </c>
      <c r="H6378" s="196">
        <v>3.98124228E-3</v>
      </c>
    </row>
    <row r="6379" spans="1:8" x14ac:dyDescent="0.35">
      <c r="A6379" s="192" t="s">
        <v>61</v>
      </c>
      <c r="B6379" s="192" t="s">
        <v>75</v>
      </c>
      <c r="C6379" s="192" t="s">
        <v>204</v>
      </c>
      <c r="D6379" s="193">
        <v>1861</v>
      </c>
      <c r="E6379" s="196">
        <v>6.4099409000000001E-3</v>
      </c>
      <c r="F6379" s="196">
        <v>9.8691812999999995E-4</v>
      </c>
      <c r="G6379" s="196">
        <v>1.47544233E-3</v>
      </c>
      <c r="H6379" s="196">
        <v>3.9475799700000001E-3</v>
      </c>
    </row>
    <row r="6380" spans="1:8" x14ac:dyDescent="0.35">
      <c r="A6380" s="192" t="s">
        <v>61</v>
      </c>
      <c r="B6380" s="192" t="s">
        <v>75</v>
      </c>
      <c r="C6380" s="192" t="s">
        <v>34</v>
      </c>
      <c r="D6380" s="193">
        <v>688</v>
      </c>
      <c r="E6380" s="196">
        <v>7.9033932499999997E-3</v>
      </c>
      <c r="F6380" s="196">
        <v>1.70342422E-3</v>
      </c>
      <c r="G6380" s="196">
        <v>1.63588073E-3</v>
      </c>
      <c r="H6380" s="196">
        <v>4.5640878199999999E-3</v>
      </c>
    </row>
    <row r="6381" spans="1:8" x14ac:dyDescent="0.35">
      <c r="A6381" s="192" t="s">
        <v>61</v>
      </c>
      <c r="B6381" s="192" t="s">
        <v>75</v>
      </c>
      <c r="C6381" s="192" t="s">
        <v>35</v>
      </c>
      <c r="D6381" s="193">
        <v>951</v>
      </c>
      <c r="E6381" s="196">
        <v>5.9352482299999997E-3</v>
      </c>
      <c r="F6381" s="196">
        <v>1.0050577800000001E-3</v>
      </c>
      <c r="G6381" s="196">
        <v>1.2055898799999999E-3</v>
      </c>
      <c r="H6381" s="196">
        <v>3.7246000799999999E-3</v>
      </c>
    </row>
    <row r="6382" spans="1:8" x14ac:dyDescent="0.35">
      <c r="A6382" s="192" t="s">
        <v>61</v>
      </c>
      <c r="B6382" s="192" t="s">
        <v>75</v>
      </c>
      <c r="C6382" s="192" t="s">
        <v>36</v>
      </c>
      <c r="D6382" s="193">
        <v>1971</v>
      </c>
      <c r="E6382" s="196">
        <v>5.4460390800000003E-3</v>
      </c>
      <c r="F6382" s="196">
        <v>9.1878510999999997E-4</v>
      </c>
      <c r="G6382" s="196">
        <v>1.2083601099999999E-3</v>
      </c>
      <c r="H6382" s="196">
        <v>3.31889339E-3</v>
      </c>
    </row>
    <row r="6383" spans="1:8" x14ac:dyDescent="0.35">
      <c r="A6383" s="192" t="s">
        <v>61</v>
      </c>
      <c r="B6383" s="192" t="s">
        <v>75</v>
      </c>
      <c r="C6383" s="192" t="s">
        <v>58</v>
      </c>
      <c r="D6383" s="193">
        <v>7</v>
      </c>
      <c r="E6383" s="196">
        <v>8.6078039600000003E-3</v>
      </c>
      <c r="F6383" s="196">
        <v>6.6798917999999995E-4</v>
      </c>
      <c r="G6383" s="196">
        <v>3.5052907699999998E-3</v>
      </c>
      <c r="H6383" s="196">
        <v>4.4345236000000003E-3</v>
      </c>
    </row>
    <row r="6384" spans="1:8" x14ac:dyDescent="0.35">
      <c r="A6384" s="192" t="s">
        <v>61</v>
      </c>
      <c r="B6384" s="192" t="s">
        <v>75</v>
      </c>
      <c r="C6384" s="192" t="s">
        <v>37</v>
      </c>
      <c r="D6384" s="193">
        <v>1911</v>
      </c>
      <c r="E6384" s="196">
        <v>5.5564698399999998E-3</v>
      </c>
      <c r="F6384" s="196">
        <v>4.0965898999999997E-4</v>
      </c>
      <c r="G6384" s="196">
        <v>1.21983812E-3</v>
      </c>
      <c r="H6384" s="196">
        <v>3.9269722499999998E-3</v>
      </c>
    </row>
    <row r="6385" spans="1:8" x14ac:dyDescent="0.35">
      <c r="A6385" s="192" t="s">
        <v>61</v>
      </c>
      <c r="B6385" s="192" t="s">
        <v>75</v>
      </c>
      <c r="C6385" s="192" t="s">
        <v>38</v>
      </c>
      <c r="D6385" s="193">
        <v>3048</v>
      </c>
      <c r="E6385" s="196">
        <v>5.2451817800000002E-3</v>
      </c>
      <c r="F6385" s="196">
        <v>8.9571081999999995E-4</v>
      </c>
      <c r="G6385" s="196">
        <v>1.00413803E-3</v>
      </c>
      <c r="H6385" s="196">
        <v>3.3453324599999998E-3</v>
      </c>
    </row>
    <row r="6386" spans="1:8" x14ac:dyDescent="0.35">
      <c r="A6386" s="192" t="s">
        <v>61</v>
      </c>
      <c r="B6386" s="192" t="s">
        <v>75</v>
      </c>
      <c r="C6386" s="192" t="s">
        <v>39</v>
      </c>
      <c r="D6386" s="193">
        <v>982</v>
      </c>
      <c r="E6386" s="196">
        <v>5.8355606999999999E-3</v>
      </c>
      <c r="F6386" s="196">
        <v>7.2963787999999995E-4</v>
      </c>
      <c r="G6386" s="196">
        <v>1.52831971E-3</v>
      </c>
      <c r="H6386" s="196">
        <v>3.5776026200000002E-3</v>
      </c>
    </row>
    <row r="6387" spans="1:8" x14ac:dyDescent="0.35">
      <c r="A6387" s="192" t="s">
        <v>61</v>
      </c>
      <c r="B6387" s="192" t="s">
        <v>75</v>
      </c>
      <c r="C6387" s="192" t="s">
        <v>40</v>
      </c>
      <c r="D6387" s="193">
        <v>764</v>
      </c>
      <c r="E6387" s="196">
        <v>6.6839063400000003E-3</v>
      </c>
      <c r="F6387" s="196">
        <v>6.4870843999999999E-4</v>
      </c>
      <c r="G6387" s="196">
        <v>2.1194641999999998E-3</v>
      </c>
      <c r="H6387" s="196">
        <v>3.9157332300000002E-3</v>
      </c>
    </row>
    <row r="6388" spans="1:8" x14ac:dyDescent="0.35">
      <c r="A6388" s="192" t="s">
        <v>61</v>
      </c>
      <c r="B6388" s="192" t="s">
        <v>75</v>
      </c>
      <c r="C6388" s="192" t="s">
        <v>41</v>
      </c>
      <c r="D6388" s="193">
        <v>5247</v>
      </c>
      <c r="E6388" s="196">
        <v>6.7915305400000001E-3</v>
      </c>
      <c r="F6388" s="196">
        <v>2.4991549099999998E-3</v>
      </c>
      <c r="G6388" s="196">
        <v>7.5143444000000002E-4</v>
      </c>
      <c r="H6388" s="196">
        <v>3.5409407E-3</v>
      </c>
    </row>
    <row r="6389" spans="1:8" x14ac:dyDescent="0.35">
      <c r="A6389" s="192" t="s">
        <v>61</v>
      </c>
      <c r="B6389" s="192" t="s">
        <v>75</v>
      </c>
      <c r="C6389" s="192" t="s">
        <v>42</v>
      </c>
      <c r="D6389" s="193">
        <v>864</v>
      </c>
      <c r="E6389" s="196">
        <v>6.3104287500000003E-3</v>
      </c>
      <c r="F6389" s="196">
        <v>8.1230148999999997E-4</v>
      </c>
      <c r="G6389" s="196">
        <v>1.59795876E-3</v>
      </c>
      <c r="H6389" s="196">
        <v>3.9001680199999998E-3</v>
      </c>
    </row>
    <row r="6390" spans="1:8" x14ac:dyDescent="0.35">
      <c r="A6390" s="192" t="s">
        <v>61</v>
      </c>
      <c r="B6390" s="192" t="s">
        <v>75</v>
      </c>
      <c r="C6390" s="192" t="s">
        <v>43</v>
      </c>
      <c r="D6390" s="193">
        <v>704</v>
      </c>
      <c r="E6390" s="196">
        <v>7.4162521400000002E-3</v>
      </c>
      <c r="F6390" s="196">
        <v>1.5757836399999999E-3</v>
      </c>
      <c r="G6390" s="196">
        <v>1.6731439500000001E-3</v>
      </c>
      <c r="H6390" s="196">
        <v>4.1673240399999999E-3</v>
      </c>
    </row>
    <row r="6391" spans="1:8" x14ac:dyDescent="0.35">
      <c r="A6391" s="192" t="s">
        <v>61</v>
      </c>
      <c r="B6391" s="192" t="s">
        <v>75</v>
      </c>
      <c r="C6391" s="192" t="s">
        <v>44</v>
      </c>
      <c r="D6391" s="193">
        <v>864</v>
      </c>
      <c r="E6391" s="196">
        <v>6.5269603800000003E-3</v>
      </c>
      <c r="F6391" s="196">
        <v>1.21262515E-3</v>
      </c>
      <c r="G6391" s="196">
        <v>1.7378389499999999E-3</v>
      </c>
      <c r="H6391" s="196">
        <v>3.57649583E-3</v>
      </c>
    </row>
    <row r="6392" spans="1:8" x14ac:dyDescent="0.35">
      <c r="A6392" s="192" t="s">
        <v>61</v>
      </c>
      <c r="B6392" s="192" t="s">
        <v>75</v>
      </c>
      <c r="C6392" s="192" t="s">
        <v>45</v>
      </c>
      <c r="D6392" s="193">
        <v>800</v>
      </c>
      <c r="E6392" s="196">
        <v>7.0781971000000001E-3</v>
      </c>
      <c r="F6392" s="196">
        <v>8.6521967E-4</v>
      </c>
      <c r="G6392" s="196">
        <v>1.5348087800000001E-3</v>
      </c>
      <c r="H6392" s="196">
        <v>4.6781681600000001E-3</v>
      </c>
    </row>
    <row r="6393" spans="1:8" x14ac:dyDescent="0.35">
      <c r="A6393" s="192" t="s">
        <v>61</v>
      </c>
      <c r="B6393" s="192" t="s">
        <v>75</v>
      </c>
      <c r="C6393" s="192" t="s">
        <v>46</v>
      </c>
      <c r="D6393" s="193">
        <v>1485</v>
      </c>
      <c r="E6393" s="196">
        <v>6.0635597400000001E-3</v>
      </c>
      <c r="F6393" s="196">
        <v>7.4095873999999997E-4</v>
      </c>
      <c r="G6393" s="196">
        <v>1.3852956200000001E-3</v>
      </c>
      <c r="H6393" s="196">
        <v>3.9373049099999998E-3</v>
      </c>
    </row>
    <row r="6394" spans="1:8" x14ac:dyDescent="0.35">
      <c r="A6394" s="192" t="s">
        <v>61</v>
      </c>
      <c r="B6394" s="192" t="s">
        <v>75</v>
      </c>
      <c r="C6394" s="192" t="s">
        <v>47</v>
      </c>
      <c r="D6394" s="193">
        <v>496</v>
      </c>
      <c r="E6394" s="196">
        <v>7.18374285E-3</v>
      </c>
      <c r="F6394" s="196">
        <v>9.4170002999999995E-4</v>
      </c>
      <c r="G6394" s="196">
        <v>2.35378373E-3</v>
      </c>
      <c r="H6394" s="196">
        <v>3.8882586000000001E-3</v>
      </c>
    </row>
    <row r="6395" spans="1:8" x14ac:dyDescent="0.35">
      <c r="A6395" s="192" t="s">
        <v>61</v>
      </c>
      <c r="B6395" s="192" t="s">
        <v>75</v>
      </c>
      <c r="C6395" s="192" t="s">
        <v>48</v>
      </c>
      <c r="D6395" s="193">
        <v>545</v>
      </c>
      <c r="E6395" s="196">
        <v>5.9109537099999998E-3</v>
      </c>
      <c r="F6395" s="196">
        <v>2.0208948E-4</v>
      </c>
      <c r="G6395" s="196">
        <v>1.45092143E-3</v>
      </c>
      <c r="H6395" s="196">
        <v>4.2462196000000001E-3</v>
      </c>
    </row>
    <row r="6396" spans="1:8" x14ac:dyDescent="0.35">
      <c r="A6396" s="192" t="s">
        <v>61</v>
      </c>
      <c r="B6396" s="192" t="s">
        <v>75</v>
      </c>
      <c r="C6396" s="192" t="s">
        <v>49</v>
      </c>
      <c r="D6396" s="193">
        <v>4081</v>
      </c>
      <c r="E6396" s="196">
        <v>6.6931271199999996E-3</v>
      </c>
      <c r="F6396" s="196">
        <v>1.03139128E-3</v>
      </c>
      <c r="G6396" s="196">
        <v>1.1373843899999999E-3</v>
      </c>
      <c r="H6396" s="196">
        <v>4.5243509800000003E-3</v>
      </c>
    </row>
    <row r="6397" spans="1:8" x14ac:dyDescent="0.35">
      <c r="A6397" s="192" t="s">
        <v>61</v>
      </c>
      <c r="B6397" s="192" t="s">
        <v>75</v>
      </c>
      <c r="C6397" s="192" t="s">
        <v>50</v>
      </c>
      <c r="D6397" s="193">
        <v>1945</v>
      </c>
      <c r="E6397" s="196">
        <v>7.1795615599999996E-3</v>
      </c>
      <c r="F6397" s="196">
        <v>1.03914929E-3</v>
      </c>
      <c r="G6397" s="196">
        <v>1.3831402900000001E-3</v>
      </c>
      <c r="H6397" s="196">
        <v>4.7572714900000002E-3</v>
      </c>
    </row>
    <row r="6398" spans="1:8" x14ac:dyDescent="0.35">
      <c r="A6398" s="192" t="s">
        <v>61</v>
      </c>
      <c r="B6398" s="192" t="s">
        <v>75</v>
      </c>
      <c r="C6398" s="192" t="s">
        <v>51</v>
      </c>
      <c r="D6398" s="193">
        <v>857</v>
      </c>
      <c r="E6398" s="196">
        <v>7.5235395599999996E-3</v>
      </c>
      <c r="F6398" s="196">
        <v>8.1098176000000001E-4</v>
      </c>
      <c r="G6398" s="196">
        <v>2.35912558E-3</v>
      </c>
      <c r="H6398" s="196">
        <v>4.3534317400000001E-3</v>
      </c>
    </row>
    <row r="6399" spans="1:8" x14ac:dyDescent="0.35">
      <c r="A6399" s="192" t="s">
        <v>61</v>
      </c>
      <c r="B6399" s="192" t="s">
        <v>75</v>
      </c>
      <c r="C6399" s="192" t="s">
        <v>52</v>
      </c>
      <c r="D6399" s="193">
        <v>984</v>
      </c>
      <c r="E6399" s="196">
        <v>6.9674276799999999E-3</v>
      </c>
      <c r="F6399" s="196">
        <v>9.8943019999999998E-4</v>
      </c>
      <c r="G6399" s="196">
        <v>1.0503352200000001E-3</v>
      </c>
      <c r="H6399" s="196">
        <v>4.9276618000000001E-3</v>
      </c>
    </row>
    <row r="6400" spans="1:8" x14ac:dyDescent="0.35">
      <c r="A6400" s="192" t="s">
        <v>61</v>
      </c>
      <c r="B6400" s="192" t="s">
        <v>75</v>
      </c>
      <c r="C6400" s="192" t="s">
        <v>53</v>
      </c>
      <c r="D6400" s="193">
        <v>4479</v>
      </c>
      <c r="E6400" s="196">
        <v>4.4399298299999997E-3</v>
      </c>
      <c r="F6400" s="196">
        <v>5.0562839999999996E-4</v>
      </c>
      <c r="G6400" s="196">
        <v>7.5942852999999998E-4</v>
      </c>
      <c r="H6400" s="196">
        <v>3.1748724200000001E-3</v>
      </c>
    </row>
    <row r="6401" spans="1:8" x14ac:dyDescent="0.35">
      <c r="A6401" s="192" t="s">
        <v>61</v>
      </c>
      <c r="B6401" s="192" t="s">
        <v>75</v>
      </c>
      <c r="C6401" s="192" t="s">
        <v>54</v>
      </c>
      <c r="D6401" s="193">
        <v>605</v>
      </c>
      <c r="E6401" s="196">
        <v>6.4848864900000002E-3</v>
      </c>
      <c r="F6401" s="196">
        <v>4.5814177999999999E-4</v>
      </c>
      <c r="G6401" s="196">
        <v>1.7071087300000001E-3</v>
      </c>
      <c r="H6401" s="196">
        <v>4.3196355200000001E-3</v>
      </c>
    </row>
    <row r="6402" spans="1:8" x14ac:dyDescent="0.35">
      <c r="A6402" s="192" t="s">
        <v>61</v>
      </c>
      <c r="B6402" s="192" t="s">
        <v>75</v>
      </c>
      <c r="C6402" s="192" t="s">
        <v>55</v>
      </c>
      <c r="D6402" s="193">
        <v>5584</v>
      </c>
      <c r="E6402" s="196">
        <v>5.6185971299999998E-3</v>
      </c>
      <c r="F6402" s="196">
        <v>1.22164493E-3</v>
      </c>
      <c r="G6402" s="196">
        <v>9.0925478999999995E-4</v>
      </c>
      <c r="H6402" s="196">
        <v>3.48769692E-3</v>
      </c>
    </row>
    <row r="6403" spans="1:8" x14ac:dyDescent="0.35">
      <c r="A6403" s="192" t="s">
        <v>61</v>
      </c>
      <c r="B6403" s="192" t="s">
        <v>75</v>
      </c>
      <c r="C6403" s="192" t="s">
        <v>56</v>
      </c>
      <c r="D6403" s="193">
        <v>704</v>
      </c>
      <c r="E6403" s="196">
        <v>6.5240291100000002E-3</v>
      </c>
      <c r="F6403" s="196">
        <v>9.2500503E-4</v>
      </c>
      <c r="G6403" s="196">
        <v>2.00463267E-3</v>
      </c>
      <c r="H6403" s="196">
        <v>3.59439094E-3</v>
      </c>
    </row>
    <row r="6404" spans="1:8" x14ac:dyDescent="0.35">
      <c r="A6404" s="192" t="s">
        <v>61</v>
      </c>
      <c r="B6404" s="192" t="s">
        <v>75</v>
      </c>
      <c r="C6404" s="192" t="s">
        <v>57</v>
      </c>
      <c r="D6404" s="193">
        <v>5658</v>
      </c>
      <c r="E6404" s="196">
        <v>6.3662089399999996E-3</v>
      </c>
      <c r="F6404" s="196">
        <v>1.00624256E-3</v>
      </c>
      <c r="G6404" s="196">
        <v>1.01844873E-3</v>
      </c>
      <c r="H6404" s="196">
        <v>4.3415171799999997E-3</v>
      </c>
    </row>
    <row r="6405" spans="1:8" x14ac:dyDescent="0.35">
      <c r="A6405" s="192" t="s">
        <v>62</v>
      </c>
      <c r="B6405" s="192" t="s">
        <v>75</v>
      </c>
      <c r="C6405" s="192" t="s">
        <v>10</v>
      </c>
      <c r="D6405" s="193">
        <v>70738</v>
      </c>
      <c r="E6405" s="196">
        <v>6.2892141399999999E-3</v>
      </c>
      <c r="F6405" s="196">
        <v>1.24067921E-3</v>
      </c>
      <c r="G6405" s="196">
        <v>1.15608627E-3</v>
      </c>
      <c r="H6405" s="196">
        <v>3.89237619E-3</v>
      </c>
    </row>
    <row r="6406" spans="1:8" x14ac:dyDescent="0.35">
      <c r="A6406" s="192" t="s">
        <v>62</v>
      </c>
      <c r="B6406" s="192" t="s">
        <v>75</v>
      </c>
      <c r="C6406" s="192" t="s">
        <v>15</v>
      </c>
      <c r="D6406" s="193">
        <v>1211</v>
      </c>
      <c r="E6406" s="196">
        <v>6.5431268000000001E-3</v>
      </c>
      <c r="F6406" s="196">
        <v>1.4535734799999999E-3</v>
      </c>
      <c r="G6406" s="196">
        <v>1.29988011E-3</v>
      </c>
      <c r="H6406" s="196">
        <v>3.78967275E-3</v>
      </c>
    </row>
    <row r="6407" spans="1:8" x14ac:dyDescent="0.35">
      <c r="A6407" s="192" t="s">
        <v>62</v>
      </c>
      <c r="B6407" s="192" t="s">
        <v>75</v>
      </c>
      <c r="C6407" s="192" t="s">
        <v>16</v>
      </c>
      <c r="D6407" s="193">
        <v>826</v>
      </c>
      <c r="E6407" s="196">
        <v>6.2193270599999999E-3</v>
      </c>
      <c r="F6407" s="196">
        <v>7.0995571000000005E-4</v>
      </c>
      <c r="G6407" s="196">
        <v>1.8148033700000001E-3</v>
      </c>
      <c r="H6407" s="196">
        <v>3.6945675099999999E-3</v>
      </c>
    </row>
    <row r="6408" spans="1:8" x14ac:dyDescent="0.35">
      <c r="A6408" s="192" t="s">
        <v>62</v>
      </c>
      <c r="B6408" s="192" t="s">
        <v>75</v>
      </c>
      <c r="C6408" s="192" t="s">
        <v>17</v>
      </c>
      <c r="D6408" s="193">
        <v>643</v>
      </c>
      <c r="E6408" s="196">
        <v>6.4049447399999997E-3</v>
      </c>
      <c r="F6408" s="196">
        <v>1.17839529E-3</v>
      </c>
      <c r="G6408" s="196">
        <v>1.00915822E-3</v>
      </c>
      <c r="H6408" s="196">
        <v>4.2173907500000002E-3</v>
      </c>
    </row>
    <row r="6409" spans="1:8" x14ac:dyDescent="0.35">
      <c r="A6409" s="192" t="s">
        <v>62</v>
      </c>
      <c r="B6409" s="192" t="s">
        <v>75</v>
      </c>
      <c r="C6409" s="192" t="s">
        <v>18</v>
      </c>
      <c r="D6409" s="193">
        <v>806</v>
      </c>
      <c r="E6409" s="196">
        <v>7.1180553200000003E-3</v>
      </c>
      <c r="F6409" s="196">
        <v>1.2791503400000001E-3</v>
      </c>
      <c r="G6409" s="196">
        <v>1.2880678300000001E-3</v>
      </c>
      <c r="H6409" s="196">
        <v>4.5508366699999999E-3</v>
      </c>
    </row>
    <row r="6410" spans="1:8" x14ac:dyDescent="0.35">
      <c r="A6410" s="192" t="s">
        <v>62</v>
      </c>
      <c r="B6410" s="192" t="s">
        <v>75</v>
      </c>
      <c r="C6410" s="192" t="s">
        <v>19</v>
      </c>
      <c r="D6410" s="193">
        <v>717</v>
      </c>
      <c r="E6410" s="196">
        <v>7.33295857E-3</v>
      </c>
      <c r="F6410" s="196">
        <v>7.8040228999999995E-4</v>
      </c>
      <c r="G6410" s="196">
        <v>1.67669082E-3</v>
      </c>
      <c r="H6410" s="196">
        <v>4.8758649800000001E-3</v>
      </c>
    </row>
    <row r="6411" spans="1:8" x14ac:dyDescent="0.35">
      <c r="A6411" s="192" t="s">
        <v>62</v>
      </c>
      <c r="B6411" s="192" t="s">
        <v>75</v>
      </c>
      <c r="C6411" s="192" t="s">
        <v>20</v>
      </c>
      <c r="D6411" s="193">
        <v>1265</v>
      </c>
      <c r="E6411" s="196">
        <v>6.84746902E-3</v>
      </c>
      <c r="F6411" s="196">
        <v>1.4118629499999999E-3</v>
      </c>
      <c r="G6411" s="196">
        <v>1.4266118900000001E-3</v>
      </c>
      <c r="H6411" s="196">
        <v>4.0089936799999996E-3</v>
      </c>
    </row>
    <row r="6412" spans="1:8" x14ac:dyDescent="0.35">
      <c r="A6412" s="192" t="s">
        <v>62</v>
      </c>
      <c r="B6412" s="192" t="s">
        <v>75</v>
      </c>
      <c r="C6412" s="192" t="s">
        <v>21</v>
      </c>
      <c r="D6412" s="193">
        <v>2284</v>
      </c>
      <c r="E6412" s="196">
        <v>4.6498789500000002E-3</v>
      </c>
      <c r="F6412" s="196">
        <v>7.8971241000000002E-4</v>
      </c>
      <c r="G6412" s="196">
        <v>6.1068419999999997E-4</v>
      </c>
      <c r="H6412" s="196">
        <v>3.2494818599999998E-3</v>
      </c>
    </row>
    <row r="6413" spans="1:8" x14ac:dyDescent="0.35">
      <c r="A6413" s="192" t="s">
        <v>62</v>
      </c>
      <c r="B6413" s="192" t="s">
        <v>75</v>
      </c>
      <c r="C6413" s="192" t="s">
        <v>22</v>
      </c>
      <c r="D6413" s="193">
        <v>430</v>
      </c>
      <c r="E6413" s="196">
        <v>8.6666395100000009E-3</v>
      </c>
      <c r="F6413" s="196">
        <v>1.52158674E-3</v>
      </c>
      <c r="G6413" s="196">
        <v>2.0360139700000002E-3</v>
      </c>
      <c r="H6413" s="196">
        <v>5.1090383100000003E-3</v>
      </c>
    </row>
    <row r="6414" spans="1:8" x14ac:dyDescent="0.35">
      <c r="A6414" s="192" t="s">
        <v>62</v>
      </c>
      <c r="B6414" s="192" t="s">
        <v>75</v>
      </c>
      <c r="C6414" s="192" t="s">
        <v>23</v>
      </c>
      <c r="D6414" s="193">
        <v>589</v>
      </c>
      <c r="E6414" s="196">
        <v>7.5981730600000004E-3</v>
      </c>
      <c r="F6414" s="196">
        <v>1.7534031900000001E-3</v>
      </c>
      <c r="G6414" s="196">
        <v>1.6576862000000001E-3</v>
      </c>
      <c r="H6414" s="196">
        <v>4.1870831799999996E-3</v>
      </c>
    </row>
    <row r="6415" spans="1:8" x14ac:dyDescent="0.35">
      <c r="A6415" s="192" t="s">
        <v>62</v>
      </c>
      <c r="B6415" s="192" t="s">
        <v>75</v>
      </c>
      <c r="C6415" s="192" t="s">
        <v>24</v>
      </c>
      <c r="D6415" s="193">
        <v>972</v>
      </c>
      <c r="E6415" s="196">
        <v>6.28748451E-3</v>
      </c>
      <c r="F6415" s="196">
        <v>5.1872547000000001E-4</v>
      </c>
      <c r="G6415" s="196">
        <v>1.85157773E-3</v>
      </c>
      <c r="H6415" s="196">
        <v>3.9171808300000003E-3</v>
      </c>
    </row>
    <row r="6416" spans="1:8" x14ac:dyDescent="0.35">
      <c r="A6416" s="192" t="s">
        <v>62</v>
      </c>
      <c r="B6416" s="192" t="s">
        <v>75</v>
      </c>
      <c r="C6416" s="192" t="s">
        <v>25</v>
      </c>
      <c r="D6416" s="193">
        <v>1306</v>
      </c>
      <c r="E6416" s="196">
        <v>7.4102519400000002E-3</v>
      </c>
      <c r="F6416" s="196">
        <v>1.3221737600000001E-3</v>
      </c>
      <c r="G6416" s="196">
        <v>1.8062199899999999E-3</v>
      </c>
      <c r="H6416" s="196">
        <v>4.2818576999999998E-3</v>
      </c>
    </row>
    <row r="6417" spans="1:8" x14ac:dyDescent="0.35">
      <c r="A6417" s="192" t="s">
        <v>62</v>
      </c>
      <c r="B6417" s="192" t="s">
        <v>75</v>
      </c>
      <c r="C6417" s="192" t="s">
        <v>26</v>
      </c>
      <c r="D6417" s="193">
        <v>945</v>
      </c>
      <c r="E6417" s="196">
        <v>6.7019275400000003E-3</v>
      </c>
      <c r="F6417" s="196">
        <v>9.8258353000000003E-4</v>
      </c>
      <c r="G6417" s="196">
        <v>1.7441331200000001E-3</v>
      </c>
      <c r="H6417" s="196">
        <v>3.9752104199999999E-3</v>
      </c>
    </row>
    <row r="6418" spans="1:8" x14ac:dyDescent="0.35">
      <c r="A6418" s="192" t="s">
        <v>62</v>
      </c>
      <c r="B6418" s="192" t="s">
        <v>75</v>
      </c>
      <c r="C6418" s="192" t="s">
        <v>27</v>
      </c>
      <c r="D6418" s="193">
        <v>1917</v>
      </c>
      <c r="E6418" s="196">
        <v>6.0226962999999998E-3</v>
      </c>
      <c r="F6418" s="196">
        <v>7.9492794E-4</v>
      </c>
      <c r="G6418" s="196">
        <v>1.2519981999999999E-3</v>
      </c>
      <c r="H6418" s="196">
        <v>3.9757696699999996E-3</v>
      </c>
    </row>
    <row r="6419" spans="1:8" x14ac:dyDescent="0.35">
      <c r="A6419" s="192" t="s">
        <v>62</v>
      </c>
      <c r="B6419" s="192" t="s">
        <v>75</v>
      </c>
      <c r="C6419" s="192" t="s">
        <v>28</v>
      </c>
      <c r="D6419" s="193">
        <v>546</v>
      </c>
      <c r="E6419" s="196">
        <v>5.7719862599999996E-3</v>
      </c>
      <c r="F6419" s="196">
        <v>5.1017051999999998E-4</v>
      </c>
      <c r="G6419" s="196">
        <v>1.5077666699999999E-3</v>
      </c>
      <c r="H6419" s="196">
        <v>3.7540485600000002E-3</v>
      </c>
    </row>
    <row r="6420" spans="1:8" x14ac:dyDescent="0.35">
      <c r="A6420" s="192" t="s">
        <v>62</v>
      </c>
      <c r="B6420" s="192" t="s">
        <v>75</v>
      </c>
      <c r="C6420" s="192" t="s">
        <v>29</v>
      </c>
      <c r="D6420" s="193">
        <v>1549</v>
      </c>
      <c r="E6420" s="196">
        <v>6.7337049E-3</v>
      </c>
      <c r="F6420" s="196">
        <v>9.4107882999999997E-4</v>
      </c>
      <c r="G6420" s="196">
        <v>1.95725862E-3</v>
      </c>
      <c r="H6420" s="196">
        <v>3.8353669599999998E-3</v>
      </c>
    </row>
    <row r="6421" spans="1:8" x14ac:dyDescent="0.35">
      <c r="A6421" s="192" t="s">
        <v>62</v>
      </c>
      <c r="B6421" s="192" t="s">
        <v>75</v>
      </c>
      <c r="C6421" s="192" t="s">
        <v>30</v>
      </c>
      <c r="D6421" s="193">
        <v>381</v>
      </c>
      <c r="E6421" s="196">
        <v>6.9808068400000001E-3</v>
      </c>
      <c r="F6421" s="196">
        <v>1.2650065700000001E-3</v>
      </c>
      <c r="G6421" s="196">
        <v>1.6912727E-3</v>
      </c>
      <c r="H6421" s="196">
        <v>4.0245270799999996E-3</v>
      </c>
    </row>
    <row r="6422" spans="1:8" x14ac:dyDescent="0.35">
      <c r="A6422" s="192" t="s">
        <v>62</v>
      </c>
      <c r="B6422" s="192" t="s">
        <v>75</v>
      </c>
      <c r="C6422" s="192" t="s">
        <v>31</v>
      </c>
      <c r="D6422" s="193">
        <v>8657</v>
      </c>
      <c r="E6422" s="196">
        <v>5.31957629E-3</v>
      </c>
      <c r="F6422" s="196">
        <v>1.2018517700000001E-3</v>
      </c>
      <c r="G6422" s="196">
        <v>7.8073035E-4</v>
      </c>
      <c r="H6422" s="196">
        <v>3.3369937000000001E-3</v>
      </c>
    </row>
    <row r="6423" spans="1:8" x14ac:dyDescent="0.35">
      <c r="A6423" s="192" t="s">
        <v>62</v>
      </c>
      <c r="B6423" s="192" t="s">
        <v>75</v>
      </c>
      <c r="C6423" s="192" t="s">
        <v>32</v>
      </c>
      <c r="D6423" s="193">
        <v>6223</v>
      </c>
      <c r="E6423" s="196">
        <v>6.20908598E-3</v>
      </c>
      <c r="F6423" s="196">
        <v>1.61339927E-3</v>
      </c>
      <c r="G6423" s="196">
        <v>9.4273534000000004E-4</v>
      </c>
      <c r="H6423" s="196">
        <v>3.6529508799999998E-3</v>
      </c>
    </row>
    <row r="6424" spans="1:8" x14ac:dyDescent="0.35">
      <c r="A6424" s="192" t="s">
        <v>62</v>
      </c>
      <c r="B6424" s="192" t="s">
        <v>75</v>
      </c>
      <c r="C6424" s="192" t="s">
        <v>204</v>
      </c>
      <c r="D6424" s="193">
        <v>1530</v>
      </c>
      <c r="E6424" s="196">
        <v>6.7265868499999997E-3</v>
      </c>
      <c r="F6424" s="196">
        <v>1.1519756700000001E-3</v>
      </c>
      <c r="G6424" s="196">
        <v>1.4842877699999999E-3</v>
      </c>
      <c r="H6424" s="196">
        <v>4.0903229300000002E-3</v>
      </c>
    </row>
    <row r="6425" spans="1:8" x14ac:dyDescent="0.35">
      <c r="A6425" s="192" t="s">
        <v>62</v>
      </c>
      <c r="B6425" s="192" t="s">
        <v>75</v>
      </c>
      <c r="C6425" s="192" t="s">
        <v>34</v>
      </c>
      <c r="D6425" s="193">
        <v>560</v>
      </c>
      <c r="E6425" s="196">
        <v>7.8621235900000006E-3</v>
      </c>
      <c r="F6425" s="196">
        <v>1.82208972E-3</v>
      </c>
      <c r="G6425" s="196">
        <v>1.6069772800000001E-3</v>
      </c>
      <c r="H6425" s="196">
        <v>4.4330561399999998E-3</v>
      </c>
    </row>
    <row r="6426" spans="1:8" x14ac:dyDescent="0.35">
      <c r="A6426" s="192" t="s">
        <v>62</v>
      </c>
      <c r="B6426" s="192" t="s">
        <v>75</v>
      </c>
      <c r="C6426" s="192" t="s">
        <v>35</v>
      </c>
      <c r="D6426" s="193">
        <v>962</v>
      </c>
      <c r="E6426" s="196">
        <v>6.0756667699999999E-3</v>
      </c>
      <c r="F6426" s="196">
        <v>1.04440955E-3</v>
      </c>
      <c r="G6426" s="196">
        <v>1.1776798399999999E-3</v>
      </c>
      <c r="H6426" s="196">
        <v>3.85357688E-3</v>
      </c>
    </row>
    <row r="6427" spans="1:8" x14ac:dyDescent="0.35">
      <c r="A6427" s="192" t="s">
        <v>62</v>
      </c>
      <c r="B6427" s="192" t="s">
        <v>75</v>
      </c>
      <c r="C6427" s="192" t="s">
        <v>36</v>
      </c>
      <c r="D6427" s="193">
        <v>1392</v>
      </c>
      <c r="E6427" s="196">
        <v>5.9309061899999998E-3</v>
      </c>
      <c r="F6427" s="196">
        <v>1.00120706E-3</v>
      </c>
      <c r="G6427" s="196">
        <v>1.09323426E-3</v>
      </c>
      <c r="H6427" s="196">
        <v>3.8364644299999999E-3</v>
      </c>
    </row>
    <row r="6428" spans="1:8" x14ac:dyDescent="0.35">
      <c r="A6428" s="192" t="s">
        <v>62</v>
      </c>
      <c r="B6428" s="192" t="s">
        <v>75</v>
      </c>
      <c r="C6428" s="192" t="s">
        <v>58</v>
      </c>
      <c r="D6428" s="193">
        <v>4</v>
      </c>
      <c r="E6428" s="196">
        <v>9.4675921799999996E-3</v>
      </c>
      <c r="F6428" s="196">
        <v>2.8993053699999998E-3</v>
      </c>
      <c r="G6428" s="196">
        <v>2.8182868E-3</v>
      </c>
      <c r="H6428" s="196">
        <v>3.7499998200000001E-3</v>
      </c>
    </row>
    <row r="6429" spans="1:8" x14ac:dyDescent="0.35">
      <c r="A6429" s="192" t="s">
        <v>62</v>
      </c>
      <c r="B6429" s="192" t="s">
        <v>75</v>
      </c>
      <c r="C6429" s="192" t="s">
        <v>37</v>
      </c>
      <c r="D6429" s="193">
        <v>1549</v>
      </c>
      <c r="E6429" s="196">
        <v>5.5309650700000003E-3</v>
      </c>
      <c r="F6429" s="196">
        <v>4.0999396E-4</v>
      </c>
      <c r="G6429" s="196">
        <v>1.0917734199999999E-3</v>
      </c>
      <c r="H6429" s="196">
        <v>4.02919721E-3</v>
      </c>
    </row>
    <row r="6430" spans="1:8" x14ac:dyDescent="0.35">
      <c r="A6430" s="192" t="s">
        <v>62</v>
      </c>
      <c r="B6430" s="192" t="s">
        <v>75</v>
      </c>
      <c r="C6430" s="192" t="s">
        <v>38</v>
      </c>
      <c r="D6430" s="193">
        <v>2467</v>
      </c>
      <c r="E6430" s="196">
        <v>5.8223501599999998E-3</v>
      </c>
      <c r="F6430" s="196">
        <v>1.42623346E-3</v>
      </c>
      <c r="G6430" s="196">
        <v>1.04021673E-3</v>
      </c>
      <c r="H6430" s="196">
        <v>3.3558994900000001E-3</v>
      </c>
    </row>
    <row r="6431" spans="1:8" x14ac:dyDescent="0.35">
      <c r="A6431" s="192" t="s">
        <v>62</v>
      </c>
      <c r="B6431" s="192" t="s">
        <v>75</v>
      </c>
      <c r="C6431" s="192" t="s">
        <v>39</v>
      </c>
      <c r="D6431" s="193">
        <v>863</v>
      </c>
      <c r="E6431" s="196">
        <v>5.9337177200000004E-3</v>
      </c>
      <c r="F6431" s="196">
        <v>7.1779351999999997E-4</v>
      </c>
      <c r="G6431" s="196">
        <v>1.5559013400000001E-3</v>
      </c>
      <c r="H6431" s="196">
        <v>3.6600223899999999E-3</v>
      </c>
    </row>
    <row r="6432" spans="1:8" x14ac:dyDescent="0.35">
      <c r="A6432" s="192" t="s">
        <v>62</v>
      </c>
      <c r="B6432" s="192" t="s">
        <v>75</v>
      </c>
      <c r="C6432" s="192" t="s">
        <v>40</v>
      </c>
      <c r="D6432" s="193">
        <v>647</v>
      </c>
      <c r="E6432" s="196">
        <v>7.4582472200000003E-3</v>
      </c>
      <c r="F6432" s="196">
        <v>1.0181604999999999E-3</v>
      </c>
      <c r="G6432" s="196">
        <v>1.9726370100000001E-3</v>
      </c>
      <c r="H6432" s="196">
        <v>4.4674492699999999E-3</v>
      </c>
    </row>
    <row r="6433" spans="1:8" x14ac:dyDescent="0.35">
      <c r="A6433" s="192" t="s">
        <v>62</v>
      </c>
      <c r="B6433" s="192" t="s">
        <v>75</v>
      </c>
      <c r="C6433" s="192" t="s">
        <v>41</v>
      </c>
      <c r="D6433" s="193">
        <v>4042</v>
      </c>
      <c r="E6433" s="196">
        <v>6.4269009799999997E-3</v>
      </c>
      <c r="F6433" s="196">
        <v>2.2517642199999998E-3</v>
      </c>
      <c r="G6433" s="196">
        <v>5.7345189000000002E-4</v>
      </c>
      <c r="H6433" s="196">
        <v>3.6016843900000001E-3</v>
      </c>
    </row>
    <row r="6434" spans="1:8" x14ac:dyDescent="0.35">
      <c r="A6434" s="192" t="s">
        <v>62</v>
      </c>
      <c r="B6434" s="192" t="s">
        <v>75</v>
      </c>
      <c r="C6434" s="192" t="s">
        <v>42</v>
      </c>
      <c r="D6434" s="193">
        <v>622</v>
      </c>
      <c r="E6434" s="196">
        <v>6.7262673199999998E-3</v>
      </c>
      <c r="F6434" s="196">
        <v>8.8575136000000002E-4</v>
      </c>
      <c r="G6434" s="196">
        <v>1.61733704E-3</v>
      </c>
      <c r="H6434" s="196">
        <v>4.2231784300000002E-3</v>
      </c>
    </row>
    <row r="6435" spans="1:8" x14ac:dyDescent="0.35">
      <c r="A6435" s="192" t="s">
        <v>62</v>
      </c>
      <c r="B6435" s="192" t="s">
        <v>75</v>
      </c>
      <c r="C6435" s="192" t="s">
        <v>43</v>
      </c>
      <c r="D6435" s="193">
        <v>574</v>
      </c>
      <c r="E6435" s="196">
        <v>7.6533058300000002E-3</v>
      </c>
      <c r="F6435" s="196">
        <v>1.66702937E-3</v>
      </c>
      <c r="G6435" s="196">
        <v>1.7804916200000001E-3</v>
      </c>
      <c r="H6435" s="196">
        <v>4.20578438E-3</v>
      </c>
    </row>
    <row r="6436" spans="1:8" x14ac:dyDescent="0.35">
      <c r="A6436" s="192" t="s">
        <v>62</v>
      </c>
      <c r="B6436" s="192" t="s">
        <v>75</v>
      </c>
      <c r="C6436" s="192" t="s">
        <v>44</v>
      </c>
      <c r="D6436" s="193">
        <v>737</v>
      </c>
      <c r="E6436" s="196">
        <v>6.7725605599999999E-3</v>
      </c>
      <c r="F6436" s="196">
        <v>1.1747761400000001E-3</v>
      </c>
      <c r="G6436" s="196">
        <v>1.75545857E-3</v>
      </c>
      <c r="H6436" s="196">
        <v>3.84232537E-3</v>
      </c>
    </row>
    <row r="6437" spans="1:8" x14ac:dyDescent="0.35">
      <c r="A6437" s="192" t="s">
        <v>62</v>
      </c>
      <c r="B6437" s="192" t="s">
        <v>75</v>
      </c>
      <c r="C6437" s="192" t="s">
        <v>45</v>
      </c>
      <c r="D6437" s="193">
        <v>655</v>
      </c>
      <c r="E6437" s="196">
        <v>7.3646272700000001E-3</v>
      </c>
      <c r="F6437" s="196">
        <v>1.11703043E-3</v>
      </c>
      <c r="G6437" s="196">
        <v>1.12473471E-3</v>
      </c>
      <c r="H6437" s="196">
        <v>5.1228616700000002E-3</v>
      </c>
    </row>
    <row r="6438" spans="1:8" x14ac:dyDescent="0.35">
      <c r="A6438" s="192" t="s">
        <v>62</v>
      </c>
      <c r="B6438" s="192" t="s">
        <v>75</v>
      </c>
      <c r="C6438" s="192" t="s">
        <v>46</v>
      </c>
      <c r="D6438" s="193">
        <v>1472</v>
      </c>
      <c r="E6438" s="196">
        <v>6.0800841799999996E-3</v>
      </c>
      <c r="F6438" s="196">
        <v>7.6936902999999999E-4</v>
      </c>
      <c r="G6438" s="196">
        <v>1.34483326E-3</v>
      </c>
      <c r="H6438" s="196">
        <v>3.9658814000000002E-3</v>
      </c>
    </row>
    <row r="6439" spans="1:8" x14ac:dyDescent="0.35">
      <c r="A6439" s="192" t="s">
        <v>62</v>
      </c>
      <c r="B6439" s="192" t="s">
        <v>75</v>
      </c>
      <c r="C6439" s="192" t="s">
        <v>47</v>
      </c>
      <c r="D6439" s="193">
        <v>489</v>
      </c>
      <c r="E6439" s="196">
        <v>6.9648467599999998E-3</v>
      </c>
      <c r="F6439" s="196">
        <v>9.0618584E-4</v>
      </c>
      <c r="G6439" s="196">
        <v>2.3410633399999999E-3</v>
      </c>
      <c r="H6439" s="196">
        <v>3.7175970900000001E-3</v>
      </c>
    </row>
    <row r="6440" spans="1:8" x14ac:dyDescent="0.35">
      <c r="A6440" s="192" t="s">
        <v>62</v>
      </c>
      <c r="B6440" s="192" t="s">
        <v>75</v>
      </c>
      <c r="C6440" s="192" t="s">
        <v>48</v>
      </c>
      <c r="D6440" s="193">
        <v>437</v>
      </c>
      <c r="E6440" s="196">
        <v>5.8775635400000002E-3</v>
      </c>
      <c r="F6440" s="196">
        <v>2.5253709000000002E-4</v>
      </c>
      <c r="G6440" s="196">
        <v>1.25723023E-3</v>
      </c>
      <c r="H6440" s="196">
        <v>4.3561422400000003E-3</v>
      </c>
    </row>
    <row r="6441" spans="1:8" x14ac:dyDescent="0.35">
      <c r="A6441" s="192" t="s">
        <v>62</v>
      </c>
      <c r="B6441" s="192" t="s">
        <v>75</v>
      </c>
      <c r="C6441" s="192" t="s">
        <v>49</v>
      </c>
      <c r="D6441" s="193">
        <v>2791</v>
      </c>
      <c r="E6441" s="196">
        <v>7.5164547600000001E-3</v>
      </c>
      <c r="F6441" s="196">
        <v>1.3843021400000001E-3</v>
      </c>
      <c r="G6441" s="196">
        <v>1.3626054200000001E-3</v>
      </c>
      <c r="H6441" s="196">
        <v>4.7695467200000001E-3</v>
      </c>
    </row>
    <row r="6442" spans="1:8" x14ac:dyDescent="0.35">
      <c r="A6442" s="192" t="s">
        <v>62</v>
      </c>
      <c r="B6442" s="192" t="s">
        <v>75</v>
      </c>
      <c r="C6442" s="192" t="s">
        <v>50</v>
      </c>
      <c r="D6442" s="193">
        <v>1586</v>
      </c>
      <c r="E6442" s="196">
        <v>8.3270936100000009E-3</v>
      </c>
      <c r="F6442" s="196">
        <v>1.7452183500000001E-3</v>
      </c>
      <c r="G6442" s="196">
        <v>1.23777618E-3</v>
      </c>
      <c r="H6442" s="196">
        <v>5.3440985899999996E-3</v>
      </c>
    </row>
    <row r="6443" spans="1:8" x14ac:dyDescent="0.35">
      <c r="A6443" s="192" t="s">
        <v>62</v>
      </c>
      <c r="B6443" s="192" t="s">
        <v>75</v>
      </c>
      <c r="C6443" s="192" t="s">
        <v>51</v>
      </c>
      <c r="D6443" s="193">
        <v>653</v>
      </c>
      <c r="E6443" s="196">
        <v>7.6737172000000001E-3</v>
      </c>
      <c r="F6443" s="196">
        <v>8.3592086000000001E-4</v>
      </c>
      <c r="G6443" s="196">
        <v>2.4883725100000001E-3</v>
      </c>
      <c r="H6443" s="196">
        <v>4.3494233700000001E-3</v>
      </c>
    </row>
    <row r="6444" spans="1:8" x14ac:dyDescent="0.35">
      <c r="A6444" s="192" t="s">
        <v>62</v>
      </c>
      <c r="B6444" s="192" t="s">
        <v>75</v>
      </c>
      <c r="C6444" s="192" t="s">
        <v>52</v>
      </c>
      <c r="D6444" s="193">
        <v>828</v>
      </c>
      <c r="E6444" s="196">
        <v>6.6953919399999999E-3</v>
      </c>
      <c r="F6444" s="196">
        <v>1.0798413100000001E-3</v>
      </c>
      <c r="G6444" s="196">
        <v>1.035488E-3</v>
      </c>
      <c r="H6444" s="196">
        <v>4.5800621499999996E-3</v>
      </c>
    </row>
    <row r="6445" spans="1:8" x14ac:dyDescent="0.35">
      <c r="A6445" s="192" t="s">
        <v>62</v>
      </c>
      <c r="B6445" s="192" t="s">
        <v>75</v>
      </c>
      <c r="C6445" s="192" t="s">
        <v>53</v>
      </c>
      <c r="D6445" s="193">
        <v>3846</v>
      </c>
      <c r="E6445" s="196">
        <v>5.0554174800000002E-3</v>
      </c>
      <c r="F6445" s="196">
        <v>1.11613051E-3</v>
      </c>
      <c r="G6445" s="196">
        <v>6.2124103999999997E-4</v>
      </c>
      <c r="H6445" s="196">
        <v>3.3180454399999999E-3</v>
      </c>
    </row>
    <row r="6446" spans="1:8" x14ac:dyDescent="0.35">
      <c r="A6446" s="192" t="s">
        <v>62</v>
      </c>
      <c r="B6446" s="192" t="s">
        <v>75</v>
      </c>
      <c r="C6446" s="192" t="s">
        <v>54</v>
      </c>
      <c r="D6446" s="193">
        <v>644</v>
      </c>
      <c r="E6446" s="196">
        <v>6.96142789E-3</v>
      </c>
      <c r="F6446" s="196">
        <v>9.3545092999999997E-4</v>
      </c>
      <c r="G6446" s="196">
        <v>1.6836141900000001E-3</v>
      </c>
      <c r="H6446" s="196">
        <v>4.3423623000000003E-3</v>
      </c>
    </row>
    <row r="6447" spans="1:8" x14ac:dyDescent="0.35">
      <c r="A6447" s="192" t="s">
        <v>62</v>
      </c>
      <c r="B6447" s="192" t="s">
        <v>75</v>
      </c>
      <c r="C6447" s="192" t="s">
        <v>55</v>
      </c>
      <c r="D6447" s="193">
        <v>4478</v>
      </c>
      <c r="E6447" s="196">
        <v>6.1257141600000002E-3</v>
      </c>
      <c r="F6447" s="196">
        <v>1.4429285599999999E-3</v>
      </c>
      <c r="G6447" s="196">
        <v>9.4098903000000003E-4</v>
      </c>
      <c r="H6447" s="196">
        <v>3.74179608E-3</v>
      </c>
    </row>
    <row r="6448" spans="1:8" x14ac:dyDescent="0.35">
      <c r="A6448" s="192" t="s">
        <v>62</v>
      </c>
      <c r="B6448" s="192" t="s">
        <v>75</v>
      </c>
      <c r="C6448" s="192" t="s">
        <v>56</v>
      </c>
      <c r="D6448" s="193">
        <v>581</v>
      </c>
      <c r="E6448" s="196">
        <v>6.8676489200000003E-3</v>
      </c>
      <c r="F6448" s="196">
        <v>1.15680954E-3</v>
      </c>
      <c r="G6448" s="196">
        <v>1.9129691000000001E-3</v>
      </c>
      <c r="H6448" s="196">
        <v>3.7978698299999999E-3</v>
      </c>
    </row>
    <row r="6449" spans="1:8" x14ac:dyDescent="0.35">
      <c r="A6449" s="192" t="s">
        <v>62</v>
      </c>
      <c r="B6449" s="192" t="s">
        <v>75</v>
      </c>
      <c r="C6449" s="192" t="s">
        <v>57</v>
      </c>
      <c r="D6449" s="193">
        <v>5062</v>
      </c>
      <c r="E6449" s="196">
        <v>6.6250665200000003E-3</v>
      </c>
      <c r="F6449" s="196">
        <v>1.1512337199999999E-3</v>
      </c>
      <c r="G6449" s="196">
        <v>1.1108502100000001E-3</v>
      </c>
      <c r="H6449" s="196">
        <v>4.3629821100000001E-3</v>
      </c>
    </row>
    <row r="6450" spans="1:8" x14ac:dyDescent="0.35">
      <c r="A6450" s="192" t="s">
        <v>64</v>
      </c>
      <c r="B6450" s="192" t="s">
        <v>75</v>
      </c>
      <c r="C6450" s="192" t="s">
        <v>10</v>
      </c>
      <c r="D6450" s="193">
        <v>77357</v>
      </c>
      <c r="E6450" s="196">
        <v>6.41853011E-3</v>
      </c>
      <c r="F6450" s="196">
        <v>1.2486198200000001E-3</v>
      </c>
      <c r="G6450" s="196">
        <v>1.15874252E-3</v>
      </c>
      <c r="H6450" s="196">
        <v>4.0110962199999996E-3</v>
      </c>
    </row>
    <row r="6451" spans="1:8" x14ac:dyDescent="0.35">
      <c r="A6451" s="192" t="s">
        <v>64</v>
      </c>
      <c r="B6451" s="192" t="s">
        <v>75</v>
      </c>
      <c r="C6451" s="192" t="s">
        <v>15</v>
      </c>
      <c r="D6451" s="193">
        <v>1274</v>
      </c>
      <c r="E6451" s="196">
        <v>6.66377745E-3</v>
      </c>
      <c r="F6451" s="196">
        <v>1.51856552E-3</v>
      </c>
      <c r="G6451" s="196">
        <v>1.23678132E-3</v>
      </c>
      <c r="H6451" s="196">
        <v>3.9084301300000004E-3</v>
      </c>
    </row>
    <row r="6452" spans="1:8" x14ac:dyDescent="0.35">
      <c r="A6452" s="192" t="s">
        <v>64</v>
      </c>
      <c r="B6452" s="192" t="s">
        <v>75</v>
      </c>
      <c r="C6452" s="192" t="s">
        <v>16</v>
      </c>
      <c r="D6452" s="193">
        <v>842</v>
      </c>
      <c r="E6452" s="196">
        <v>6.34168513E-3</v>
      </c>
      <c r="F6452" s="196">
        <v>7.4764096E-4</v>
      </c>
      <c r="G6452" s="196">
        <v>1.9240727400000001E-3</v>
      </c>
      <c r="H6452" s="196">
        <v>3.66997094E-3</v>
      </c>
    </row>
    <row r="6453" spans="1:8" x14ac:dyDescent="0.35">
      <c r="A6453" s="192" t="s">
        <v>64</v>
      </c>
      <c r="B6453" s="192" t="s">
        <v>75</v>
      </c>
      <c r="C6453" s="192" t="s">
        <v>17</v>
      </c>
      <c r="D6453" s="193">
        <v>744</v>
      </c>
      <c r="E6453" s="196">
        <v>7.05638914E-3</v>
      </c>
      <c r="F6453" s="196">
        <v>1.36779396E-3</v>
      </c>
      <c r="G6453" s="196">
        <v>1.1017147099999999E-3</v>
      </c>
      <c r="H6453" s="196">
        <v>4.5868799899999998E-3</v>
      </c>
    </row>
    <row r="6454" spans="1:8" x14ac:dyDescent="0.35">
      <c r="A6454" s="192" t="s">
        <v>64</v>
      </c>
      <c r="B6454" s="192" t="s">
        <v>75</v>
      </c>
      <c r="C6454" s="192" t="s">
        <v>18</v>
      </c>
      <c r="D6454" s="193">
        <v>874</v>
      </c>
      <c r="E6454" s="196">
        <v>7.5579760699999998E-3</v>
      </c>
      <c r="F6454" s="196">
        <v>1.49812725E-3</v>
      </c>
      <c r="G6454" s="196">
        <v>1.3201593000000001E-3</v>
      </c>
      <c r="H6454" s="196">
        <v>4.7396890299999999E-3</v>
      </c>
    </row>
    <row r="6455" spans="1:8" x14ac:dyDescent="0.35">
      <c r="A6455" s="192" t="s">
        <v>64</v>
      </c>
      <c r="B6455" s="192" t="s">
        <v>75</v>
      </c>
      <c r="C6455" s="192" t="s">
        <v>19</v>
      </c>
      <c r="D6455" s="193">
        <v>950</v>
      </c>
      <c r="E6455" s="196">
        <v>7.0966980999999998E-3</v>
      </c>
      <c r="F6455" s="196">
        <v>7.7191740000000003E-4</v>
      </c>
      <c r="G6455" s="196">
        <v>1.4693223799999999E-3</v>
      </c>
      <c r="H6455" s="196">
        <v>4.8554578599999997E-3</v>
      </c>
    </row>
    <row r="6456" spans="1:8" x14ac:dyDescent="0.35">
      <c r="A6456" s="192" t="s">
        <v>64</v>
      </c>
      <c r="B6456" s="192" t="s">
        <v>75</v>
      </c>
      <c r="C6456" s="192" t="s">
        <v>20</v>
      </c>
      <c r="D6456" s="193">
        <v>1579</v>
      </c>
      <c r="E6456" s="196">
        <v>6.9334272099999998E-3</v>
      </c>
      <c r="F6456" s="196">
        <v>1.60145872E-3</v>
      </c>
      <c r="G6456" s="196">
        <v>1.33321727E-3</v>
      </c>
      <c r="H6456" s="196">
        <v>3.9987507200000003E-3</v>
      </c>
    </row>
    <row r="6457" spans="1:8" x14ac:dyDescent="0.35">
      <c r="A6457" s="192" t="s">
        <v>64</v>
      </c>
      <c r="B6457" s="192" t="s">
        <v>75</v>
      </c>
      <c r="C6457" s="192" t="s">
        <v>21</v>
      </c>
      <c r="D6457" s="193">
        <v>2199</v>
      </c>
      <c r="E6457" s="196">
        <v>5.5055694200000001E-3</v>
      </c>
      <c r="F6457" s="196">
        <v>9.5233711000000003E-4</v>
      </c>
      <c r="G6457" s="196">
        <v>7.1799237000000002E-4</v>
      </c>
      <c r="H6457" s="196">
        <v>3.8352394700000001E-3</v>
      </c>
    </row>
    <row r="6458" spans="1:8" x14ac:dyDescent="0.35">
      <c r="A6458" s="192" t="s">
        <v>64</v>
      </c>
      <c r="B6458" s="192" t="s">
        <v>75</v>
      </c>
      <c r="C6458" s="192" t="s">
        <v>22</v>
      </c>
      <c r="D6458" s="193">
        <v>389</v>
      </c>
      <c r="E6458" s="196">
        <v>8.6994784700000008E-3</v>
      </c>
      <c r="F6458" s="196">
        <v>1.5339960100000001E-3</v>
      </c>
      <c r="G6458" s="196">
        <v>1.9720553800000001E-3</v>
      </c>
      <c r="H6458" s="196">
        <v>5.1934266300000002E-3</v>
      </c>
    </row>
    <row r="6459" spans="1:8" x14ac:dyDescent="0.35">
      <c r="A6459" s="192" t="s">
        <v>64</v>
      </c>
      <c r="B6459" s="192" t="s">
        <v>75</v>
      </c>
      <c r="C6459" s="192" t="s">
        <v>23</v>
      </c>
      <c r="D6459" s="193">
        <v>545</v>
      </c>
      <c r="E6459" s="196">
        <v>6.6506538600000003E-3</v>
      </c>
      <c r="F6459" s="196">
        <v>5.9125444000000002E-4</v>
      </c>
      <c r="G6459" s="196">
        <v>1.8359239900000001E-3</v>
      </c>
      <c r="H6459" s="196">
        <v>4.2234749700000001E-3</v>
      </c>
    </row>
    <row r="6460" spans="1:8" x14ac:dyDescent="0.35">
      <c r="A6460" s="192" t="s">
        <v>64</v>
      </c>
      <c r="B6460" s="192" t="s">
        <v>75</v>
      </c>
      <c r="C6460" s="192" t="s">
        <v>24</v>
      </c>
      <c r="D6460" s="193">
        <v>949</v>
      </c>
      <c r="E6460" s="196">
        <v>6.9547254999999999E-3</v>
      </c>
      <c r="F6460" s="196">
        <v>1.18664116E-3</v>
      </c>
      <c r="G6460" s="196">
        <v>2.0630388299999998E-3</v>
      </c>
      <c r="H6460" s="196">
        <v>3.70504504E-3</v>
      </c>
    </row>
    <row r="6461" spans="1:8" x14ac:dyDescent="0.35">
      <c r="A6461" s="192" t="s">
        <v>64</v>
      </c>
      <c r="B6461" s="192" t="s">
        <v>75</v>
      </c>
      <c r="C6461" s="192" t="s">
        <v>25</v>
      </c>
      <c r="D6461" s="193">
        <v>1233</v>
      </c>
      <c r="E6461" s="196">
        <v>7.0907393699999998E-3</v>
      </c>
      <c r="F6461" s="196">
        <v>1.15479759E-3</v>
      </c>
      <c r="G6461" s="196">
        <v>1.7718844300000001E-3</v>
      </c>
      <c r="H6461" s="196">
        <v>4.1640568600000002E-3</v>
      </c>
    </row>
    <row r="6462" spans="1:8" x14ac:dyDescent="0.35">
      <c r="A6462" s="192" t="s">
        <v>64</v>
      </c>
      <c r="B6462" s="192" t="s">
        <v>75</v>
      </c>
      <c r="C6462" s="192" t="s">
        <v>26</v>
      </c>
      <c r="D6462" s="193">
        <v>991</v>
      </c>
      <c r="E6462" s="196">
        <v>7.3298807300000001E-3</v>
      </c>
      <c r="F6462" s="196">
        <v>1.2969384E-3</v>
      </c>
      <c r="G6462" s="196">
        <v>1.7270011E-3</v>
      </c>
      <c r="H6462" s="196">
        <v>4.30594073E-3</v>
      </c>
    </row>
    <row r="6463" spans="1:8" x14ac:dyDescent="0.35">
      <c r="A6463" s="192" t="s">
        <v>64</v>
      </c>
      <c r="B6463" s="192" t="s">
        <v>75</v>
      </c>
      <c r="C6463" s="192" t="s">
        <v>27</v>
      </c>
      <c r="D6463" s="193">
        <v>2068</v>
      </c>
      <c r="E6463" s="196">
        <v>6.3780197699999999E-3</v>
      </c>
      <c r="F6463" s="196">
        <v>9.4835744000000002E-4</v>
      </c>
      <c r="G6463" s="196">
        <v>1.32027812E-3</v>
      </c>
      <c r="H6463" s="196">
        <v>4.10938372E-3</v>
      </c>
    </row>
    <row r="6464" spans="1:8" x14ac:dyDescent="0.35">
      <c r="A6464" s="192" t="s">
        <v>64</v>
      </c>
      <c r="B6464" s="192" t="s">
        <v>75</v>
      </c>
      <c r="C6464" s="192" t="s">
        <v>28</v>
      </c>
      <c r="D6464" s="193">
        <v>511</v>
      </c>
      <c r="E6464" s="196">
        <v>5.7754853799999997E-3</v>
      </c>
      <c r="F6464" s="196">
        <v>4.8010866E-4</v>
      </c>
      <c r="G6464" s="196">
        <v>1.5550252999999999E-3</v>
      </c>
      <c r="H6464" s="196">
        <v>3.7403509300000001E-3</v>
      </c>
    </row>
    <row r="6465" spans="1:8" x14ac:dyDescent="0.35">
      <c r="A6465" s="192" t="s">
        <v>64</v>
      </c>
      <c r="B6465" s="192" t="s">
        <v>75</v>
      </c>
      <c r="C6465" s="192" t="s">
        <v>29</v>
      </c>
      <c r="D6465" s="193">
        <v>1862</v>
      </c>
      <c r="E6465" s="196">
        <v>6.7163876999999997E-3</v>
      </c>
      <c r="F6465" s="196">
        <v>9.3495744000000002E-4</v>
      </c>
      <c r="G6465" s="196">
        <v>1.9462219799999999E-3</v>
      </c>
      <c r="H6465" s="196">
        <v>3.8352078299999999E-3</v>
      </c>
    </row>
    <row r="6466" spans="1:8" x14ac:dyDescent="0.35">
      <c r="A6466" s="192" t="s">
        <v>64</v>
      </c>
      <c r="B6466" s="192" t="s">
        <v>75</v>
      </c>
      <c r="C6466" s="192" t="s">
        <v>30</v>
      </c>
      <c r="D6466" s="193">
        <v>472</v>
      </c>
      <c r="E6466" s="196">
        <v>7.1351957200000002E-3</v>
      </c>
      <c r="F6466" s="196">
        <v>1.2378616900000001E-3</v>
      </c>
      <c r="G6466" s="196">
        <v>1.7211528599999999E-3</v>
      </c>
      <c r="H6466" s="196">
        <v>4.1761807200000004E-3</v>
      </c>
    </row>
    <row r="6467" spans="1:8" x14ac:dyDescent="0.35">
      <c r="A6467" s="192" t="s">
        <v>64</v>
      </c>
      <c r="B6467" s="192" t="s">
        <v>75</v>
      </c>
      <c r="C6467" s="192" t="s">
        <v>31</v>
      </c>
      <c r="D6467" s="193">
        <v>9839</v>
      </c>
      <c r="E6467" s="196">
        <v>5.41162342E-3</v>
      </c>
      <c r="F6467" s="196">
        <v>1.20751953E-3</v>
      </c>
      <c r="G6467" s="196">
        <v>8.0013306000000005E-4</v>
      </c>
      <c r="H6467" s="196">
        <v>3.40397035E-3</v>
      </c>
    </row>
    <row r="6468" spans="1:8" x14ac:dyDescent="0.35">
      <c r="A6468" s="192" t="s">
        <v>64</v>
      </c>
      <c r="B6468" s="192" t="s">
        <v>75</v>
      </c>
      <c r="C6468" s="192" t="s">
        <v>32</v>
      </c>
      <c r="D6468" s="193">
        <v>6944</v>
      </c>
      <c r="E6468" s="196">
        <v>5.9445068699999996E-3</v>
      </c>
      <c r="F6468" s="196">
        <v>1.50894133E-3</v>
      </c>
      <c r="G6468" s="196">
        <v>8.1705372000000004E-4</v>
      </c>
      <c r="H6468" s="196">
        <v>3.61851134E-3</v>
      </c>
    </row>
    <row r="6469" spans="1:8" x14ac:dyDescent="0.35">
      <c r="A6469" s="192" t="s">
        <v>64</v>
      </c>
      <c r="B6469" s="192" t="s">
        <v>75</v>
      </c>
      <c r="C6469" s="192" t="s">
        <v>204</v>
      </c>
      <c r="D6469" s="193">
        <v>1515</v>
      </c>
      <c r="E6469" s="196">
        <v>7.9079724899999999E-3</v>
      </c>
      <c r="F6469" s="196">
        <v>1.50357512E-3</v>
      </c>
      <c r="G6469" s="196">
        <v>1.652365E-3</v>
      </c>
      <c r="H6469" s="196">
        <v>4.7520319100000001E-3</v>
      </c>
    </row>
    <row r="6470" spans="1:8" x14ac:dyDescent="0.35">
      <c r="A6470" s="192" t="s">
        <v>64</v>
      </c>
      <c r="B6470" s="192" t="s">
        <v>75</v>
      </c>
      <c r="C6470" s="192" t="s">
        <v>34</v>
      </c>
      <c r="D6470" s="193">
        <v>669</v>
      </c>
      <c r="E6470" s="196">
        <v>7.6951846599999998E-3</v>
      </c>
      <c r="F6470" s="196">
        <v>1.5717382499999999E-3</v>
      </c>
      <c r="G6470" s="196">
        <v>1.6517533500000001E-3</v>
      </c>
      <c r="H6470" s="196">
        <v>4.4716925899999996E-3</v>
      </c>
    </row>
    <row r="6471" spans="1:8" x14ac:dyDescent="0.35">
      <c r="A6471" s="192" t="s">
        <v>64</v>
      </c>
      <c r="B6471" s="192" t="s">
        <v>75</v>
      </c>
      <c r="C6471" s="192" t="s">
        <v>35</v>
      </c>
      <c r="D6471" s="193">
        <v>1021</v>
      </c>
      <c r="E6471" s="196">
        <v>5.8554043100000003E-3</v>
      </c>
      <c r="F6471" s="196">
        <v>1.04073687E-3</v>
      </c>
      <c r="G6471" s="196">
        <v>1.13531327E-3</v>
      </c>
      <c r="H6471" s="196">
        <v>3.6793537E-3</v>
      </c>
    </row>
    <row r="6472" spans="1:8" x14ac:dyDescent="0.35">
      <c r="A6472" s="192" t="s">
        <v>64</v>
      </c>
      <c r="B6472" s="192" t="s">
        <v>75</v>
      </c>
      <c r="C6472" s="192" t="s">
        <v>36</v>
      </c>
      <c r="D6472" s="193">
        <v>1727</v>
      </c>
      <c r="E6472" s="196">
        <v>6.0431944499999999E-3</v>
      </c>
      <c r="F6472" s="196">
        <v>9.1369483999999995E-4</v>
      </c>
      <c r="G6472" s="196">
        <v>1.2494301099999999E-3</v>
      </c>
      <c r="H6472" s="196">
        <v>3.8800690400000002E-3</v>
      </c>
    </row>
    <row r="6473" spans="1:8" x14ac:dyDescent="0.35">
      <c r="A6473" s="192" t="s">
        <v>64</v>
      </c>
      <c r="B6473" s="192" t="s">
        <v>75</v>
      </c>
      <c r="C6473" s="192" t="s">
        <v>58</v>
      </c>
      <c r="D6473" s="193">
        <v>9</v>
      </c>
      <c r="E6473" s="196">
        <v>8.5570984499999999E-3</v>
      </c>
      <c r="F6473" s="196">
        <v>1.9675921999999998E-3</v>
      </c>
      <c r="G6473" s="196">
        <v>3.2934668099999999E-3</v>
      </c>
      <c r="H6473" s="196">
        <v>3.2960388799999998E-3</v>
      </c>
    </row>
    <row r="6474" spans="1:8" x14ac:dyDescent="0.35">
      <c r="A6474" s="192" t="s">
        <v>64</v>
      </c>
      <c r="B6474" s="192" t="s">
        <v>75</v>
      </c>
      <c r="C6474" s="192" t="s">
        <v>37</v>
      </c>
      <c r="D6474" s="193">
        <v>1936</v>
      </c>
      <c r="E6474" s="196">
        <v>6.1155348399999998E-3</v>
      </c>
      <c r="F6474" s="196">
        <v>8.2773137999999995E-4</v>
      </c>
      <c r="G6474" s="196">
        <v>1.1191577199999999E-3</v>
      </c>
      <c r="H6474" s="196">
        <v>4.1686452600000002E-3</v>
      </c>
    </row>
    <row r="6475" spans="1:8" x14ac:dyDescent="0.35">
      <c r="A6475" s="192" t="s">
        <v>64</v>
      </c>
      <c r="B6475" s="192" t="s">
        <v>75</v>
      </c>
      <c r="C6475" s="192" t="s">
        <v>38</v>
      </c>
      <c r="D6475" s="193">
        <v>2640</v>
      </c>
      <c r="E6475" s="196">
        <v>5.9060217900000003E-3</v>
      </c>
      <c r="F6475" s="196">
        <v>1.44208555E-3</v>
      </c>
      <c r="G6475" s="196">
        <v>1.05544133E-3</v>
      </c>
      <c r="H6475" s="196">
        <v>3.4084944300000002E-3</v>
      </c>
    </row>
    <row r="6476" spans="1:8" x14ac:dyDescent="0.35">
      <c r="A6476" s="192" t="s">
        <v>64</v>
      </c>
      <c r="B6476" s="192" t="s">
        <v>75</v>
      </c>
      <c r="C6476" s="192" t="s">
        <v>39</v>
      </c>
      <c r="D6476" s="193">
        <v>813</v>
      </c>
      <c r="E6476" s="196">
        <v>6.3908247800000002E-3</v>
      </c>
      <c r="F6476" s="196">
        <v>1.1347857599999999E-3</v>
      </c>
      <c r="G6476" s="196">
        <v>1.6220357699999999E-3</v>
      </c>
      <c r="H6476" s="196">
        <v>3.6340027699999999E-3</v>
      </c>
    </row>
    <row r="6477" spans="1:8" x14ac:dyDescent="0.35">
      <c r="A6477" s="192" t="s">
        <v>64</v>
      </c>
      <c r="B6477" s="192" t="s">
        <v>75</v>
      </c>
      <c r="C6477" s="192" t="s">
        <v>40</v>
      </c>
      <c r="D6477" s="193">
        <v>693</v>
      </c>
      <c r="E6477" s="196">
        <v>6.7994593100000004E-3</v>
      </c>
      <c r="F6477" s="196">
        <v>9.0701968999999996E-4</v>
      </c>
      <c r="G6477" s="196">
        <v>1.7516264800000001E-3</v>
      </c>
      <c r="H6477" s="196">
        <v>4.1408126399999998E-3</v>
      </c>
    </row>
    <row r="6478" spans="1:8" x14ac:dyDescent="0.35">
      <c r="A6478" s="192" t="s">
        <v>64</v>
      </c>
      <c r="B6478" s="192" t="s">
        <v>75</v>
      </c>
      <c r="C6478" s="192" t="s">
        <v>41</v>
      </c>
      <c r="D6478" s="193">
        <v>4295</v>
      </c>
      <c r="E6478" s="196">
        <v>6.2697282300000004E-3</v>
      </c>
      <c r="F6478" s="196">
        <v>1.92995438E-3</v>
      </c>
      <c r="G6478" s="196">
        <v>5.5714792999999999E-4</v>
      </c>
      <c r="H6478" s="196">
        <v>3.7826254499999999E-3</v>
      </c>
    </row>
    <row r="6479" spans="1:8" x14ac:dyDescent="0.35">
      <c r="A6479" s="192" t="s">
        <v>64</v>
      </c>
      <c r="B6479" s="192" t="s">
        <v>75</v>
      </c>
      <c r="C6479" s="192" t="s">
        <v>42</v>
      </c>
      <c r="D6479" s="193">
        <v>709</v>
      </c>
      <c r="E6479" s="196">
        <v>6.6531823899999998E-3</v>
      </c>
      <c r="F6479" s="196">
        <v>9.3464296999999999E-4</v>
      </c>
      <c r="G6479" s="196">
        <v>1.74241213E-3</v>
      </c>
      <c r="H6479" s="196">
        <v>3.9761267900000003E-3</v>
      </c>
    </row>
    <row r="6480" spans="1:8" x14ac:dyDescent="0.35">
      <c r="A6480" s="192" t="s">
        <v>64</v>
      </c>
      <c r="B6480" s="192" t="s">
        <v>75</v>
      </c>
      <c r="C6480" s="192" t="s">
        <v>43</v>
      </c>
      <c r="D6480" s="193">
        <v>549</v>
      </c>
      <c r="E6480" s="196">
        <v>7.5019182399999997E-3</v>
      </c>
      <c r="F6480" s="196">
        <v>1.4891761999999999E-3</v>
      </c>
      <c r="G6480" s="196">
        <v>1.7605661100000001E-3</v>
      </c>
      <c r="H6480" s="196">
        <v>4.2521754199999996E-3</v>
      </c>
    </row>
    <row r="6481" spans="1:8" x14ac:dyDescent="0.35">
      <c r="A6481" s="192" t="s">
        <v>64</v>
      </c>
      <c r="B6481" s="192" t="s">
        <v>75</v>
      </c>
      <c r="C6481" s="192" t="s">
        <v>44</v>
      </c>
      <c r="D6481" s="193">
        <v>711</v>
      </c>
      <c r="E6481" s="196">
        <v>6.5887571200000002E-3</v>
      </c>
      <c r="F6481" s="196">
        <v>1.1915759200000001E-3</v>
      </c>
      <c r="G6481" s="196">
        <v>1.55969985E-3</v>
      </c>
      <c r="H6481" s="196">
        <v>3.8374808799999998E-3</v>
      </c>
    </row>
    <row r="6482" spans="1:8" x14ac:dyDescent="0.35">
      <c r="A6482" s="192" t="s">
        <v>64</v>
      </c>
      <c r="B6482" s="192" t="s">
        <v>75</v>
      </c>
      <c r="C6482" s="192" t="s">
        <v>45</v>
      </c>
      <c r="D6482" s="193">
        <v>745</v>
      </c>
      <c r="E6482" s="196">
        <v>7.2576588500000002E-3</v>
      </c>
      <c r="F6482" s="196">
        <v>1.0765595499999999E-3</v>
      </c>
      <c r="G6482" s="196">
        <v>1.1380497200000001E-3</v>
      </c>
      <c r="H6482" s="196">
        <v>5.0430490899999996E-3</v>
      </c>
    </row>
    <row r="6483" spans="1:8" x14ac:dyDescent="0.35">
      <c r="A6483" s="192" t="s">
        <v>64</v>
      </c>
      <c r="B6483" s="192" t="s">
        <v>75</v>
      </c>
      <c r="C6483" s="192" t="s">
        <v>46</v>
      </c>
      <c r="D6483" s="193">
        <v>1256</v>
      </c>
      <c r="E6483" s="196">
        <v>6.9405370399999999E-3</v>
      </c>
      <c r="F6483" s="196">
        <v>1.1857341599999999E-3</v>
      </c>
      <c r="G6483" s="196">
        <v>1.6609070399999999E-3</v>
      </c>
      <c r="H6483" s="196">
        <v>4.0938953700000004E-3</v>
      </c>
    </row>
    <row r="6484" spans="1:8" x14ac:dyDescent="0.35">
      <c r="A6484" s="192" t="s">
        <v>64</v>
      </c>
      <c r="B6484" s="192" t="s">
        <v>75</v>
      </c>
      <c r="C6484" s="192" t="s">
        <v>47</v>
      </c>
      <c r="D6484" s="193">
        <v>494</v>
      </c>
      <c r="E6484" s="196">
        <v>7.3834155600000003E-3</v>
      </c>
      <c r="F6484" s="196">
        <v>1.3999238400000001E-3</v>
      </c>
      <c r="G6484" s="196">
        <v>1.9003736999999999E-3</v>
      </c>
      <c r="H6484" s="196">
        <v>4.0831175400000003E-3</v>
      </c>
    </row>
    <row r="6485" spans="1:8" x14ac:dyDescent="0.35">
      <c r="A6485" s="192" t="s">
        <v>64</v>
      </c>
      <c r="B6485" s="192" t="s">
        <v>75</v>
      </c>
      <c r="C6485" s="192" t="s">
        <v>48</v>
      </c>
      <c r="D6485" s="193">
        <v>468</v>
      </c>
      <c r="E6485" s="196">
        <v>5.8463415600000001E-3</v>
      </c>
      <c r="F6485" s="196">
        <v>2.1097933000000001E-4</v>
      </c>
      <c r="G6485" s="196">
        <v>1.43300863E-3</v>
      </c>
      <c r="H6485" s="196">
        <v>4.1906059699999996E-3</v>
      </c>
    </row>
    <row r="6486" spans="1:8" x14ac:dyDescent="0.35">
      <c r="A6486" s="192" t="s">
        <v>64</v>
      </c>
      <c r="B6486" s="192" t="s">
        <v>75</v>
      </c>
      <c r="C6486" s="192" t="s">
        <v>49</v>
      </c>
      <c r="D6486" s="193">
        <v>3100</v>
      </c>
      <c r="E6486" s="196">
        <v>7.1736818099999997E-3</v>
      </c>
      <c r="F6486" s="196">
        <v>1.2996077300000001E-3</v>
      </c>
      <c r="G6486" s="196">
        <v>1.32640732E-3</v>
      </c>
      <c r="H6486" s="196">
        <v>4.5476662700000003E-3</v>
      </c>
    </row>
    <row r="6487" spans="1:8" x14ac:dyDescent="0.35">
      <c r="A6487" s="192" t="s">
        <v>64</v>
      </c>
      <c r="B6487" s="192" t="s">
        <v>75</v>
      </c>
      <c r="C6487" s="192" t="s">
        <v>50</v>
      </c>
      <c r="D6487" s="193">
        <v>1598</v>
      </c>
      <c r="E6487" s="196">
        <v>8.2889126999999996E-3</v>
      </c>
      <c r="F6487" s="196">
        <v>1.5493177800000001E-3</v>
      </c>
      <c r="G6487" s="196">
        <v>1.15010637E-3</v>
      </c>
      <c r="H6487" s="196">
        <v>5.5894880699999998E-3</v>
      </c>
    </row>
    <row r="6488" spans="1:8" x14ac:dyDescent="0.35">
      <c r="A6488" s="192" t="s">
        <v>64</v>
      </c>
      <c r="B6488" s="192" t="s">
        <v>75</v>
      </c>
      <c r="C6488" s="192" t="s">
        <v>51</v>
      </c>
      <c r="D6488" s="193">
        <v>698</v>
      </c>
      <c r="E6488" s="196">
        <v>7.6128884399999999E-3</v>
      </c>
      <c r="F6488" s="196">
        <v>8.0778059000000005E-4</v>
      </c>
      <c r="G6488" s="196">
        <v>2.3584412100000002E-3</v>
      </c>
      <c r="H6488" s="196">
        <v>4.4466661700000003E-3</v>
      </c>
    </row>
    <row r="6489" spans="1:8" x14ac:dyDescent="0.35">
      <c r="A6489" s="192" t="s">
        <v>64</v>
      </c>
      <c r="B6489" s="192" t="s">
        <v>75</v>
      </c>
      <c r="C6489" s="192" t="s">
        <v>52</v>
      </c>
      <c r="D6489" s="193">
        <v>1070</v>
      </c>
      <c r="E6489" s="196">
        <v>7.0092265699999998E-3</v>
      </c>
      <c r="F6489" s="196">
        <v>1.1947687099999999E-3</v>
      </c>
      <c r="G6489" s="196">
        <v>1.06350574E-3</v>
      </c>
      <c r="H6489" s="196">
        <v>4.7509516499999998E-3</v>
      </c>
    </row>
    <row r="6490" spans="1:8" x14ac:dyDescent="0.35">
      <c r="A6490" s="192" t="s">
        <v>64</v>
      </c>
      <c r="B6490" s="192" t="s">
        <v>75</v>
      </c>
      <c r="C6490" s="192" t="s">
        <v>53</v>
      </c>
      <c r="D6490" s="193">
        <v>3911</v>
      </c>
      <c r="E6490" s="196">
        <v>6.1243185099999998E-3</v>
      </c>
      <c r="F6490" s="196">
        <v>1.0872435899999999E-3</v>
      </c>
      <c r="G6490" s="196">
        <v>6.5962728000000005E-4</v>
      </c>
      <c r="H6490" s="196">
        <v>4.3774471499999999E-3</v>
      </c>
    </row>
    <row r="6491" spans="1:8" x14ac:dyDescent="0.35">
      <c r="A6491" s="192" t="s">
        <v>64</v>
      </c>
      <c r="B6491" s="192" t="s">
        <v>75</v>
      </c>
      <c r="C6491" s="192" t="s">
        <v>54</v>
      </c>
      <c r="D6491" s="193">
        <v>649</v>
      </c>
      <c r="E6491" s="196">
        <v>6.5744840000000002E-3</v>
      </c>
      <c r="F6491" s="196">
        <v>8.0331895999999998E-4</v>
      </c>
      <c r="G6491" s="196">
        <v>1.5467347599999999E-3</v>
      </c>
      <c r="H6491" s="196">
        <v>4.2244297900000003E-3</v>
      </c>
    </row>
    <row r="6492" spans="1:8" x14ac:dyDescent="0.35">
      <c r="A6492" s="192" t="s">
        <v>64</v>
      </c>
      <c r="B6492" s="192" t="s">
        <v>75</v>
      </c>
      <c r="C6492" s="192" t="s">
        <v>55</v>
      </c>
      <c r="D6492" s="193">
        <v>6159</v>
      </c>
      <c r="E6492" s="196">
        <v>6.2407371200000001E-3</v>
      </c>
      <c r="F6492" s="196">
        <v>1.2498531799999999E-3</v>
      </c>
      <c r="G6492" s="196">
        <v>8.9430605E-4</v>
      </c>
      <c r="H6492" s="196">
        <v>4.0965774099999998E-3</v>
      </c>
    </row>
    <row r="6493" spans="1:8" x14ac:dyDescent="0.35">
      <c r="A6493" s="192" t="s">
        <v>64</v>
      </c>
      <c r="B6493" s="192" t="s">
        <v>75</v>
      </c>
      <c r="C6493" s="192" t="s">
        <v>56</v>
      </c>
      <c r="D6493" s="193">
        <v>656</v>
      </c>
      <c r="E6493" s="196">
        <v>6.4511522299999999E-3</v>
      </c>
      <c r="F6493" s="196">
        <v>1.02051198E-3</v>
      </c>
      <c r="G6493" s="196">
        <v>1.6172648799999999E-3</v>
      </c>
      <c r="H6493" s="196">
        <v>3.81337487E-3</v>
      </c>
    </row>
    <row r="6494" spans="1:8" x14ac:dyDescent="0.35">
      <c r="A6494" s="192" t="s">
        <v>64</v>
      </c>
      <c r="B6494" s="192" t="s">
        <v>75</v>
      </c>
      <c r="C6494" s="192" t="s">
        <v>57</v>
      </c>
      <c r="D6494" s="193">
        <v>5001</v>
      </c>
      <c r="E6494" s="196">
        <v>6.7548316600000002E-3</v>
      </c>
      <c r="F6494" s="196">
        <v>1.31234146E-3</v>
      </c>
      <c r="G6494" s="196">
        <v>1.33662595E-3</v>
      </c>
      <c r="H6494" s="196">
        <v>4.1058637699999999E-3</v>
      </c>
    </row>
    <row r="6495" spans="1:8" x14ac:dyDescent="0.35">
      <c r="A6495" s="192" t="s">
        <v>65</v>
      </c>
      <c r="B6495" s="192" t="s">
        <v>75</v>
      </c>
      <c r="C6495" s="192" t="s">
        <v>10</v>
      </c>
      <c r="D6495" s="193">
        <v>76409</v>
      </c>
      <c r="E6495" s="196">
        <v>6.3533434599999999E-3</v>
      </c>
      <c r="F6495" s="196">
        <v>1.2247730699999999E-3</v>
      </c>
      <c r="G6495" s="196">
        <v>1.12329009E-3</v>
      </c>
      <c r="H6495" s="196">
        <v>4.0052174200000002E-3</v>
      </c>
    </row>
    <row r="6496" spans="1:8" x14ac:dyDescent="0.35">
      <c r="A6496" s="192" t="s">
        <v>65</v>
      </c>
      <c r="B6496" s="192" t="s">
        <v>75</v>
      </c>
      <c r="C6496" s="192" t="s">
        <v>15</v>
      </c>
      <c r="D6496" s="193">
        <v>1118</v>
      </c>
      <c r="E6496" s="196">
        <v>6.7850470499999996E-3</v>
      </c>
      <c r="F6496" s="196">
        <v>1.64628239E-3</v>
      </c>
      <c r="G6496" s="196">
        <v>1.18878553E-3</v>
      </c>
      <c r="H6496" s="196">
        <v>3.9499786399999999E-3</v>
      </c>
    </row>
    <row r="6497" spans="1:8" x14ac:dyDescent="0.35">
      <c r="A6497" s="192" t="s">
        <v>65</v>
      </c>
      <c r="B6497" s="192" t="s">
        <v>75</v>
      </c>
      <c r="C6497" s="192" t="s">
        <v>16</v>
      </c>
      <c r="D6497" s="193">
        <v>913</v>
      </c>
      <c r="E6497" s="196">
        <v>6.6518470299999997E-3</v>
      </c>
      <c r="F6497" s="196">
        <v>8.7980687000000001E-4</v>
      </c>
      <c r="G6497" s="196">
        <v>2.04371755E-3</v>
      </c>
      <c r="H6497" s="196">
        <v>3.72832213E-3</v>
      </c>
    </row>
    <row r="6498" spans="1:8" x14ac:dyDescent="0.35">
      <c r="A6498" s="192" t="s">
        <v>65</v>
      </c>
      <c r="B6498" s="192" t="s">
        <v>75</v>
      </c>
      <c r="C6498" s="192" t="s">
        <v>17</v>
      </c>
      <c r="D6498" s="193">
        <v>691</v>
      </c>
      <c r="E6498" s="196">
        <v>6.5567043500000003E-3</v>
      </c>
      <c r="F6498" s="196">
        <v>9.8537053999999996E-4</v>
      </c>
      <c r="G6498" s="196">
        <v>1.0005960399999999E-3</v>
      </c>
      <c r="H6498" s="196">
        <v>4.5707372699999999E-3</v>
      </c>
    </row>
    <row r="6499" spans="1:8" x14ac:dyDescent="0.35">
      <c r="A6499" s="192" t="s">
        <v>65</v>
      </c>
      <c r="B6499" s="192" t="s">
        <v>75</v>
      </c>
      <c r="C6499" s="192" t="s">
        <v>18</v>
      </c>
      <c r="D6499" s="193">
        <v>826</v>
      </c>
      <c r="E6499" s="196">
        <v>6.9769945299999999E-3</v>
      </c>
      <c r="F6499" s="196">
        <v>1.02375883E-3</v>
      </c>
      <c r="G6499" s="196">
        <v>1.09213836E-3</v>
      </c>
      <c r="H6499" s="196">
        <v>4.8610968499999997E-3</v>
      </c>
    </row>
    <row r="6500" spans="1:8" x14ac:dyDescent="0.35">
      <c r="A6500" s="192" t="s">
        <v>65</v>
      </c>
      <c r="B6500" s="192" t="s">
        <v>75</v>
      </c>
      <c r="C6500" s="192" t="s">
        <v>19</v>
      </c>
      <c r="D6500" s="193">
        <v>852</v>
      </c>
      <c r="E6500" s="196">
        <v>7.2083792899999997E-3</v>
      </c>
      <c r="F6500" s="196">
        <v>7.9556791E-4</v>
      </c>
      <c r="G6500" s="196">
        <v>1.44705788E-3</v>
      </c>
      <c r="H6500" s="196">
        <v>4.9657529899999999E-3</v>
      </c>
    </row>
    <row r="6501" spans="1:8" x14ac:dyDescent="0.35">
      <c r="A6501" s="192" t="s">
        <v>65</v>
      </c>
      <c r="B6501" s="192" t="s">
        <v>75</v>
      </c>
      <c r="C6501" s="192" t="s">
        <v>20</v>
      </c>
      <c r="D6501" s="193">
        <v>1306</v>
      </c>
      <c r="E6501" s="196">
        <v>7.0263932600000004E-3</v>
      </c>
      <c r="F6501" s="196">
        <v>1.5197217700000001E-3</v>
      </c>
      <c r="G6501" s="196">
        <v>1.50701332E-3</v>
      </c>
      <c r="H6501" s="196">
        <v>3.9996576800000001E-3</v>
      </c>
    </row>
    <row r="6502" spans="1:8" x14ac:dyDescent="0.35">
      <c r="A6502" s="192" t="s">
        <v>65</v>
      </c>
      <c r="B6502" s="192" t="s">
        <v>75</v>
      </c>
      <c r="C6502" s="192" t="s">
        <v>21</v>
      </c>
      <c r="D6502" s="193">
        <v>1876</v>
      </c>
      <c r="E6502" s="196">
        <v>5.0924196100000001E-3</v>
      </c>
      <c r="F6502" s="196">
        <v>9.2741255000000004E-4</v>
      </c>
      <c r="G6502" s="196">
        <v>6.3519184999999998E-4</v>
      </c>
      <c r="H6502" s="196">
        <v>3.5298147200000002E-3</v>
      </c>
    </row>
    <row r="6503" spans="1:8" x14ac:dyDescent="0.35">
      <c r="A6503" s="192" t="s">
        <v>65</v>
      </c>
      <c r="B6503" s="192" t="s">
        <v>75</v>
      </c>
      <c r="C6503" s="192" t="s">
        <v>22</v>
      </c>
      <c r="D6503" s="193">
        <v>365</v>
      </c>
      <c r="E6503" s="196">
        <v>8.8424972000000004E-3</v>
      </c>
      <c r="F6503" s="196">
        <v>1.9406707400000001E-3</v>
      </c>
      <c r="G6503" s="196">
        <v>2.1838848299999998E-3</v>
      </c>
      <c r="H6503" s="196">
        <v>4.71794116E-3</v>
      </c>
    </row>
    <row r="6504" spans="1:8" x14ac:dyDescent="0.35">
      <c r="A6504" s="192" t="s">
        <v>65</v>
      </c>
      <c r="B6504" s="192" t="s">
        <v>75</v>
      </c>
      <c r="C6504" s="192" t="s">
        <v>23</v>
      </c>
      <c r="D6504" s="193">
        <v>498</v>
      </c>
      <c r="E6504" s="196">
        <v>7.4869614800000001E-3</v>
      </c>
      <c r="F6504" s="196">
        <v>1.64814326E-3</v>
      </c>
      <c r="G6504" s="196">
        <v>1.5176676600000001E-3</v>
      </c>
      <c r="H6504" s="196">
        <v>4.3211501099999997E-3</v>
      </c>
    </row>
    <row r="6505" spans="1:8" x14ac:dyDescent="0.35">
      <c r="A6505" s="192" t="s">
        <v>65</v>
      </c>
      <c r="B6505" s="192" t="s">
        <v>75</v>
      </c>
      <c r="C6505" s="192" t="s">
        <v>24</v>
      </c>
      <c r="D6505" s="193">
        <v>855</v>
      </c>
      <c r="E6505" s="196">
        <v>7.4297837100000003E-3</v>
      </c>
      <c r="F6505" s="196">
        <v>1.7459792900000001E-3</v>
      </c>
      <c r="G6505" s="196">
        <v>1.9711931700000002E-3</v>
      </c>
      <c r="H6505" s="196">
        <v>3.7126107599999999E-3</v>
      </c>
    </row>
    <row r="6506" spans="1:8" x14ac:dyDescent="0.35">
      <c r="A6506" s="192" t="s">
        <v>65</v>
      </c>
      <c r="B6506" s="192" t="s">
        <v>75</v>
      </c>
      <c r="C6506" s="192" t="s">
        <v>25</v>
      </c>
      <c r="D6506" s="193">
        <v>1329</v>
      </c>
      <c r="E6506" s="196">
        <v>7.0157262099999999E-3</v>
      </c>
      <c r="F6506" s="196">
        <v>1.0345948299999999E-3</v>
      </c>
      <c r="G6506" s="196">
        <v>1.9021626900000001E-3</v>
      </c>
      <c r="H6506" s="196">
        <v>4.0789682099999997E-3</v>
      </c>
    </row>
    <row r="6507" spans="1:8" x14ac:dyDescent="0.35">
      <c r="A6507" s="192" t="s">
        <v>65</v>
      </c>
      <c r="B6507" s="192" t="s">
        <v>75</v>
      </c>
      <c r="C6507" s="192" t="s">
        <v>26</v>
      </c>
      <c r="D6507" s="193">
        <v>930</v>
      </c>
      <c r="E6507" s="196">
        <v>7.1633684499999998E-3</v>
      </c>
      <c r="F6507" s="196">
        <v>1.13829129E-3</v>
      </c>
      <c r="G6507" s="196">
        <v>1.62695366E-3</v>
      </c>
      <c r="H6507" s="196">
        <v>4.3981230200000002E-3</v>
      </c>
    </row>
    <row r="6508" spans="1:8" x14ac:dyDescent="0.35">
      <c r="A6508" s="192" t="s">
        <v>65</v>
      </c>
      <c r="B6508" s="192" t="s">
        <v>75</v>
      </c>
      <c r="C6508" s="192" t="s">
        <v>27</v>
      </c>
      <c r="D6508" s="193">
        <v>2062</v>
      </c>
      <c r="E6508" s="196">
        <v>6.0333479000000004E-3</v>
      </c>
      <c r="F6508" s="196">
        <v>7.4748176000000003E-4</v>
      </c>
      <c r="G6508" s="196">
        <v>1.1646423600000001E-3</v>
      </c>
      <c r="H6508" s="196">
        <v>4.1212233099999999E-3</v>
      </c>
    </row>
    <row r="6509" spans="1:8" x14ac:dyDescent="0.35">
      <c r="A6509" s="192" t="s">
        <v>65</v>
      </c>
      <c r="B6509" s="192" t="s">
        <v>75</v>
      </c>
      <c r="C6509" s="192" t="s">
        <v>28</v>
      </c>
      <c r="D6509" s="193">
        <v>558</v>
      </c>
      <c r="E6509" s="196">
        <v>5.9843975700000001E-3</v>
      </c>
      <c r="F6509" s="196">
        <v>5.7204524999999995E-4</v>
      </c>
      <c r="G6509" s="196">
        <v>1.46565505E-3</v>
      </c>
      <c r="H6509" s="196">
        <v>3.9466967899999999E-3</v>
      </c>
    </row>
    <row r="6510" spans="1:8" x14ac:dyDescent="0.35">
      <c r="A6510" s="192" t="s">
        <v>65</v>
      </c>
      <c r="B6510" s="192" t="s">
        <v>75</v>
      </c>
      <c r="C6510" s="192" t="s">
        <v>29</v>
      </c>
      <c r="D6510" s="193">
        <v>2208</v>
      </c>
      <c r="E6510" s="196">
        <v>6.98087003E-3</v>
      </c>
      <c r="F6510" s="196">
        <v>9.6957483999999996E-4</v>
      </c>
      <c r="G6510" s="196">
        <v>1.9647931899999999E-3</v>
      </c>
      <c r="H6510" s="196">
        <v>4.0465015399999997E-3</v>
      </c>
    </row>
    <row r="6511" spans="1:8" x14ac:dyDescent="0.35">
      <c r="A6511" s="192" t="s">
        <v>65</v>
      </c>
      <c r="B6511" s="192" t="s">
        <v>75</v>
      </c>
      <c r="C6511" s="192" t="s">
        <v>30</v>
      </c>
      <c r="D6511" s="193">
        <v>362</v>
      </c>
      <c r="E6511" s="196">
        <v>7.3159336200000003E-3</v>
      </c>
      <c r="F6511" s="196">
        <v>1.1982681199999999E-3</v>
      </c>
      <c r="G6511" s="196">
        <v>1.67798475E-3</v>
      </c>
      <c r="H6511" s="196">
        <v>4.4396803000000002E-3</v>
      </c>
    </row>
    <row r="6512" spans="1:8" x14ac:dyDescent="0.35">
      <c r="A6512" s="192" t="s">
        <v>65</v>
      </c>
      <c r="B6512" s="192" t="s">
        <v>75</v>
      </c>
      <c r="C6512" s="192" t="s">
        <v>31</v>
      </c>
      <c r="D6512" s="193">
        <v>9399</v>
      </c>
      <c r="E6512" s="196">
        <v>5.2996671800000002E-3</v>
      </c>
      <c r="F6512" s="196">
        <v>1.22271405E-3</v>
      </c>
      <c r="G6512" s="196">
        <v>8.2550867999999996E-4</v>
      </c>
      <c r="H6512" s="196">
        <v>3.2514439600000002E-3</v>
      </c>
    </row>
    <row r="6513" spans="1:8" x14ac:dyDescent="0.35">
      <c r="A6513" s="192" t="s">
        <v>65</v>
      </c>
      <c r="B6513" s="192" t="s">
        <v>75</v>
      </c>
      <c r="C6513" s="192" t="s">
        <v>32</v>
      </c>
      <c r="D6513" s="193">
        <v>6805</v>
      </c>
      <c r="E6513" s="196">
        <v>5.5894917599999998E-3</v>
      </c>
      <c r="F6513" s="196">
        <v>1.4427791E-3</v>
      </c>
      <c r="G6513" s="196">
        <v>6.1361277999999995E-4</v>
      </c>
      <c r="H6513" s="196">
        <v>3.5330994000000002E-3</v>
      </c>
    </row>
    <row r="6514" spans="1:8" x14ac:dyDescent="0.35">
      <c r="A6514" s="192" t="s">
        <v>65</v>
      </c>
      <c r="B6514" s="192" t="s">
        <v>75</v>
      </c>
      <c r="C6514" s="192" t="s">
        <v>204</v>
      </c>
      <c r="D6514" s="193">
        <v>1544</v>
      </c>
      <c r="E6514" s="196">
        <v>7.4651875800000001E-3</v>
      </c>
      <c r="F6514" s="196">
        <v>1.2752318300000001E-3</v>
      </c>
      <c r="G6514" s="196">
        <v>1.4599897499999999E-3</v>
      </c>
      <c r="H6514" s="196">
        <v>4.7299655199999997E-3</v>
      </c>
    </row>
    <row r="6515" spans="1:8" x14ac:dyDescent="0.35">
      <c r="A6515" s="192" t="s">
        <v>65</v>
      </c>
      <c r="B6515" s="192" t="s">
        <v>75</v>
      </c>
      <c r="C6515" s="192" t="s">
        <v>34</v>
      </c>
      <c r="D6515" s="193">
        <v>616</v>
      </c>
      <c r="E6515" s="196">
        <v>7.7840154999999998E-3</v>
      </c>
      <c r="F6515" s="196">
        <v>1.6087396899999999E-3</v>
      </c>
      <c r="G6515" s="196">
        <v>1.7738957200000001E-3</v>
      </c>
      <c r="H6515" s="196">
        <v>4.4013796299999996E-3</v>
      </c>
    </row>
    <row r="6516" spans="1:8" x14ac:dyDescent="0.35">
      <c r="A6516" s="192" t="s">
        <v>65</v>
      </c>
      <c r="B6516" s="192" t="s">
        <v>75</v>
      </c>
      <c r="C6516" s="192" t="s">
        <v>35</v>
      </c>
      <c r="D6516" s="193">
        <v>1175</v>
      </c>
      <c r="E6516" s="196">
        <v>6.1433803699999998E-3</v>
      </c>
      <c r="F6516" s="196">
        <v>1.0546786500000001E-3</v>
      </c>
      <c r="G6516" s="196">
        <v>1.09273025E-3</v>
      </c>
      <c r="H6516" s="196">
        <v>3.9959710000000001E-3</v>
      </c>
    </row>
    <row r="6517" spans="1:8" x14ac:dyDescent="0.35">
      <c r="A6517" s="192" t="s">
        <v>65</v>
      </c>
      <c r="B6517" s="192" t="s">
        <v>75</v>
      </c>
      <c r="C6517" s="192" t="s">
        <v>36</v>
      </c>
      <c r="D6517" s="193">
        <v>2149</v>
      </c>
      <c r="E6517" s="196">
        <v>6.0090931300000004E-3</v>
      </c>
      <c r="F6517" s="196">
        <v>8.8258081000000001E-4</v>
      </c>
      <c r="G6517" s="196">
        <v>1.07086821E-3</v>
      </c>
      <c r="H6517" s="196">
        <v>4.0556436500000003E-3</v>
      </c>
    </row>
    <row r="6518" spans="1:8" x14ac:dyDescent="0.35">
      <c r="A6518" s="192" t="s">
        <v>65</v>
      </c>
      <c r="B6518" s="192" t="s">
        <v>75</v>
      </c>
      <c r="C6518" s="192" t="s">
        <v>58</v>
      </c>
      <c r="D6518" s="193">
        <v>4</v>
      </c>
      <c r="E6518" s="196">
        <v>9.8408562399999993E-3</v>
      </c>
      <c r="F6518" s="196">
        <v>2.11805537E-3</v>
      </c>
      <c r="G6518" s="196">
        <v>4.2592588500000002E-3</v>
      </c>
      <c r="H6518" s="196">
        <v>3.4635413100000002E-3</v>
      </c>
    </row>
    <row r="6519" spans="1:8" x14ac:dyDescent="0.35">
      <c r="A6519" s="192" t="s">
        <v>65</v>
      </c>
      <c r="B6519" s="192" t="s">
        <v>75</v>
      </c>
      <c r="C6519" s="192" t="s">
        <v>37</v>
      </c>
      <c r="D6519" s="193">
        <v>1975</v>
      </c>
      <c r="E6519" s="196">
        <v>6.5155002300000004E-3</v>
      </c>
      <c r="F6519" s="196">
        <v>1.1849388E-3</v>
      </c>
      <c r="G6519" s="196">
        <v>1.14518846E-3</v>
      </c>
      <c r="H6519" s="196">
        <v>4.1853724700000004E-3</v>
      </c>
    </row>
    <row r="6520" spans="1:8" x14ac:dyDescent="0.35">
      <c r="A6520" s="192" t="s">
        <v>65</v>
      </c>
      <c r="B6520" s="192" t="s">
        <v>75</v>
      </c>
      <c r="C6520" s="192" t="s">
        <v>38</v>
      </c>
      <c r="D6520" s="193">
        <v>2365</v>
      </c>
      <c r="E6520" s="196">
        <v>5.8706539699999996E-3</v>
      </c>
      <c r="F6520" s="196">
        <v>1.4394573199999999E-3</v>
      </c>
      <c r="G6520" s="196">
        <v>1.0191691599999999E-3</v>
      </c>
      <c r="H6520" s="196">
        <v>3.4120270100000002E-3</v>
      </c>
    </row>
    <row r="6521" spans="1:8" x14ac:dyDescent="0.35">
      <c r="A6521" s="192" t="s">
        <v>65</v>
      </c>
      <c r="B6521" s="192" t="s">
        <v>75</v>
      </c>
      <c r="C6521" s="192" t="s">
        <v>39</v>
      </c>
      <c r="D6521" s="193">
        <v>837</v>
      </c>
      <c r="E6521" s="196">
        <v>7.0708187200000001E-3</v>
      </c>
      <c r="F6521" s="196">
        <v>1.5221080399999999E-3</v>
      </c>
      <c r="G6521" s="196">
        <v>1.6627807400000001E-3</v>
      </c>
      <c r="H6521" s="196">
        <v>3.8859294400000002E-3</v>
      </c>
    </row>
    <row r="6522" spans="1:8" x14ac:dyDescent="0.35">
      <c r="A6522" s="192" t="s">
        <v>65</v>
      </c>
      <c r="B6522" s="192" t="s">
        <v>75</v>
      </c>
      <c r="C6522" s="192" t="s">
        <v>40</v>
      </c>
      <c r="D6522" s="193">
        <v>610</v>
      </c>
      <c r="E6522" s="196">
        <v>7.0957040800000001E-3</v>
      </c>
      <c r="F6522" s="196">
        <v>9.5508856999999999E-4</v>
      </c>
      <c r="G6522" s="196">
        <v>1.7604164400000001E-3</v>
      </c>
      <c r="H6522" s="196">
        <v>4.3801986100000002E-3</v>
      </c>
    </row>
    <row r="6523" spans="1:8" x14ac:dyDescent="0.35">
      <c r="A6523" s="192" t="s">
        <v>65</v>
      </c>
      <c r="B6523" s="192" t="s">
        <v>75</v>
      </c>
      <c r="C6523" s="192" t="s">
        <v>41</v>
      </c>
      <c r="D6523" s="193">
        <v>4538</v>
      </c>
      <c r="E6523" s="196">
        <v>5.9017394900000002E-3</v>
      </c>
      <c r="F6523" s="196">
        <v>1.5579522499999999E-3</v>
      </c>
      <c r="G6523" s="196">
        <v>5.5298442999999998E-4</v>
      </c>
      <c r="H6523" s="196">
        <v>3.7908023199999998E-3</v>
      </c>
    </row>
    <row r="6524" spans="1:8" x14ac:dyDescent="0.35">
      <c r="A6524" s="192" t="s">
        <v>65</v>
      </c>
      <c r="B6524" s="192" t="s">
        <v>75</v>
      </c>
      <c r="C6524" s="192" t="s">
        <v>42</v>
      </c>
      <c r="D6524" s="193">
        <v>641</v>
      </c>
      <c r="E6524" s="196">
        <v>6.9988116599999997E-3</v>
      </c>
      <c r="F6524" s="196">
        <v>8.9903989000000004E-4</v>
      </c>
      <c r="G6524" s="196">
        <v>1.6429224200000001E-3</v>
      </c>
      <c r="H6524" s="196">
        <v>4.4568488600000003E-3</v>
      </c>
    </row>
    <row r="6525" spans="1:8" x14ac:dyDescent="0.35">
      <c r="A6525" s="192" t="s">
        <v>65</v>
      </c>
      <c r="B6525" s="192" t="s">
        <v>75</v>
      </c>
      <c r="C6525" s="192" t="s">
        <v>43</v>
      </c>
      <c r="D6525" s="193">
        <v>557</v>
      </c>
      <c r="E6525" s="196">
        <v>7.4429605599999997E-3</v>
      </c>
      <c r="F6525" s="196">
        <v>1.4322550600000001E-3</v>
      </c>
      <c r="G6525" s="196">
        <v>1.83572686E-3</v>
      </c>
      <c r="H6525" s="196">
        <v>4.1749781600000004E-3</v>
      </c>
    </row>
    <row r="6526" spans="1:8" x14ac:dyDescent="0.35">
      <c r="A6526" s="192" t="s">
        <v>65</v>
      </c>
      <c r="B6526" s="192" t="s">
        <v>75</v>
      </c>
      <c r="C6526" s="192" t="s">
        <v>44</v>
      </c>
      <c r="D6526" s="193">
        <v>824</v>
      </c>
      <c r="E6526" s="196">
        <v>6.7325571800000003E-3</v>
      </c>
      <c r="F6526" s="196">
        <v>1.2184379400000001E-3</v>
      </c>
      <c r="G6526" s="196">
        <v>1.5138717800000001E-3</v>
      </c>
      <c r="H6526" s="196">
        <v>4.0002469800000003E-3</v>
      </c>
    </row>
    <row r="6527" spans="1:8" x14ac:dyDescent="0.35">
      <c r="A6527" s="192" t="s">
        <v>65</v>
      </c>
      <c r="B6527" s="192" t="s">
        <v>75</v>
      </c>
      <c r="C6527" s="192" t="s">
        <v>45</v>
      </c>
      <c r="D6527" s="193">
        <v>709</v>
      </c>
      <c r="E6527" s="196">
        <v>7.1923154800000002E-3</v>
      </c>
      <c r="F6527" s="196">
        <v>1.00745027E-3</v>
      </c>
      <c r="G6527" s="196">
        <v>1.1876564800000001E-3</v>
      </c>
      <c r="H6527" s="196">
        <v>4.9972082800000001E-3</v>
      </c>
    </row>
    <row r="6528" spans="1:8" x14ac:dyDescent="0.35">
      <c r="A6528" s="192" t="s">
        <v>65</v>
      </c>
      <c r="B6528" s="192" t="s">
        <v>75</v>
      </c>
      <c r="C6528" s="192" t="s">
        <v>46</v>
      </c>
      <c r="D6528" s="193">
        <v>1158</v>
      </c>
      <c r="E6528" s="196">
        <v>7.3468981500000004E-3</v>
      </c>
      <c r="F6528" s="196">
        <v>1.5457683199999999E-3</v>
      </c>
      <c r="G6528" s="196">
        <v>1.91914716E-3</v>
      </c>
      <c r="H6528" s="196">
        <v>3.8819822E-3</v>
      </c>
    </row>
    <row r="6529" spans="1:8" x14ac:dyDescent="0.35">
      <c r="A6529" s="192" t="s">
        <v>65</v>
      </c>
      <c r="B6529" s="192" t="s">
        <v>75</v>
      </c>
      <c r="C6529" s="192" t="s">
        <v>47</v>
      </c>
      <c r="D6529" s="193">
        <v>552</v>
      </c>
      <c r="E6529" s="196">
        <v>7.0845701800000003E-3</v>
      </c>
      <c r="F6529" s="196">
        <v>1.0038200499999999E-3</v>
      </c>
      <c r="G6529" s="196">
        <v>1.72654969E-3</v>
      </c>
      <c r="H6529" s="196">
        <v>4.35419999E-3</v>
      </c>
    </row>
    <row r="6530" spans="1:8" x14ac:dyDescent="0.35">
      <c r="A6530" s="192" t="s">
        <v>65</v>
      </c>
      <c r="B6530" s="192" t="s">
        <v>75</v>
      </c>
      <c r="C6530" s="192" t="s">
        <v>48</v>
      </c>
      <c r="D6530" s="193">
        <v>421</v>
      </c>
      <c r="E6530" s="196">
        <v>5.74673374E-3</v>
      </c>
      <c r="F6530" s="196">
        <v>2.1762535999999999E-4</v>
      </c>
      <c r="G6530" s="196">
        <v>1.3346746899999999E-3</v>
      </c>
      <c r="H6530" s="196">
        <v>4.1831340499999996E-3</v>
      </c>
    </row>
    <row r="6531" spans="1:8" x14ac:dyDescent="0.35">
      <c r="A6531" s="192" t="s">
        <v>65</v>
      </c>
      <c r="B6531" s="192" t="s">
        <v>75</v>
      </c>
      <c r="C6531" s="192" t="s">
        <v>49</v>
      </c>
      <c r="D6531" s="193">
        <v>3431</v>
      </c>
      <c r="E6531" s="196">
        <v>7.1036914499999996E-3</v>
      </c>
      <c r="F6531" s="196">
        <v>1.31539277E-3</v>
      </c>
      <c r="G6531" s="196">
        <v>1.27477388E-3</v>
      </c>
      <c r="H6531" s="196">
        <v>4.5135243200000001E-3</v>
      </c>
    </row>
    <row r="6532" spans="1:8" x14ac:dyDescent="0.35">
      <c r="A6532" s="192" t="s">
        <v>65</v>
      </c>
      <c r="B6532" s="192" t="s">
        <v>75</v>
      </c>
      <c r="C6532" s="192" t="s">
        <v>50</v>
      </c>
      <c r="D6532" s="193">
        <v>1417</v>
      </c>
      <c r="E6532" s="196">
        <v>7.7429409599999999E-3</v>
      </c>
      <c r="F6532" s="196">
        <v>1.43347783E-3</v>
      </c>
      <c r="G6532" s="196">
        <v>1.2840277000000001E-3</v>
      </c>
      <c r="H6532" s="196">
        <v>5.0254267899999998E-3</v>
      </c>
    </row>
    <row r="6533" spans="1:8" x14ac:dyDescent="0.35">
      <c r="A6533" s="192" t="s">
        <v>65</v>
      </c>
      <c r="B6533" s="192" t="s">
        <v>75</v>
      </c>
      <c r="C6533" s="192" t="s">
        <v>51</v>
      </c>
      <c r="D6533" s="193">
        <v>699</v>
      </c>
      <c r="E6533" s="196">
        <v>7.6939441499999997E-3</v>
      </c>
      <c r="F6533" s="196">
        <v>8.1409262999999996E-4</v>
      </c>
      <c r="G6533" s="196">
        <v>2.12651648E-3</v>
      </c>
      <c r="H6533" s="196">
        <v>4.7533345500000001E-3</v>
      </c>
    </row>
    <row r="6534" spans="1:8" x14ac:dyDescent="0.35">
      <c r="A6534" s="192" t="s">
        <v>65</v>
      </c>
      <c r="B6534" s="192" t="s">
        <v>75</v>
      </c>
      <c r="C6534" s="192" t="s">
        <v>52</v>
      </c>
      <c r="D6534" s="193">
        <v>871</v>
      </c>
      <c r="E6534" s="196">
        <v>7.0953456800000002E-3</v>
      </c>
      <c r="F6534" s="196">
        <v>1.3336759300000001E-3</v>
      </c>
      <c r="G6534" s="196">
        <v>1.0511276699999999E-3</v>
      </c>
      <c r="H6534" s="196">
        <v>4.7105415999999997E-3</v>
      </c>
    </row>
    <row r="6535" spans="1:8" x14ac:dyDescent="0.35">
      <c r="A6535" s="192" t="s">
        <v>65</v>
      </c>
      <c r="B6535" s="192" t="s">
        <v>75</v>
      </c>
      <c r="C6535" s="192" t="s">
        <v>53</v>
      </c>
      <c r="D6535" s="193">
        <v>4213</v>
      </c>
      <c r="E6535" s="196">
        <v>6.5359065900000004E-3</v>
      </c>
      <c r="F6535" s="196">
        <v>1.0838583599999999E-3</v>
      </c>
      <c r="G6535" s="196">
        <v>6.6193076000000003E-4</v>
      </c>
      <c r="H6535" s="196">
        <v>4.79011699E-3</v>
      </c>
    </row>
    <row r="6536" spans="1:8" x14ac:dyDescent="0.35">
      <c r="A6536" s="192" t="s">
        <v>65</v>
      </c>
      <c r="B6536" s="192" t="s">
        <v>75</v>
      </c>
      <c r="C6536" s="192" t="s">
        <v>54</v>
      </c>
      <c r="D6536" s="193">
        <v>558</v>
      </c>
      <c r="E6536" s="196">
        <v>6.7026331699999997E-3</v>
      </c>
      <c r="F6536" s="196">
        <v>8.9875359999999995E-4</v>
      </c>
      <c r="G6536" s="196">
        <v>1.52335947E-3</v>
      </c>
      <c r="H6536" s="196">
        <v>4.2805196300000001E-3</v>
      </c>
    </row>
    <row r="6537" spans="1:8" x14ac:dyDescent="0.35">
      <c r="A6537" s="192" t="s">
        <v>65</v>
      </c>
      <c r="B6537" s="192" t="s">
        <v>75</v>
      </c>
      <c r="C6537" s="192" t="s">
        <v>55</v>
      </c>
      <c r="D6537" s="193">
        <v>5402</v>
      </c>
      <c r="E6537" s="196">
        <v>6.2557567999999997E-3</v>
      </c>
      <c r="F6537" s="196">
        <v>1.1725571600000001E-3</v>
      </c>
      <c r="G6537" s="196">
        <v>8.7229756999999996E-4</v>
      </c>
      <c r="H6537" s="196">
        <v>4.2109015899999998E-3</v>
      </c>
    </row>
    <row r="6538" spans="1:8" x14ac:dyDescent="0.35">
      <c r="A6538" s="192" t="s">
        <v>65</v>
      </c>
      <c r="B6538" s="192" t="s">
        <v>75</v>
      </c>
      <c r="C6538" s="192" t="s">
        <v>56</v>
      </c>
      <c r="D6538" s="193">
        <v>733</v>
      </c>
      <c r="E6538" s="196">
        <v>6.5697631600000004E-3</v>
      </c>
      <c r="F6538" s="196">
        <v>1.02579748E-3</v>
      </c>
      <c r="G6538" s="196">
        <v>1.64692892E-3</v>
      </c>
      <c r="H6538" s="196">
        <v>3.8970362900000001E-3</v>
      </c>
    </row>
    <row r="6539" spans="1:8" x14ac:dyDescent="0.35">
      <c r="A6539" s="192" t="s">
        <v>65</v>
      </c>
      <c r="B6539" s="192" t="s">
        <v>75</v>
      </c>
      <c r="C6539" s="192" t="s">
        <v>57</v>
      </c>
      <c r="D6539" s="193">
        <v>5457</v>
      </c>
      <c r="E6539" s="196">
        <v>6.3159637099999997E-3</v>
      </c>
      <c r="F6539" s="196">
        <v>1.29695567E-3</v>
      </c>
      <c r="G6539" s="196">
        <v>1.21262634E-3</v>
      </c>
      <c r="H6539" s="196">
        <v>3.8063812200000002E-3</v>
      </c>
    </row>
    <row r="6540" spans="1:8" x14ac:dyDescent="0.35">
      <c r="A6540" s="192" t="s">
        <v>66</v>
      </c>
      <c r="B6540" s="192" t="s">
        <v>75</v>
      </c>
      <c r="C6540" s="192" t="s">
        <v>10</v>
      </c>
      <c r="D6540" s="193">
        <v>82658</v>
      </c>
      <c r="E6540" s="196">
        <v>6.3656323999999997E-3</v>
      </c>
      <c r="F6540" s="196">
        <v>1.2088933E-3</v>
      </c>
      <c r="G6540" s="196">
        <v>1.0945459299999999E-3</v>
      </c>
      <c r="H6540" s="196">
        <v>4.0621289800000003E-3</v>
      </c>
    </row>
    <row r="6541" spans="1:8" x14ac:dyDescent="0.35">
      <c r="A6541" s="192" t="s">
        <v>66</v>
      </c>
      <c r="B6541" s="192" t="s">
        <v>75</v>
      </c>
      <c r="C6541" s="192" t="s">
        <v>15</v>
      </c>
      <c r="D6541" s="193">
        <v>1248</v>
      </c>
      <c r="E6541" s="196">
        <v>7.0325574100000001E-3</v>
      </c>
      <c r="F6541" s="196">
        <v>1.6314063000000001E-3</v>
      </c>
      <c r="G6541" s="196">
        <v>1.2159731E-3</v>
      </c>
      <c r="H6541" s="196">
        <v>4.1851775299999996E-3</v>
      </c>
    </row>
    <row r="6542" spans="1:8" x14ac:dyDescent="0.35">
      <c r="A6542" s="192" t="s">
        <v>66</v>
      </c>
      <c r="B6542" s="192" t="s">
        <v>75</v>
      </c>
      <c r="C6542" s="192" t="s">
        <v>16</v>
      </c>
      <c r="D6542" s="193">
        <v>887</v>
      </c>
      <c r="E6542" s="196">
        <v>7.4451697100000004E-3</v>
      </c>
      <c r="F6542" s="196">
        <v>1.21320282E-3</v>
      </c>
      <c r="G6542" s="196">
        <v>2.0606285999999999E-3</v>
      </c>
      <c r="H6542" s="196">
        <v>4.17133781E-3</v>
      </c>
    </row>
    <row r="6543" spans="1:8" x14ac:dyDescent="0.35">
      <c r="A6543" s="192" t="s">
        <v>66</v>
      </c>
      <c r="B6543" s="192" t="s">
        <v>75</v>
      </c>
      <c r="C6543" s="192" t="s">
        <v>17</v>
      </c>
      <c r="D6543" s="193">
        <v>790</v>
      </c>
      <c r="E6543" s="196">
        <v>6.2742760099999996E-3</v>
      </c>
      <c r="F6543" s="196">
        <v>8.7020895999999999E-4</v>
      </c>
      <c r="G6543" s="196">
        <v>8.2451335000000004E-4</v>
      </c>
      <c r="H6543" s="196">
        <v>4.5795532000000002E-3</v>
      </c>
    </row>
    <row r="6544" spans="1:8" x14ac:dyDescent="0.35">
      <c r="A6544" s="192" t="s">
        <v>66</v>
      </c>
      <c r="B6544" s="192" t="s">
        <v>75</v>
      </c>
      <c r="C6544" s="192" t="s">
        <v>18</v>
      </c>
      <c r="D6544" s="193">
        <v>874</v>
      </c>
      <c r="E6544" s="196">
        <v>6.94477527E-3</v>
      </c>
      <c r="F6544" s="196">
        <v>1.01458521E-3</v>
      </c>
      <c r="G6544" s="196">
        <v>1.1284455E-3</v>
      </c>
      <c r="H6544" s="196">
        <v>4.8017440799999998E-3</v>
      </c>
    </row>
    <row r="6545" spans="1:8" x14ac:dyDescent="0.35">
      <c r="A6545" s="192" t="s">
        <v>66</v>
      </c>
      <c r="B6545" s="192" t="s">
        <v>75</v>
      </c>
      <c r="C6545" s="192" t="s">
        <v>19</v>
      </c>
      <c r="D6545" s="193">
        <v>937</v>
      </c>
      <c r="E6545" s="196">
        <v>7.45125771E-3</v>
      </c>
      <c r="F6545" s="196">
        <v>9.7468008000000002E-4</v>
      </c>
      <c r="G6545" s="196">
        <v>1.4905107500000001E-3</v>
      </c>
      <c r="H6545" s="196">
        <v>4.9860664000000001E-3</v>
      </c>
    </row>
    <row r="6546" spans="1:8" x14ac:dyDescent="0.35">
      <c r="A6546" s="192" t="s">
        <v>66</v>
      </c>
      <c r="B6546" s="192" t="s">
        <v>75</v>
      </c>
      <c r="C6546" s="192" t="s">
        <v>20</v>
      </c>
      <c r="D6546" s="193">
        <v>1512</v>
      </c>
      <c r="E6546" s="196">
        <v>7.1464393500000004E-3</v>
      </c>
      <c r="F6546" s="196">
        <v>1.54405166E-3</v>
      </c>
      <c r="G6546" s="196">
        <v>1.37681701E-3</v>
      </c>
      <c r="H6546" s="196">
        <v>4.2255701899999998E-3</v>
      </c>
    </row>
    <row r="6547" spans="1:8" x14ac:dyDescent="0.35">
      <c r="A6547" s="192" t="s">
        <v>66</v>
      </c>
      <c r="B6547" s="192" t="s">
        <v>75</v>
      </c>
      <c r="C6547" s="192" t="s">
        <v>21</v>
      </c>
      <c r="D6547" s="193">
        <v>2067</v>
      </c>
      <c r="E6547" s="196">
        <v>5.3999576500000004E-3</v>
      </c>
      <c r="F6547" s="196">
        <v>9.6096148000000001E-4</v>
      </c>
      <c r="G6547" s="196">
        <v>6.0731108000000003E-4</v>
      </c>
      <c r="H6547" s="196">
        <v>3.8316846099999999E-3</v>
      </c>
    </row>
    <row r="6548" spans="1:8" x14ac:dyDescent="0.35">
      <c r="A6548" s="192" t="s">
        <v>66</v>
      </c>
      <c r="B6548" s="192" t="s">
        <v>75</v>
      </c>
      <c r="C6548" s="192" t="s">
        <v>22</v>
      </c>
      <c r="D6548" s="193">
        <v>400</v>
      </c>
      <c r="E6548" s="196">
        <v>9.4731479100000002E-3</v>
      </c>
      <c r="F6548" s="196">
        <v>1.9444731300000001E-3</v>
      </c>
      <c r="G6548" s="196">
        <v>2.3106479000000002E-3</v>
      </c>
      <c r="H6548" s="196">
        <v>5.2180263899999999E-3</v>
      </c>
    </row>
    <row r="6549" spans="1:8" x14ac:dyDescent="0.35">
      <c r="A6549" s="192" t="s">
        <v>66</v>
      </c>
      <c r="B6549" s="192" t="s">
        <v>75</v>
      </c>
      <c r="C6549" s="192" t="s">
        <v>23</v>
      </c>
      <c r="D6549" s="193">
        <v>588</v>
      </c>
      <c r="E6549" s="196">
        <v>7.2893043500000003E-3</v>
      </c>
      <c r="F6549" s="196">
        <v>1.56899541E-3</v>
      </c>
      <c r="G6549" s="196">
        <v>1.5659444199999999E-3</v>
      </c>
      <c r="H6549" s="196">
        <v>4.1543640499999996E-3</v>
      </c>
    </row>
    <row r="6550" spans="1:8" x14ac:dyDescent="0.35">
      <c r="A6550" s="192" t="s">
        <v>66</v>
      </c>
      <c r="B6550" s="192" t="s">
        <v>75</v>
      </c>
      <c r="C6550" s="192" t="s">
        <v>24</v>
      </c>
      <c r="D6550" s="193">
        <v>1026</v>
      </c>
      <c r="E6550" s="196">
        <v>7.3567001000000003E-3</v>
      </c>
      <c r="F6550" s="196">
        <v>1.54163032E-3</v>
      </c>
      <c r="G6550" s="196">
        <v>1.9826296300000002E-3</v>
      </c>
      <c r="H6550" s="196">
        <v>3.83243965E-3</v>
      </c>
    </row>
    <row r="6551" spans="1:8" x14ac:dyDescent="0.35">
      <c r="A6551" s="192" t="s">
        <v>66</v>
      </c>
      <c r="B6551" s="192" t="s">
        <v>75</v>
      </c>
      <c r="C6551" s="192" t="s">
        <v>25</v>
      </c>
      <c r="D6551" s="193">
        <v>1342</v>
      </c>
      <c r="E6551" s="196">
        <v>6.9724134500000002E-3</v>
      </c>
      <c r="F6551" s="196">
        <v>9.6154485999999997E-4</v>
      </c>
      <c r="G6551" s="196">
        <v>1.8143609300000001E-3</v>
      </c>
      <c r="H6551" s="196">
        <v>4.1965071899999996E-3</v>
      </c>
    </row>
    <row r="6552" spans="1:8" x14ac:dyDescent="0.35">
      <c r="A6552" s="192" t="s">
        <v>66</v>
      </c>
      <c r="B6552" s="192" t="s">
        <v>75</v>
      </c>
      <c r="C6552" s="192" t="s">
        <v>26</v>
      </c>
      <c r="D6552" s="193">
        <v>974</v>
      </c>
      <c r="E6552" s="196">
        <v>6.8309018299999996E-3</v>
      </c>
      <c r="F6552" s="196">
        <v>9.7576312999999996E-4</v>
      </c>
      <c r="G6552" s="196">
        <v>1.4829309799999999E-3</v>
      </c>
      <c r="H6552" s="196">
        <v>4.3722072500000002E-3</v>
      </c>
    </row>
    <row r="6553" spans="1:8" x14ac:dyDescent="0.35">
      <c r="A6553" s="192" t="s">
        <v>66</v>
      </c>
      <c r="B6553" s="192" t="s">
        <v>75</v>
      </c>
      <c r="C6553" s="192" t="s">
        <v>27</v>
      </c>
      <c r="D6553" s="193">
        <v>2545</v>
      </c>
      <c r="E6553" s="196">
        <v>5.8410415600000003E-3</v>
      </c>
      <c r="F6553" s="196">
        <v>7.0132497000000005E-4</v>
      </c>
      <c r="G6553" s="196">
        <v>1.10712247E-3</v>
      </c>
      <c r="H6553" s="196">
        <v>4.0325936200000002E-3</v>
      </c>
    </row>
    <row r="6554" spans="1:8" x14ac:dyDescent="0.35">
      <c r="A6554" s="192" t="s">
        <v>66</v>
      </c>
      <c r="B6554" s="192" t="s">
        <v>75</v>
      </c>
      <c r="C6554" s="192" t="s">
        <v>28</v>
      </c>
      <c r="D6554" s="193">
        <v>631</v>
      </c>
      <c r="E6554" s="196">
        <v>5.8179070900000003E-3</v>
      </c>
      <c r="F6554" s="196">
        <v>5.2971082000000005E-4</v>
      </c>
      <c r="G6554" s="196">
        <v>1.5238706000000001E-3</v>
      </c>
      <c r="H6554" s="196">
        <v>3.7643251899999999E-3</v>
      </c>
    </row>
    <row r="6555" spans="1:8" x14ac:dyDescent="0.35">
      <c r="A6555" s="192" t="s">
        <v>66</v>
      </c>
      <c r="B6555" s="192" t="s">
        <v>75</v>
      </c>
      <c r="C6555" s="192" t="s">
        <v>29</v>
      </c>
      <c r="D6555" s="193">
        <v>2146</v>
      </c>
      <c r="E6555" s="196">
        <v>7.0563395099999997E-3</v>
      </c>
      <c r="F6555" s="196">
        <v>1.13398395E-3</v>
      </c>
      <c r="G6555" s="196">
        <v>1.7405711500000001E-3</v>
      </c>
      <c r="H6555" s="196">
        <v>4.1817839200000003E-3</v>
      </c>
    </row>
    <row r="6556" spans="1:8" x14ac:dyDescent="0.35">
      <c r="A6556" s="192" t="s">
        <v>66</v>
      </c>
      <c r="B6556" s="192" t="s">
        <v>75</v>
      </c>
      <c r="C6556" s="192" t="s">
        <v>30</v>
      </c>
      <c r="D6556" s="193">
        <v>491</v>
      </c>
      <c r="E6556" s="196">
        <v>7.3356290500000004E-3</v>
      </c>
      <c r="F6556" s="196">
        <v>1.2678676699999999E-3</v>
      </c>
      <c r="G6556" s="196">
        <v>1.81335778E-3</v>
      </c>
      <c r="H6556" s="196">
        <v>4.25440308E-3</v>
      </c>
    </row>
    <row r="6557" spans="1:8" x14ac:dyDescent="0.35">
      <c r="A6557" s="192" t="s">
        <v>66</v>
      </c>
      <c r="B6557" s="192" t="s">
        <v>75</v>
      </c>
      <c r="C6557" s="192" t="s">
        <v>31</v>
      </c>
      <c r="D6557" s="193">
        <v>8698</v>
      </c>
      <c r="E6557" s="196">
        <v>5.2124368400000001E-3</v>
      </c>
      <c r="F6557" s="196">
        <v>1.2304404000000001E-3</v>
      </c>
      <c r="G6557" s="196">
        <v>8.0409052999999998E-4</v>
      </c>
      <c r="H6557" s="196">
        <v>3.1779054399999999E-3</v>
      </c>
    </row>
    <row r="6558" spans="1:8" x14ac:dyDescent="0.35">
      <c r="A6558" s="192" t="s">
        <v>66</v>
      </c>
      <c r="B6558" s="192" t="s">
        <v>75</v>
      </c>
      <c r="C6558" s="192" t="s">
        <v>32</v>
      </c>
      <c r="D6558" s="193">
        <v>7087</v>
      </c>
      <c r="E6558" s="196">
        <v>5.6612750999999999E-3</v>
      </c>
      <c r="F6558" s="196">
        <v>1.38460819E-3</v>
      </c>
      <c r="G6558" s="196">
        <v>6.2094956999999998E-4</v>
      </c>
      <c r="H6558" s="196">
        <v>3.6557168699999998E-3</v>
      </c>
    </row>
    <row r="6559" spans="1:8" x14ac:dyDescent="0.35">
      <c r="A6559" s="192" t="s">
        <v>66</v>
      </c>
      <c r="B6559" s="192" t="s">
        <v>75</v>
      </c>
      <c r="C6559" s="192" t="s">
        <v>204</v>
      </c>
      <c r="D6559" s="193">
        <v>1686</v>
      </c>
      <c r="E6559" s="196">
        <v>7.2431528000000004E-3</v>
      </c>
      <c r="F6559" s="196">
        <v>1.2335860000000001E-3</v>
      </c>
      <c r="G6559" s="196">
        <v>1.4208786699999999E-3</v>
      </c>
      <c r="H6559" s="196">
        <v>4.5886876500000002E-3</v>
      </c>
    </row>
    <row r="6560" spans="1:8" x14ac:dyDescent="0.35">
      <c r="A6560" s="192" t="s">
        <v>66</v>
      </c>
      <c r="B6560" s="192" t="s">
        <v>75</v>
      </c>
      <c r="C6560" s="192" t="s">
        <v>34</v>
      </c>
      <c r="D6560" s="193">
        <v>660</v>
      </c>
      <c r="E6560" s="196">
        <v>7.51043397E-3</v>
      </c>
      <c r="F6560" s="196">
        <v>1.4904949899999999E-3</v>
      </c>
      <c r="G6560" s="196">
        <v>1.57386339E-3</v>
      </c>
      <c r="H6560" s="196">
        <v>4.4460750900000004E-3</v>
      </c>
    </row>
    <row r="6561" spans="1:8" x14ac:dyDescent="0.35">
      <c r="A6561" s="192" t="s">
        <v>66</v>
      </c>
      <c r="B6561" s="192" t="s">
        <v>75</v>
      </c>
      <c r="C6561" s="192" t="s">
        <v>35</v>
      </c>
      <c r="D6561" s="193">
        <v>1219</v>
      </c>
      <c r="E6561" s="196">
        <v>6.5054364399999998E-3</v>
      </c>
      <c r="F6561" s="196">
        <v>1.16785137E-3</v>
      </c>
      <c r="G6561" s="196">
        <v>1.0955584999999999E-3</v>
      </c>
      <c r="H6561" s="196">
        <v>4.2420260899999999E-3</v>
      </c>
    </row>
    <row r="6562" spans="1:8" x14ac:dyDescent="0.35">
      <c r="A6562" s="192" t="s">
        <v>66</v>
      </c>
      <c r="B6562" s="192" t="s">
        <v>75</v>
      </c>
      <c r="C6562" s="192" t="s">
        <v>36</v>
      </c>
      <c r="D6562" s="193">
        <v>2452</v>
      </c>
      <c r="E6562" s="196">
        <v>6.0047351200000001E-3</v>
      </c>
      <c r="F6562" s="196">
        <v>8.6763520999999998E-4</v>
      </c>
      <c r="G6562" s="196">
        <v>1.0395045399999999E-3</v>
      </c>
      <c r="H6562" s="196">
        <v>4.0975948800000004E-3</v>
      </c>
    </row>
    <row r="6563" spans="1:8" x14ac:dyDescent="0.35">
      <c r="A6563" s="192" t="s">
        <v>66</v>
      </c>
      <c r="B6563" s="192" t="s">
        <v>75</v>
      </c>
      <c r="C6563" s="192" t="s">
        <v>58</v>
      </c>
      <c r="D6563" s="193">
        <v>1</v>
      </c>
      <c r="E6563" s="196">
        <v>6.3310180499999997E-3</v>
      </c>
      <c r="F6563" s="196">
        <v>1.5162034699999999E-3</v>
      </c>
      <c r="G6563" s="196">
        <v>2.9976847200000002E-3</v>
      </c>
      <c r="H6563" s="196">
        <v>1.81712916E-3</v>
      </c>
    </row>
    <row r="6564" spans="1:8" x14ac:dyDescent="0.35">
      <c r="A6564" s="192" t="s">
        <v>66</v>
      </c>
      <c r="B6564" s="192" t="s">
        <v>75</v>
      </c>
      <c r="C6564" s="192" t="s">
        <v>37</v>
      </c>
      <c r="D6564" s="193">
        <v>1995</v>
      </c>
      <c r="E6564" s="196">
        <v>6.36740554E-3</v>
      </c>
      <c r="F6564" s="196">
        <v>1.10961407E-3</v>
      </c>
      <c r="G6564" s="196">
        <v>1.17992295E-3</v>
      </c>
      <c r="H6564" s="196">
        <v>4.0778680499999999E-3</v>
      </c>
    </row>
    <row r="6565" spans="1:8" x14ac:dyDescent="0.35">
      <c r="A6565" s="192" t="s">
        <v>66</v>
      </c>
      <c r="B6565" s="192" t="s">
        <v>75</v>
      </c>
      <c r="C6565" s="192" t="s">
        <v>38</v>
      </c>
      <c r="D6565" s="193">
        <v>2559</v>
      </c>
      <c r="E6565" s="196">
        <v>5.9459394799999997E-3</v>
      </c>
      <c r="F6565" s="196">
        <v>1.4791022E-3</v>
      </c>
      <c r="G6565" s="196">
        <v>1.0426659799999999E-3</v>
      </c>
      <c r="H6565" s="196">
        <v>3.4241708000000001E-3</v>
      </c>
    </row>
    <row r="6566" spans="1:8" x14ac:dyDescent="0.35">
      <c r="A6566" s="192" t="s">
        <v>66</v>
      </c>
      <c r="B6566" s="192" t="s">
        <v>75</v>
      </c>
      <c r="C6566" s="192" t="s">
        <v>39</v>
      </c>
      <c r="D6566" s="193">
        <v>849</v>
      </c>
      <c r="E6566" s="196">
        <v>7.2259436600000003E-3</v>
      </c>
      <c r="F6566" s="196">
        <v>1.55442927E-3</v>
      </c>
      <c r="G6566" s="196">
        <v>1.6315625099999999E-3</v>
      </c>
      <c r="H6566" s="196">
        <v>4.0399514499999999E-3</v>
      </c>
    </row>
    <row r="6567" spans="1:8" x14ac:dyDescent="0.35">
      <c r="A6567" s="192" t="s">
        <v>66</v>
      </c>
      <c r="B6567" s="192" t="s">
        <v>75</v>
      </c>
      <c r="C6567" s="192" t="s">
        <v>40</v>
      </c>
      <c r="D6567" s="193">
        <v>667</v>
      </c>
      <c r="E6567" s="196">
        <v>7.0987246999999996E-3</v>
      </c>
      <c r="F6567" s="196">
        <v>8.5406925000000003E-4</v>
      </c>
      <c r="G6567" s="196">
        <v>1.75178012E-3</v>
      </c>
      <c r="H6567" s="196">
        <v>4.4928748500000001E-3</v>
      </c>
    </row>
    <row r="6568" spans="1:8" x14ac:dyDescent="0.35">
      <c r="A6568" s="192" t="s">
        <v>66</v>
      </c>
      <c r="B6568" s="192" t="s">
        <v>75</v>
      </c>
      <c r="C6568" s="192" t="s">
        <v>41</v>
      </c>
      <c r="D6568" s="193">
        <v>4585</v>
      </c>
      <c r="E6568" s="196">
        <v>5.9219877199999998E-3</v>
      </c>
      <c r="F6568" s="196">
        <v>1.4719745900000001E-3</v>
      </c>
      <c r="G6568" s="196">
        <v>6.2193774E-4</v>
      </c>
      <c r="H6568" s="196">
        <v>3.8280749000000002E-3</v>
      </c>
    </row>
    <row r="6569" spans="1:8" x14ac:dyDescent="0.35">
      <c r="A6569" s="192" t="s">
        <v>66</v>
      </c>
      <c r="B6569" s="192" t="s">
        <v>75</v>
      </c>
      <c r="C6569" s="192" t="s">
        <v>42</v>
      </c>
      <c r="D6569" s="193">
        <v>735</v>
      </c>
      <c r="E6569" s="196">
        <v>6.8161058199999996E-3</v>
      </c>
      <c r="F6569" s="196">
        <v>9.1539091000000003E-4</v>
      </c>
      <c r="G6569" s="196">
        <v>1.4818119399999999E-3</v>
      </c>
      <c r="H6569" s="196">
        <v>4.4189025000000003E-3</v>
      </c>
    </row>
    <row r="6570" spans="1:8" x14ac:dyDescent="0.35">
      <c r="A6570" s="192" t="s">
        <v>66</v>
      </c>
      <c r="B6570" s="192" t="s">
        <v>75</v>
      </c>
      <c r="C6570" s="192" t="s">
        <v>43</v>
      </c>
      <c r="D6570" s="193">
        <v>627</v>
      </c>
      <c r="E6570" s="196">
        <v>7.5085464700000003E-3</v>
      </c>
      <c r="F6570" s="196">
        <v>1.4062958800000001E-3</v>
      </c>
      <c r="G6570" s="196">
        <v>1.65930111E-3</v>
      </c>
      <c r="H6570" s="196">
        <v>4.4429489999999999E-3</v>
      </c>
    </row>
    <row r="6571" spans="1:8" x14ac:dyDescent="0.35">
      <c r="A6571" s="192" t="s">
        <v>66</v>
      </c>
      <c r="B6571" s="192" t="s">
        <v>75</v>
      </c>
      <c r="C6571" s="192" t="s">
        <v>44</v>
      </c>
      <c r="D6571" s="193">
        <v>784</v>
      </c>
      <c r="E6571" s="196">
        <v>6.8672049799999996E-3</v>
      </c>
      <c r="F6571" s="196">
        <v>1.1893097E-3</v>
      </c>
      <c r="G6571" s="196">
        <v>1.4572849300000001E-3</v>
      </c>
      <c r="H6571" s="196">
        <v>4.2206098700000002E-3</v>
      </c>
    </row>
    <row r="6572" spans="1:8" x14ac:dyDescent="0.35">
      <c r="A6572" s="192" t="s">
        <v>66</v>
      </c>
      <c r="B6572" s="192" t="s">
        <v>75</v>
      </c>
      <c r="C6572" s="192" t="s">
        <v>45</v>
      </c>
      <c r="D6572" s="193">
        <v>958</v>
      </c>
      <c r="E6572" s="196">
        <v>7.7734885999999996E-3</v>
      </c>
      <c r="F6572" s="196">
        <v>1.1145661799999999E-3</v>
      </c>
      <c r="G6572" s="196">
        <v>1.3290489899999999E-3</v>
      </c>
      <c r="H6572" s="196">
        <v>5.3298729499999999E-3</v>
      </c>
    </row>
    <row r="6573" spans="1:8" x14ac:dyDescent="0.35">
      <c r="A6573" s="192" t="s">
        <v>66</v>
      </c>
      <c r="B6573" s="192" t="s">
        <v>75</v>
      </c>
      <c r="C6573" s="192" t="s">
        <v>46</v>
      </c>
      <c r="D6573" s="193">
        <v>1225</v>
      </c>
      <c r="E6573" s="196">
        <v>7.2756422399999996E-3</v>
      </c>
      <c r="F6573" s="196">
        <v>1.4571331799999999E-3</v>
      </c>
      <c r="G6573" s="196">
        <v>1.8708614399999999E-3</v>
      </c>
      <c r="H6573" s="196">
        <v>3.9476471499999997E-3</v>
      </c>
    </row>
    <row r="6574" spans="1:8" x14ac:dyDescent="0.35">
      <c r="A6574" s="192" t="s">
        <v>66</v>
      </c>
      <c r="B6574" s="192" t="s">
        <v>75</v>
      </c>
      <c r="C6574" s="192" t="s">
        <v>47</v>
      </c>
      <c r="D6574" s="193">
        <v>542</v>
      </c>
      <c r="E6574" s="196">
        <v>7.0015671599999996E-3</v>
      </c>
      <c r="F6574" s="196">
        <v>9.5558690999999996E-4</v>
      </c>
      <c r="G6574" s="196">
        <v>1.76190696E-3</v>
      </c>
      <c r="H6574" s="196">
        <v>4.2840728100000001E-3</v>
      </c>
    </row>
    <row r="6575" spans="1:8" x14ac:dyDescent="0.35">
      <c r="A6575" s="192" t="s">
        <v>66</v>
      </c>
      <c r="B6575" s="192" t="s">
        <v>75</v>
      </c>
      <c r="C6575" s="192" t="s">
        <v>48</v>
      </c>
      <c r="D6575" s="193">
        <v>465</v>
      </c>
      <c r="E6575" s="196">
        <v>5.7188119700000003E-3</v>
      </c>
      <c r="F6575" s="196">
        <v>1.5208060000000001E-4</v>
      </c>
      <c r="G6575" s="196">
        <v>1.21809017E-3</v>
      </c>
      <c r="H6575" s="196">
        <v>4.3373155599999999E-3</v>
      </c>
    </row>
    <row r="6576" spans="1:8" x14ac:dyDescent="0.35">
      <c r="A6576" s="192" t="s">
        <v>66</v>
      </c>
      <c r="B6576" s="192" t="s">
        <v>75</v>
      </c>
      <c r="C6576" s="192" t="s">
        <v>49</v>
      </c>
      <c r="D6576" s="193">
        <v>4167</v>
      </c>
      <c r="E6576" s="196">
        <v>7.3057291899999996E-3</v>
      </c>
      <c r="F6576" s="196">
        <v>1.35811056E-3</v>
      </c>
      <c r="G6576" s="196">
        <v>1.2755727199999999E-3</v>
      </c>
      <c r="H6576" s="196">
        <v>4.6720454399999996E-3</v>
      </c>
    </row>
    <row r="6577" spans="1:8" x14ac:dyDescent="0.35">
      <c r="A6577" s="192" t="s">
        <v>66</v>
      </c>
      <c r="B6577" s="192" t="s">
        <v>75</v>
      </c>
      <c r="C6577" s="192" t="s">
        <v>50</v>
      </c>
      <c r="D6577" s="193">
        <v>1664</v>
      </c>
      <c r="E6577" s="196">
        <v>7.4724556900000001E-3</v>
      </c>
      <c r="F6577" s="196">
        <v>1.39774308E-3</v>
      </c>
      <c r="G6577" s="196">
        <v>1.24672368E-3</v>
      </c>
      <c r="H6577" s="196">
        <v>4.8279884300000001E-3</v>
      </c>
    </row>
    <row r="6578" spans="1:8" x14ac:dyDescent="0.35">
      <c r="A6578" s="192" t="s">
        <v>66</v>
      </c>
      <c r="B6578" s="192" t="s">
        <v>75</v>
      </c>
      <c r="C6578" s="192" t="s">
        <v>51</v>
      </c>
      <c r="D6578" s="193">
        <v>690</v>
      </c>
      <c r="E6578" s="196">
        <v>7.5180653700000002E-3</v>
      </c>
      <c r="F6578" s="196">
        <v>8.4472265000000001E-4</v>
      </c>
      <c r="G6578" s="196">
        <v>2.1315751799999999E-3</v>
      </c>
      <c r="H6578" s="196">
        <v>4.5417670600000001E-3</v>
      </c>
    </row>
    <row r="6579" spans="1:8" x14ac:dyDescent="0.35">
      <c r="A6579" s="192" t="s">
        <v>66</v>
      </c>
      <c r="B6579" s="192" t="s">
        <v>75</v>
      </c>
      <c r="C6579" s="192" t="s">
        <v>52</v>
      </c>
      <c r="D6579" s="193">
        <v>865</v>
      </c>
      <c r="E6579" s="196">
        <v>7.0992959499999999E-3</v>
      </c>
      <c r="F6579" s="196">
        <v>1.34595084E-3</v>
      </c>
      <c r="G6579" s="196">
        <v>1.0808041999999999E-3</v>
      </c>
      <c r="H6579" s="196">
        <v>4.6725404400000002E-3</v>
      </c>
    </row>
    <row r="6580" spans="1:8" x14ac:dyDescent="0.35">
      <c r="A6580" s="192" t="s">
        <v>66</v>
      </c>
      <c r="B6580" s="192" t="s">
        <v>75</v>
      </c>
      <c r="C6580" s="192" t="s">
        <v>53</v>
      </c>
      <c r="D6580" s="193">
        <v>5209</v>
      </c>
      <c r="E6580" s="196">
        <v>6.33476891E-3</v>
      </c>
      <c r="F6580" s="196">
        <v>1.0688873900000001E-3</v>
      </c>
      <c r="G6580" s="196">
        <v>6.2305111999999996E-4</v>
      </c>
      <c r="H6580" s="196">
        <v>4.64282992E-3</v>
      </c>
    </row>
    <row r="6581" spans="1:8" x14ac:dyDescent="0.35">
      <c r="A6581" s="192" t="s">
        <v>66</v>
      </c>
      <c r="B6581" s="192" t="s">
        <v>75</v>
      </c>
      <c r="C6581" s="192" t="s">
        <v>54</v>
      </c>
      <c r="D6581" s="193">
        <v>552</v>
      </c>
      <c r="E6581" s="196">
        <v>6.6930855100000002E-3</v>
      </c>
      <c r="F6581" s="196">
        <v>1.06730971E-3</v>
      </c>
      <c r="G6581" s="196">
        <v>1.53555648E-3</v>
      </c>
      <c r="H6581" s="196">
        <v>4.0902188299999998E-3</v>
      </c>
    </row>
    <row r="6582" spans="1:8" x14ac:dyDescent="0.35">
      <c r="A6582" s="192" t="s">
        <v>66</v>
      </c>
      <c r="B6582" s="192" t="s">
        <v>75</v>
      </c>
      <c r="C6582" s="192" t="s">
        <v>55</v>
      </c>
      <c r="D6582" s="193">
        <v>6099</v>
      </c>
      <c r="E6582" s="196">
        <v>6.25732678E-3</v>
      </c>
      <c r="F6582" s="196">
        <v>1.0947526899999999E-3</v>
      </c>
      <c r="G6582" s="196">
        <v>8.9936357999999999E-4</v>
      </c>
      <c r="H6582" s="196">
        <v>4.2632100399999998E-3</v>
      </c>
    </row>
    <row r="6583" spans="1:8" x14ac:dyDescent="0.35">
      <c r="A6583" s="192" t="s">
        <v>66</v>
      </c>
      <c r="B6583" s="192" t="s">
        <v>75</v>
      </c>
      <c r="C6583" s="192" t="s">
        <v>56</v>
      </c>
      <c r="D6583" s="193">
        <v>711</v>
      </c>
      <c r="E6583" s="196">
        <v>6.6100332400000003E-3</v>
      </c>
      <c r="F6583" s="196">
        <v>1.0720911100000001E-3</v>
      </c>
      <c r="G6583" s="196">
        <v>1.74675706E-3</v>
      </c>
      <c r="H6583" s="196">
        <v>3.7911845900000002E-3</v>
      </c>
    </row>
    <row r="6584" spans="1:8" x14ac:dyDescent="0.35">
      <c r="A6584" s="192" t="s">
        <v>66</v>
      </c>
      <c r="B6584" s="192" t="s">
        <v>75</v>
      </c>
      <c r="C6584" s="192" t="s">
        <v>57</v>
      </c>
      <c r="D6584" s="193">
        <v>6449</v>
      </c>
      <c r="E6584" s="196">
        <v>6.0466018800000004E-3</v>
      </c>
      <c r="F6584" s="196">
        <v>1.2841010099999999E-3</v>
      </c>
      <c r="G6584" s="196">
        <v>1.00405831E-3</v>
      </c>
      <c r="H6584" s="196">
        <v>3.75844207E-3</v>
      </c>
    </row>
    <row r="6585" spans="1:8" x14ac:dyDescent="0.35">
      <c r="A6585" s="192" t="s">
        <v>67</v>
      </c>
      <c r="B6585" s="192" t="s">
        <v>75</v>
      </c>
      <c r="C6585" s="192" t="s">
        <v>10</v>
      </c>
      <c r="D6585" s="193">
        <v>99310</v>
      </c>
      <c r="E6585" s="196">
        <v>6.7345308699999998E-3</v>
      </c>
      <c r="F6585" s="196">
        <v>1.2327932999999999E-3</v>
      </c>
      <c r="G6585" s="196">
        <v>1.1029787200000001E-3</v>
      </c>
      <c r="H6585" s="196">
        <v>4.39869613E-3</v>
      </c>
    </row>
    <row r="6586" spans="1:8" x14ac:dyDescent="0.35">
      <c r="A6586" s="192" t="s">
        <v>67</v>
      </c>
      <c r="B6586" s="192" t="s">
        <v>75</v>
      </c>
      <c r="C6586" s="192" t="s">
        <v>15</v>
      </c>
      <c r="D6586" s="193">
        <v>1579</v>
      </c>
      <c r="E6586" s="196">
        <v>7.2074960099999998E-3</v>
      </c>
      <c r="F6586" s="196">
        <v>1.6689460599999999E-3</v>
      </c>
      <c r="G6586" s="196">
        <v>1.16277272E-3</v>
      </c>
      <c r="H6586" s="196">
        <v>4.3757767400000001E-3</v>
      </c>
    </row>
    <row r="6587" spans="1:8" x14ac:dyDescent="0.35">
      <c r="A6587" s="192" t="s">
        <v>67</v>
      </c>
      <c r="B6587" s="192" t="s">
        <v>75</v>
      </c>
      <c r="C6587" s="192" t="s">
        <v>16</v>
      </c>
      <c r="D6587" s="193">
        <v>958</v>
      </c>
      <c r="E6587" s="196">
        <v>7.4600100100000004E-3</v>
      </c>
      <c r="F6587" s="196">
        <v>1.24409191E-3</v>
      </c>
      <c r="G6587" s="196">
        <v>1.9306471300000001E-3</v>
      </c>
      <c r="H6587" s="196">
        <v>4.2852704799999997E-3</v>
      </c>
    </row>
    <row r="6588" spans="1:8" x14ac:dyDescent="0.35">
      <c r="A6588" s="192" t="s">
        <v>67</v>
      </c>
      <c r="B6588" s="192" t="s">
        <v>75</v>
      </c>
      <c r="C6588" s="192" t="s">
        <v>17</v>
      </c>
      <c r="D6588" s="193">
        <v>1079</v>
      </c>
      <c r="E6588" s="196">
        <v>6.4218624300000004E-3</v>
      </c>
      <c r="F6588" s="196">
        <v>9.2315819999999995E-4</v>
      </c>
      <c r="G6588" s="196">
        <v>7.0104110000000005E-4</v>
      </c>
      <c r="H6588" s="196">
        <v>4.7976626400000003E-3</v>
      </c>
    </row>
    <row r="6589" spans="1:8" x14ac:dyDescent="0.35">
      <c r="A6589" s="192" t="s">
        <v>67</v>
      </c>
      <c r="B6589" s="192" t="s">
        <v>75</v>
      </c>
      <c r="C6589" s="192" t="s">
        <v>18</v>
      </c>
      <c r="D6589" s="193">
        <v>1167</v>
      </c>
      <c r="E6589" s="196">
        <v>7.3297408600000004E-3</v>
      </c>
      <c r="F6589" s="196">
        <v>1.1080561899999999E-3</v>
      </c>
      <c r="G6589" s="196">
        <v>1.0172388900000001E-3</v>
      </c>
      <c r="H6589" s="196">
        <v>5.2044453099999999E-3</v>
      </c>
    </row>
    <row r="6590" spans="1:8" x14ac:dyDescent="0.35">
      <c r="A6590" s="192" t="s">
        <v>67</v>
      </c>
      <c r="B6590" s="192" t="s">
        <v>75</v>
      </c>
      <c r="C6590" s="192" t="s">
        <v>19</v>
      </c>
      <c r="D6590" s="193">
        <v>1170</v>
      </c>
      <c r="E6590" s="196">
        <v>7.6249502999999998E-3</v>
      </c>
      <c r="F6590" s="196">
        <v>8.2340115000000002E-4</v>
      </c>
      <c r="G6590" s="196">
        <v>1.52824247E-3</v>
      </c>
      <c r="H6590" s="196">
        <v>5.2733061900000003E-3</v>
      </c>
    </row>
    <row r="6591" spans="1:8" x14ac:dyDescent="0.35">
      <c r="A6591" s="192" t="s">
        <v>67</v>
      </c>
      <c r="B6591" s="192" t="s">
        <v>75</v>
      </c>
      <c r="C6591" s="192" t="s">
        <v>20</v>
      </c>
      <c r="D6591" s="193">
        <v>1788</v>
      </c>
      <c r="E6591" s="196">
        <v>7.5171472599999999E-3</v>
      </c>
      <c r="F6591" s="196">
        <v>1.43639543E-3</v>
      </c>
      <c r="G6591" s="196">
        <v>1.41288478E-3</v>
      </c>
      <c r="H6591" s="196">
        <v>4.66786656E-3</v>
      </c>
    </row>
    <row r="6592" spans="1:8" x14ac:dyDescent="0.35">
      <c r="A6592" s="192" t="s">
        <v>67</v>
      </c>
      <c r="B6592" s="192" t="s">
        <v>75</v>
      </c>
      <c r="C6592" s="192" t="s">
        <v>21</v>
      </c>
      <c r="D6592" s="193">
        <v>2635</v>
      </c>
      <c r="E6592" s="196">
        <v>5.5812335100000002E-3</v>
      </c>
      <c r="F6592" s="196">
        <v>9.2670315000000002E-4</v>
      </c>
      <c r="G6592" s="196">
        <v>6.3972320999999995E-4</v>
      </c>
      <c r="H6592" s="196">
        <v>4.01480667E-3</v>
      </c>
    </row>
    <row r="6593" spans="1:8" x14ac:dyDescent="0.35">
      <c r="A6593" s="192" t="s">
        <v>67</v>
      </c>
      <c r="B6593" s="192" t="s">
        <v>75</v>
      </c>
      <c r="C6593" s="192" t="s">
        <v>22</v>
      </c>
      <c r="D6593" s="193">
        <v>680</v>
      </c>
      <c r="E6593" s="196">
        <v>9.74409358E-3</v>
      </c>
      <c r="F6593" s="196">
        <v>1.7439574100000001E-3</v>
      </c>
      <c r="G6593" s="196">
        <v>2.3545579000000001E-3</v>
      </c>
      <c r="H6593" s="196">
        <v>5.64557779E-3</v>
      </c>
    </row>
    <row r="6594" spans="1:8" x14ac:dyDescent="0.35">
      <c r="A6594" s="192" t="s">
        <v>67</v>
      </c>
      <c r="B6594" s="192" t="s">
        <v>75</v>
      </c>
      <c r="C6594" s="192" t="s">
        <v>23</v>
      </c>
      <c r="D6594" s="193">
        <v>700</v>
      </c>
      <c r="E6594" s="196">
        <v>8.0666168099999998E-3</v>
      </c>
      <c r="F6594" s="196">
        <v>1.4736108799999999E-3</v>
      </c>
      <c r="G6594" s="196">
        <v>1.55993693E-3</v>
      </c>
      <c r="H6594" s="196">
        <v>5.0330685400000004E-3</v>
      </c>
    </row>
    <row r="6595" spans="1:8" x14ac:dyDescent="0.35">
      <c r="A6595" s="192" t="s">
        <v>67</v>
      </c>
      <c r="B6595" s="192" t="s">
        <v>75</v>
      </c>
      <c r="C6595" s="192" t="s">
        <v>24</v>
      </c>
      <c r="D6595" s="193">
        <v>1387</v>
      </c>
      <c r="E6595" s="196">
        <v>7.6237430500000003E-3</v>
      </c>
      <c r="F6595" s="196">
        <v>1.40901603E-3</v>
      </c>
      <c r="G6595" s="196">
        <v>1.9811774999999999E-3</v>
      </c>
      <c r="H6595" s="196">
        <v>4.2335490600000003E-3</v>
      </c>
    </row>
    <row r="6596" spans="1:8" x14ac:dyDescent="0.35">
      <c r="A6596" s="192" t="s">
        <v>67</v>
      </c>
      <c r="B6596" s="192" t="s">
        <v>75</v>
      </c>
      <c r="C6596" s="192" t="s">
        <v>25</v>
      </c>
      <c r="D6596" s="193">
        <v>1718</v>
      </c>
      <c r="E6596" s="196">
        <v>7.6068073099999998E-3</v>
      </c>
      <c r="F6596" s="196">
        <v>8.5220326999999995E-4</v>
      </c>
      <c r="G6596" s="196">
        <v>1.9725911699999999E-3</v>
      </c>
      <c r="H6596" s="196">
        <v>4.7820123799999998E-3</v>
      </c>
    </row>
    <row r="6597" spans="1:8" x14ac:dyDescent="0.35">
      <c r="A6597" s="192" t="s">
        <v>67</v>
      </c>
      <c r="B6597" s="192" t="s">
        <v>75</v>
      </c>
      <c r="C6597" s="192" t="s">
        <v>26</v>
      </c>
      <c r="D6597" s="193">
        <v>1491</v>
      </c>
      <c r="E6597" s="196">
        <v>7.7182226700000002E-3</v>
      </c>
      <c r="F6597" s="196">
        <v>1.0159255700000001E-3</v>
      </c>
      <c r="G6597" s="196">
        <v>1.5750364000000001E-3</v>
      </c>
      <c r="H6597" s="196">
        <v>5.1272602299999998E-3</v>
      </c>
    </row>
    <row r="6598" spans="1:8" x14ac:dyDescent="0.35">
      <c r="A6598" s="192" t="s">
        <v>67</v>
      </c>
      <c r="B6598" s="192" t="s">
        <v>75</v>
      </c>
      <c r="C6598" s="192" t="s">
        <v>27</v>
      </c>
      <c r="D6598" s="193">
        <v>2754</v>
      </c>
      <c r="E6598" s="196">
        <v>5.9372896300000002E-3</v>
      </c>
      <c r="F6598" s="196">
        <v>6.8321894999999998E-4</v>
      </c>
      <c r="G6598" s="196">
        <v>1.09708245E-3</v>
      </c>
      <c r="H6598" s="196">
        <v>4.1569877499999996E-3</v>
      </c>
    </row>
    <row r="6599" spans="1:8" x14ac:dyDescent="0.35">
      <c r="A6599" s="192" t="s">
        <v>67</v>
      </c>
      <c r="B6599" s="192" t="s">
        <v>75</v>
      </c>
      <c r="C6599" s="192" t="s">
        <v>28</v>
      </c>
      <c r="D6599" s="193">
        <v>697</v>
      </c>
      <c r="E6599" s="196">
        <v>6.7217802799999999E-3</v>
      </c>
      <c r="F6599" s="196">
        <v>1.26447982E-3</v>
      </c>
      <c r="G6599" s="196">
        <v>1.7645063800000001E-3</v>
      </c>
      <c r="H6599" s="196">
        <v>3.6927936E-3</v>
      </c>
    </row>
    <row r="6600" spans="1:8" x14ac:dyDescent="0.35">
      <c r="A6600" s="192" t="s">
        <v>67</v>
      </c>
      <c r="B6600" s="192" t="s">
        <v>75</v>
      </c>
      <c r="C6600" s="192" t="s">
        <v>29</v>
      </c>
      <c r="D6600" s="193">
        <v>2348</v>
      </c>
      <c r="E6600" s="196">
        <v>7.3170869999999999E-3</v>
      </c>
      <c r="F6600" s="196">
        <v>1.14347687E-3</v>
      </c>
      <c r="G6600" s="196">
        <v>1.6103980899999999E-3</v>
      </c>
      <c r="H6600" s="196">
        <v>4.5632115499999997E-3</v>
      </c>
    </row>
    <row r="6601" spans="1:8" x14ac:dyDescent="0.35">
      <c r="A6601" s="192" t="s">
        <v>67</v>
      </c>
      <c r="B6601" s="192" t="s">
        <v>75</v>
      </c>
      <c r="C6601" s="192" t="s">
        <v>30</v>
      </c>
      <c r="D6601" s="193">
        <v>605</v>
      </c>
      <c r="E6601" s="196">
        <v>6.9773872699999996E-3</v>
      </c>
      <c r="F6601" s="196">
        <v>1.2076826500000001E-3</v>
      </c>
      <c r="G6601" s="196">
        <v>1.726909E-3</v>
      </c>
      <c r="H6601" s="196">
        <v>4.0427951400000004E-3</v>
      </c>
    </row>
    <row r="6602" spans="1:8" x14ac:dyDescent="0.35">
      <c r="A6602" s="192" t="s">
        <v>67</v>
      </c>
      <c r="B6602" s="192" t="s">
        <v>75</v>
      </c>
      <c r="C6602" s="192" t="s">
        <v>31</v>
      </c>
      <c r="D6602" s="193">
        <v>9397</v>
      </c>
      <c r="E6602" s="196">
        <v>5.3014516099999997E-3</v>
      </c>
      <c r="F6602" s="196">
        <v>1.20852918E-3</v>
      </c>
      <c r="G6602" s="196">
        <v>8.0513875999999995E-4</v>
      </c>
      <c r="H6602" s="196">
        <v>3.28778319E-3</v>
      </c>
    </row>
    <row r="6603" spans="1:8" x14ac:dyDescent="0.35">
      <c r="A6603" s="192" t="s">
        <v>67</v>
      </c>
      <c r="B6603" s="192" t="s">
        <v>75</v>
      </c>
      <c r="C6603" s="192" t="s">
        <v>32</v>
      </c>
      <c r="D6603" s="193">
        <v>7661</v>
      </c>
      <c r="E6603" s="196">
        <v>6.3612096700000004E-3</v>
      </c>
      <c r="F6603" s="196">
        <v>1.6144720500000001E-3</v>
      </c>
      <c r="G6603" s="196">
        <v>6.3767065999999998E-4</v>
      </c>
      <c r="H6603" s="196">
        <v>4.1090664799999996E-3</v>
      </c>
    </row>
    <row r="6604" spans="1:8" x14ac:dyDescent="0.35">
      <c r="A6604" s="192" t="s">
        <v>67</v>
      </c>
      <c r="B6604" s="192" t="s">
        <v>75</v>
      </c>
      <c r="C6604" s="192" t="s">
        <v>204</v>
      </c>
      <c r="D6604" s="193">
        <v>2166</v>
      </c>
      <c r="E6604" s="196">
        <v>7.3099893699999996E-3</v>
      </c>
      <c r="F6604" s="196">
        <v>1.32280528E-3</v>
      </c>
      <c r="G6604" s="196">
        <v>1.4216017E-3</v>
      </c>
      <c r="H6604" s="196">
        <v>4.5655819099999998E-3</v>
      </c>
    </row>
    <row r="6605" spans="1:8" x14ac:dyDescent="0.35">
      <c r="A6605" s="192" t="s">
        <v>67</v>
      </c>
      <c r="B6605" s="192" t="s">
        <v>75</v>
      </c>
      <c r="C6605" s="192" t="s">
        <v>34</v>
      </c>
      <c r="D6605" s="193">
        <v>864</v>
      </c>
      <c r="E6605" s="196">
        <v>8.2245448400000004E-3</v>
      </c>
      <c r="F6605" s="196">
        <v>1.4674021299999999E-3</v>
      </c>
      <c r="G6605" s="196">
        <v>1.7519046600000001E-3</v>
      </c>
      <c r="H6605" s="196">
        <v>5.0052241600000002E-3</v>
      </c>
    </row>
    <row r="6606" spans="1:8" x14ac:dyDescent="0.35">
      <c r="A6606" s="192" t="s">
        <v>67</v>
      </c>
      <c r="B6606" s="192" t="s">
        <v>75</v>
      </c>
      <c r="C6606" s="192" t="s">
        <v>35</v>
      </c>
      <c r="D6606" s="193">
        <v>1440</v>
      </c>
      <c r="E6606" s="196">
        <v>6.5977363900000001E-3</v>
      </c>
      <c r="F6606" s="196">
        <v>1.2547097700000001E-3</v>
      </c>
      <c r="G6606" s="196">
        <v>1.12485508E-3</v>
      </c>
      <c r="H6606" s="196">
        <v>4.2181710500000004E-3</v>
      </c>
    </row>
    <row r="6607" spans="1:8" x14ac:dyDescent="0.35">
      <c r="A6607" s="192" t="s">
        <v>67</v>
      </c>
      <c r="B6607" s="192" t="s">
        <v>75</v>
      </c>
      <c r="C6607" s="192" t="s">
        <v>36</v>
      </c>
      <c r="D6607" s="193">
        <v>2781</v>
      </c>
      <c r="E6607" s="196">
        <v>6.2075989399999996E-3</v>
      </c>
      <c r="F6607" s="196">
        <v>9.2775688999999998E-4</v>
      </c>
      <c r="G6607" s="196">
        <v>1.04408445E-3</v>
      </c>
      <c r="H6607" s="196">
        <v>4.2357571100000001E-3</v>
      </c>
    </row>
    <row r="6608" spans="1:8" x14ac:dyDescent="0.35">
      <c r="A6608" s="192" t="s">
        <v>67</v>
      </c>
      <c r="B6608" s="192" t="s">
        <v>75</v>
      </c>
      <c r="C6608" s="192" t="s">
        <v>58</v>
      </c>
      <c r="D6608" s="193">
        <v>5</v>
      </c>
      <c r="E6608" s="196">
        <v>1.0708333049999999E-2</v>
      </c>
      <c r="F6608" s="196">
        <v>1.5277774899999999E-3</v>
      </c>
      <c r="G6608" s="196">
        <v>5.0601849900000001E-3</v>
      </c>
      <c r="H6608" s="196">
        <v>4.1203701300000003E-3</v>
      </c>
    </row>
    <row r="6609" spans="1:8" x14ac:dyDescent="0.35">
      <c r="A6609" s="192" t="s">
        <v>67</v>
      </c>
      <c r="B6609" s="192" t="s">
        <v>75</v>
      </c>
      <c r="C6609" s="192" t="s">
        <v>37</v>
      </c>
      <c r="D6609" s="193">
        <v>2061</v>
      </c>
      <c r="E6609" s="196">
        <v>6.90088279E-3</v>
      </c>
      <c r="F6609" s="196">
        <v>1.2039449500000001E-3</v>
      </c>
      <c r="G6609" s="196">
        <v>1.1716711900000001E-3</v>
      </c>
      <c r="H6609" s="196">
        <v>4.5252661800000002E-3</v>
      </c>
    </row>
    <row r="6610" spans="1:8" x14ac:dyDescent="0.35">
      <c r="A6610" s="192" t="s">
        <v>67</v>
      </c>
      <c r="B6610" s="192" t="s">
        <v>75</v>
      </c>
      <c r="C6610" s="192" t="s">
        <v>38</v>
      </c>
      <c r="D6610" s="193">
        <v>3251</v>
      </c>
      <c r="E6610" s="196">
        <v>6.2368841400000001E-3</v>
      </c>
      <c r="F6610" s="196">
        <v>1.4357616900000001E-3</v>
      </c>
      <c r="G6610" s="196">
        <v>1.10711637E-3</v>
      </c>
      <c r="H6610" s="196">
        <v>3.69400559E-3</v>
      </c>
    </row>
    <row r="6611" spans="1:8" x14ac:dyDescent="0.35">
      <c r="A6611" s="192" t="s">
        <v>67</v>
      </c>
      <c r="B6611" s="192" t="s">
        <v>75</v>
      </c>
      <c r="C6611" s="192" t="s">
        <v>39</v>
      </c>
      <c r="D6611" s="193">
        <v>1152</v>
      </c>
      <c r="E6611" s="196">
        <v>6.9380041099999998E-3</v>
      </c>
      <c r="F6611" s="196">
        <v>1.4071339E-3</v>
      </c>
      <c r="G6611" s="196">
        <v>1.43196992E-3</v>
      </c>
      <c r="H6611" s="196">
        <v>4.0988998199999998E-3</v>
      </c>
    </row>
    <row r="6612" spans="1:8" x14ac:dyDescent="0.35">
      <c r="A6612" s="192" t="s">
        <v>67</v>
      </c>
      <c r="B6612" s="192" t="s">
        <v>75</v>
      </c>
      <c r="C6612" s="192" t="s">
        <v>40</v>
      </c>
      <c r="D6612" s="193">
        <v>895</v>
      </c>
      <c r="E6612" s="196">
        <v>7.3803018499999998E-3</v>
      </c>
      <c r="F6612" s="196">
        <v>8.1679314999999995E-4</v>
      </c>
      <c r="G6612" s="196">
        <v>1.71671299E-3</v>
      </c>
      <c r="H6612" s="196">
        <v>4.84679523E-3</v>
      </c>
    </row>
    <row r="6613" spans="1:8" x14ac:dyDescent="0.35">
      <c r="A6613" s="192" t="s">
        <v>67</v>
      </c>
      <c r="B6613" s="192" t="s">
        <v>75</v>
      </c>
      <c r="C6613" s="192" t="s">
        <v>41</v>
      </c>
      <c r="D6613" s="193">
        <v>5043</v>
      </c>
      <c r="E6613" s="196">
        <v>6.6477159699999998E-3</v>
      </c>
      <c r="F6613" s="196">
        <v>1.7138669800000001E-3</v>
      </c>
      <c r="G6613" s="196">
        <v>5.9059426E-4</v>
      </c>
      <c r="H6613" s="196">
        <v>4.3432542500000003E-3</v>
      </c>
    </row>
    <row r="6614" spans="1:8" x14ac:dyDescent="0.35">
      <c r="A6614" s="192" t="s">
        <v>67</v>
      </c>
      <c r="B6614" s="192" t="s">
        <v>75</v>
      </c>
      <c r="C6614" s="192" t="s">
        <v>42</v>
      </c>
      <c r="D6614" s="193">
        <v>1050</v>
      </c>
      <c r="E6614" s="196">
        <v>7.3914018699999997E-3</v>
      </c>
      <c r="F6614" s="196">
        <v>1.0359124500000001E-3</v>
      </c>
      <c r="G6614" s="196">
        <v>1.5596889200000001E-3</v>
      </c>
      <c r="H6614" s="196">
        <v>4.7958000300000001E-3</v>
      </c>
    </row>
    <row r="6615" spans="1:8" x14ac:dyDescent="0.35">
      <c r="A6615" s="192" t="s">
        <v>67</v>
      </c>
      <c r="B6615" s="192" t="s">
        <v>75</v>
      </c>
      <c r="C6615" s="192" t="s">
        <v>43</v>
      </c>
      <c r="D6615" s="193">
        <v>834</v>
      </c>
      <c r="E6615" s="196">
        <v>8.3391617599999999E-3</v>
      </c>
      <c r="F6615" s="196">
        <v>1.4009762E-3</v>
      </c>
      <c r="G6615" s="196">
        <v>1.8159636500000001E-3</v>
      </c>
      <c r="H6615" s="196">
        <v>5.1222214199999998E-3</v>
      </c>
    </row>
    <row r="6616" spans="1:8" x14ac:dyDescent="0.35">
      <c r="A6616" s="192" t="s">
        <v>67</v>
      </c>
      <c r="B6616" s="192" t="s">
        <v>75</v>
      </c>
      <c r="C6616" s="192" t="s">
        <v>44</v>
      </c>
      <c r="D6616" s="193">
        <v>840</v>
      </c>
      <c r="E6616" s="196">
        <v>7.3722027100000002E-3</v>
      </c>
      <c r="F6616" s="196">
        <v>1.2126871500000001E-3</v>
      </c>
      <c r="G6616" s="196">
        <v>1.5021216700000001E-3</v>
      </c>
      <c r="H6616" s="196">
        <v>4.6573933900000003E-3</v>
      </c>
    </row>
    <row r="6617" spans="1:8" x14ac:dyDescent="0.35">
      <c r="A6617" s="192" t="s">
        <v>67</v>
      </c>
      <c r="B6617" s="192" t="s">
        <v>75</v>
      </c>
      <c r="C6617" s="192" t="s">
        <v>45</v>
      </c>
      <c r="D6617" s="193">
        <v>931</v>
      </c>
      <c r="E6617" s="196">
        <v>7.8633461300000006E-3</v>
      </c>
      <c r="F6617" s="196">
        <v>1.05949373E-3</v>
      </c>
      <c r="G6617" s="196">
        <v>1.2904654999999999E-3</v>
      </c>
      <c r="H6617" s="196">
        <v>5.5133863899999996E-3</v>
      </c>
    </row>
    <row r="6618" spans="1:8" x14ac:dyDescent="0.35">
      <c r="A6618" s="192" t="s">
        <v>67</v>
      </c>
      <c r="B6618" s="192" t="s">
        <v>75</v>
      </c>
      <c r="C6618" s="192" t="s">
        <v>46</v>
      </c>
      <c r="D6618" s="193">
        <v>1884</v>
      </c>
      <c r="E6618" s="196">
        <v>7.5521936700000004E-3</v>
      </c>
      <c r="F6618" s="196">
        <v>1.4073617199999999E-3</v>
      </c>
      <c r="G6618" s="196">
        <v>1.70638933E-3</v>
      </c>
      <c r="H6618" s="196">
        <v>4.4384421500000002E-3</v>
      </c>
    </row>
    <row r="6619" spans="1:8" x14ac:dyDescent="0.35">
      <c r="A6619" s="192" t="s">
        <v>67</v>
      </c>
      <c r="B6619" s="192" t="s">
        <v>75</v>
      </c>
      <c r="C6619" s="192" t="s">
        <v>47</v>
      </c>
      <c r="D6619" s="193">
        <v>656</v>
      </c>
      <c r="E6619" s="196">
        <v>7.2861969699999996E-3</v>
      </c>
      <c r="F6619" s="196">
        <v>9.6451182000000001E-4</v>
      </c>
      <c r="G6619" s="196">
        <v>1.7324939800000001E-3</v>
      </c>
      <c r="H6619" s="196">
        <v>4.5891906999999997E-3</v>
      </c>
    </row>
    <row r="6620" spans="1:8" x14ac:dyDescent="0.35">
      <c r="A6620" s="192" t="s">
        <v>67</v>
      </c>
      <c r="B6620" s="192" t="s">
        <v>75</v>
      </c>
      <c r="C6620" s="192" t="s">
        <v>48</v>
      </c>
      <c r="D6620" s="193">
        <v>540</v>
      </c>
      <c r="E6620" s="196">
        <v>6.5287849299999999E-3</v>
      </c>
      <c r="F6620" s="196">
        <v>2.4575593999999999E-4</v>
      </c>
      <c r="G6620" s="196">
        <v>1.5228692600000001E-3</v>
      </c>
      <c r="H6620" s="196">
        <v>4.7487566199999999E-3</v>
      </c>
    </row>
    <row r="6621" spans="1:8" x14ac:dyDescent="0.35">
      <c r="A6621" s="192" t="s">
        <v>67</v>
      </c>
      <c r="B6621" s="192" t="s">
        <v>75</v>
      </c>
      <c r="C6621" s="192" t="s">
        <v>49</v>
      </c>
      <c r="D6621" s="193">
        <v>5334</v>
      </c>
      <c r="E6621" s="196">
        <v>7.5177362600000004E-3</v>
      </c>
      <c r="F6621" s="196">
        <v>1.29505272E-3</v>
      </c>
      <c r="G6621" s="196">
        <v>1.1962391199999999E-3</v>
      </c>
      <c r="H6621" s="196">
        <v>5.02644393E-3</v>
      </c>
    </row>
    <row r="6622" spans="1:8" x14ac:dyDescent="0.35">
      <c r="A6622" s="192" t="s">
        <v>67</v>
      </c>
      <c r="B6622" s="192" t="s">
        <v>75</v>
      </c>
      <c r="C6622" s="192" t="s">
        <v>50</v>
      </c>
      <c r="D6622" s="193">
        <v>2537</v>
      </c>
      <c r="E6622" s="196">
        <v>8.3031957900000005E-3</v>
      </c>
      <c r="F6622" s="196">
        <v>1.44448709E-3</v>
      </c>
      <c r="G6622" s="196">
        <v>1.1952954900000001E-3</v>
      </c>
      <c r="H6622" s="196">
        <v>5.6634081700000002E-3</v>
      </c>
    </row>
    <row r="6623" spans="1:8" x14ac:dyDescent="0.35">
      <c r="A6623" s="192" t="s">
        <v>67</v>
      </c>
      <c r="B6623" s="192" t="s">
        <v>75</v>
      </c>
      <c r="C6623" s="192" t="s">
        <v>51</v>
      </c>
      <c r="D6623" s="193">
        <v>949</v>
      </c>
      <c r="E6623" s="196">
        <v>8.4675020999999996E-3</v>
      </c>
      <c r="F6623" s="196">
        <v>8.7029938000000005E-4</v>
      </c>
      <c r="G6623" s="196">
        <v>2.1855361799999998E-3</v>
      </c>
      <c r="H6623" s="196">
        <v>5.4116660299999998E-3</v>
      </c>
    </row>
    <row r="6624" spans="1:8" x14ac:dyDescent="0.35">
      <c r="A6624" s="192" t="s">
        <v>67</v>
      </c>
      <c r="B6624" s="192" t="s">
        <v>75</v>
      </c>
      <c r="C6624" s="192" t="s">
        <v>52</v>
      </c>
      <c r="D6624" s="193">
        <v>1188</v>
      </c>
      <c r="E6624" s="196">
        <v>7.5924462200000001E-3</v>
      </c>
      <c r="F6624" s="196">
        <v>1.3404684800000001E-3</v>
      </c>
      <c r="G6624" s="196">
        <v>1.0587547399999999E-3</v>
      </c>
      <c r="H6624" s="196">
        <v>5.1932224999999997E-3</v>
      </c>
    </row>
    <row r="6625" spans="1:8" x14ac:dyDescent="0.35">
      <c r="A6625" s="192" t="s">
        <v>67</v>
      </c>
      <c r="B6625" s="192" t="s">
        <v>75</v>
      </c>
      <c r="C6625" s="192" t="s">
        <v>53</v>
      </c>
      <c r="D6625" s="193">
        <v>5519</v>
      </c>
      <c r="E6625" s="196">
        <v>6.2432302199999998E-3</v>
      </c>
      <c r="F6625" s="196">
        <v>1.0396531799999999E-3</v>
      </c>
      <c r="G6625" s="196">
        <v>6.1418064999999998E-4</v>
      </c>
      <c r="H6625" s="196">
        <v>4.5893959100000003E-3</v>
      </c>
    </row>
    <row r="6626" spans="1:8" x14ac:dyDescent="0.35">
      <c r="A6626" s="192" t="s">
        <v>67</v>
      </c>
      <c r="B6626" s="192" t="s">
        <v>75</v>
      </c>
      <c r="C6626" s="192" t="s">
        <v>54</v>
      </c>
      <c r="D6626" s="193">
        <v>710</v>
      </c>
      <c r="E6626" s="196">
        <v>6.7005898599999999E-3</v>
      </c>
      <c r="F6626" s="196">
        <v>9.6234326999999995E-4</v>
      </c>
      <c r="G6626" s="196">
        <v>1.4400265E-3</v>
      </c>
      <c r="H6626" s="196">
        <v>4.2982196299999999E-3</v>
      </c>
    </row>
    <row r="6627" spans="1:8" x14ac:dyDescent="0.35">
      <c r="A6627" s="192" t="s">
        <v>67</v>
      </c>
      <c r="B6627" s="192" t="s">
        <v>75</v>
      </c>
      <c r="C6627" s="192" t="s">
        <v>55</v>
      </c>
      <c r="D6627" s="193">
        <v>7412</v>
      </c>
      <c r="E6627" s="196">
        <v>6.3556982899999996E-3</v>
      </c>
      <c r="F6627" s="196">
        <v>1.1097960599999999E-3</v>
      </c>
      <c r="G6627" s="196">
        <v>8.1499133999999999E-4</v>
      </c>
      <c r="H6627" s="196">
        <v>4.4309103999999998E-3</v>
      </c>
    </row>
    <row r="6628" spans="1:8" x14ac:dyDescent="0.35">
      <c r="A6628" s="192" t="s">
        <v>67</v>
      </c>
      <c r="B6628" s="192" t="s">
        <v>75</v>
      </c>
      <c r="C6628" s="192" t="s">
        <v>56</v>
      </c>
      <c r="D6628" s="193">
        <v>769</v>
      </c>
      <c r="E6628" s="196">
        <v>7.0868549899999996E-3</v>
      </c>
      <c r="F6628" s="196">
        <v>1.12102936E-3</v>
      </c>
      <c r="G6628" s="196">
        <v>1.7604781400000001E-3</v>
      </c>
      <c r="H6628" s="196">
        <v>4.2053470099999999E-3</v>
      </c>
    </row>
    <row r="6629" spans="1:8" x14ac:dyDescent="0.35">
      <c r="A6629" s="192" t="s">
        <v>67</v>
      </c>
      <c r="B6629" s="192" t="s">
        <v>75</v>
      </c>
      <c r="C6629" s="192" t="s">
        <v>57</v>
      </c>
      <c r="D6629" s="193">
        <v>8685</v>
      </c>
      <c r="E6629" s="196">
        <v>6.4688263899999997E-3</v>
      </c>
      <c r="F6629" s="196">
        <v>1.2015339099999999E-3</v>
      </c>
      <c r="G6629" s="196">
        <v>9.8334962000000002E-4</v>
      </c>
      <c r="H6629" s="196">
        <v>4.28394238E-3</v>
      </c>
    </row>
    <row r="6630" spans="1:8" x14ac:dyDescent="0.35">
      <c r="A6630" s="192" t="s">
        <v>68</v>
      </c>
      <c r="B6630" s="192" t="s">
        <v>75</v>
      </c>
      <c r="C6630" s="192" t="s">
        <v>10</v>
      </c>
      <c r="D6630" s="193">
        <v>75348</v>
      </c>
      <c r="E6630" s="196">
        <v>6.4601544300000001E-3</v>
      </c>
      <c r="F6630" s="196">
        <v>1.16829461E-3</v>
      </c>
      <c r="G6630" s="196">
        <v>1.0688471E-3</v>
      </c>
      <c r="H6630" s="196">
        <v>4.2229409600000002E-3</v>
      </c>
    </row>
    <row r="6631" spans="1:8" x14ac:dyDescent="0.35">
      <c r="A6631" s="192" t="s">
        <v>68</v>
      </c>
      <c r="B6631" s="192" t="s">
        <v>75</v>
      </c>
      <c r="C6631" s="192" t="s">
        <v>15</v>
      </c>
      <c r="D6631" s="193">
        <v>1141</v>
      </c>
      <c r="E6631" s="196">
        <v>6.8344955799999997E-3</v>
      </c>
      <c r="F6631" s="196">
        <v>1.64167211E-3</v>
      </c>
      <c r="G6631" s="196">
        <v>1.0988571699999999E-3</v>
      </c>
      <c r="H6631" s="196">
        <v>4.0939658199999999E-3</v>
      </c>
    </row>
    <row r="6632" spans="1:8" x14ac:dyDescent="0.35">
      <c r="A6632" s="192" t="s">
        <v>68</v>
      </c>
      <c r="B6632" s="192" t="s">
        <v>75</v>
      </c>
      <c r="C6632" s="192" t="s">
        <v>16</v>
      </c>
      <c r="D6632" s="193">
        <v>810</v>
      </c>
      <c r="E6632" s="196">
        <v>6.93995746E-3</v>
      </c>
      <c r="F6632" s="196">
        <v>1.09639322E-3</v>
      </c>
      <c r="G6632" s="196">
        <v>1.92792614E-3</v>
      </c>
      <c r="H6632" s="196">
        <v>3.9156376199999997E-3</v>
      </c>
    </row>
    <row r="6633" spans="1:8" x14ac:dyDescent="0.35">
      <c r="A6633" s="192" t="s">
        <v>68</v>
      </c>
      <c r="B6633" s="192" t="s">
        <v>75</v>
      </c>
      <c r="C6633" s="192" t="s">
        <v>17</v>
      </c>
      <c r="D6633" s="193">
        <v>827</v>
      </c>
      <c r="E6633" s="196">
        <v>6.0648985399999996E-3</v>
      </c>
      <c r="F6633" s="196">
        <v>9.3807356999999999E-4</v>
      </c>
      <c r="G6633" s="196">
        <v>7.1067869000000002E-4</v>
      </c>
      <c r="H6633" s="196">
        <v>4.41614581E-3</v>
      </c>
    </row>
    <row r="6634" spans="1:8" x14ac:dyDescent="0.35">
      <c r="A6634" s="192" t="s">
        <v>68</v>
      </c>
      <c r="B6634" s="192" t="s">
        <v>75</v>
      </c>
      <c r="C6634" s="192" t="s">
        <v>18</v>
      </c>
      <c r="D6634" s="193">
        <v>968</v>
      </c>
      <c r="E6634" s="196">
        <v>7.0601490799999996E-3</v>
      </c>
      <c r="F6634" s="196">
        <v>1.0233487700000001E-3</v>
      </c>
      <c r="G6634" s="196">
        <v>1.1330753099999999E-3</v>
      </c>
      <c r="H6634" s="196">
        <v>4.9037245099999996E-3</v>
      </c>
    </row>
    <row r="6635" spans="1:8" x14ac:dyDescent="0.35">
      <c r="A6635" s="192" t="s">
        <v>68</v>
      </c>
      <c r="B6635" s="192" t="s">
        <v>75</v>
      </c>
      <c r="C6635" s="192" t="s">
        <v>19</v>
      </c>
      <c r="D6635" s="193">
        <v>959</v>
      </c>
      <c r="E6635" s="196">
        <v>7.6834711600000001E-3</v>
      </c>
      <c r="F6635" s="196">
        <v>8.2371416999999999E-4</v>
      </c>
      <c r="G6635" s="196">
        <v>1.7099817E-3</v>
      </c>
      <c r="H6635" s="196">
        <v>5.1497747999999996E-3</v>
      </c>
    </row>
    <row r="6636" spans="1:8" x14ac:dyDescent="0.35">
      <c r="A6636" s="192" t="s">
        <v>68</v>
      </c>
      <c r="B6636" s="192" t="s">
        <v>75</v>
      </c>
      <c r="C6636" s="192" t="s">
        <v>20</v>
      </c>
      <c r="D6636" s="193">
        <v>1310</v>
      </c>
      <c r="E6636" s="196">
        <v>6.9616462799999999E-3</v>
      </c>
      <c r="F6636" s="196">
        <v>1.40419999E-3</v>
      </c>
      <c r="G6636" s="196">
        <v>1.3048484999999999E-3</v>
      </c>
      <c r="H6636" s="196">
        <v>4.25259729E-3</v>
      </c>
    </row>
    <row r="6637" spans="1:8" x14ac:dyDescent="0.35">
      <c r="A6637" s="192" t="s">
        <v>68</v>
      </c>
      <c r="B6637" s="192" t="s">
        <v>75</v>
      </c>
      <c r="C6637" s="192" t="s">
        <v>21</v>
      </c>
      <c r="D6637" s="193">
        <v>2410</v>
      </c>
      <c r="E6637" s="196">
        <v>5.5407155300000004E-3</v>
      </c>
      <c r="F6637" s="196">
        <v>9.7256776000000003E-4</v>
      </c>
      <c r="G6637" s="196">
        <v>6.1275333000000004E-4</v>
      </c>
      <c r="H6637" s="196">
        <v>3.9553939500000003E-3</v>
      </c>
    </row>
    <row r="6638" spans="1:8" x14ac:dyDescent="0.35">
      <c r="A6638" s="192" t="s">
        <v>68</v>
      </c>
      <c r="B6638" s="192" t="s">
        <v>75</v>
      </c>
      <c r="C6638" s="192" t="s">
        <v>22</v>
      </c>
      <c r="D6638" s="193">
        <v>462</v>
      </c>
      <c r="E6638" s="196">
        <v>9.5851118099999997E-3</v>
      </c>
      <c r="F6638" s="196">
        <v>1.7488373599999999E-3</v>
      </c>
      <c r="G6638" s="196">
        <v>2.16482761E-3</v>
      </c>
      <c r="H6638" s="196">
        <v>5.6714463600000004E-3</v>
      </c>
    </row>
    <row r="6639" spans="1:8" x14ac:dyDescent="0.35">
      <c r="A6639" s="192" t="s">
        <v>68</v>
      </c>
      <c r="B6639" s="192" t="s">
        <v>75</v>
      </c>
      <c r="C6639" s="192" t="s">
        <v>23</v>
      </c>
      <c r="D6639" s="193">
        <v>644</v>
      </c>
      <c r="E6639" s="196">
        <v>7.4861971400000003E-3</v>
      </c>
      <c r="F6639" s="196">
        <v>1.41798557E-3</v>
      </c>
      <c r="G6639" s="196">
        <v>1.5622301699999999E-3</v>
      </c>
      <c r="H6639" s="196">
        <v>4.5059808899999996E-3</v>
      </c>
    </row>
    <row r="6640" spans="1:8" x14ac:dyDescent="0.35">
      <c r="A6640" s="192" t="s">
        <v>68</v>
      </c>
      <c r="B6640" s="192" t="s">
        <v>75</v>
      </c>
      <c r="C6640" s="192" t="s">
        <v>24</v>
      </c>
      <c r="D6640" s="193">
        <v>938</v>
      </c>
      <c r="E6640" s="196">
        <v>7.11706818E-3</v>
      </c>
      <c r="F6640" s="196">
        <v>1.3105353700000001E-3</v>
      </c>
      <c r="G6640" s="196">
        <v>1.8574658899999999E-3</v>
      </c>
      <c r="H6640" s="196">
        <v>3.9490664300000002E-3</v>
      </c>
    </row>
    <row r="6641" spans="1:8" x14ac:dyDescent="0.35">
      <c r="A6641" s="192" t="s">
        <v>68</v>
      </c>
      <c r="B6641" s="192" t="s">
        <v>75</v>
      </c>
      <c r="C6641" s="192" t="s">
        <v>25</v>
      </c>
      <c r="D6641" s="193">
        <v>1295</v>
      </c>
      <c r="E6641" s="196">
        <v>7.0937274100000003E-3</v>
      </c>
      <c r="F6641" s="196">
        <v>8.0561787999999996E-4</v>
      </c>
      <c r="G6641" s="196">
        <v>1.90239323E-3</v>
      </c>
      <c r="H6641" s="196">
        <v>4.3857158400000002E-3</v>
      </c>
    </row>
    <row r="6642" spans="1:8" x14ac:dyDescent="0.35">
      <c r="A6642" s="192" t="s">
        <v>68</v>
      </c>
      <c r="B6642" s="192" t="s">
        <v>75</v>
      </c>
      <c r="C6642" s="192" t="s">
        <v>26</v>
      </c>
      <c r="D6642" s="193">
        <v>1102</v>
      </c>
      <c r="E6642" s="196">
        <v>7.0339174599999997E-3</v>
      </c>
      <c r="F6642" s="196">
        <v>9.2438177000000001E-4</v>
      </c>
      <c r="G6642" s="196">
        <v>1.5499384199999999E-3</v>
      </c>
      <c r="H6642" s="196">
        <v>4.5595967800000003E-3</v>
      </c>
    </row>
    <row r="6643" spans="1:8" x14ac:dyDescent="0.35">
      <c r="A6643" s="192" t="s">
        <v>68</v>
      </c>
      <c r="B6643" s="192" t="s">
        <v>75</v>
      </c>
      <c r="C6643" s="192" t="s">
        <v>27</v>
      </c>
      <c r="D6643" s="193">
        <v>2189</v>
      </c>
      <c r="E6643" s="196">
        <v>5.9662419600000002E-3</v>
      </c>
      <c r="F6643" s="196">
        <v>7.0685368999999997E-4</v>
      </c>
      <c r="G6643" s="196">
        <v>1.1412330699999999E-3</v>
      </c>
      <c r="H6643" s="196">
        <v>4.1181547200000003E-3</v>
      </c>
    </row>
    <row r="6644" spans="1:8" x14ac:dyDescent="0.35">
      <c r="A6644" s="192" t="s">
        <v>68</v>
      </c>
      <c r="B6644" s="192" t="s">
        <v>75</v>
      </c>
      <c r="C6644" s="192" t="s">
        <v>28</v>
      </c>
      <c r="D6644" s="193">
        <v>622</v>
      </c>
      <c r="E6644" s="196">
        <v>6.4413441300000002E-3</v>
      </c>
      <c r="F6644" s="196">
        <v>1.08178491E-3</v>
      </c>
      <c r="G6644" s="196">
        <v>1.6851067899999999E-3</v>
      </c>
      <c r="H6644" s="196">
        <v>3.6744519300000002E-3</v>
      </c>
    </row>
    <row r="6645" spans="1:8" x14ac:dyDescent="0.35">
      <c r="A6645" s="192" t="s">
        <v>68</v>
      </c>
      <c r="B6645" s="192" t="s">
        <v>75</v>
      </c>
      <c r="C6645" s="192" t="s">
        <v>29</v>
      </c>
      <c r="D6645" s="193">
        <v>2258</v>
      </c>
      <c r="E6645" s="196">
        <v>7.3686663099999999E-3</v>
      </c>
      <c r="F6645" s="196">
        <v>1.15200457E-3</v>
      </c>
      <c r="G6645" s="196">
        <v>1.6047722899999999E-3</v>
      </c>
      <c r="H6645" s="196">
        <v>4.6118889600000003E-3</v>
      </c>
    </row>
    <row r="6646" spans="1:8" x14ac:dyDescent="0.35">
      <c r="A6646" s="192" t="s">
        <v>68</v>
      </c>
      <c r="B6646" s="192" t="s">
        <v>75</v>
      </c>
      <c r="C6646" s="192" t="s">
        <v>30</v>
      </c>
      <c r="D6646" s="193">
        <v>490</v>
      </c>
      <c r="E6646" s="196">
        <v>6.86238639E-3</v>
      </c>
      <c r="F6646" s="196">
        <v>1.18183082E-3</v>
      </c>
      <c r="G6646" s="196">
        <v>1.5318639099999999E-3</v>
      </c>
      <c r="H6646" s="196">
        <v>4.1486911699999997E-3</v>
      </c>
    </row>
    <row r="6647" spans="1:8" x14ac:dyDescent="0.35">
      <c r="A6647" s="192" t="s">
        <v>68</v>
      </c>
      <c r="B6647" s="192" t="s">
        <v>75</v>
      </c>
      <c r="C6647" s="192" t="s">
        <v>31</v>
      </c>
      <c r="D6647" s="193">
        <v>7804</v>
      </c>
      <c r="E6647" s="196">
        <v>5.2545552400000001E-3</v>
      </c>
      <c r="F6647" s="196">
        <v>1.2162993900000001E-3</v>
      </c>
      <c r="G6647" s="196">
        <v>8.3157413999999995E-4</v>
      </c>
      <c r="H6647" s="196">
        <v>3.2066812199999998E-3</v>
      </c>
    </row>
    <row r="6648" spans="1:8" x14ac:dyDescent="0.35">
      <c r="A6648" s="192" t="s">
        <v>68</v>
      </c>
      <c r="B6648" s="192" t="s">
        <v>75</v>
      </c>
      <c r="C6648" s="192" t="s">
        <v>32</v>
      </c>
      <c r="D6648" s="193">
        <v>5819</v>
      </c>
      <c r="E6648" s="196">
        <v>5.8161718800000001E-3</v>
      </c>
      <c r="F6648" s="196">
        <v>1.33126492E-3</v>
      </c>
      <c r="G6648" s="196">
        <v>6.1099511000000002E-4</v>
      </c>
      <c r="H6648" s="196">
        <v>3.8739113700000001E-3</v>
      </c>
    </row>
    <row r="6649" spans="1:8" x14ac:dyDescent="0.35">
      <c r="A6649" s="192" t="s">
        <v>68</v>
      </c>
      <c r="B6649" s="192" t="s">
        <v>75</v>
      </c>
      <c r="C6649" s="192" t="s">
        <v>204</v>
      </c>
      <c r="D6649" s="193">
        <v>1764</v>
      </c>
      <c r="E6649" s="196">
        <v>7.0510057299999996E-3</v>
      </c>
      <c r="F6649" s="196">
        <v>1.25652822E-3</v>
      </c>
      <c r="G6649" s="196">
        <v>1.4063284900000001E-3</v>
      </c>
      <c r="H6649" s="196">
        <v>4.3881485400000001E-3</v>
      </c>
    </row>
    <row r="6650" spans="1:8" x14ac:dyDescent="0.35">
      <c r="A6650" s="192" t="s">
        <v>68</v>
      </c>
      <c r="B6650" s="192" t="s">
        <v>75</v>
      </c>
      <c r="C6650" s="192" t="s">
        <v>34</v>
      </c>
      <c r="D6650" s="193">
        <v>528</v>
      </c>
      <c r="E6650" s="196">
        <v>8.2552957700000006E-3</v>
      </c>
      <c r="F6650" s="196">
        <v>1.4483811499999999E-3</v>
      </c>
      <c r="G6650" s="196">
        <v>1.8292734000000001E-3</v>
      </c>
      <c r="H6650" s="196">
        <v>4.9776407599999998E-3</v>
      </c>
    </row>
    <row r="6651" spans="1:8" x14ac:dyDescent="0.35">
      <c r="A6651" s="192" t="s">
        <v>68</v>
      </c>
      <c r="B6651" s="192" t="s">
        <v>75</v>
      </c>
      <c r="C6651" s="192" t="s">
        <v>35</v>
      </c>
      <c r="D6651" s="193">
        <v>1071</v>
      </c>
      <c r="E6651" s="196">
        <v>6.4544750600000001E-3</v>
      </c>
      <c r="F6651" s="196">
        <v>1.2888609899999999E-3</v>
      </c>
      <c r="G6651" s="196">
        <v>1.0288171500000001E-3</v>
      </c>
      <c r="H6651" s="196">
        <v>4.1367964599999998E-3</v>
      </c>
    </row>
    <row r="6652" spans="1:8" x14ac:dyDescent="0.35">
      <c r="A6652" s="192" t="s">
        <v>68</v>
      </c>
      <c r="B6652" s="192" t="s">
        <v>75</v>
      </c>
      <c r="C6652" s="192" t="s">
        <v>36</v>
      </c>
      <c r="D6652" s="193">
        <v>2375</v>
      </c>
      <c r="E6652" s="196">
        <v>6.2527970299999999E-3</v>
      </c>
      <c r="F6652" s="196">
        <v>9.7850366000000011E-4</v>
      </c>
      <c r="G6652" s="196">
        <v>1.0321245100000001E-3</v>
      </c>
      <c r="H6652" s="196">
        <v>4.2421683700000004E-3</v>
      </c>
    </row>
    <row r="6653" spans="1:8" x14ac:dyDescent="0.35">
      <c r="A6653" s="192" t="s">
        <v>68</v>
      </c>
      <c r="B6653" s="192" t="s">
        <v>75</v>
      </c>
      <c r="C6653" s="192" t="s">
        <v>58</v>
      </c>
      <c r="D6653" s="193">
        <v>2</v>
      </c>
      <c r="E6653" s="196">
        <v>9.6064812499999999E-3</v>
      </c>
      <c r="F6653" s="196">
        <v>1.30787013E-3</v>
      </c>
      <c r="G6653" s="196">
        <v>7.3784718700000002E-3</v>
      </c>
      <c r="H6653" s="196">
        <v>9.2013854000000004E-4</v>
      </c>
    </row>
    <row r="6654" spans="1:8" x14ac:dyDescent="0.35">
      <c r="A6654" s="192" t="s">
        <v>68</v>
      </c>
      <c r="B6654" s="192" t="s">
        <v>75</v>
      </c>
      <c r="C6654" s="192" t="s">
        <v>37</v>
      </c>
      <c r="D6654" s="193">
        <v>1891</v>
      </c>
      <c r="E6654" s="196">
        <v>7.0412967500000003E-3</v>
      </c>
      <c r="F6654" s="196">
        <v>1.1296501999999999E-3</v>
      </c>
      <c r="G6654" s="196">
        <v>1.22896935E-3</v>
      </c>
      <c r="H6654" s="196">
        <v>4.6826767199999999E-3</v>
      </c>
    </row>
    <row r="6655" spans="1:8" x14ac:dyDescent="0.35">
      <c r="A6655" s="192" t="s">
        <v>68</v>
      </c>
      <c r="B6655" s="192" t="s">
        <v>75</v>
      </c>
      <c r="C6655" s="192" t="s">
        <v>38</v>
      </c>
      <c r="D6655" s="193">
        <v>2542</v>
      </c>
      <c r="E6655" s="196">
        <v>5.7394200999999999E-3</v>
      </c>
      <c r="F6655" s="196">
        <v>1.2831784699999999E-3</v>
      </c>
      <c r="G6655" s="196">
        <v>9.9365359999999993E-4</v>
      </c>
      <c r="H6655" s="196">
        <v>3.46258755E-3</v>
      </c>
    </row>
    <row r="6656" spans="1:8" x14ac:dyDescent="0.35">
      <c r="A6656" s="192" t="s">
        <v>68</v>
      </c>
      <c r="B6656" s="192" t="s">
        <v>75</v>
      </c>
      <c r="C6656" s="192" t="s">
        <v>39</v>
      </c>
      <c r="D6656" s="193">
        <v>766</v>
      </c>
      <c r="E6656" s="196">
        <v>6.8286732400000003E-3</v>
      </c>
      <c r="F6656" s="196">
        <v>1.3380443100000001E-3</v>
      </c>
      <c r="G6656" s="196">
        <v>1.1679990999999999E-3</v>
      </c>
      <c r="H6656" s="196">
        <v>4.3226293300000001E-3</v>
      </c>
    </row>
    <row r="6657" spans="1:8" x14ac:dyDescent="0.35">
      <c r="A6657" s="192" t="s">
        <v>68</v>
      </c>
      <c r="B6657" s="192" t="s">
        <v>75</v>
      </c>
      <c r="C6657" s="192" t="s">
        <v>40</v>
      </c>
      <c r="D6657" s="193">
        <v>638</v>
      </c>
      <c r="E6657" s="196">
        <v>7.5640381399999998E-3</v>
      </c>
      <c r="F6657" s="196">
        <v>8.6130679000000004E-4</v>
      </c>
      <c r="G6657" s="196">
        <v>1.7593860099999999E-3</v>
      </c>
      <c r="H6657" s="196">
        <v>4.9433448499999998E-3</v>
      </c>
    </row>
    <row r="6658" spans="1:8" x14ac:dyDescent="0.35">
      <c r="A6658" s="192" t="s">
        <v>68</v>
      </c>
      <c r="B6658" s="192" t="s">
        <v>75</v>
      </c>
      <c r="C6658" s="192" t="s">
        <v>41</v>
      </c>
      <c r="D6658" s="193">
        <v>3403</v>
      </c>
      <c r="E6658" s="196">
        <v>6.2079752899999998E-3</v>
      </c>
      <c r="F6658" s="196">
        <v>1.5243321900000001E-3</v>
      </c>
      <c r="G6658" s="196">
        <v>6.0130402999999998E-4</v>
      </c>
      <c r="H6658" s="196">
        <v>4.0823385999999998E-3</v>
      </c>
    </row>
    <row r="6659" spans="1:8" x14ac:dyDescent="0.35">
      <c r="A6659" s="192" t="s">
        <v>68</v>
      </c>
      <c r="B6659" s="192" t="s">
        <v>75</v>
      </c>
      <c r="C6659" s="192" t="s">
        <v>42</v>
      </c>
      <c r="D6659" s="193">
        <v>838</v>
      </c>
      <c r="E6659" s="196">
        <v>7.4711750599999998E-3</v>
      </c>
      <c r="F6659" s="196">
        <v>1.08971679E-3</v>
      </c>
      <c r="G6659" s="196">
        <v>1.5847363499999999E-3</v>
      </c>
      <c r="H6659" s="196">
        <v>4.7967214500000003E-3</v>
      </c>
    </row>
    <row r="6660" spans="1:8" x14ac:dyDescent="0.35">
      <c r="A6660" s="192" t="s">
        <v>68</v>
      </c>
      <c r="B6660" s="192" t="s">
        <v>75</v>
      </c>
      <c r="C6660" s="192" t="s">
        <v>43</v>
      </c>
      <c r="D6660" s="193">
        <v>644</v>
      </c>
      <c r="E6660" s="196">
        <v>8.1326738799999999E-3</v>
      </c>
      <c r="F6660" s="196">
        <v>1.43969596E-3</v>
      </c>
      <c r="G6660" s="196">
        <v>1.63945656E-3</v>
      </c>
      <c r="H6660" s="196">
        <v>5.0535208799999997E-3</v>
      </c>
    </row>
    <row r="6661" spans="1:8" x14ac:dyDescent="0.35">
      <c r="A6661" s="192" t="s">
        <v>68</v>
      </c>
      <c r="B6661" s="192" t="s">
        <v>75</v>
      </c>
      <c r="C6661" s="192" t="s">
        <v>44</v>
      </c>
      <c r="D6661" s="193">
        <v>543</v>
      </c>
      <c r="E6661" s="196">
        <v>6.6705031399999998E-3</v>
      </c>
      <c r="F6661" s="196">
        <v>1.13679552E-3</v>
      </c>
      <c r="G6661" s="196">
        <v>1.5709405300000001E-3</v>
      </c>
      <c r="H6661" s="196">
        <v>3.9627666199999996E-3</v>
      </c>
    </row>
    <row r="6662" spans="1:8" x14ac:dyDescent="0.35">
      <c r="A6662" s="192" t="s">
        <v>68</v>
      </c>
      <c r="B6662" s="192" t="s">
        <v>75</v>
      </c>
      <c r="C6662" s="192" t="s">
        <v>45</v>
      </c>
      <c r="D6662" s="193">
        <v>773</v>
      </c>
      <c r="E6662" s="196">
        <v>7.8937278900000005E-3</v>
      </c>
      <c r="F6662" s="196">
        <v>9.8720989000000009E-4</v>
      </c>
      <c r="G6662" s="196">
        <v>1.4353646200000001E-3</v>
      </c>
      <c r="H6662" s="196">
        <v>5.4711529199999998E-3</v>
      </c>
    </row>
    <row r="6663" spans="1:8" x14ac:dyDescent="0.35">
      <c r="A6663" s="192" t="s">
        <v>68</v>
      </c>
      <c r="B6663" s="192" t="s">
        <v>75</v>
      </c>
      <c r="C6663" s="192" t="s">
        <v>46</v>
      </c>
      <c r="D6663" s="193">
        <v>1177</v>
      </c>
      <c r="E6663" s="196">
        <v>7.4838039199999996E-3</v>
      </c>
      <c r="F6663" s="196">
        <v>1.4392462E-3</v>
      </c>
      <c r="G6663" s="196">
        <v>1.7890448100000001E-3</v>
      </c>
      <c r="H6663" s="196">
        <v>4.2555124400000003E-3</v>
      </c>
    </row>
    <row r="6664" spans="1:8" x14ac:dyDescent="0.35">
      <c r="A6664" s="192" t="s">
        <v>68</v>
      </c>
      <c r="B6664" s="192" t="s">
        <v>75</v>
      </c>
      <c r="C6664" s="192" t="s">
        <v>47</v>
      </c>
      <c r="D6664" s="193">
        <v>614</v>
      </c>
      <c r="E6664" s="196">
        <v>7.0984510100000004E-3</v>
      </c>
      <c r="F6664" s="196">
        <v>1.0075662599999999E-3</v>
      </c>
      <c r="G6664" s="196">
        <v>1.6348094400000001E-3</v>
      </c>
      <c r="H6664" s="196">
        <v>4.4560748300000001E-3</v>
      </c>
    </row>
    <row r="6665" spans="1:8" x14ac:dyDescent="0.35">
      <c r="A6665" s="192" t="s">
        <v>68</v>
      </c>
      <c r="B6665" s="192" t="s">
        <v>75</v>
      </c>
      <c r="C6665" s="192" t="s">
        <v>48</v>
      </c>
      <c r="D6665" s="193">
        <v>464</v>
      </c>
      <c r="E6665" s="196">
        <v>6.5707562500000004E-3</v>
      </c>
      <c r="F6665" s="196">
        <v>3.3130764000000002E-4</v>
      </c>
      <c r="G6665" s="196">
        <v>1.4973956000000001E-3</v>
      </c>
      <c r="H6665" s="196">
        <v>4.7304785100000003E-3</v>
      </c>
    </row>
    <row r="6666" spans="1:8" x14ac:dyDescent="0.35">
      <c r="A6666" s="192" t="s">
        <v>68</v>
      </c>
      <c r="B6666" s="192" t="s">
        <v>75</v>
      </c>
      <c r="C6666" s="192" t="s">
        <v>49</v>
      </c>
      <c r="D6666" s="193">
        <v>3664</v>
      </c>
      <c r="E6666" s="196">
        <v>7.0357511400000001E-3</v>
      </c>
      <c r="F6666" s="196">
        <v>1.2037919099999999E-3</v>
      </c>
      <c r="G6666" s="196">
        <v>1.0746417999999999E-3</v>
      </c>
      <c r="H6666" s="196">
        <v>4.7573169499999998E-3</v>
      </c>
    </row>
    <row r="6667" spans="1:8" x14ac:dyDescent="0.35">
      <c r="A6667" s="192" t="s">
        <v>68</v>
      </c>
      <c r="B6667" s="192" t="s">
        <v>75</v>
      </c>
      <c r="C6667" s="192" t="s">
        <v>50</v>
      </c>
      <c r="D6667" s="193">
        <v>1415</v>
      </c>
      <c r="E6667" s="196">
        <v>7.7579339299999996E-3</v>
      </c>
      <c r="F6667" s="196">
        <v>1.37598949E-3</v>
      </c>
      <c r="G6667" s="196">
        <v>1.28833734E-3</v>
      </c>
      <c r="H6667" s="196">
        <v>5.0936066299999997E-3</v>
      </c>
    </row>
    <row r="6668" spans="1:8" x14ac:dyDescent="0.35">
      <c r="A6668" s="192" t="s">
        <v>68</v>
      </c>
      <c r="B6668" s="192" t="s">
        <v>75</v>
      </c>
      <c r="C6668" s="192" t="s">
        <v>51</v>
      </c>
      <c r="D6668" s="193">
        <v>717</v>
      </c>
      <c r="E6668" s="196">
        <v>8.0784290399999997E-3</v>
      </c>
      <c r="F6668" s="196">
        <v>8.1702930000000003E-4</v>
      </c>
      <c r="G6668" s="196">
        <v>2.24028529E-3</v>
      </c>
      <c r="H6668" s="196">
        <v>5.0211139700000003E-3</v>
      </c>
    </row>
    <row r="6669" spans="1:8" x14ac:dyDescent="0.35">
      <c r="A6669" s="192" t="s">
        <v>68</v>
      </c>
      <c r="B6669" s="192" t="s">
        <v>75</v>
      </c>
      <c r="C6669" s="192" t="s">
        <v>52</v>
      </c>
      <c r="D6669" s="193">
        <v>1068</v>
      </c>
      <c r="E6669" s="196">
        <v>7.71773974E-3</v>
      </c>
      <c r="F6669" s="196">
        <v>1.3433509599999999E-3</v>
      </c>
      <c r="G6669" s="196">
        <v>9.7539727000000003E-4</v>
      </c>
      <c r="H6669" s="196">
        <v>5.3989910299999996E-3</v>
      </c>
    </row>
    <row r="6670" spans="1:8" x14ac:dyDescent="0.35">
      <c r="A6670" s="192" t="s">
        <v>68</v>
      </c>
      <c r="B6670" s="192" t="s">
        <v>75</v>
      </c>
      <c r="C6670" s="192" t="s">
        <v>53</v>
      </c>
      <c r="D6670" s="193">
        <v>5022</v>
      </c>
      <c r="E6670" s="196">
        <v>5.7278573699999996E-3</v>
      </c>
      <c r="F6670" s="196">
        <v>9.4906692000000005E-4</v>
      </c>
      <c r="G6670" s="196">
        <v>4.9258470000000003E-4</v>
      </c>
      <c r="H6670" s="196">
        <v>4.2862052700000002E-3</v>
      </c>
    </row>
    <row r="6671" spans="1:8" x14ac:dyDescent="0.35">
      <c r="A6671" s="192" t="s">
        <v>68</v>
      </c>
      <c r="B6671" s="192" t="s">
        <v>75</v>
      </c>
      <c r="C6671" s="192" t="s">
        <v>54</v>
      </c>
      <c r="D6671" s="193">
        <v>558</v>
      </c>
      <c r="E6671" s="196">
        <v>6.2521984199999997E-3</v>
      </c>
      <c r="F6671" s="196">
        <v>7.5424358E-4</v>
      </c>
      <c r="G6671" s="196">
        <v>1.4637467599999999E-3</v>
      </c>
      <c r="H6671" s="196">
        <v>4.03420757E-3</v>
      </c>
    </row>
    <row r="6672" spans="1:8" x14ac:dyDescent="0.35">
      <c r="A6672" s="192" t="s">
        <v>68</v>
      </c>
      <c r="B6672" s="192" t="s">
        <v>75</v>
      </c>
      <c r="C6672" s="192" t="s">
        <v>55</v>
      </c>
      <c r="D6672" s="193">
        <v>5155</v>
      </c>
      <c r="E6672" s="196">
        <v>6.3893668699999996E-3</v>
      </c>
      <c r="F6672" s="196">
        <v>1.1426852999999999E-3</v>
      </c>
      <c r="G6672" s="196">
        <v>7.2599842999999996E-4</v>
      </c>
      <c r="H6672" s="196">
        <v>4.5206826599999998E-3</v>
      </c>
    </row>
    <row r="6673" spans="1:8" x14ac:dyDescent="0.35">
      <c r="A6673" s="192" t="s">
        <v>68</v>
      </c>
      <c r="B6673" s="192" t="s">
        <v>75</v>
      </c>
      <c r="C6673" s="192" t="s">
        <v>56</v>
      </c>
      <c r="D6673" s="193">
        <v>124</v>
      </c>
      <c r="E6673" s="196">
        <v>8.1163192100000003E-3</v>
      </c>
      <c r="F6673" s="196">
        <v>1.5341246199999999E-3</v>
      </c>
      <c r="G6673" s="196">
        <v>1.7268702800000001E-3</v>
      </c>
      <c r="H6673" s="196">
        <v>4.85532384E-3</v>
      </c>
    </row>
    <row r="6674" spans="1:8" x14ac:dyDescent="0.35">
      <c r="A6674" s="192" t="s">
        <v>68</v>
      </c>
      <c r="B6674" s="192" t="s">
        <v>75</v>
      </c>
      <c r="C6674" s="192" t="s">
        <v>57</v>
      </c>
      <c r="D6674" s="193">
        <v>5544</v>
      </c>
      <c r="E6674" s="196">
        <v>6.2724527200000001E-3</v>
      </c>
      <c r="F6674" s="196">
        <v>1.20762412E-3</v>
      </c>
      <c r="G6674" s="196">
        <v>1.00826362E-3</v>
      </c>
      <c r="H6674" s="196">
        <v>4.0565645000000001E-3</v>
      </c>
    </row>
    <row r="6675" spans="1:8" x14ac:dyDescent="0.35">
      <c r="A6675" s="192" t="s">
        <v>69</v>
      </c>
      <c r="B6675" s="192" t="s">
        <v>75</v>
      </c>
      <c r="C6675" s="192" t="s">
        <v>10</v>
      </c>
      <c r="D6675" s="193">
        <v>79893</v>
      </c>
      <c r="E6675" s="196">
        <v>6.5204155500000003E-3</v>
      </c>
      <c r="F6675" s="196">
        <v>1.1937432400000001E-3</v>
      </c>
      <c r="G6675" s="196">
        <v>1.1127678900000001E-3</v>
      </c>
      <c r="H6675" s="196">
        <v>4.2138333900000003E-3</v>
      </c>
    </row>
    <row r="6676" spans="1:8" x14ac:dyDescent="0.35">
      <c r="A6676" s="192" t="s">
        <v>69</v>
      </c>
      <c r="B6676" s="192" t="s">
        <v>75</v>
      </c>
      <c r="C6676" s="192" t="s">
        <v>15</v>
      </c>
      <c r="D6676" s="193">
        <v>1230</v>
      </c>
      <c r="E6676" s="196">
        <v>6.7871214799999999E-3</v>
      </c>
      <c r="F6676" s="196">
        <v>1.69736125E-3</v>
      </c>
      <c r="G6676" s="196">
        <v>1.0774331399999999E-3</v>
      </c>
      <c r="H6676" s="196">
        <v>4.0123266300000002E-3</v>
      </c>
    </row>
    <row r="6677" spans="1:8" x14ac:dyDescent="0.35">
      <c r="A6677" s="192" t="s">
        <v>69</v>
      </c>
      <c r="B6677" s="192" t="s">
        <v>75</v>
      </c>
      <c r="C6677" s="192" t="s">
        <v>16</v>
      </c>
      <c r="D6677" s="193">
        <v>773</v>
      </c>
      <c r="E6677" s="196">
        <v>7.1886227300000001E-3</v>
      </c>
      <c r="F6677" s="196">
        <v>1.25735146E-3</v>
      </c>
      <c r="G6677" s="196">
        <v>1.76140015E-3</v>
      </c>
      <c r="H6677" s="196">
        <v>4.1698706200000001E-3</v>
      </c>
    </row>
    <row r="6678" spans="1:8" x14ac:dyDescent="0.35">
      <c r="A6678" s="192" t="s">
        <v>69</v>
      </c>
      <c r="B6678" s="192" t="s">
        <v>75</v>
      </c>
      <c r="C6678" s="192" t="s">
        <v>17</v>
      </c>
      <c r="D6678" s="193">
        <v>882</v>
      </c>
      <c r="E6678" s="196">
        <v>5.9955144700000003E-3</v>
      </c>
      <c r="F6678" s="196">
        <v>9.5093721999999999E-4</v>
      </c>
      <c r="G6678" s="196">
        <v>6.7175535000000002E-4</v>
      </c>
      <c r="H6678" s="196">
        <v>4.3728214099999999E-3</v>
      </c>
    </row>
    <row r="6679" spans="1:8" x14ac:dyDescent="0.35">
      <c r="A6679" s="192" t="s">
        <v>69</v>
      </c>
      <c r="B6679" s="192" t="s">
        <v>75</v>
      </c>
      <c r="C6679" s="192" t="s">
        <v>18</v>
      </c>
      <c r="D6679" s="193">
        <v>908</v>
      </c>
      <c r="E6679" s="196">
        <v>7.1900618600000002E-3</v>
      </c>
      <c r="F6679" s="196">
        <v>1.0810794600000001E-3</v>
      </c>
      <c r="G6679" s="196">
        <v>1.1513397099999999E-3</v>
      </c>
      <c r="H6679" s="196">
        <v>4.95764221E-3</v>
      </c>
    </row>
    <row r="6680" spans="1:8" x14ac:dyDescent="0.35">
      <c r="A6680" s="192" t="s">
        <v>69</v>
      </c>
      <c r="B6680" s="192" t="s">
        <v>75</v>
      </c>
      <c r="C6680" s="192" t="s">
        <v>19</v>
      </c>
      <c r="D6680" s="193">
        <v>818</v>
      </c>
      <c r="E6680" s="196">
        <v>7.1778782900000001E-3</v>
      </c>
      <c r="F6680" s="196">
        <v>7.4938567000000002E-4</v>
      </c>
      <c r="G6680" s="196">
        <v>1.8074371499999999E-3</v>
      </c>
      <c r="H6680" s="196">
        <v>4.6210549599999999E-3</v>
      </c>
    </row>
    <row r="6681" spans="1:8" x14ac:dyDescent="0.35">
      <c r="A6681" s="192" t="s">
        <v>69</v>
      </c>
      <c r="B6681" s="192" t="s">
        <v>75</v>
      </c>
      <c r="C6681" s="192" t="s">
        <v>20</v>
      </c>
      <c r="D6681" s="193">
        <v>1359</v>
      </c>
      <c r="E6681" s="196">
        <v>6.92674669E-3</v>
      </c>
      <c r="F6681" s="196">
        <v>1.34132338E-3</v>
      </c>
      <c r="G6681" s="196">
        <v>1.2073145000000001E-3</v>
      </c>
      <c r="H6681" s="196">
        <v>4.3781083199999999E-3</v>
      </c>
    </row>
    <row r="6682" spans="1:8" x14ac:dyDescent="0.35">
      <c r="A6682" s="192" t="s">
        <v>69</v>
      </c>
      <c r="B6682" s="192" t="s">
        <v>75</v>
      </c>
      <c r="C6682" s="192" t="s">
        <v>21</v>
      </c>
      <c r="D6682" s="193">
        <v>1848</v>
      </c>
      <c r="E6682" s="196">
        <v>4.8725722100000004E-3</v>
      </c>
      <c r="F6682" s="196">
        <v>9.1302384999999997E-4</v>
      </c>
      <c r="G6682" s="196">
        <v>5.8075773999999997E-4</v>
      </c>
      <c r="H6682" s="196">
        <v>3.3787901499999998E-3</v>
      </c>
    </row>
    <row r="6683" spans="1:8" x14ac:dyDescent="0.35">
      <c r="A6683" s="192" t="s">
        <v>69</v>
      </c>
      <c r="B6683" s="192" t="s">
        <v>75</v>
      </c>
      <c r="C6683" s="192" t="s">
        <v>22</v>
      </c>
      <c r="D6683" s="193">
        <v>408</v>
      </c>
      <c r="E6683" s="196">
        <v>9.57411354E-3</v>
      </c>
      <c r="F6683" s="196">
        <v>1.66675153E-3</v>
      </c>
      <c r="G6683" s="196">
        <v>2.1167503999999998E-3</v>
      </c>
      <c r="H6683" s="196">
        <v>5.7906111399999996E-3</v>
      </c>
    </row>
    <row r="6684" spans="1:8" x14ac:dyDescent="0.35">
      <c r="A6684" s="192" t="s">
        <v>69</v>
      </c>
      <c r="B6684" s="192" t="s">
        <v>75</v>
      </c>
      <c r="C6684" s="192" t="s">
        <v>23</v>
      </c>
      <c r="D6684" s="193">
        <v>658</v>
      </c>
      <c r="E6684" s="196">
        <v>7.5277388300000001E-3</v>
      </c>
      <c r="F6684" s="196">
        <v>1.3783171900000001E-3</v>
      </c>
      <c r="G6684" s="196">
        <v>1.46088361E-3</v>
      </c>
      <c r="H6684" s="196">
        <v>4.68853754E-3</v>
      </c>
    </row>
    <row r="6685" spans="1:8" x14ac:dyDescent="0.35">
      <c r="A6685" s="192" t="s">
        <v>69</v>
      </c>
      <c r="B6685" s="192" t="s">
        <v>75</v>
      </c>
      <c r="C6685" s="192" t="s">
        <v>24</v>
      </c>
      <c r="D6685" s="193">
        <v>1088</v>
      </c>
      <c r="E6685" s="196">
        <v>7.4801068199999996E-3</v>
      </c>
      <c r="F6685" s="196">
        <v>1.4609393800000001E-3</v>
      </c>
      <c r="G6685" s="196">
        <v>1.8546706500000001E-3</v>
      </c>
      <c r="H6685" s="196">
        <v>4.1644962899999999E-3</v>
      </c>
    </row>
    <row r="6686" spans="1:8" x14ac:dyDescent="0.35">
      <c r="A6686" s="192" t="s">
        <v>69</v>
      </c>
      <c r="B6686" s="192" t="s">
        <v>75</v>
      </c>
      <c r="C6686" s="192" t="s">
        <v>25</v>
      </c>
      <c r="D6686" s="193">
        <v>1257</v>
      </c>
      <c r="E6686" s="196">
        <v>7.3053030299999999E-3</v>
      </c>
      <c r="F6686" s="196">
        <v>8.3328704999999996E-4</v>
      </c>
      <c r="G6686" s="196">
        <v>1.9618467500000002E-3</v>
      </c>
      <c r="H6686" s="196">
        <v>4.5101687399999998E-3</v>
      </c>
    </row>
    <row r="6687" spans="1:8" x14ac:dyDescent="0.35">
      <c r="A6687" s="192" t="s">
        <v>69</v>
      </c>
      <c r="B6687" s="192" t="s">
        <v>75</v>
      </c>
      <c r="C6687" s="192" t="s">
        <v>26</v>
      </c>
      <c r="D6687" s="193">
        <v>1335</v>
      </c>
      <c r="E6687" s="196">
        <v>7.7565193800000001E-3</v>
      </c>
      <c r="F6687" s="196">
        <v>1.1896064999999999E-3</v>
      </c>
      <c r="G6687" s="196">
        <v>1.77775154E-3</v>
      </c>
      <c r="H6687" s="196">
        <v>4.7891608799999997E-3</v>
      </c>
    </row>
    <row r="6688" spans="1:8" x14ac:dyDescent="0.35">
      <c r="A6688" s="192" t="s">
        <v>69</v>
      </c>
      <c r="B6688" s="192" t="s">
        <v>75</v>
      </c>
      <c r="C6688" s="192" t="s">
        <v>27</v>
      </c>
      <c r="D6688" s="193">
        <v>2181</v>
      </c>
      <c r="E6688" s="196">
        <v>6.4182987899999997E-3</v>
      </c>
      <c r="F6688" s="196">
        <v>7.8737111999999999E-4</v>
      </c>
      <c r="G6688" s="196">
        <v>1.1598854300000001E-3</v>
      </c>
      <c r="H6688" s="196">
        <v>4.4710417599999998E-3</v>
      </c>
    </row>
    <row r="6689" spans="1:8" x14ac:dyDescent="0.35">
      <c r="A6689" s="192" t="s">
        <v>69</v>
      </c>
      <c r="B6689" s="192" t="s">
        <v>75</v>
      </c>
      <c r="C6689" s="192" t="s">
        <v>28</v>
      </c>
      <c r="D6689" s="193">
        <v>699</v>
      </c>
      <c r="E6689" s="196">
        <v>6.9605882899999999E-3</v>
      </c>
      <c r="F6689" s="196">
        <v>1.1705045700000001E-3</v>
      </c>
      <c r="G6689" s="196">
        <v>1.70923715E-3</v>
      </c>
      <c r="H6689" s="196">
        <v>4.0808460799999996E-3</v>
      </c>
    </row>
    <row r="6690" spans="1:8" x14ac:dyDescent="0.35">
      <c r="A6690" s="192" t="s">
        <v>69</v>
      </c>
      <c r="B6690" s="192" t="s">
        <v>75</v>
      </c>
      <c r="C6690" s="192" t="s">
        <v>29</v>
      </c>
      <c r="D6690" s="193">
        <v>2103</v>
      </c>
      <c r="E6690" s="196">
        <v>7.0884569399999996E-3</v>
      </c>
      <c r="F6690" s="196">
        <v>1.02636641E-3</v>
      </c>
      <c r="G6690" s="196">
        <v>1.69087127E-3</v>
      </c>
      <c r="H6690" s="196">
        <v>4.3712187899999999E-3</v>
      </c>
    </row>
    <row r="6691" spans="1:8" x14ac:dyDescent="0.35">
      <c r="A6691" s="192" t="s">
        <v>69</v>
      </c>
      <c r="B6691" s="192" t="s">
        <v>75</v>
      </c>
      <c r="C6691" s="192" t="s">
        <v>30</v>
      </c>
      <c r="D6691" s="193">
        <v>562</v>
      </c>
      <c r="E6691" s="196">
        <v>7.2253935299999997E-3</v>
      </c>
      <c r="F6691" s="196">
        <v>1.2922389499999999E-3</v>
      </c>
      <c r="G6691" s="196">
        <v>1.8128251499999999E-3</v>
      </c>
      <c r="H6691" s="196">
        <v>4.1203289400000001E-3</v>
      </c>
    </row>
    <row r="6692" spans="1:8" x14ac:dyDescent="0.35">
      <c r="A6692" s="192" t="s">
        <v>69</v>
      </c>
      <c r="B6692" s="192" t="s">
        <v>75</v>
      </c>
      <c r="C6692" s="192" t="s">
        <v>31</v>
      </c>
      <c r="D6692" s="193">
        <v>8335</v>
      </c>
      <c r="E6692" s="196">
        <v>5.1874261700000004E-3</v>
      </c>
      <c r="F6692" s="196">
        <v>1.25779959E-3</v>
      </c>
      <c r="G6692" s="196">
        <v>8.1596990000000003E-4</v>
      </c>
      <c r="H6692" s="196">
        <v>3.1136561899999999E-3</v>
      </c>
    </row>
    <row r="6693" spans="1:8" x14ac:dyDescent="0.35">
      <c r="A6693" s="192" t="s">
        <v>69</v>
      </c>
      <c r="B6693" s="192" t="s">
        <v>75</v>
      </c>
      <c r="C6693" s="192" t="s">
        <v>32</v>
      </c>
      <c r="D6693" s="193">
        <v>6267</v>
      </c>
      <c r="E6693" s="196">
        <v>5.72548754E-3</v>
      </c>
      <c r="F6693" s="196">
        <v>1.2091497600000001E-3</v>
      </c>
      <c r="G6693" s="196">
        <v>6.3071568999999996E-4</v>
      </c>
      <c r="H6693" s="196">
        <v>3.8856216099999999E-3</v>
      </c>
    </row>
    <row r="6694" spans="1:8" x14ac:dyDescent="0.35">
      <c r="A6694" s="192" t="s">
        <v>69</v>
      </c>
      <c r="B6694" s="192" t="s">
        <v>75</v>
      </c>
      <c r="C6694" s="192" t="s">
        <v>204</v>
      </c>
      <c r="D6694" s="193">
        <v>1872</v>
      </c>
      <c r="E6694" s="196">
        <v>7.2398365799999998E-3</v>
      </c>
      <c r="F6694" s="196">
        <v>1.2619757000000001E-3</v>
      </c>
      <c r="G6694" s="196">
        <v>1.4297008700000001E-3</v>
      </c>
      <c r="H6694" s="196">
        <v>4.54815954E-3</v>
      </c>
    </row>
    <row r="6695" spans="1:8" x14ac:dyDescent="0.35">
      <c r="A6695" s="192" t="s">
        <v>69</v>
      </c>
      <c r="B6695" s="192" t="s">
        <v>75</v>
      </c>
      <c r="C6695" s="192" t="s">
        <v>34</v>
      </c>
      <c r="D6695" s="193">
        <v>647</v>
      </c>
      <c r="E6695" s="196">
        <v>8.5138492900000001E-3</v>
      </c>
      <c r="F6695" s="196">
        <v>1.5783313800000001E-3</v>
      </c>
      <c r="G6695" s="196">
        <v>2.0208652799999999E-3</v>
      </c>
      <c r="H6695" s="196">
        <v>4.9146521499999997E-3</v>
      </c>
    </row>
    <row r="6696" spans="1:8" x14ac:dyDescent="0.35">
      <c r="A6696" s="192" t="s">
        <v>69</v>
      </c>
      <c r="B6696" s="192" t="s">
        <v>75</v>
      </c>
      <c r="C6696" s="192" t="s">
        <v>35</v>
      </c>
      <c r="D6696" s="193">
        <v>1219</v>
      </c>
      <c r="E6696" s="196">
        <v>6.3698042499999996E-3</v>
      </c>
      <c r="F6696" s="196">
        <v>1.3514129500000001E-3</v>
      </c>
      <c r="G6696" s="196">
        <v>1.05155044E-3</v>
      </c>
      <c r="H6696" s="196">
        <v>3.9668403600000004E-3</v>
      </c>
    </row>
    <row r="6697" spans="1:8" x14ac:dyDescent="0.35">
      <c r="A6697" s="192" t="s">
        <v>69</v>
      </c>
      <c r="B6697" s="192" t="s">
        <v>75</v>
      </c>
      <c r="C6697" s="192" t="s">
        <v>36</v>
      </c>
      <c r="D6697" s="193">
        <v>2038</v>
      </c>
      <c r="E6697" s="196">
        <v>6.4659488100000002E-3</v>
      </c>
      <c r="F6697" s="196">
        <v>1.16271716E-3</v>
      </c>
      <c r="G6697" s="196">
        <v>1.09469817E-3</v>
      </c>
      <c r="H6697" s="196">
        <v>4.2085330000000004E-3</v>
      </c>
    </row>
    <row r="6698" spans="1:8" x14ac:dyDescent="0.35">
      <c r="A6698" s="192" t="s">
        <v>69</v>
      </c>
      <c r="B6698" s="192" t="s">
        <v>75</v>
      </c>
      <c r="C6698" s="192" t="s">
        <v>58</v>
      </c>
      <c r="D6698" s="193">
        <v>3</v>
      </c>
      <c r="E6698" s="196">
        <v>1.006558611E-2</v>
      </c>
      <c r="F6698" s="196">
        <v>2.4614194399999998E-3</v>
      </c>
      <c r="G6698" s="196">
        <v>3.8387342500000002E-3</v>
      </c>
      <c r="H6698" s="196">
        <v>3.7654319399999998E-3</v>
      </c>
    </row>
    <row r="6699" spans="1:8" x14ac:dyDescent="0.35">
      <c r="A6699" s="192" t="s">
        <v>69</v>
      </c>
      <c r="B6699" s="192" t="s">
        <v>75</v>
      </c>
      <c r="C6699" s="192" t="s">
        <v>37</v>
      </c>
      <c r="D6699" s="193">
        <v>2358</v>
      </c>
      <c r="E6699" s="196">
        <v>7.42213736E-3</v>
      </c>
      <c r="F6699" s="196">
        <v>1.15563032E-3</v>
      </c>
      <c r="G6699" s="196">
        <v>1.54256172E-3</v>
      </c>
      <c r="H6699" s="196">
        <v>4.72394485E-3</v>
      </c>
    </row>
    <row r="6700" spans="1:8" x14ac:dyDescent="0.35">
      <c r="A6700" s="192" t="s">
        <v>69</v>
      </c>
      <c r="B6700" s="192" t="s">
        <v>75</v>
      </c>
      <c r="C6700" s="192" t="s">
        <v>38</v>
      </c>
      <c r="D6700" s="193">
        <v>2784</v>
      </c>
      <c r="E6700" s="196">
        <v>5.7278734900000003E-3</v>
      </c>
      <c r="F6700" s="196">
        <v>1.2020488399999999E-3</v>
      </c>
      <c r="G6700" s="196">
        <v>1.00634555E-3</v>
      </c>
      <c r="H6700" s="196">
        <v>3.5194786200000001E-3</v>
      </c>
    </row>
    <row r="6701" spans="1:8" x14ac:dyDescent="0.35">
      <c r="A6701" s="192" t="s">
        <v>69</v>
      </c>
      <c r="B6701" s="192" t="s">
        <v>75</v>
      </c>
      <c r="C6701" s="192" t="s">
        <v>39</v>
      </c>
      <c r="D6701" s="193">
        <v>795</v>
      </c>
      <c r="E6701" s="196">
        <v>7.0239923000000003E-3</v>
      </c>
      <c r="F6701" s="196">
        <v>1.32308384E-3</v>
      </c>
      <c r="G6701" s="196">
        <v>1.23119007E-3</v>
      </c>
      <c r="H6701" s="196">
        <v>4.4697179099999996E-3</v>
      </c>
    </row>
    <row r="6702" spans="1:8" x14ac:dyDescent="0.35">
      <c r="A6702" s="192" t="s">
        <v>69</v>
      </c>
      <c r="B6702" s="192" t="s">
        <v>75</v>
      </c>
      <c r="C6702" s="192" t="s">
        <v>40</v>
      </c>
      <c r="D6702" s="193">
        <v>704</v>
      </c>
      <c r="E6702" s="196">
        <v>7.4037245100000001E-3</v>
      </c>
      <c r="F6702" s="196">
        <v>1.0101994300000001E-3</v>
      </c>
      <c r="G6702" s="196">
        <v>1.6321579399999999E-3</v>
      </c>
      <c r="H6702" s="196">
        <v>4.7613666800000003E-3</v>
      </c>
    </row>
    <row r="6703" spans="1:8" x14ac:dyDescent="0.35">
      <c r="A6703" s="192" t="s">
        <v>69</v>
      </c>
      <c r="B6703" s="192" t="s">
        <v>75</v>
      </c>
      <c r="C6703" s="192" t="s">
        <v>41</v>
      </c>
      <c r="D6703" s="193">
        <v>4230</v>
      </c>
      <c r="E6703" s="196">
        <v>6.0273479500000003E-3</v>
      </c>
      <c r="F6703" s="196">
        <v>1.4789639499999999E-3</v>
      </c>
      <c r="G6703" s="196">
        <v>6.1459404000000005E-4</v>
      </c>
      <c r="H6703" s="196">
        <v>3.9337894899999998E-3</v>
      </c>
    </row>
    <row r="6704" spans="1:8" x14ac:dyDescent="0.35">
      <c r="A6704" s="192" t="s">
        <v>69</v>
      </c>
      <c r="B6704" s="192" t="s">
        <v>75</v>
      </c>
      <c r="C6704" s="192" t="s">
        <v>42</v>
      </c>
      <c r="D6704" s="193">
        <v>751</v>
      </c>
      <c r="E6704" s="196">
        <v>7.7605011899999996E-3</v>
      </c>
      <c r="F6704" s="196">
        <v>1.2040579400000001E-3</v>
      </c>
      <c r="G6704" s="196">
        <v>1.7910992899999999E-3</v>
      </c>
      <c r="H6704" s="196">
        <v>4.7653434899999998E-3</v>
      </c>
    </row>
    <row r="6705" spans="1:8" x14ac:dyDescent="0.35">
      <c r="A6705" s="192" t="s">
        <v>69</v>
      </c>
      <c r="B6705" s="192" t="s">
        <v>75</v>
      </c>
      <c r="C6705" s="192" t="s">
        <v>43</v>
      </c>
      <c r="D6705" s="193">
        <v>667</v>
      </c>
      <c r="E6705" s="196">
        <v>8.6676450999999995E-3</v>
      </c>
      <c r="F6705" s="196">
        <v>1.44226474E-3</v>
      </c>
      <c r="G6705" s="196">
        <v>1.8934280599999999E-3</v>
      </c>
      <c r="H6705" s="196">
        <v>5.3319518499999998E-3</v>
      </c>
    </row>
    <row r="6706" spans="1:8" x14ac:dyDescent="0.35">
      <c r="A6706" s="192" t="s">
        <v>69</v>
      </c>
      <c r="B6706" s="192" t="s">
        <v>75</v>
      </c>
      <c r="C6706" s="192" t="s">
        <v>44</v>
      </c>
      <c r="D6706" s="193">
        <v>550</v>
      </c>
      <c r="E6706" s="196">
        <v>6.7558288700000002E-3</v>
      </c>
      <c r="F6706" s="196">
        <v>9.8364875999999994E-4</v>
      </c>
      <c r="G6706" s="196">
        <v>1.6878995899999999E-3</v>
      </c>
      <c r="H6706" s="196">
        <v>4.0842800599999998E-3</v>
      </c>
    </row>
    <row r="6707" spans="1:8" x14ac:dyDescent="0.35">
      <c r="A6707" s="192" t="s">
        <v>69</v>
      </c>
      <c r="B6707" s="192" t="s">
        <v>75</v>
      </c>
      <c r="C6707" s="192" t="s">
        <v>45</v>
      </c>
      <c r="D6707" s="193">
        <v>820</v>
      </c>
      <c r="E6707" s="196">
        <v>8.4866048900000008E-3</v>
      </c>
      <c r="F6707" s="196">
        <v>1.00661956E-3</v>
      </c>
      <c r="G6707" s="196">
        <v>1.50951307E-3</v>
      </c>
      <c r="H6707" s="196">
        <v>5.9704717500000002E-3</v>
      </c>
    </row>
    <row r="6708" spans="1:8" x14ac:dyDescent="0.35">
      <c r="A6708" s="192" t="s">
        <v>69</v>
      </c>
      <c r="B6708" s="192" t="s">
        <v>75</v>
      </c>
      <c r="C6708" s="192" t="s">
        <v>46</v>
      </c>
      <c r="D6708" s="193">
        <v>1221</v>
      </c>
      <c r="E6708" s="196">
        <v>7.64886074E-3</v>
      </c>
      <c r="F6708" s="196">
        <v>1.41533555E-3</v>
      </c>
      <c r="G6708" s="196">
        <v>1.7510879699999999E-3</v>
      </c>
      <c r="H6708" s="196">
        <v>4.4824367499999998E-3</v>
      </c>
    </row>
    <row r="6709" spans="1:8" x14ac:dyDescent="0.35">
      <c r="A6709" s="192" t="s">
        <v>69</v>
      </c>
      <c r="B6709" s="192" t="s">
        <v>75</v>
      </c>
      <c r="C6709" s="192" t="s">
        <v>47</v>
      </c>
      <c r="D6709" s="193">
        <v>524</v>
      </c>
      <c r="E6709" s="196">
        <v>7.1222078500000003E-3</v>
      </c>
      <c r="F6709" s="196">
        <v>1.05410193E-3</v>
      </c>
      <c r="G6709" s="196">
        <v>1.8038987099999999E-3</v>
      </c>
      <c r="H6709" s="196">
        <v>4.2642067000000002E-3</v>
      </c>
    </row>
    <row r="6710" spans="1:8" x14ac:dyDescent="0.35">
      <c r="A6710" s="192" t="s">
        <v>69</v>
      </c>
      <c r="B6710" s="192" t="s">
        <v>75</v>
      </c>
      <c r="C6710" s="192" t="s">
        <v>48</v>
      </c>
      <c r="D6710" s="193">
        <v>495</v>
      </c>
      <c r="E6710" s="196">
        <v>7.0470209000000001E-3</v>
      </c>
      <c r="F6710" s="196">
        <v>3.6375303999999997E-4</v>
      </c>
      <c r="G6710" s="196">
        <v>1.7635613300000001E-3</v>
      </c>
      <c r="H6710" s="196">
        <v>4.9083190500000002E-3</v>
      </c>
    </row>
    <row r="6711" spans="1:8" x14ac:dyDescent="0.35">
      <c r="A6711" s="192" t="s">
        <v>69</v>
      </c>
      <c r="B6711" s="192" t="s">
        <v>75</v>
      </c>
      <c r="C6711" s="192" t="s">
        <v>49</v>
      </c>
      <c r="D6711" s="193">
        <v>3900</v>
      </c>
      <c r="E6711" s="196">
        <v>7.1184529800000004E-3</v>
      </c>
      <c r="F6711" s="196">
        <v>1.2294127399999999E-3</v>
      </c>
      <c r="G6711" s="196">
        <v>1.10099691E-3</v>
      </c>
      <c r="H6711" s="196">
        <v>4.7880428500000002E-3</v>
      </c>
    </row>
    <row r="6712" spans="1:8" x14ac:dyDescent="0.35">
      <c r="A6712" s="192" t="s">
        <v>69</v>
      </c>
      <c r="B6712" s="192" t="s">
        <v>75</v>
      </c>
      <c r="C6712" s="192" t="s">
        <v>50</v>
      </c>
      <c r="D6712" s="193">
        <v>1758</v>
      </c>
      <c r="E6712" s="196">
        <v>8.0001669899999999E-3</v>
      </c>
      <c r="F6712" s="196">
        <v>1.4632905899999999E-3</v>
      </c>
      <c r="G6712" s="196">
        <v>1.517191E-3</v>
      </c>
      <c r="H6712" s="196">
        <v>5.0196848999999998E-3</v>
      </c>
    </row>
    <row r="6713" spans="1:8" x14ac:dyDescent="0.35">
      <c r="A6713" s="192" t="s">
        <v>69</v>
      </c>
      <c r="B6713" s="192" t="s">
        <v>75</v>
      </c>
      <c r="C6713" s="192" t="s">
        <v>51</v>
      </c>
      <c r="D6713" s="193">
        <v>826</v>
      </c>
      <c r="E6713" s="196">
        <v>8.2877514199999995E-3</v>
      </c>
      <c r="F6713" s="196">
        <v>7.7826516E-4</v>
      </c>
      <c r="G6713" s="196">
        <v>2.5289489600000001E-3</v>
      </c>
      <c r="H6713" s="196">
        <v>4.9805368100000001E-3</v>
      </c>
    </row>
    <row r="6714" spans="1:8" x14ac:dyDescent="0.35">
      <c r="A6714" s="192" t="s">
        <v>69</v>
      </c>
      <c r="B6714" s="192" t="s">
        <v>75</v>
      </c>
      <c r="C6714" s="192" t="s">
        <v>52</v>
      </c>
      <c r="D6714" s="193">
        <v>1298</v>
      </c>
      <c r="E6714" s="196">
        <v>7.8144614700000007E-3</v>
      </c>
      <c r="F6714" s="196">
        <v>1.3805424700000001E-3</v>
      </c>
      <c r="G6714" s="196">
        <v>1.00903075E-3</v>
      </c>
      <c r="H6714" s="196">
        <v>5.4248877600000002E-3</v>
      </c>
    </row>
    <row r="6715" spans="1:8" x14ac:dyDescent="0.35">
      <c r="A6715" s="192" t="s">
        <v>69</v>
      </c>
      <c r="B6715" s="192" t="s">
        <v>75</v>
      </c>
      <c r="C6715" s="192" t="s">
        <v>53</v>
      </c>
      <c r="D6715" s="193">
        <v>4740</v>
      </c>
      <c r="E6715" s="196">
        <v>5.8431563999999997E-3</v>
      </c>
      <c r="F6715" s="196">
        <v>9.5531016000000002E-4</v>
      </c>
      <c r="G6715" s="196">
        <v>5.3719308000000005E-4</v>
      </c>
      <c r="H6715" s="196">
        <v>4.3506526899999998E-3</v>
      </c>
    </row>
    <row r="6716" spans="1:8" x14ac:dyDescent="0.35">
      <c r="A6716" s="192" t="s">
        <v>69</v>
      </c>
      <c r="B6716" s="192" t="s">
        <v>75</v>
      </c>
      <c r="C6716" s="192" t="s">
        <v>54</v>
      </c>
      <c r="D6716" s="193">
        <v>533</v>
      </c>
      <c r="E6716" s="196">
        <v>6.5356383400000002E-3</v>
      </c>
      <c r="F6716" s="196">
        <v>8.0981578E-4</v>
      </c>
      <c r="G6716" s="196">
        <v>1.5243031399999999E-3</v>
      </c>
      <c r="H6716" s="196">
        <v>4.2015189300000002E-3</v>
      </c>
    </row>
    <row r="6717" spans="1:8" x14ac:dyDescent="0.35">
      <c r="A6717" s="192" t="s">
        <v>69</v>
      </c>
      <c r="B6717" s="192" t="s">
        <v>75</v>
      </c>
      <c r="C6717" s="192" t="s">
        <v>55</v>
      </c>
      <c r="D6717" s="193">
        <v>5799</v>
      </c>
      <c r="E6717" s="196">
        <v>6.0976427100000001E-3</v>
      </c>
      <c r="F6717" s="196">
        <v>1.14409269E-3</v>
      </c>
      <c r="G6717" s="196">
        <v>7.0103058999999998E-4</v>
      </c>
      <c r="H6717" s="196">
        <v>4.2525189499999999E-3</v>
      </c>
    </row>
    <row r="6718" spans="1:8" x14ac:dyDescent="0.35">
      <c r="A6718" s="192" t="s">
        <v>69</v>
      </c>
      <c r="B6718" s="192" t="s">
        <v>75</v>
      </c>
      <c r="C6718" s="192" t="s">
        <v>56</v>
      </c>
      <c r="D6718" s="193">
        <v>694</v>
      </c>
      <c r="E6718" s="196">
        <v>7.1752085700000001E-3</v>
      </c>
      <c r="F6718" s="196">
        <v>1.2213481E-3</v>
      </c>
      <c r="G6718" s="196">
        <v>1.5957376899999999E-3</v>
      </c>
      <c r="H6718" s="196">
        <v>4.3581222899999996E-3</v>
      </c>
    </row>
    <row r="6719" spans="1:8" x14ac:dyDescent="0.35">
      <c r="A6719" s="192" t="s">
        <v>69</v>
      </c>
      <c r="B6719" s="192" t="s">
        <v>75</v>
      </c>
      <c r="C6719" s="192" t="s">
        <v>57</v>
      </c>
      <c r="D6719" s="193">
        <v>5956</v>
      </c>
      <c r="E6719" s="196">
        <v>6.4617376900000002E-3</v>
      </c>
      <c r="F6719" s="196">
        <v>1.2826096500000001E-3</v>
      </c>
      <c r="G6719" s="196">
        <v>1.06675201E-3</v>
      </c>
      <c r="H6719" s="196">
        <v>4.1123755500000001E-3</v>
      </c>
    </row>
    <row r="6720" spans="1:8" x14ac:dyDescent="0.35">
      <c r="A6720" s="192" t="s">
        <v>212</v>
      </c>
      <c r="B6720" s="192" t="s">
        <v>75</v>
      </c>
      <c r="C6720" s="192" t="s">
        <v>10</v>
      </c>
      <c r="D6720" s="193">
        <v>80156</v>
      </c>
      <c r="E6720" s="196">
        <v>6.3997268899999996E-3</v>
      </c>
      <c r="F6720" s="196">
        <v>1.1414798900000001E-3</v>
      </c>
      <c r="G6720" s="196">
        <v>1.04039272E-3</v>
      </c>
      <c r="H6720" s="196">
        <v>4.2177914100000003E-3</v>
      </c>
    </row>
    <row r="6721" spans="1:8" x14ac:dyDescent="0.35">
      <c r="A6721" s="192" t="s">
        <v>212</v>
      </c>
      <c r="B6721" s="192" t="s">
        <v>75</v>
      </c>
      <c r="C6721" s="192" t="s">
        <v>15</v>
      </c>
      <c r="D6721" s="193">
        <v>1347</v>
      </c>
      <c r="E6721" s="196">
        <v>6.7358616999999999E-3</v>
      </c>
      <c r="F6721" s="196">
        <v>1.6646386E-3</v>
      </c>
      <c r="G6721" s="196">
        <v>1.06203062E-3</v>
      </c>
      <c r="H6721" s="196">
        <v>4.009192E-3</v>
      </c>
    </row>
    <row r="6722" spans="1:8" x14ac:dyDescent="0.35">
      <c r="A6722" s="192" t="s">
        <v>212</v>
      </c>
      <c r="B6722" s="192" t="s">
        <v>75</v>
      </c>
      <c r="C6722" s="192" t="s">
        <v>16</v>
      </c>
      <c r="D6722" s="193">
        <v>669</v>
      </c>
      <c r="E6722" s="196">
        <v>7.4642914099999997E-3</v>
      </c>
      <c r="F6722" s="196">
        <v>1.3239423499999999E-3</v>
      </c>
      <c r="G6722" s="196">
        <v>2.0141135500000001E-3</v>
      </c>
      <c r="H6722" s="196">
        <v>4.1262350199999997E-3</v>
      </c>
    </row>
    <row r="6723" spans="1:8" x14ac:dyDescent="0.35">
      <c r="A6723" s="192" t="s">
        <v>212</v>
      </c>
      <c r="B6723" s="192" t="s">
        <v>75</v>
      </c>
      <c r="C6723" s="192" t="s">
        <v>17</v>
      </c>
      <c r="D6723" s="193">
        <v>693</v>
      </c>
      <c r="E6723" s="196">
        <v>5.91854366E-3</v>
      </c>
      <c r="F6723" s="196">
        <v>9.9847660000000008E-4</v>
      </c>
      <c r="G6723" s="196">
        <v>6.2414798999999997E-4</v>
      </c>
      <c r="H6723" s="196">
        <v>4.2959186400000002E-3</v>
      </c>
    </row>
    <row r="6724" spans="1:8" x14ac:dyDescent="0.35">
      <c r="A6724" s="192" t="s">
        <v>212</v>
      </c>
      <c r="B6724" s="192" t="s">
        <v>75</v>
      </c>
      <c r="C6724" s="192" t="s">
        <v>18</v>
      </c>
      <c r="D6724" s="193">
        <v>733</v>
      </c>
      <c r="E6724" s="196">
        <v>7.2291222100000002E-3</v>
      </c>
      <c r="F6724" s="196">
        <v>1.06029863E-3</v>
      </c>
      <c r="G6724" s="196">
        <v>1.1926188800000001E-3</v>
      </c>
      <c r="H6724" s="196">
        <v>4.9762042099999997E-3</v>
      </c>
    </row>
    <row r="6725" spans="1:8" x14ac:dyDescent="0.35">
      <c r="A6725" s="192" t="s">
        <v>212</v>
      </c>
      <c r="B6725" s="192" t="s">
        <v>75</v>
      </c>
      <c r="C6725" s="192" t="s">
        <v>19</v>
      </c>
      <c r="D6725" s="193">
        <v>898</v>
      </c>
      <c r="E6725" s="196">
        <v>7.0400914300000001E-3</v>
      </c>
      <c r="F6725" s="196">
        <v>7.4741684999999995E-4</v>
      </c>
      <c r="G6725" s="196">
        <v>1.6273816E-3</v>
      </c>
      <c r="H6725" s="196">
        <v>4.6652924900000003E-3</v>
      </c>
    </row>
    <row r="6726" spans="1:8" x14ac:dyDescent="0.35">
      <c r="A6726" s="192" t="s">
        <v>212</v>
      </c>
      <c r="B6726" s="192" t="s">
        <v>75</v>
      </c>
      <c r="C6726" s="192" t="s">
        <v>20</v>
      </c>
      <c r="D6726" s="193">
        <v>1373</v>
      </c>
      <c r="E6726" s="196">
        <v>6.7707909400000002E-3</v>
      </c>
      <c r="F6726" s="196">
        <v>1.1772171200000001E-3</v>
      </c>
      <c r="G6726" s="196">
        <v>1.1808756399999999E-3</v>
      </c>
      <c r="H6726" s="196">
        <v>4.41269769E-3</v>
      </c>
    </row>
    <row r="6727" spans="1:8" x14ac:dyDescent="0.35">
      <c r="A6727" s="192" t="s">
        <v>212</v>
      </c>
      <c r="B6727" s="192" t="s">
        <v>75</v>
      </c>
      <c r="C6727" s="192" t="s">
        <v>21</v>
      </c>
      <c r="D6727" s="193">
        <v>2905</v>
      </c>
      <c r="E6727" s="196">
        <v>4.9474921099999999E-3</v>
      </c>
      <c r="F6727" s="196">
        <v>9.1928802000000001E-4</v>
      </c>
      <c r="G6727" s="196">
        <v>4.6133717E-4</v>
      </c>
      <c r="H6727" s="196">
        <v>3.5668664300000002E-3</v>
      </c>
    </row>
    <row r="6728" spans="1:8" x14ac:dyDescent="0.35">
      <c r="A6728" s="192" t="s">
        <v>212</v>
      </c>
      <c r="B6728" s="192" t="s">
        <v>75</v>
      </c>
      <c r="C6728" s="192" t="s">
        <v>22</v>
      </c>
      <c r="D6728" s="193">
        <v>536</v>
      </c>
      <c r="E6728" s="196">
        <v>9.8025926999999995E-3</v>
      </c>
      <c r="F6728" s="196">
        <v>1.44792508E-3</v>
      </c>
      <c r="G6728" s="196">
        <v>2.2614788300000001E-3</v>
      </c>
      <c r="H6728" s="196">
        <v>6.0931883499999997E-3</v>
      </c>
    </row>
    <row r="6729" spans="1:8" x14ac:dyDescent="0.35">
      <c r="A6729" s="192" t="s">
        <v>212</v>
      </c>
      <c r="B6729" s="192" t="s">
        <v>75</v>
      </c>
      <c r="C6729" s="192" t="s">
        <v>23</v>
      </c>
      <c r="D6729" s="193">
        <v>791</v>
      </c>
      <c r="E6729" s="196">
        <v>7.5831106800000004E-3</v>
      </c>
      <c r="F6729" s="196">
        <v>1.3087041699999999E-3</v>
      </c>
      <c r="G6729" s="196">
        <v>1.58844266E-3</v>
      </c>
      <c r="H6729" s="196">
        <v>4.6859633799999998E-3</v>
      </c>
    </row>
    <row r="6730" spans="1:8" x14ac:dyDescent="0.35">
      <c r="A6730" s="192" t="s">
        <v>212</v>
      </c>
      <c r="B6730" s="192" t="s">
        <v>75</v>
      </c>
      <c r="C6730" s="192" t="s">
        <v>24</v>
      </c>
      <c r="D6730" s="193">
        <v>1222</v>
      </c>
      <c r="E6730" s="196">
        <v>7.4892402200000003E-3</v>
      </c>
      <c r="F6730" s="196">
        <v>1.4371171200000001E-3</v>
      </c>
      <c r="G6730" s="196">
        <v>1.8551950199999999E-3</v>
      </c>
      <c r="H6730" s="196">
        <v>4.1969275999999998E-3</v>
      </c>
    </row>
    <row r="6731" spans="1:8" x14ac:dyDescent="0.35">
      <c r="A6731" s="192" t="s">
        <v>212</v>
      </c>
      <c r="B6731" s="192" t="s">
        <v>75</v>
      </c>
      <c r="C6731" s="192" t="s">
        <v>25</v>
      </c>
      <c r="D6731" s="193">
        <v>1176</v>
      </c>
      <c r="E6731" s="196">
        <v>7.1856790100000003E-3</v>
      </c>
      <c r="F6731" s="196">
        <v>8.7466905999999999E-4</v>
      </c>
      <c r="G6731" s="196">
        <v>1.78488733E-3</v>
      </c>
      <c r="H6731" s="196">
        <v>4.52612213E-3</v>
      </c>
    </row>
    <row r="6732" spans="1:8" x14ac:dyDescent="0.35">
      <c r="A6732" s="192" t="s">
        <v>212</v>
      </c>
      <c r="B6732" s="192" t="s">
        <v>75</v>
      </c>
      <c r="C6732" s="192" t="s">
        <v>26</v>
      </c>
      <c r="D6732" s="193">
        <v>1060</v>
      </c>
      <c r="E6732" s="196">
        <v>7.3619625400000001E-3</v>
      </c>
      <c r="F6732" s="196">
        <v>1.0422997299999999E-3</v>
      </c>
      <c r="G6732" s="196">
        <v>1.7527076500000001E-3</v>
      </c>
      <c r="H6732" s="196">
        <v>4.5669546999999996E-3</v>
      </c>
    </row>
    <row r="6733" spans="1:8" x14ac:dyDescent="0.35">
      <c r="A6733" s="192" t="s">
        <v>212</v>
      </c>
      <c r="B6733" s="192" t="s">
        <v>75</v>
      </c>
      <c r="C6733" s="192" t="s">
        <v>27</v>
      </c>
      <c r="D6733" s="193">
        <v>2998</v>
      </c>
      <c r="E6733" s="196">
        <v>6.2801162900000002E-3</v>
      </c>
      <c r="F6733" s="196">
        <v>7.9333729999999996E-4</v>
      </c>
      <c r="G6733" s="196">
        <v>1.1946542200000001E-3</v>
      </c>
      <c r="H6733" s="196">
        <v>4.2921242900000002E-3</v>
      </c>
    </row>
    <row r="6734" spans="1:8" x14ac:dyDescent="0.35">
      <c r="A6734" s="192" t="s">
        <v>212</v>
      </c>
      <c r="B6734" s="192" t="s">
        <v>75</v>
      </c>
      <c r="C6734" s="192" t="s">
        <v>28</v>
      </c>
      <c r="D6734" s="193">
        <v>641</v>
      </c>
      <c r="E6734" s="196">
        <v>6.6253897600000002E-3</v>
      </c>
      <c r="F6734" s="196">
        <v>1.1760773600000001E-3</v>
      </c>
      <c r="G6734" s="196">
        <v>1.4362141499999999E-3</v>
      </c>
      <c r="H6734" s="196">
        <v>4.0130977899999996E-3</v>
      </c>
    </row>
    <row r="6735" spans="1:8" x14ac:dyDescent="0.35">
      <c r="A6735" s="192" t="s">
        <v>212</v>
      </c>
      <c r="B6735" s="192" t="s">
        <v>75</v>
      </c>
      <c r="C6735" s="192" t="s">
        <v>29</v>
      </c>
      <c r="D6735" s="193">
        <v>1657</v>
      </c>
      <c r="E6735" s="196">
        <v>7.2002473000000004E-3</v>
      </c>
      <c r="F6735" s="196">
        <v>1.0720230600000001E-3</v>
      </c>
      <c r="G6735" s="196">
        <v>1.69136523E-3</v>
      </c>
      <c r="H6735" s="196">
        <v>4.4368585399999997E-3</v>
      </c>
    </row>
    <row r="6736" spans="1:8" x14ac:dyDescent="0.35">
      <c r="A6736" s="192" t="s">
        <v>212</v>
      </c>
      <c r="B6736" s="192" t="s">
        <v>75</v>
      </c>
      <c r="C6736" s="192" t="s">
        <v>30</v>
      </c>
      <c r="D6736" s="193">
        <v>541</v>
      </c>
      <c r="E6736" s="196">
        <v>7.0435833200000004E-3</v>
      </c>
      <c r="F6736" s="196">
        <v>1.16275563E-3</v>
      </c>
      <c r="G6736" s="196">
        <v>1.6608259099999999E-3</v>
      </c>
      <c r="H6736" s="196">
        <v>4.2200012899999998E-3</v>
      </c>
    </row>
    <row r="6737" spans="1:8" x14ac:dyDescent="0.35">
      <c r="A6737" s="192" t="s">
        <v>212</v>
      </c>
      <c r="B6737" s="192" t="s">
        <v>75</v>
      </c>
      <c r="C6737" s="192" t="s">
        <v>31</v>
      </c>
      <c r="D6737" s="193">
        <v>6638</v>
      </c>
      <c r="E6737" s="196">
        <v>5.1418213999999997E-3</v>
      </c>
      <c r="F6737" s="196">
        <v>1.2079648400000001E-3</v>
      </c>
      <c r="G6737" s="196">
        <v>8.0736553000000004E-4</v>
      </c>
      <c r="H6737" s="196">
        <v>3.12649055E-3</v>
      </c>
    </row>
    <row r="6738" spans="1:8" x14ac:dyDescent="0.35">
      <c r="A6738" s="192" t="s">
        <v>212</v>
      </c>
      <c r="B6738" s="192" t="s">
        <v>75</v>
      </c>
      <c r="C6738" s="192" t="s">
        <v>32</v>
      </c>
      <c r="D6738" s="193">
        <v>6398</v>
      </c>
      <c r="E6738" s="196">
        <v>5.6234512499999997E-3</v>
      </c>
      <c r="F6738" s="196">
        <v>1.0822806100000001E-3</v>
      </c>
      <c r="G6738" s="196">
        <v>6.3584299000000002E-4</v>
      </c>
      <c r="H6738" s="196">
        <v>3.9053271599999999E-3</v>
      </c>
    </row>
    <row r="6739" spans="1:8" x14ac:dyDescent="0.35">
      <c r="A6739" s="192" t="s">
        <v>212</v>
      </c>
      <c r="B6739" s="192" t="s">
        <v>75</v>
      </c>
      <c r="C6739" s="192" t="s">
        <v>204</v>
      </c>
      <c r="D6739" s="193">
        <v>1596</v>
      </c>
      <c r="E6739" s="196">
        <v>7.0396764999999997E-3</v>
      </c>
      <c r="F6739" s="196">
        <v>1.2782967699999999E-3</v>
      </c>
      <c r="G6739" s="196">
        <v>1.2513486199999999E-3</v>
      </c>
      <c r="H6739" s="196">
        <v>4.5100306200000001E-3</v>
      </c>
    </row>
    <row r="6740" spans="1:8" x14ac:dyDescent="0.35">
      <c r="A6740" s="192" t="s">
        <v>212</v>
      </c>
      <c r="B6740" s="192" t="s">
        <v>75</v>
      </c>
      <c r="C6740" s="192" t="s">
        <v>34</v>
      </c>
      <c r="D6740" s="193">
        <v>583</v>
      </c>
      <c r="E6740" s="196">
        <v>9.0180100700000005E-3</v>
      </c>
      <c r="F6740" s="196">
        <v>1.6764934699999999E-3</v>
      </c>
      <c r="G6740" s="196">
        <v>2.55018717E-3</v>
      </c>
      <c r="H6740" s="196">
        <v>4.7912892299999997E-3</v>
      </c>
    </row>
    <row r="6741" spans="1:8" x14ac:dyDescent="0.35">
      <c r="A6741" s="192" t="s">
        <v>212</v>
      </c>
      <c r="B6741" s="192" t="s">
        <v>75</v>
      </c>
      <c r="C6741" s="192" t="s">
        <v>35</v>
      </c>
      <c r="D6741" s="193">
        <v>946</v>
      </c>
      <c r="E6741" s="196">
        <v>6.2902153900000002E-3</v>
      </c>
      <c r="F6741" s="196">
        <v>1.20306726E-3</v>
      </c>
      <c r="G6741" s="196">
        <v>1.04380752E-3</v>
      </c>
      <c r="H6741" s="196">
        <v>4.0433401399999997E-3</v>
      </c>
    </row>
    <row r="6742" spans="1:8" x14ac:dyDescent="0.35">
      <c r="A6742" s="192" t="s">
        <v>212</v>
      </c>
      <c r="B6742" s="192" t="s">
        <v>75</v>
      </c>
      <c r="C6742" s="192" t="s">
        <v>36</v>
      </c>
      <c r="D6742" s="193">
        <v>2603</v>
      </c>
      <c r="E6742" s="196">
        <v>6.1822360700000004E-3</v>
      </c>
      <c r="F6742" s="196">
        <v>1.07257361E-3</v>
      </c>
      <c r="G6742" s="196">
        <v>9.8297790999999995E-4</v>
      </c>
      <c r="H6742" s="196">
        <v>4.12668407E-3</v>
      </c>
    </row>
    <row r="6743" spans="1:8" x14ac:dyDescent="0.35">
      <c r="A6743" s="192" t="s">
        <v>212</v>
      </c>
      <c r="B6743" s="192" t="s">
        <v>75</v>
      </c>
      <c r="C6743" s="192" t="s">
        <v>58</v>
      </c>
      <c r="D6743" s="193">
        <v>2</v>
      </c>
      <c r="E6743" s="196">
        <v>1.173032395E-2</v>
      </c>
      <c r="F6743" s="196">
        <v>1.0358795100000001E-3</v>
      </c>
      <c r="G6743" s="196">
        <v>6.4756940900000002E-3</v>
      </c>
      <c r="H6743" s="196">
        <v>4.2187496499999999E-3</v>
      </c>
    </row>
    <row r="6744" spans="1:8" x14ac:dyDescent="0.35">
      <c r="A6744" s="192" t="s">
        <v>212</v>
      </c>
      <c r="B6744" s="192" t="s">
        <v>75</v>
      </c>
      <c r="C6744" s="192" t="s">
        <v>37</v>
      </c>
      <c r="D6744" s="193">
        <v>1799</v>
      </c>
      <c r="E6744" s="196">
        <v>6.9766830499999998E-3</v>
      </c>
      <c r="F6744" s="196">
        <v>1.08452717E-3</v>
      </c>
      <c r="G6744" s="196">
        <v>1.40985581E-3</v>
      </c>
      <c r="H6744" s="196">
        <v>4.4822995999999997E-3</v>
      </c>
    </row>
    <row r="6745" spans="1:8" x14ac:dyDescent="0.35">
      <c r="A6745" s="192" t="s">
        <v>212</v>
      </c>
      <c r="B6745" s="192" t="s">
        <v>75</v>
      </c>
      <c r="C6745" s="192" t="s">
        <v>38</v>
      </c>
      <c r="D6745" s="193">
        <v>2891</v>
      </c>
      <c r="E6745" s="196">
        <v>5.5420876000000004E-3</v>
      </c>
      <c r="F6745" s="196">
        <v>1.0771212800000001E-3</v>
      </c>
      <c r="G6745" s="196">
        <v>8.2444134999999999E-4</v>
      </c>
      <c r="H6745" s="196">
        <v>3.6405244599999999E-3</v>
      </c>
    </row>
    <row r="6746" spans="1:8" x14ac:dyDescent="0.35">
      <c r="A6746" s="192" t="s">
        <v>212</v>
      </c>
      <c r="B6746" s="192" t="s">
        <v>75</v>
      </c>
      <c r="C6746" s="192" t="s">
        <v>39</v>
      </c>
      <c r="D6746" s="193">
        <v>758</v>
      </c>
      <c r="E6746" s="196">
        <v>6.7602668000000003E-3</v>
      </c>
      <c r="F6746" s="196">
        <v>1.29148625E-3</v>
      </c>
      <c r="G6746" s="196">
        <v>1.19132011E-3</v>
      </c>
      <c r="H6746" s="196">
        <v>4.2774599499999996E-3</v>
      </c>
    </row>
    <row r="6747" spans="1:8" x14ac:dyDescent="0.35">
      <c r="A6747" s="192" t="s">
        <v>212</v>
      </c>
      <c r="B6747" s="192" t="s">
        <v>75</v>
      </c>
      <c r="C6747" s="192" t="s">
        <v>40</v>
      </c>
      <c r="D6747" s="193">
        <v>729</v>
      </c>
      <c r="E6747" s="196">
        <v>7.3680489699999999E-3</v>
      </c>
      <c r="F6747" s="196">
        <v>9.2429038999999999E-4</v>
      </c>
      <c r="G6747" s="196">
        <v>1.84502465E-3</v>
      </c>
      <c r="H6747" s="196">
        <v>4.5987334299999998E-3</v>
      </c>
    </row>
    <row r="6748" spans="1:8" x14ac:dyDescent="0.35">
      <c r="A6748" s="192" t="s">
        <v>212</v>
      </c>
      <c r="B6748" s="192" t="s">
        <v>75</v>
      </c>
      <c r="C6748" s="192" t="s">
        <v>41</v>
      </c>
      <c r="D6748" s="193">
        <v>4767</v>
      </c>
      <c r="E6748" s="196">
        <v>6.1677235600000003E-3</v>
      </c>
      <c r="F6748" s="196">
        <v>1.5513165900000001E-3</v>
      </c>
      <c r="G6748" s="196">
        <v>6.3760328999999997E-4</v>
      </c>
      <c r="H6748" s="196">
        <v>3.9788031999999996E-3</v>
      </c>
    </row>
    <row r="6749" spans="1:8" x14ac:dyDescent="0.35">
      <c r="A6749" s="192" t="s">
        <v>212</v>
      </c>
      <c r="B6749" s="192" t="s">
        <v>75</v>
      </c>
      <c r="C6749" s="192" t="s">
        <v>42</v>
      </c>
      <c r="D6749" s="193">
        <v>703</v>
      </c>
      <c r="E6749" s="196">
        <v>7.2603028299999999E-3</v>
      </c>
      <c r="F6749" s="196">
        <v>1.11998489E-3</v>
      </c>
      <c r="G6749" s="196">
        <v>1.7188896999999999E-3</v>
      </c>
      <c r="H6749" s="196">
        <v>4.4214277699999999E-3</v>
      </c>
    </row>
    <row r="6750" spans="1:8" x14ac:dyDescent="0.35">
      <c r="A6750" s="192" t="s">
        <v>212</v>
      </c>
      <c r="B6750" s="192" t="s">
        <v>75</v>
      </c>
      <c r="C6750" s="192" t="s">
        <v>43</v>
      </c>
      <c r="D6750" s="193">
        <v>677</v>
      </c>
      <c r="E6750" s="196">
        <v>7.9592870499999996E-3</v>
      </c>
      <c r="F6750" s="196">
        <v>1.3270177900000001E-3</v>
      </c>
      <c r="G6750" s="196">
        <v>1.6744109800000001E-3</v>
      </c>
      <c r="H6750" s="196">
        <v>4.9578578199999997E-3</v>
      </c>
    </row>
    <row r="6751" spans="1:8" x14ac:dyDescent="0.35">
      <c r="A6751" s="192" t="s">
        <v>212</v>
      </c>
      <c r="B6751" s="192" t="s">
        <v>75</v>
      </c>
      <c r="C6751" s="192" t="s">
        <v>44</v>
      </c>
      <c r="D6751" s="193">
        <v>649</v>
      </c>
      <c r="E6751" s="196">
        <v>6.7515013600000003E-3</v>
      </c>
      <c r="F6751" s="196">
        <v>1.0882302300000001E-3</v>
      </c>
      <c r="G6751" s="196">
        <v>1.58001244E-3</v>
      </c>
      <c r="H6751" s="196">
        <v>4.0832581900000003E-3</v>
      </c>
    </row>
    <row r="6752" spans="1:8" x14ac:dyDescent="0.35">
      <c r="A6752" s="192" t="s">
        <v>212</v>
      </c>
      <c r="B6752" s="192" t="s">
        <v>75</v>
      </c>
      <c r="C6752" s="192" t="s">
        <v>45</v>
      </c>
      <c r="D6752" s="193">
        <v>1102</v>
      </c>
      <c r="E6752" s="196">
        <v>8.1606777299999995E-3</v>
      </c>
      <c r="F6752" s="196">
        <v>1.0001068900000001E-3</v>
      </c>
      <c r="G6752" s="196">
        <v>1.3315014E-3</v>
      </c>
      <c r="H6752" s="196">
        <v>5.8290689500000003E-3</v>
      </c>
    </row>
    <row r="6753" spans="1:8" x14ac:dyDescent="0.35">
      <c r="A6753" s="192" t="s">
        <v>212</v>
      </c>
      <c r="B6753" s="192" t="s">
        <v>75</v>
      </c>
      <c r="C6753" s="192" t="s">
        <v>46</v>
      </c>
      <c r="D6753" s="193">
        <v>1474</v>
      </c>
      <c r="E6753" s="196">
        <v>7.3361959899999997E-3</v>
      </c>
      <c r="F6753" s="196">
        <v>1.3144423800000001E-3</v>
      </c>
      <c r="G6753" s="196">
        <v>1.6108925799999999E-3</v>
      </c>
      <c r="H6753" s="196">
        <v>4.4108605500000004E-3</v>
      </c>
    </row>
    <row r="6754" spans="1:8" x14ac:dyDescent="0.35">
      <c r="A6754" s="192" t="s">
        <v>212</v>
      </c>
      <c r="B6754" s="192" t="s">
        <v>75</v>
      </c>
      <c r="C6754" s="192" t="s">
        <v>47</v>
      </c>
      <c r="D6754" s="193">
        <v>475</v>
      </c>
      <c r="E6754" s="196">
        <v>7.4147414799999997E-3</v>
      </c>
      <c r="F6754" s="196">
        <v>1.0163496499999999E-3</v>
      </c>
      <c r="G6754" s="196">
        <v>1.8054091299999999E-3</v>
      </c>
      <c r="H6754" s="196">
        <v>4.5929822099999998E-3</v>
      </c>
    </row>
    <row r="6755" spans="1:8" x14ac:dyDescent="0.35">
      <c r="A6755" s="192" t="s">
        <v>212</v>
      </c>
      <c r="B6755" s="192" t="s">
        <v>75</v>
      </c>
      <c r="C6755" s="192" t="s">
        <v>48</v>
      </c>
      <c r="D6755" s="193">
        <v>434</v>
      </c>
      <c r="E6755" s="196">
        <v>7.0616783700000003E-3</v>
      </c>
      <c r="F6755" s="196">
        <v>3.3818140999999999E-4</v>
      </c>
      <c r="G6755" s="196">
        <v>1.5699935800000001E-3</v>
      </c>
      <c r="H6755" s="196">
        <v>5.1420621900000003E-3</v>
      </c>
    </row>
    <row r="6756" spans="1:8" x14ac:dyDescent="0.35">
      <c r="A6756" s="192" t="s">
        <v>212</v>
      </c>
      <c r="B6756" s="192" t="s">
        <v>75</v>
      </c>
      <c r="C6756" s="192" t="s">
        <v>49</v>
      </c>
      <c r="D6756" s="193">
        <v>4169</v>
      </c>
      <c r="E6756" s="196">
        <v>6.8355496299999999E-3</v>
      </c>
      <c r="F6756" s="196">
        <v>1.11464778E-3</v>
      </c>
      <c r="G6756" s="196">
        <v>9.5245526999999995E-4</v>
      </c>
      <c r="H6756" s="196">
        <v>4.7684460999999996E-3</v>
      </c>
    </row>
    <row r="6757" spans="1:8" x14ac:dyDescent="0.35">
      <c r="A6757" s="192" t="s">
        <v>212</v>
      </c>
      <c r="B6757" s="192" t="s">
        <v>75</v>
      </c>
      <c r="C6757" s="192" t="s">
        <v>50</v>
      </c>
      <c r="D6757" s="193">
        <v>1561</v>
      </c>
      <c r="E6757" s="196">
        <v>8.1767160800000002E-3</v>
      </c>
      <c r="F6757" s="196">
        <v>1.4147282700000001E-3</v>
      </c>
      <c r="G6757" s="196">
        <v>1.3921436300000001E-3</v>
      </c>
      <c r="H6757" s="196">
        <v>5.36983627E-3</v>
      </c>
    </row>
    <row r="6758" spans="1:8" x14ac:dyDescent="0.35">
      <c r="A6758" s="192" t="s">
        <v>212</v>
      </c>
      <c r="B6758" s="192" t="s">
        <v>75</v>
      </c>
      <c r="C6758" s="192" t="s">
        <v>51</v>
      </c>
      <c r="D6758" s="193">
        <v>608</v>
      </c>
      <c r="E6758" s="196">
        <v>8.0582584899999993E-3</v>
      </c>
      <c r="F6758" s="196">
        <v>7.8395291999999999E-4</v>
      </c>
      <c r="G6758" s="196">
        <v>2.3719425300000002E-3</v>
      </c>
      <c r="H6758" s="196">
        <v>4.90236253E-3</v>
      </c>
    </row>
    <row r="6759" spans="1:8" x14ac:dyDescent="0.35">
      <c r="A6759" s="192" t="s">
        <v>212</v>
      </c>
      <c r="B6759" s="192" t="s">
        <v>75</v>
      </c>
      <c r="C6759" s="192" t="s">
        <v>52</v>
      </c>
      <c r="D6759" s="193">
        <v>800</v>
      </c>
      <c r="E6759" s="196">
        <v>7.4942127299999998E-3</v>
      </c>
      <c r="F6759" s="196">
        <v>1.26329548E-3</v>
      </c>
      <c r="G6759" s="196">
        <v>9.4442973999999996E-4</v>
      </c>
      <c r="H6759" s="196">
        <v>5.2864870400000001E-3</v>
      </c>
    </row>
    <row r="6760" spans="1:8" x14ac:dyDescent="0.35">
      <c r="A6760" s="192" t="s">
        <v>212</v>
      </c>
      <c r="B6760" s="192" t="s">
        <v>75</v>
      </c>
      <c r="C6760" s="192" t="s">
        <v>53</v>
      </c>
      <c r="D6760" s="193">
        <v>6565</v>
      </c>
      <c r="E6760" s="196">
        <v>5.4639411800000001E-3</v>
      </c>
      <c r="F6760" s="196">
        <v>9.2700110999999999E-4</v>
      </c>
      <c r="G6760" s="196">
        <v>4.7912410999999998E-4</v>
      </c>
      <c r="H6760" s="196">
        <v>4.05781548E-3</v>
      </c>
    </row>
    <row r="6761" spans="1:8" x14ac:dyDescent="0.35">
      <c r="A6761" s="192" t="s">
        <v>212</v>
      </c>
      <c r="B6761" s="192" t="s">
        <v>75</v>
      </c>
      <c r="C6761" s="192" t="s">
        <v>54</v>
      </c>
      <c r="D6761" s="193">
        <v>459</v>
      </c>
      <c r="E6761" s="196">
        <v>6.4820612E-3</v>
      </c>
      <c r="F6761" s="196">
        <v>8.0879807000000005E-4</v>
      </c>
      <c r="G6761" s="196">
        <v>1.37411217E-3</v>
      </c>
      <c r="H6761" s="196">
        <v>4.2991505100000004E-3</v>
      </c>
    </row>
    <row r="6762" spans="1:8" x14ac:dyDescent="0.35">
      <c r="A6762" s="192" t="s">
        <v>212</v>
      </c>
      <c r="B6762" s="192" t="s">
        <v>75</v>
      </c>
      <c r="C6762" s="192" t="s">
        <v>55</v>
      </c>
      <c r="D6762" s="193">
        <v>5091</v>
      </c>
      <c r="E6762" s="196">
        <v>6.58351996E-3</v>
      </c>
      <c r="F6762" s="196">
        <v>1.2266788300000001E-3</v>
      </c>
      <c r="G6762" s="196">
        <v>7.1718995999999998E-4</v>
      </c>
      <c r="H6762" s="196">
        <v>4.6396507100000001E-3</v>
      </c>
    </row>
    <row r="6763" spans="1:8" x14ac:dyDescent="0.35">
      <c r="A6763" s="192" t="s">
        <v>212</v>
      </c>
      <c r="B6763" s="192" t="s">
        <v>75</v>
      </c>
      <c r="C6763" s="192" t="s">
        <v>56</v>
      </c>
      <c r="D6763" s="193">
        <v>572</v>
      </c>
      <c r="E6763" s="196">
        <v>6.9827883800000004E-3</v>
      </c>
      <c r="F6763" s="196">
        <v>1.2089036899999999E-3</v>
      </c>
      <c r="G6763" s="196">
        <v>1.4073626600000001E-3</v>
      </c>
      <c r="H6763" s="196">
        <v>4.3665215400000004E-3</v>
      </c>
    </row>
    <row r="6764" spans="1:8" x14ac:dyDescent="0.35">
      <c r="A6764" s="192" t="s">
        <v>212</v>
      </c>
      <c r="B6764" s="192" t="s">
        <v>75</v>
      </c>
      <c r="C6764" s="192" t="s">
        <v>57</v>
      </c>
      <c r="D6764" s="193">
        <v>5867</v>
      </c>
      <c r="E6764" s="196">
        <v>6.3275561200000002E-3</v>
      </c>
      <c r="F6764" s="196">
        <v>1.1760693E-3</v>
      </c>
      <c r="G6764" s="196">
        <v>1.02103945E-3</v>
      </c>
      <c r="H6764" s="196">
        <v>4.1304468900000002E-3</v>
      </c>
    </row>
    <row r="6765" spans="1:8" x14ac:dyDescent="0.35">
      <c r="A6765" s="192" t="s">
        <v>213</v>
      </c>
      <c r="B6765" s="192" t="s">
        <v>75</v>
      </c>
      <c r="C6765" s="192" t="s">
        <v>10</v>
      </c>
      <c r="D6765" s="193">
        <v>101478</v>
      </c>
      <c r="E6765" s="196">
        <v>6.7902787899999997E-3</v>
      </c>
      <c r="F6765" s="196">
        <v>1.2127594299999999E-3</v>
      </c>
      <c r="G6765" s="196">
        <v>1.06339174E-3</v>
      </c>
      <c r="H6765" s="196">
        <v>4.5133057100000002E-3</v>
      </c>
    </row>
    <row r="6766" spans="1:8" x14ac:dyDescent="0.35">
      <c r="A6766" s="192" t="s">
        <v>213</v>
      </c>
      <c r="B6766" s="192" t="s">
        <v>75</v>
      </c>
      <c r="C6766" s="192" t="s">
        <v>15</v>
      </c>
      <c r="D6766" s="193">
        <v>1674</v>
      </c>
      <c r="E6766" s="196">
        <v>6.8956242900000001E-3</v>
      </c>
      <c r="F6766" s="196">
        <v>1.7751128800000001E-3</v>
      </c>
      <c r="G6766" s="196">
        <v>1.0306593000000001E-3</v>
      </c>
      <c r="H6766" s="196">
        <v>4.0898516200000004E-3</v>
      </c>
    </row>
    <row r="6767" spans="1:8" x14ac:dyDescent="0.35">
      <c r="A6767" s="192" t="s">
        <v>213</v>
      </c>
      <c r="B6767" s="192" t="s">
        <v>75</v>
      </c>
      <c r="C6767" s="192" t="s">
        <v>16</v>
      </c>
      <c r="D6767" s="193">
        <v>978</v>
      </c>
      <c r="E6767" s="196">
        <v>7.5972906199999997E-3</v>
      </c>
      <c r="F6767" s="196">
        <v>1.38450991E-3</v>
      </c>
      <c r="G6767" s="196">
        <v>1.8258395299999999E-3</v>
      </c>
      <c r="H6767" s="196">
        <v>4.3869407100000004E-3</v>
      </c>
    </row>
    <row r="6768" spans="1:8" x14ac:dyDescent="0.35">
      <c r="A6768" s="192" t="s">
        <v>213</v>
      </c>
      <c r="B6768" s="192" t="s">
        <v>75</v>
      </c>
      <c r="C6768" s="192" t="s">
        <v>17</v>
      </c>
      <c r="D6768" s="193">
        <v>1104</v>
      </c>
      <c r="E6768" s="196">
        <v>6.4421461600000004E-3</v>
      </c>
      <c r="F6768" s="196">
        <v>1.08194504E-3</v>
      </c>
      <c r="G6768" s="196">
        <v>6.1538615000000004E-4</v>
      </c>
      <c r="H6768" s="196">
        <v>4.7448144999999997E-3</v>
      </c>
    </row>
    <row r="6769" spans="1:8" x14ac:dyDescent="0.35">
      <c r="A6769" s="192" t="s">
        <v>213</v>
      </c>
      <c r="B6769" s="192" t="s">
        <v>75</v>
      </c>
      <c r="C6769" s="192" t="s">
        <v>18</v>
      </c>
      <c r="D6769" s="193">
        <v>989</v>
      </c>
      <c r="E6769" s="196">
        <v>7.87262876E-3</v>
      </c>
      <c r="F6769" s="196">
        <v>1.1079979199999999E-3</v>
      </c>
      <c r="G6769" s="196">
        <v>1.1562720000000001E-3</v>
      </c>
      <c r="H6769" s="196">
        <v>5.6083583700000002E-3</v>
      </c>
    </row>
    <row r="6770" spans="1:8" x14ac:dyDescent="0.35">
      <c r="A6770" s="192" t="s">
        <v>213</v>
      </c>
      <c r="B6770" s="192" t="s">
        <v>75</v>
      </c>
      <c r="C6770" s="192" t="s">
        <v>19</v>
      </c>
      <c r="D6770" s="193">
        <v>1138</v>
      </c>
      <c r="E6770" s="196">
        <v>7.8503138199999996E-3</v>
      </c>
      <c r="F6770" s="196">
        <v>7.8242955000000004E-4</v>
      </c>
      <c r="G6770" s="196">
        <v>1.5940081000000001E-3</v>
      </c>
      <c r="H6770" s="196">
        <v>5.4738757200000002E-3</v>
      </c>
    </row>
    <row r="6771" spans="1:8" x14ac:dyDescent="0.35">
      <c r="A6771" s="192" t="s">
        <v>213</v>
      </c>
      <c r="B6771" s="192" t="s">
        <v>75</v>
      </c>
      <c r="C6771" s="192" t="s">
        <v>20</v>
      </c>
      <c r="D6771" s="193">
        <v>1641</v>
      </c>
      <c r="E6771" s="196">
        <v>7.1486515000000004E-3</v>
      </c>
      <c r="F6771" s="196">
        <v>1.3677294599999999E-3</v>
      </c>
      <c r="G6771" s="196">
        <v>1.20504355E-3</v>
      </c>
      <c r="H6771" s="196">
        <v>4.5758780000000002E-3</v>
      </c>
    </row>
    <row r="6772" spans="1:8" x14ac:dyDescent="0.35">
      <c r="A6772" s="192" t="s">
        <v>213</v>
      </c>
      <c r="B6772" s="192" t="s">
        <v>75</v>
      </c>
      <c r="C6772" s="192" t="s">
        <v>21</v>
      </c>
      <c r="D6772" s="193">
        <v>3209</v>
      </c>
      <c r="E6772" s="196">
        <v>5.1309718299999999E-3</v>
      </c>
      <c r="F6772" s="196">
        <v>8.3604176000000004E-4</v>
      </c>
      <c r="G6772" s="196">
        <v>5.7598036999999996E-4</v>
      </c>
      <c r="H6772" s="196">
        <v>3.7189492100000001E-3</v>
      </c>
    </row>
    <row r="6773" spans="1:8" x14ac:dyDescent="0.35">
      <c r="A6773" s="192" t="s">
        <v>213</v>
      </c>
      <c r="B6773" s="192" t="s">
        <v>75</v>
      </c>
      <c r="C6773" s="192" t="s">
        <v>22</v>
      </c>
      <c r="D6773" s="193">
        <v>666</v>
      </c>
      <c r="E6773" s="196">
        <v>9.8728761000000005E-3</v>
      </c>
      <c r="F6773" s="196">
        <v>1.41254078E-3</v>
      </c>
      <c r="G6773" s="196">
        <v>2.1115210099999998E-3</v>
      </c>
      <c r="H6773" s="196">
        <v>6.3488138500000001E-3</v>
      </c>
    </row>
    <row r="6774" spans="1:8" x14ac:dyDescent="0.35">
      <c r="A6774" s="192" t="s">
        <v>213</v>
      </c>
      <c r="B6774" s="192" t="s">
        <v>75</v>
      </c>
      <c r="C6774" s="192" t="s">
        <v>23</v>
      </c>
      <c r="D6774" s="193">
        <v>500</v>
      </c>
      <c r="E6774" s="196">
        <v>7.1939117900000002E-3</v>
      </c>
      <c r="F6774" s="196">
        <v>1.2119673499999999E-3</v>
      </c>
      <c r="G6774" s="196">
        <v>1.49219884E-3</v>
      </c>
      <c r="H6774" s="196">
        <v>4.4897451400000002E-3</v>
      </c>
    </row>
    <row r="6775" spans="1:8" x14ac:dyDescent="0.35">
      <c r="A6775" s="192" t="s">
        <v>213</v>
      </c>
      <c r="B6775" s="192" t="s">
        <v>75</v>
      </c>
      <c r="C6775" s="192" t="s">
        <v>24</v>
      </c>
      <c r="D6775" s="193">
        <v>1509</v>
      </c>
      <c r="E6775" s="196">
        <v>7.9347600200000007E-3</v>
      </c>
      <c r="F6775" s="196">
        <v>1.39487127E-3</v>
      </c>
      <c r="G6775" s="196">
        <v>1.77443034E-3</v>
      </c>
      <c r="H6775" s="196">
        <v>4.7654579299999996E-3</v>
      </c>
    </row>
    <row r="6776" spans="1:8" x14ac:dyDescent="0.35">
      <c r="A6776" s="192" t="s">
        <v>213</v>
      </c>
      <c r="B6776" s="192" t="s">
        <v>75</v>
      </c>
      <c r="C6776" s="192" t="s">
        <v>25</v>
      </c>
      <c r="D6776" s="193">
        <v>1604</v>
      </c>
      <c r="E6776" s="196">
        <v>7.67984528E-3</v>
      </c>
      <c r="F6776" s="196">
        <v>8.1056016E-4</v>
      </c>
      <c r="G6776" s="196">
        <v>1.89494411E-3</v>
      </c>
      <c r="H6776" s="196">
        <v>4.9743405300000003E-3</v>
      </c>
    </row>
    <row r="6777" spans="1:8" x14ac:dyDescent="0.35">
      <c r="A6777" s="192" t="s">
        <v>213</v>
      </c>
      <c r="B6777" s="192" t="s">
        <v>75</v>
      </c>
      <c r="C6777" s="192" t="s">
        <v>26</v>
      </c>
      <c r="D6777" s="193">
        <v>1323</v>
      </c>
      <c r="E6777" s="196">
        <v>7.99063377E-3</v>
      </c>
      <c r="F6777" s="196">
        <v>1.1870728400000001E-3</v>
      </c>
      <c r="G6777" s="196">
        <v>1.7013536500000001E-3</v>
      </c>
      <c r="H6777" s="196">
        <v>5.1022067900000001E-3</v>
      </c>
    </row>
    <row r="6778" spans="1:8" x14ac:dyDescent="0.35">
      <c r="A6778" s="192" t="s">
        <v>213</v>
      </c>
      <c r="B6778" s="192" t="s">
        <v>75</v>
      </c>
      <c r="C6778" s="192" t="s">
        <v>27</v>
      </c>
      <c r="D6778" s="193">
        <v>3540</v>
      </c>
      <c r="E6778" s="196">
        <v>6.7559698899999996E-3</v>
      </c>
      <c r="F6778" s="196">
        <v>9.8949808000000001E-4</v>
      </c>
      <c r="G6778" s="196">
        <v>1.1909065900000001E-3</v>
      </c>
      <c r="H6778" s="196">
        <v>4.5755647300000004E-3</v>
      </c>
    </row>
    <row r="6779" spans="1:8" x14ac:dyDescent="0.35">
      <c r="A6779" s="192" t="s">
        <v>213</v>
      </c>
      <c r="B6779" s="192" t="s">
        <v>75</v>
      </c>
      <c r="C6779" s="192" t="s">
        <v>28</v>
      </c>
      <c r="D6779" s="193">
        <v>740</v>
      </c>
      <c r="E6779" s="196">
        <v>6.5261352700000004E-3</v>
      </c>
      <c r="F6779" s="196">
        <v>1.1300360399999999E-3</v>
      </c>
      <c r="G6779" s="196">
        <v>1.334991E-3</v>
      </c>
      <c r="H6779" s="196">
        <v>4.0611077400000001E-3</v>
      </c>
    </row>
    <row r="6780" spans="1:8" x14ac:dyDescent="0.35">
      <c r="A6780" s="192" t="s">
        <v>213</v>
      </c>
      <c r="B6780" s="192" t="s">
        <v>75</v>
      </c>
      <c r="C6780" s="192" t="s">
        <v>29</v>
      </c>
      <c r="D6780" s="193">
        <v>2910</v>
      </c>
      <c r="E6780" s="196">
        <v>8.0249496399999991E-3</v>
      </c>
      <c r="F6780" s="196">
        <v>1.1818320500000001E-3</v>
      </c>
      <c r="G6780" s="196">
        <v>1.72532033E-3</v>
      </c>
      <c r="H6780" s="196">
        <v>5.1177967900000003E-3</v>
      </c>
    </row>
    <row r="6781" spans="1:8" x14ac:dyDescent="0.35">
      <c r="A6781" s="192" t="s">
        <v>213</v>
      </c>
      <c r="B6781" s="192" t="s">
        <v>75</v>
      </c>
      <c r="C6781" s="192" t="s">
        <v>30</v>
      </c>
      <c r="D6781" s="193">
        <v>705</v>
      </c>
      <c r="E6781" s="196">
        <v>7.6809164900000001E-3</v>
      </c>
      <c r="F6781" s="196">
        <v>1.1683738E-3</v>
      </c>
      <c r="G6781" s="196">
        <v>1.7743791799999999E-3</v>
      </c>
      <c r="H6781" s="196">
        <v>4.7381630100000001E-3</v>
      </c>
    </row>
    <row r="6782" spans="1:8" x14ac:dyDescent="0.35">
      <c r="A6782" s="192" t="s">
        <v>213</v>
      </c>
      <c r="B6782" s="192" t="s">
        <v>75</v>
      </c>
      <c r="C6782" s="192" t="s">
        <v>31</v>
      </c>
      <c r="D6782" s="193">
        <v>9562</v>
      </c>
      <c r="E6782" s="196">
        <v>5.4707844800000001E-3</v>
      </c>
      <c r="F6782" s="196">
        <v>1.25882253E-3</v>
      </c>
      <c r="G6782" s="196">
        <v>7.9433081000000001E-4</v>
      </c>
      <c r="H6782" s="196">
        <v>3.4176306500000001E-3</v>
      </c>
    </row>
    <row r="6783" spans="1:8" x14ac:dyDescent="0.35">
      <c r="A6783" s="192" t="s">
        <v>213</v>
      </c>
      <c r="B6783" s="192" t="s">
        <v>75</v>
      </c>
      <c r="C6783" s="192" t="s">
        <v>32</v>
      </c>
      <c r="D6783" s="193">
        <v>6532</v>
      </c>
      <c r="E6783" s="196">
        <v>5.60497193E-3</v>
      </c>
      <c r="F6783" s="196">
        <v>1.12744428E-3</v>
      </c>
      <c r="G6783" s="196">
        <v>6.3463004999999998E-4</v>
      </c>
      <c r="H6783" s="196">
        <v>3.84289712E-3</v>
      </c>
    </row>
    <row r="6784" spans="1:8" x14ac:dyDescent="0.35">
      <c r="A6784" s="192" t="s">
        <v>213</v>
      </c>
      <c r="B6784" s="192" t="s">
        <v>75</v>
      </c>
      <c r="C6784" s="192" t="s">
        <v>204</v>
      </c>
      <c r="D6784" s="193">
        <v>2295</v>
      </c>
      <c r="E6784" s="196">
        <v>7.66004475E-3</v>
      </c>
      <c r="F6784" s="196">
        <v>1.2902291199999999E-3</v>
      </c>
      <c r="G6784" s="196">
        <v>1.2200584600000001E-3</v>
      </c>
      <c r="H6784" s="196">
        <v>5.1497566700000001E-3</v>
      </c>
    </row>
    <row r="6785" spans="1:8" x14ac:dyDescent="0.35">
      <c r="A6785" s="192" t="s">
        <v>213</v>
      </c>
      <c r="B6785" s="192" t="s">
        <v>75</v>
      </c>
      <c r="C6785" s="192" t="s">
        <v>34</v>
      </c>
      <c r="D6785" s="193">
        <v>845</v>
      </c>
      <c r="E6785" s="196">
        <v>9.0934141699999995E-3</v>
      </c>
      <c r="F6785" s="196">
        <v>1.7493560000000001E-3</v>
      </c>
      <c r="G6785" s="196">
        <v>1.7417540899999999E-3</v>
      </c>
      <c r="H6785" s="196">
        <v>5.6020570800000002E-3</v>
      </c>
    </row>
    <row r="6786" spans="1:8" x14ac:dyDescent="0.35">
      <c r="A6786" s="192" t="s">
        <v>213</v>
      </c>
      <c r="B6786" s="192" t="s">
        <v>75</v>
      </c>
      <c r="C6786" s="192" t="s">
        <v>35</v>
      </c>
      <c r="D6786" s="193">
        <v>1522</v>
      </c>
      <c r="E6786" s="196">
        <v>6.8350076099999999E-3</v>
      </c>
      <c r="F6786" s="196">
        <v>1.30739104E-3</v>
      </c>
      <c r="G6786" s="196">
        <v>9.0334026999999999E-4</v>
      </c>
      <c r="H6786" s="196">
        <v>4.62427581E-3</v>
      </c>
    </row>
    <row r="6787" spans="1:8" x14ac:dyDescent="0.35">
      <c r="A6787" s="192" t="s">
        <v>213</v>
      </c>
      <c r="B6787" s="192" t="s">
        <v>75</v>
      </c>
      <c r="C6787" s="192" t="s">
        <v>36</v>
      </c>
      <c r="D6787" s="193">
        <v>3215</v>
      </c>
      <c r="E6787" s="196">
        <v>6.38059419E-3</v>
      </c>
      <c r="F6787" s="196">
        <v>1.1160825E-3</v>
      </c>
      <c r="G6787" s="196">
        <v>1.1467186999999999E-3</v>
      </c>
      <c r="H6787" s="196">
        <v>4.11779251E-3</v>
      </c>
    </row>
    <row r="6788" spans="1:8" x14ac:dyDescent="0.35">
      <c r="A6788" s="192" t="s">
        <v>213</v>
      </c>
      <c r="B6788" s="192" t="s">
        <v>75</v>
      </c>
      <c r="C6788" s="192" t="s">
        <v>58</v>
      </c>
      <c r="D6788" s="193">
        <v>3</v>
      </c>
      <c r="E6788" s="196">
        <v>1.34490736E-2</v>
      </c>
      <c r="F6788" s="196">
        <v>1.4197529999999999E-3</v>
      </c>
      <c r="G6788" s="196">
        <v>5.2970675800000002E-3</v>
      </c>
      <c r="H6788" s="196">
        <v>6.7322529999999997E-3</v>
      </c>
    </row>
    <row r="6789" spans="1:8" x14ac:dyDescent="0.35">
      <c r="A6789" s="192" t="s">
        <v>213</v>
      </c>
      <c r="B6789" s="192" t="s">
        <v>75</v>
      </c>
      <c r="C6789" s="192" t="s">
        <v>37</v>
      </c>
      <c r="D6789" s="193">
        <v>2830</v>
      </c>
      <c r="E6789" s="196">
        <v>7.79004278E-3</v>
      </c>
      <c r="F6789" s="196">
        <v>1.2017935300000001E-3</v>
      </c>
      <c r="G6789" s="196">
        <v>1.40358731E-3</v>
      </c>
      <c r="H6789" s="196">
        <v>5.1846614500000001E-3</v>
      </c>
    </row>
    <row r="6790" spans="1:8" x14ac:dyDescent="0.35">
      <c r="A6790" s="192" t="s">
        <v>213</v>
      </c>
      <c r="B6790" s="192" t="s">
        <v>75</v>
      </c>
      <c r="C6790" s="192" t="s">
        <v>38</v>
      </c>
      <c r="D6790" s="193">
        <v>3257</v>
      </c>
      <c r="E6790" s="196">
        <v>5.5384305200000001E-3</v>
      </c>
      <c r="F6790" s="196">
        <v>1.1478622E-3</v>
      </c>
      <c r="G6790" s="196">
        <v>8.2988609999999998E-4</v>
      </c>
      <c r="H6790" s="196">
        <v>3.5606817300000001E-3</v>
      </c>
    </row>
    <row r="6791" spans="1:8" x14ac:dyDescent="0.35">
      <c r="A6791" s="192" t="s">
        <v>213</v>
      </c>
      <c r="B6791" s="192" t="s">
        <v>75</v>
      </c>
      <c r="C6791" s="192" t="s">
        <v>39</v>
      </c>
      <c r="D6791" s="193">
        <v>1385</v>
      </c>
      <c r="E6791" s="196">
        <v>7.2920508399999997E-3</v>
      </c>
      <c r="F6791" s="196">
        <v>1.2567937799999999E-3</v>
      </c>
      <c r="G6791" s="196">
        <v>1.05830468E-3</v>
      </c>
      <c r="H6791" s="196">
        <v>4.9769518900000002E-3</v>
      </c>
    </row>
    <row r="6792" spans="1:8" x14ac:dyDescent="0.35">
      <c r="A6792" s="192" t="s">
        <v>213</v>
      </c>
      <c r="B6792" s="192" t="s">
        <v>75</v>
      </c>
      <c r="C6792" s="192" t="s">
        <v>40</v>
      </c>
      <c r="D6792" s="193">
        <v>1161</v>
      </c>
      <c r="E6792" s="196">
        <v>8.0390266200000005E-3</v>
      </c>
      <c r="F6792" s="196">
        <v>9.9277818000000008E-4</v>
      </c>
      <c r="G6792" s="196">
        <v>1.6972614699999999E-3</v>
      </c>
      <c r="H6792" s="196">
        <v>5.3489865199999997E-3</v>
      </c>
    </row>
    <row r="6793" spans="1:8" x14ac:dyDescent="0.35">
      <c r="A6793" s="192" t="s">
        <v>213</v>
      </c>
      <c r="B6793" s="192" t="s">
        <v>75</v>
      </c>
      <c r="C6793" s="192" t="s">
        <v>41</v>
      </c>
      <c r="D6793" s="193">
        <v>5079</v>
      </c>
      <c r="E6793" s="196">
        <v>6.3130772100000003E-3</v>
      </c>
      <c r="F6793" s="196">
        <v>1.5362615500000001E-3</v>
      </c>
      <c r="G6793" s="196">
        <v>5.8037610999999995E-4</v>
      </c>
      <c r="H6793" s="196">
        <v>4.1964390700000003E-3</v>
      </c>
    </row>
    <row r="6794" spans="1:8" x14ac:dyDescent="0.35">
      <c r="A6794" s="192" t="s">
        <v>213</v>
      </c>
      <c r="B6794" s="192" t="s">
        <v>75</v>
      </c>
      <c r="C6794" s="192" t="s">
        <v>42</v>
      </c>
      <c r="D6794" s="193">
        <v>1291</v>
      </c>
      <c r="E6794" s="196">
        <v>8.0948497999999997E-3</v>
      </c>
      <c r="F6794" s="196">
        <v>1.2101584099999999E-3</v>
      </c>
      <c r="G6794" s="196">
        <v>1.6103470299999999E-3</v>
      </c>
      <c r="H6794" s="196">
        <v>5.2743438599999999E-3</v>
      </c>
    </row>
    <row r="6795" spans="1:8" x14ac:dyDescent="0.35">
      <c r="A6795" s="192" t="s">
        <v>213</v>
      </c>
      <c r="B6795" s="192" t="s">
        <v>75</v>
      </c>
      <c r="C6795" s="192" t="s">
        <v>43</v>
      </c>
      <c r="D6795" s="193">
        <v>900</v>
      </c>
      <c r="E6795" s="196">
        <v>8.5969390599999994E-3</v>
      </c>
      <c r="F6795" s="196">
        <v>1.29353114E-3</v>
      </c>
      <c r="G6795" s="196">
        <v>1.7996396799999999E-3</v>
      </c>
      <c r="H6795" s="196">
        <v>5.5037677600000001E-3</v>
      </c>
    </row>
    <row r="6796" spans="1:8" x14ac:dyDescent="0.35">
      <c r="A6796" s="192" t="s">
        <v>213</v>
      </c>
      <c r="B6796" s="192" t="s">
        <v>75</v>
      </c>
      <c r="C6796" s="192" t="s">
        <v>44</v>
      </c>
      <c r="D6796" s="193">
        <v>1050</v>
      </c>
      <c r="E6796" s="196">
        <v>7.2257272700000002E-3</v>
      </c>
      <c r="F6796" s="196">
        <v>1.1355707400000001E-3</v>
      </c>
      <c r="G6796" s="196">
        <v>1.52767833E-3</v>
      </c>
      <c r="H6796" s="196">
        <v>4.5624777300000002E-3</v>
      </c>
    </row>
    <row r="6797" spans="1:8" x14ac:dyDescent="0.35">
      <c r="A6797" s="192" t="s">
        <v>213</v>
      </c>
      <c r="B6797" s="192" t="s">
        <v>75</v>
      </c>
      <c r="C6797" s="192" t="s">
        <v>45</v>
      </c>
      <c r="D6797" s="193">
        <v>1169</v>
      </c>
      <c r="E6797" s="196">
        <v>8.3813026199999995E-3</v>
      </c>
      <c r="F6797" s="196">
        <v>1.1210216E-3</v>
      </c>
      <c r="G6797" s="196">
        <v>1.26793017E-3</v>
      </c>
      <c r="H6797" s="196">
        <v>5.9923503799999998E-3</v>
      </c>
    </row>
    <row r="6798" spans="1:8" x14ac:dyDescent="0.35">
      <c r="A6798" s="192" t="s">
        <v>213</v>
      </c>
      <c r="B6798" s="192" t="s">
        <v>75</v>
      </c>
      <c r="C6798" s="192" t="s">
        <v>46</v>
      </c>
      <c r="D6798" s="193">
        <v>2022</v>
      </c>
      <c r="E6798" s="196">
        <v>7.9467235299999998E-3</v>
      </c>
      <c r="F6798" s="196">
        <v>1.3370743500000001E-3</v>
      </c>
      <c r="G6798" s="196">
        <v>1.5913262E-3</v>
      </c>
      <c r="H6798" s="196">
        <v>5.0183225100000001E-3</v>
      </c>
    </row>
    <row r="6799" spans="1:8" x14ac:dyDescent="0.35">
      <c r="A6799" s="192" t="s">
        <v>213</v>
      </c>
      <c r="B6799" s="192" t="s">
        <v>75</v>
      </c>
      <c r="C6799" s="192" t="s">
        <v>47</v>
      </c>
      <c r="D6799" s="193">
        <v>696</v>
      </c>
      <c r="E6799" s="196">
        <v>7.7461816500000004E-3</v>
      </c>
      <c r="F6799" s="196">
        <v>1.0988217399999999E-3</v>
      </c>
      <c r="G6799" s="196">
        <v>1.6213013699999999E-3</v>
      </c>
      <c r="H6799" s="196">
        <v>5.0260580599999997E-3</v>
      </c>
    </row>
    <row r="6800" spans="1:8" x14ac:dyDescent="0.35">
      <c r="A6800" s="192" t="s">
        <v>213</v>
      </c>
      <c r="B6800" s="192" t="s">
        <v>75</v>
      </c>
      <c r="C6800" s="192" t="s">
        <v>48</v>
      </c>
      <c r="D6800" s="193">
        <v>561</v>
      </c>
      <c r="E6800" s="196">
        <v>7.8254354899999993E-3</v>
      </c>
      <c r="F6800" s="196">
        <v>2.8910403999999999E-4</v>
      </c>
      <c r="G6800" s="196">
        <v>1.6462415899999999E-3</v>
      </c>
      <c r="H6800" s="196">
        <v>5.8787010000000001E-3</v>
      </c>
    </row>
    <row r="6801" spans="1:8" x14ac:dyDescent="0.35">
      <c r="A6801" s="192" t="s">
        <v>213</v>
      </c>
      <c r="B6801" s="192" t="s">
        <v>75</v>
      </c>
      <c r="C6801" s="192" t="s">
        <v>49</v>
      </c>
      <c r="D6801" s="193">
        <v>5510</v>
      </c>
      <c r="E6801" s="196">
        <v>7.3261491899999998E-3</v>
      </c>
      <c r="F6801" s="196">
        <v>1.1615011599999999E-3</v>
      </c>
      <c r="G6801" s="196">
        <v>9.6511788999999995E-4</v>
      </c>
      <c r="H6801" s="196">
        <v>5.1995296599999996E-3</v>
      </c>
    </row>
    <row r="6802" spans="1:8" x14ac:dyDescent="0.35">
      <c r="A6802" s="192" t="s">
        <v>213</v>
      </c>
      <c r="B6802" s="192" t="s">
        <v>75</v>
      </c>
      <c r="C6802" s="192" t="s">
        <v>50</v>
      </c>
      <c r="D6802" s="193">
        <v>2040</v>
      </c>
      <c r="E6802" s="196">
        <v>8.9001790500000001E-3</v>
      </c>
      <c r="F6802" s="196">
        <v>1.7916153699999999E-3</v>
      </c>
      <c r="G6802" s="196">
        <v>1.3384619999999999E-3</v>
      </c>
      <c r="H6802" s="196">
        <v>5.7613525600000003E-3</v>
      </c>
    </row>
    <row r="6803" spans="1:8" x14ac:dyDescent="0.35">
      <c r="A6803" s="192" t="s">
        <v>213</v>
      </c>
      <c r="B6803" s="192" t="s">
        <v>75</v>
      </c>
      <c r="C6803" s="192" t="s">
        <v>51</v>
      </c>
      <c r="D6803" s="193">
        <v>1026</v>
      </c>
      <c r="E6803" s="196">
        <v>8.5063914499999994E-3</v>
      </c>
      <c r="F6803" s="196">
        <v>8.0969986999999998E-4</v>
      </c>
      <c r="G6803" s="196">
        <v>2.1598392999999999E-3</v>
      </c>
      <c r="H6803" s="196">
        <v>5.5368518E-3</v>
      </c>
    </row>
    <row r="6804" spans="1:8" x14ac:dyDescent="0.35">
      <c r="A6804" s="192" t="s">
        <v>213</v>
      </c>
      <c r="B6804" s="192" t="s">
        <v>75</v>
      </c>
      <c r="C6804" s="192" t="s">
        <v>52</v>
      </c>
      <c r="D6804" s="193">
        <v>1150</v>
      </c>
      <c r="E6804" s="196">
        <v>8.5255935599999992E-3</v>
      </c>
      <c r="F6804" s="196">
        <v>1.27309758E-3</v>
      </c>
      <c r="G6804" s="196">
        <v>8.5046272000000001E-4</v>
      </c>
      <c r="H6804" s="196">
        <v>6.4020327599999998E-3</v>
      </c>
    </row>
    <row r="6805" spans="1:8" x14ac:dyDescent="0.35">
      <c r="A6805" s="192" t="s">
        <v>213</v>
      </c>
      <c r="B6805" s="192" t="s">
        <v>75</v>
      </c>
      <c r="C6805" s="192" t="s">
        <v>53</v>
      </c>
      <c r="D6805" s="193">
        <v>6604</v>
      </c>
      <c r="E6805" s="196">
        <v>5.2300353600000004E-3</v>
      </c>
      <c r="F6805" s="196">
        <v>8.9479450999999999E-4</v>
      </c>
      <c r="G6805" s="196">
        <v>4.5076999000000001E-4</v>
      </c>
      <c r="H6805" s="196">
        <v>3.8844703799999999E-3</v>
      </c>
    </row>
    <row r="6806" spans="1:8" x14ac:dyDescent="0.35">
      <c r="A6806" s="192" t="s">
        <v>213</v>
      </c>
      <c r="B6806" s="192" t="s">
        <v>75</v>
      </c>
      <c r="C6806" s="192" t="s">
        <v>54</v>
      </c>
      <c r="D6806" s="193">
        <v>835</v>
      </c>
      <c r="E6806" s="196">
        <v>7.0982754300000003E-3</v>
      </c>
      <c r="F6806" s="196">
        <v>1.02786071E-3</v>
      </c>
      <c r="G6806" s="196">
        <v>1.31470369E-3</v>
      </c>
      <c r="H6806" s="196">
        <v>4.75540561E-3</v>
      </c>
    </row>
    <row r="6807" spans="1:8" x14ac:dyDescent="0.35">
      <c r="A6807" s="192" t="s">
        <v>213</v>
      </c>
      <c r="B6807" s="192" t="s">
        <v>75</v>
      </c>
      <c r="C6807" s="192" t="s">
        <v>55</v>
      </c>
      <c r="D6807" s="193">
        <v>6551</v>
      </c>
      <c r="E6807" s="196">
        <v>6.87597854E-3</v>
      </c>
      <c r="F6807" s="196">
        <v>1.53856717E-3</v>
      </c>
      <c r="G6807" s="196">
        <v>7.7218890999999998E-4</v>
      </c>
      <c r="H6807" s="196">
        <v>4.5562680300000004E-3</v>
      </c>
    </row>
    <row r="6808" spans="1:8" x14ac:dyDescent="0.35">
      <c r="A6808" s="192" t="s">
        <v>213</v>
      </c>
      <c r="B6808" s="192" t="s">
        <v>75</v>
      </c>
      <c r="C6808" s="192" t="s">
        <v>56</v>
      </c>
      <c r="D6808" s="193">
        <v>769</v>
      </c>
      <c r="E6808" s="196">
        <v>7.1193045400000004E-3</v>
      </c>
      <c r="F6808" s="196">
        <v>1.2166471699999999E-3</v>
      </c>
      <c r="G6808" s="196">
        <v>1.2312765500000001E-3</v>
      </c>
      <c r="H6808" s="196">
        <v>4.6713803399999997E-3</v>
      </c>
    </row>
    <row r="6809" spans="1:8" x14ac:dyDescent="0.35">
      <c r="A6809" s="192" t="s">
        <v>213</v>
      </c>
      <c r="B6809" s="192" t="s">
        <v>75</v>
      </c>
      <c r="C6809" s="192" t="s">
        <v>57</v>
      </c>
      <c r="D6809" s="193">
        <v>7388</v>
      </c>
      <c r="E6809" s="196">
        <v>6.6763699700000002E-3</v>
      </c>
      <c r="F6809" s="196">
        <v>1.2534525600000001E-3</v>
      </c>
      <c r="G6809" s="196">
        <v>1.05784162E-3</v>
      </c>
      <c r="H6809" s="196">
        <v>4.36507532E-3</v>
      </c>
    </row>
    <row r="6810" spans="1:8" x14ac:dyDescent="0.35">
      <c r="A6810" s="192" t="s">
        <v>216</v>
      </c>
      <c r="B6810" s="192" t="s">
        <v>75</v>
      </c>
      <c r="C6810" s="192" t="s">
        <v>10</v>
      </c>
      <c r="D6810" s="193">
        <v>26341</v>
      </c>
      <c r="E6810" s="196">
        <v>6.6428605000000002E-3</v>
      </c>
      <c r="F6810" s="196">
        <v>1.1951805399999999E-3</v>
      </c>
      <c r="G6810" s="196">
        <v>1.0516037599999999E-3</v>
      </c>
      <c r="H6810" s="196">
        <v>4.3950308500000004E-3</v>
      </c>
    </row>
    <row r="6811" spans="1:8" x14ac:dyDescent="0.35">
      <c r="A6811" s="192" t="s">
        <v>216</v>
      </c>
      <c r="B6811" s="192" t="s">
        <v>75</v>
      </c>
      <c r="C6811" s="192" t="s">
        <v>15</v>
      </c>
      <c r="D6811" s="193">
        <v>514</v>
      </c>
      <c r="E6811" s="196">
        <v>7.2225372300000002E-3</v>
      </c>
      <c r="F6811" s="196">
        <v>1.9108929000000001E-3</v>
      </c>
      <c r="G6811" s="196">
        <v>1.0644092599999999E-3</v>
      </c>
      <c r="H6811" s="196">
        <v>4.2472346100000001E-3</v>
      </c>
    </row>
    <row r="6812" spans="1:8" x14ac:dyDescent="0.35">
      <c r="A6812" s="192" t="s">
        <v>216</v>
      </c>
      <c r="B6812" s="192" t="s">
        <v>75</v>
      </c>
      <c r="C6812" s="192" t="s">
        <v>16</v>
      </c>
      <c r="D6812" s="193">
        <v>244</v>
      </c>
      <c r="E6812" s="196">
        <v>6.9545003500000001E-3</v>
      </c>
      <c r="F6812" s="196">
        <v>1.1300847800000001E-3</v>
      </c>
      <c r="G6812" s="196">
        <v>1.73962106E-3</v>
      </c>
      <c r="H6812" s="196">
        <v>4.0847940899999997E-3</v>
      </c>
    </row>
    <row r="6813" spans="1:8" x14ac:dyDescent="0.35">
      <c r="A6813" s="192" t="s">
        <v>216</v>
      </c>
      <c r="B6813" s="192" t="s">
        <v>75</v>
      </c>
      <c r="C6813" s="192" t="s">
        <v>17</v>
      </c>
      <c r="D6813" s="193">
        <v>245</v>
      </c>
      <c r="E6813" s="196">
        <v>6.13638485E-3</v>
      </c>
      <c r="F6813" s="196">
        <v>1.1150791E-3</v>
      </c>
      <c r="G6813" s="196">
        <v>6.4611653999999998E-4</v>
      </c>
      <c r="H6813" s="196">
        <v>4.3751887200000001E-3</v>
      </c>
    </row>
    <row r="6814" spans="1:8" x14ac:dyDescent="0.35">
      <c r="A6814" s="192" t="s">
        <v>216</v>
      </c>
      <c r="B6814" s="192" t="s">
        <v>75</v>
      </c>
      <c r="C6814" s="192" t="s">
        <v>18</v>
      </c>
      <c r="D6814" s="193">
        <v>225</v>
      </c>
      <c r="E6814" s="196">
        <v>7.8179009800000004E-3</v>
      </c>
      <c r="F6814" s="196">
        <v>1.3419236399999999E-3</v>
      </c>
      <c r="G6814" s="196">
        <v>1.1059154E-3</v>
      </c>
      <c r="H6814" s="196">
        <v>5.3700614799999996E-3</v>
      </c>
    </row>
    <row r="6815" spans="1:8" x14ac:dyDescent="0.35">
      <c r="A6815" s="192" t="s">
        <v>216</v>
      </c>
      <c r="B6815" s="192" t="s">
        <v>75</v>
      </c>
      <c r="C6815" s="192" t="s">
        <v>19</v>
      </c>
      <c r="D6815" s="193">
        <v>248</v>
      </c>
      <c r="E6815" s="196">
        <v>7.3386627899999996E-3</v>
      </c>
      <c r="F6815" s="196">
        <v>7.8773685E-4</v>
      </c>
      <c r="G6815" s="196">
        <v>1.6781938300000001E-3</v>
      </c>
      <c r="H6815" s="196">
        <v>4.87273163E-3</v>
      </c>
    </row>
    <row r="6816" spans="1:8" x14ac:dyDescent="0.35">
      <c r="A6816" s="192" t="s">
        <v>216</v>
      </c>
      <c r="B6816" s="192" t="s">
        <v>75</v>
      </c>
      <c r="C6816" s="192" t="s">
        <v>20</v>
      </c>
      <c r="D6816" s="193">
        <v>533</v>
      </c>
      <c r="E6816" s="196">
        <v>7.0311086099999996E-3</v>
      </c>
      <c r="F6816" s="196">
        <v>1.18826413E-3</v>
      </c>
      <c r="G6816" s="196">
        <v>1.17464884E-3</v>
      </c>
      <c r="H6816" s="196">
        <v>4.6681951600000002E-3</v>
      </c>
    </row>
    <row r="6817" spans="1:8" x14ac:dyDescent="0.35">
      <c r="A6817" s="192" t="s">
        <v>216</v>
      </c>
      <c r="B6817" s="192" t="s">
        <v>75</v>
      </c>
      <c r="C6817" s="192" t="s">
        <v>21</v>
      </c>
      <c r="D6817" s="193">
        <v>716</v>
      </c>
      <c r="E6817" s="196">
        <v>5.2568439800000002E-3</v>
      </c>
      <c r="F6817" s="196">
        <v>8.2890391000000002E-4</v>
      </c>
      <c r="G6817" s="196">
        <v>6.7543428E-4</v>
      </c>
      <c r="H6817" s="196">
        <v>3.7525053200000002E-3</v>
      </c>
    </row>
    <row r="6818" spans="1:8" x14ac:dyDescent="0.35">
      <c r="A6818" s="192" t="s">
        <v>216</v>
      </c>
      <c r="B6818" s="192" t="s">
        <v>75</v>
      </c>
      <c r="C6818" s="192" t="s">
        <v>22</v>
      </c>
      <c r="D6818" s="193">
        <v>192</v>
      </c>
      <c r="E6818" s="196">
        <v>9.2058494800000001E-3</v>
      </c>
      <c r="F6818" s="196">
        <v>1.36435403E-3</v>
      </c>
      <c r="G6818" s="196">
        <v>2.0653692000000001E-3</v>
      </c>
      <c r="H6818" s="196">
        <v>5.7761258200000002E-3</v>
      </c>
    </row>
    <row r="6819" spans="1:8" x14ac:dyDescent="0.35">
      <c r="A6819" s="192" t="s">
        <v>216</v>
      </c>
      <c r="B6819" s="192" t="s">
        <v>75</v>
      </c>
      <c r="C6819" s="192" t="s">
        <v>23</v>
      </c>
      <c r="D6819" s="193">
        <v>240</v>
      </c>
      <c r="E6819" s="196">
        <v>8.2345194300000001E-3</v>
      </c>
      <c r="F6819" s="196">
        <v>1.35455222E-3</v>
      </c>
      <c r="G6819" s="196">
        <v>1.6319924300000001E-3</v>
      </c>
      <c r="H6819" s="196">
        <v>5.2479743100000004E-3</v>
      </c>
    </row>
    <row r="6820" spans="1:8" x14ac:dyDescent="0.35">
      <c r="A6820" s="192" t="s">
        <v>216</v>
      </c>
      <c r="B6820" s="192" t="s">
        <v>75</v>
      </c>
      <c r="C6820" s="192" t="s">
        <v>24</v>
      </c>
      <c r="D6820" s="193">
        <v>397</v>
      </c>
      <c r="E6820" s="196">
        <v>8.4505023699999997E-3</v>
      </c>
      <c r="F6820" s="196">
        <v>1.43317333E-3</v>
      </c>
      <c r="G6820" s="196">
        <v>1.9686418900000001E-3</v>
      </c>
      <c r="H6820" s="196">
        <v>5.0486866600000001E-3</v>
      </c>
    </row>
    <row r="6821" spans="1:8" x14ac:dyDescent="0.35">
      <c r="A6821" s="192" t="s">
        <v>216</v>
      </c>
      <c r="B6821" s="192" t="s">
        <v>75</v>
      </c>
      <c r="C6821" s="192" t="s">
        <v>25</v>
      </c>
      <c r="D6821" s="193">
        <v>488</v>
      </c>
      <c r="E6821" s="196">
        <v>7.3360653299999997E-3</v>
      </c>
      <c r="F6821" s="196">
        <v>8.4969809000000004E-4</v>
      </c>
      <c r="G6821" s="196">
        <v>1.91574618E-3</v>
      </c>
      <c r="H6821" s="196">
        <v>4.5706205800000003E-3</v>
      </c>
    </row>
    <row r="6822" spans="1:8" x14ac:dyDescent="0.35">
      <c r="A6822" s="192" t="s">
        <v>216</v>
      </c>
      <c r="B6822" s="192" t="s">
        <v>75</v>
      </c>
      <c r="C6822" s="192" t="s">
        <v>26</v>
      </c>
      <c r="D6822" s="193">
        <v>398</v>
      </c>
      <c r="E6822" s="196">
        <v>7.9003813000000003E-3</v>
      </c>
      <c r="F6822" s="196">
        <v>1.2309519599999999E-3</v>
      </c>
      <c r="G6822" s="196">
        <v>1.7914803100000001E-3</v>
      </c>
      <c r="H6822" s="196">
        <v>4.8779485500000004E-3</v>
      </c>
    </row>
    <row r="6823" spans="1:8" x14ac:dyDescent="0.35">
      <c r="A6823" s="192" t="s">
        <v>216</v>
      </c>
      <c r="B6823" s="192" t="s">
        <v>75</v>
      </c>
      <c r="C6823" s="192" t="s">
        <v>27</v>
      </c>
      <c r="D6823" s="193">
        <v>845</v>
      </c>
      <c r="E6823" s="196">
        <v>6.4228164199999997E-3</v>
      </c>
      <c r="F6823" s="196">
        <v>7.4926010999999996E-4</v>
      </c>
      <c r="G6823" s="196">
        <v>1.2206879100000001E-3</v>
      </c>
      <c r="H6823" s="196">
        <v>4.4528679399999998E-3</v>
      </c>
    </row>
    <row r="6824" spans="1:8" x14ac:dyDescent="0.35">
      <c r="A6824" s="192" t="s">
        <v>216</v>
      </c>
      <c r="B6824" s="192" t="s">
        <v>75</v>
      </c>
      <c r="C6824" s="192" t="s">
        <v>28</v>
      </c>
      <c r="D6824" s="193">
        <v>223</v>
      </c>
      <c r="E6824" s="196">
        <v>6.7019595799999998E-3</v>
      </c>
      <c r="F6824" s="196">
        <v>1.07140611E-3</v>
      </c>
      <c r="G6824" s="196">
        <v>1.2750163799999999E-3</v>
      </c>
      <c r="H6824" s="196">
        <v>4.3555366300000002E-3</v>
      </c>
    </row>
    <row r="6825" spans="1:8" x14ac:dyDescent="0.35">
      <c r="A6825" s="192" t="s">
        <v>216</v>
      </c>
      <c r="B6825" s="192" t="s">
        <v>75</v>
      </c>
      <c r="C6825" s="192" t="s">
        <v>29</v>
      </c>
      <c r="D6825" s="193">
        <v>577</v>
      </c>
      <c r="E6825" s="196">
        <v>7.2589701600000002E-3</v>
      </c>
      <c r="F6825" s="196">
        <v>1.1400962E-3</v>
      </c>
      <c r="G6825" s="196">
        <v>1.55176817E-3</v>
      </c>
      <c r="H6825" s="196">
        <v>4.5671053199999997E-3</v>
      </c>
    </row>
    <row r="6826" spans="1:8" x14ac:dyDescent="0.35">
      <c r="A6826" s="192" t="s">
        <v>216</v>
      </c>
      <c r="B6826" s="192" t="s">
        <v>75</v>
      </c>
      <c r="C6826" s="192" t="s">
        <v>30</v>
      </c>
      <c r="D6826" s="193">
        <v>163</v>
      </c>
      <c r="E6826" s="196">
        <v>6.9912375700000003E-3</v>
      </c>
      <c r="F6826" s="196">
        <v>1.0511813100000001E-3</v>
      </c>
      <c r="G6826" s="196">
        <v>1.7276611099999999E-3</v>
      </c>
      <c r="H6826" s="196">
        <v>4.2123946400000004E-3</v>
      </c>
    </row>
    <row r="6827" spans="1:8" x14ac:dyDescent="0.35">
      <c r="A6827" s="192" t="s">
        <v>216</v>
      </c>
      <c r="B6827" s="192" t="s">
        <v>75</v>
      </c>
      <c r="C6827" s="192" t="s">
        <v>31</v>
      </c>
      <c r="D6827" s="193">
        <v>2375</v>
      </c>
      <c r="E6827" s="196">
        <v>5.19317227E-3</v>
      </c>
      <c r="F6827" s="196">
        <v>1.1940689500000001E-3</v>
      </c>
      <c r="G6827" s="196">
        <v>7.7986329999999999E-4</v>
      </c>
      <c r="H6827" s="196">
        <v>3.2192395300000001E-3</v>
      </c>
    </row>
    <row r="6828" spans="1:8" x14ac:dyDescent="0.35">
      <c r="A6828" s="192" t="s">
        <v>216</v>
      </c>
      <c r="B6828" s="192" t="s">
        <v>75</v>
      </c>
      <c r="C6828" s="192" t="s">
        <v>32</v>
      </c>
      <c r="D6828" s="193">
        <v>2185</v>
      </c>
      <c r="E6828" s="196">
        <v>5.8122825799999996E-3</v>
      </c>
      <c r="F6828" s="196">
        <v>1.11821953E-3</v>
      </c>
      <c r="G6828" s="196">
        <v>6.4396853000000002E-4</v>
      </c>
      <c r="H6828" s="196">
        <v>4.0500940500000004E-3</v>
      </c>
    </row>
    <row r="6829" spans="1:8" x14ac:dyDescent="0.35">
      <c r="A6829" s="192" t="s">
        <v>216</v>
      </c>
      <c r="B6829" s="192" t="s">
        <v>75</v>
      </c>
      <c r="C6829" s="192" t="s">
        <v>204</v>
      </c>
      <c r="D6829" s="193">
        <v>625</v>
      </c>
      <c r="E6829" s="196">
        <v>7.4732034700000002E-3</v>
      </c>
      <c r="F6829" s="196">
        <v>1.2834812299999999E-3</v>
      </c>
      <c r="G6829" s="196">
        <v>1.2100553200000001E-3</v>
      </c>
      <c r="H6829" s="196">
        <v>4.9796664099999999E-3</v>
      </c>
    </row>
    <row r="6830" spans="1:8" x14ac:dyDescent="0.35">
      <c r="A6830" s="192" t="s">
        <v>216</v>
      </c>
      <c r="B6830" s="192" t="s">
        <v>75</v>
      </c>
      <c r="C6830" s="192" t="s">
        <v>34</v>
      </c>
      <c r="D6830" s="193">
        <v>181</v>
      </c>
      <c r="E6830" s="196">
        <v>9.0327652600000006E-3</v>
      </c>
      <c r="F6830" s="196">
        <v>1.7778670400000001E-3</v>
      </c>
      <c r="G6830" s="196">
        <v>1.62075381E-3</v>
      </c>
      <c r="H6830" s="196">
        <v>5.6336963000000002E-3</v>
      </c>
    </row>
    <row r="6831" spans="1:8" x14ac:dyDescent="0.35">
      <c r="A6831" s="192" t="s">
        <v>216</v>
      </c>
      <c r="B6831" s="192" t="s">
        <v>75</v>
      </c>
      <c r="C6831" s="192" t="s">
        <v>35</v>
      </c>
      <c r="D6831" s="193">
        <v>294</v>
      </c>
      <c r="E6831" s="196">
        <v>6.5414380699999998E-3</v>
      </c>
      <c r="F6831" s="196">
        <v>1.25165319E-3</v>
      </c>
      <c r="G6831" s="196">
        <v>9.6210451E-4</v>
      </c>
      <c r="H6831" s="196">
        <v>4.3276799199999999E-3</v>
      </c>
    </row>
    <row r="6832" spans="1:8" x14ac:dyDescent="0.35">
      <c r="A6832" s="192" t="s">
        <v>216</v>
      </c>
      <c r="B6832" s="192" t="s">
        <v>75</v>
      </c>
      <c r="C6832" s="192" t="s">
        <v>36</v>
      </c>
      <c r="D6832" s="193">
        <v>613</v>
      </c>
      <c r="E6832" s="196">
        <v>6.4289164599999997E-3</v>
      </c>
      <c r="F6832" s="196">
        <v>1.07223482E-3</v>
      </c>
      <c r="G6832" s="196">
        <v>1.0788620499999999E-3</v>
      </c>
      <c r="H6832" s="196">
        <v>4.2778190700000001E-3</v>
      </c>
    </row>
    <row r="6833" spans="1:8" x14ac:dyDescent="0.35">
      <c r="A6833" s="192" t="s">
        <v>216</v>
      </c>
      <c r="B6833" s="192" t="s">
        <v>75</v>
      </c>
      <c r="C6833" s="192" t="s">
        <v>58</v>
      </c>
      <c r="D6833" s="193">
        <v>2</v>
      </c>
      <c r="E6833" s="196">
        <v>8.58796249E-3</v>
      </c>
      <c r="F6833" s="196">
        <v>1.34259236E-3</v>
      </c>
      <c r="G6833" s="196">
        <v>4.6006940900000003E-3</v>
      </c>
      <c r="H6833" s="196">
        <v>2.6446756899999998E-3</v>
      </c>
    </row>
    <row r="6834" spans="1:8" x14ac:dyDescent="0.35">
      <c r="A6834" s="192" t="s">
        <v>216</v>
      </c>
      <c r="B6834" s="192" t="s">
        <v>75</v>
      </c>
      <c r="C6834" s="192" t="s">
        <v>37</v>
      </c>
      <c r="D6834" s="193">
        <v>642</v>
      </c>
      <c r="E6834" s="196">
        <v>7.1929983400000003E-3</v>
      </c>
      <c r="F6834" s="196">
        <v>1.2912662E-3</v>
      </c>
      <c r="G6834" s="196">
        <v>1.4043387799999999E-3</v>
      </c>
      <c r="H6834" s="196">
        <v>4.4973928900000001E-3</v>
      </c>
    </row>
    <row r="6835" spans="1:8" x14ac:dyDescent="0.35">
      <c r="A6835" s="192" t="s">
        <v>216</v>
      </c>
      <c r="B6835" s="192" t="s">
        <v>75</v>
      </c>
      <c r="C6835" s="192" t="s">
        <v>38</v>
      </c>
      <c r="D6835" s="193">
        <v>1081</v>
      </c>
      <c r="E6835" s="196">
        <v>5.9215358900000003E-3</v>
      </c>
      <c r="F6835" s="196">
        <v>1.13347742E-3</v>
      </c>
      <c r="G6835" s="196">
        <v>9.1399828999999999E-4</v>
      </c>
      <c r="H6835" s="196">
        <v>3.8740597100000002E-3</v>
      </c>
    </row>
    <row r="6836" spans="1:8" x14ac:dyDescent="0.35">
      <c r="A6836" s="192" t="s">
        <v>216</v>
      </c>
      <c r="B6836" s="192" t="s">
        <v>75</v>
      </c>
      <c r="C6836" s="192" t="s">
        <v>39</v>
      </c>
      <c r="D6836" s="193">
        <v>328</v>
      </c>
      <c r="E6836" s="196">
        <v>6.9487139000000003E-3</v>
      </c>
      <c r="F6836" s="196">
        <v>1.4112957700000001E-3</v>
      </c>
      <c r="G6836" s="196">
        <v>1.11375741E-3</v>
      </c>
      <c r="H6836" s="196">
        <v>4.4236602600000001E-3</v>
      </c>
    </row>
    <row r="6837" spans="1:8" x14ac:dyDescent="0.35">
      <c r="A6837" s="192" t="s">
        <v>216</v>
      </c>
      <c r="B6837" s="192" t="s">
        <v>75</v>
      </c>
      <c r="C6837" s="192" t="s">
        <v>40</v>
      </c>
      <c r="D6837" s="193">
        <v>264</v>
      </c>
      <c r="E6837" s="196">
        <v>7.4492316499999997E-3</v>
      </c>
      <c r="F6837" s="196">
        <v>9.5249345000000005E-4</v>
      </c>
      <c r="G6837" s="196">
        <v>1.58051848E-3</v>
      </c>
      <c r="H6837" s="196">
        <v>4.9162192400000002E-3</v>
      </c>
    </row>
    <row r="6838" spans="1:8" x14ac:dyDescent="0.35">
      <c r="A6838" s="192" t="s">
        <v>216</v>
      </c>
      <c r="B6838" s="192" t="s">
        <v>75</v>
      </c>
      <c r="C6838" s="192" t="s">
        <v>41</v>
      </c>
      <c r="D6838" s="193">
        <v>1538</v>
      </c>
      <c r="E6838" s="196">
        <v>6.4161456699999998E-3</v>
      </c>
      <c r="F6838" s="196">
        <v>1.58513617E-3</v>
      </c>
      <c r="G6838" s="196">
        <v>5.7051582000000004E-4</v>
      </c>
      <c r="H6838" s="196">
        <v>4.2604931999999998E-3</v>
      </c>
    </row>
    <row r="6839" spans="1:8" x14ac:dyDescent="0.35">
      <c r="A6839" s="192" t="s">
        <v>216</v>
      </c>
      <c r="B6839" s="192" t="s">
        <v>75</v>
      </c>
      <c r="C6839" s="192" t="s">
        <v>42</v>
      </c>
      <c r="D6839" s="193">
        <v>259</v>
      </c>
      <c r="E6839" s="196">
        <v>7.7102099699999996E-3</v>
      </c>
      <c r="F6839" s="196">
        <v>1.1497655799999999E-3</v>
      </c>
      <c r="G6839" s="196">
        <v>1.5431500399999999E-3</v>
      </c>
      <c r="H6839" s="196">
        <v>5.0172938300000001E-3</v>
      </c>
    </row>
    <row r="6840" spans="1:8" x14ac:dyDescent="0.35">
      <c r="A6840" s="192" t="s">
        <v>216</v>
      </c>
      <c r="B6840" s="192" t="s">
        <v>75</v>
      </c>
      <c r="C6840" s="192" t="s">
        <v>43</v>
      </c>
      <c r="D6840" s="193">
        <v>225</v>
      </c>
      <c r="E6840" s="196">
        <v>8.9641458700000006E-3</v>
      </c>
      <c r="F6840" s="196">
        <v>1.2567898699999999E-3</v>
      </c>
      <c r="G6840" s="196">
        <v>1.9216561499999999E-3</v>
      </c>
      <c r="H6840" s="196">
        <v>5.7856993199999996E-3</v>
      </c>
    </row>
    <row r="6841" spans="1:8" x14ac:dyDescent="0.35">
      <c r="A6841" s="192" t="s">
        <v>216</v>
      </c>
      <c r="B6841" s="192" t="s">
        <v>75</v>
      </c>
      <c r="C6841" s="192" t="s">
        <v>44</v>
      </c>
      <c r="D6841" s="193">
        <v>281</v>
      </c>
      <c r="E6841" s="196">
        <v>7.2092475E-3</v>
      </c>
      <c r="F6841" s="196">
        <v>1.2557661800000001E-3</v>
      </c>
      <c r="G6841" s="196">
        <v>1.48765957E-3</v>
      </c>
      <c r="H6841" s="196">
        <v>4.4658212399999999E-3</v>
      </c>
    </row>
    <row r="6842" spans="1:8" x14ac:dyDescent="0.35">
      <c r="A6842" s="192" t="s">
        <v>216</v>
      </c>
      <c r="B6842" s="192" t="s">
        <v>75</v>
      </c>
      <c r="C6842" s="192" t="s">
        <v>45</v>
      </c>
      <c r="D6842" s="193">
        <v>306</v>
      </c>
      <c r="E6842" s="196">
        <v>8.0050984000000006E-3</v>
      </c>
      <c r="F6842" s="196">
        <v>7.3442392000000001E-4</v>
      </c>
      <c r="G6842" s="196">
        <v>1.1134559500000001E-3</v>
      </c>
      <c r="H6842" s="196">
        <v>6.1572180499999997E-3</v>
      </c>
    </row>
    <row r="6843" spans="1:8" x14ac:dyDescent="0.35">
      <c r="A6843" s="192" t="s">
        <v>216</v>
      </c>
      <c r="B6843" s="192" t="s">
        <v>75</v>
      </c>
      <c r="C6843" s="192" t="s">
        <v>46</v>
      </c>
      <c r="D6843" s="193">
        <v>420</v>
      </c>
      <c r="E6843" s="196">
        <v>7.3777279500000003E-3</v>
      </c>
      <c r="F6843" s="196">
        <v>1.2134311899999999E-3</v>
      </c>
      <c r="G6843" s="196">
        <v>1.6039459800000001E-3</v>
      </c>
      <c r="H6843" s="196">
        <v>4.5603503E-3</v>
      </c>
    </row>
    <row r="6844" spans="1:8" x14ac:dyDescent="0.35">
      <c r="A6844" s="192" t="s">
        <v>216</v>
      </c>
      <c r="B6844" s="192" t="s">
        <v>75</v>
      </c>
      <c r="C6844" s="192" t="s">
        <v>47</v>
      </c>
      <c r="D6844" s="193">
        <v>145</v>
      </c>
      <c r="E6844" s="196">
        <v>7.2992494599999997E-3</v>
      </c>
      <c r="F6844" s="196">
        <v>9.7996462999999992E-4</v>
      </c>
      <c r="G6844" s="196">
        <v>1.72142375E-3</v>
      </c>
      <c r="H6844" s="196">
        <v>4.5978605100000002E-3</v>
      </c>
    </row>
    <row r="6845" spans="1:8" x14ac:dyDescent="0.35">
      <c r="A6845" s="192" t="s">
        <v>216</v>
      </c>
      <c r="B6845" s="192" t="s">
        <v>75</v>
      </c>
      <c r="C6845" s="192" t="s">
        <v>48</v>
      </c>
      <c r="D6845" s="193">
        <v>136</v>
      </c>
      <c r="E6845" s="196">
        <v>6.3122955200000004E-3</v>
      </c>
      <c r="F6845" s="196">
        <v>2.1829021E-4</v>
      </c>
      <c r="G6845" s="196">
        <v>1.3917821899999999E-3</v>
      </c>
      <c r="H6845" s="196">
        <v>4.6912443100000003E-3</v>
      </c>
    </row>
    <row r="6846" spans="1:8" x14ac:dyDescent="0.35">
      <c r="A6846" s="192" t="s">
        <v>216</v>
      </c>
      <c r="B6846" s="192" t="s">
        <v>75</v>
      </c>
      <c r="C6846" s="192" t="s">
        <v>49</v>
      </c>
      <c r="D6846" s="193">
        <v>1315</v>
      </c>
      <c r="E6846" s="196">
        <v>7.09719558E-3</v>
      </c>
      <c r="F6846" s="196">
        <v>1.10288139E-3</v>
      </c>
      <c r="G6846" s="196">
        <v>1.0394220200000001E-3</v>
      </c>
      <c r="H6846" s="196">
        <v>4.9548916800000002E-3</v>
      </c>
    </row>
    <row r="6847" spans="1:8" x14ac:dyDescent="0.35">
      <c r="A6847" s="192" t="s">
        <v>216</v>
      </c>
      <c r="B6847" s="192" t="s">
        <v>75</v>
      </c>
      <c r="C6847" s="192" t="s">
        <v>50</v>
      </c>
      <c r="D6847" s="193">
        <v>565</v>
      </c>
      <c r="E6847" s="196">
        <v>8.09371903E-3</v>
      </c>
      <c r="F6847" s="196">
        <v>1.63149352E-3</v>
      </c>
      <c r="G6847" s="196">
        <v>1.21365922E-3</v>
      </c>
      <c r="H6847" s="196">
        <v>5.2370531800000003E-3</v>
      </c>
    </row>
    <row r="6848" spans="1:8" x14ac:dyDescent="0.35">
      <c r="A6848" s="192" t="s">
        <v>216</v>
      </c>
      <c r="B6848" s="192" t="s">
        <v>75</v>
      </c>
      <c r="C6848" s="192" t="s">
        <v>51</v>
      </c>
      <c r="D6848" s="193">
        <v>215</v>
      </c>
      <c r="E6848" s="196">
        <v>7.3245583299999997E-3</v>
      </c>
      <c r="F6848" s="196">
        <v>7.4596229E-4</v>
      </c>
      <c r="G6848" s="196">
        <v>2.1714575699999998E-3</v>
      </c>
      <c r="H6848" s="196">
        <v>4.4071379699999998E-3</v>
      </c>
    </row>
    <row r="6849" spans="1:8" x14ac:dyDescent="0.35">
      <c r="A6849" s="192" t="s">
        <v>216</v>
      </c>
      <c r="B6849" s="192" t="s">
        <v>75</v>
      </c>
      <c r="C6849" s="192" t="s">
        <v>52</v>
      </c>
      <c r="D6849" s="193">
        <v>322</v>
      </c>
      <c r="E6849" s="196">
        <v>8.6089901599999998E-3</v>
      </c>
      <c r="F6849" s="196">
        <v>1.4398936400000001E-3</v>
      </c>
      <c r="G6849" s="196">
        <v>9.0202271000000003E-4</v>
      </c>
      <c r="H6849" s="196">
        <v>6.2670733200000002E-3</v>
      </c>
    </row>
    <row r="6850" spans="1:8" x14ac:dyDescent="0.35">
      <c r="A6850" s="192" t="s">
        <v>216</v>
      </c>
      <c r="B6850" s="192" t="s">
        <v>75</v>
      </c>
      <c r="C6850" s="192" t="s">
        <v>53</v>
      </c>
      <c r="D6850" s="193">
        <v>1625</v>
      </c>
      <c r="E6850" s="196">
        <v>5.4164313900000004E-3</v>
      </c>
      <c r="F6850" s="196">
        <v>9.6460090999999997E-4</v>
      </c>
      <c r="G6850" s="196">
        <v>4.5806956000000001E-4</v>
      </c>
      <c r="H6850" s="196">
        <v>3.9937604399999998E-3</v>
      </c>
    </row>
    <row r="6851" spans="1:8" x14ac:dyDescent="0.35">
      <c r="A6851" s="192" t="s">
        <v>216</v>
      </c>
      <c r="B6851" s="192" t="s">
        <v>75</v>
      </c>
      <c r="C6851" s="192" t="s">
        <v>54</v>
      </c>
      <c r="D6851" s="193">
        <v>143</v>
      </c>
      <c r="E6851" s="196">
        <v>6.8648016100000004E-3</v>
      </c>
      <c r="F6851" s="196">
        <v>1.04101894E-3</v>
      </c>
      <c r="G6851" s="196">
        <v>1.2577697800000001E-3</v>
      </c>
      <c r="H6851" s="196">
        <v>4.56576963E-3</v>
      </c>
    </row>
    <row r="6852" spans="1:8" x14ac:dyDescent="0.35">
      <c r="A6852" s="192" t="s">
        <v>216</v>
      </c>
      <c r="B6852" s="192" t="s">
        <v>75</v>
      </c>
      <c r="C6852" s="192" t="s">
        <v>55</v>
      </c>
      <c r="D6852" s="193">
        <v>1715</v>
      </c>
      <c r="E6852" s="196">
        <v>6.6481884100000003E-3</v>
      </c>
      <c r="F6852" s="196">
        <v>1.4061316600000001E-3</v>
      </c>
      <c r="G6852" s="196">
        <v>7.7200062000000002E-4</v>
      </c>
      <c r="H6852" s="196">
        <v>4.4587380200000002E-3</v>
      </c>
    </row>
    <row r="6853" spans="1:8" x14ac:dyDescent="0.35">
      <c r="A6853" s="192" t="s">
        <v>216</v>
      </c>
      <c r="B6853" s="192" t="s">
        <v>75</v>
      </c>
      <c r="C6853" s="192" t="s">
        <v>56</v>
      </c>
      <c r="D6853" s="193">
        <v>212</v>
      </c>
      <c r="E6853" s="196">
        <v>6.6022447099999999E-3</v>
      </c>
      <c r="F6853" s="196">
        <v>1.16537798E-3</v>
      </c>
      <c r="G6853" s="196">
        <v>1.0318393800000001E-3</v>
      </c>
      <c r="H6853" s="196">
        <v>4.4050268500000003E-3</v>
      </c>
    </row>
    <row r="6854" spans="1:8" x14ac:dyDescent="0.35">
      <c r="A6854" s="192" t="s">
        <v>216</v>
      </c>
      <c r="B6854" s="192" t="s">
        <v>75</v>
      </c>
      <c r="C6854" s="192" t="s">
        <v>57</v>
      </c>
      <c r="D6854" s="193">
        <v>2081</v>
      </c>
      <c r="E6854" s="196">
        <v>6.8274965600000001E-3</v>
      </c>
      <c r="F6854" s="196">
        <v>1.2574803599999999E-3</v>
      </c>
      <c r="G6854" s="196">
        <v>1.1019394899999999E-3</v>
      </c>
      <c r="H6854" s="196">
        <v>4.4680762299999996E-3</v>
      </c>
    </row>
    <row r="6855" spans="1:8" x14ac:dyDescent="0.35">
      <c r="A6855" s="192" t="s">
        <v>8</v>
      </c>
      <c r="B6855" s="192" t="s">
        <v>9</v>
      </c>
      <c r="C6855" s="192" t="s">
        <v>76</v>
      </c>
      <c r="D6855" s="193">
        <v>34097</v>
      </c>
      <c r="E6855" s="196">
        <v>4.8817165699999998E-3</v>
      </c>
      <c r="F6855" s="196">
        <v>9.0605760000000003E-4</v>
      </c>
      <c r="G6855" s="196">
        <v>8.9896523E-4</v>
      </c>
      <c r="H6855" s="196">
        <v>3.0766932699999999E-3</v>
      </c>
    </row>
    <row r="6856" spans="1:8" x14ac:dyDescent="0.35">
      <c r="A6856" s="192" t="s">
        <v>8</v>
      </c>
      <c r="B6856" s="192" t="s">
        <v>11</v>
      </c>
      <c r="C6856" s="192" t="s">
        <v>76</v>
      </c>
      <c r="D6856" s="193">
        <v>15965</v>
      </c>
      <c r="E6856" s="196">
        <v>4.5839725100000001E-3</v>
      </c>
      <c r="F6856" s="196">
        <v>8.7434801999999997E-4</v>
      </c>
      <c r="G6856" s="196">
        <v>8.4015429E-4</v>
      </c>
      <c r="H6856" s="196">
        <v>2.8694697200000001E-3</v>
      </c>
    </row>
    <row r="6857" spans="1:8" x14ac:dyDescent="0.35">
      <c r="A6857" s="192" t="s">
        <v>8</v>
      </c>
      <c r="B6857" s="192" t="s">
        <v>12</v>
      </c>
      <c r="C6857" s="192" t="s">
        <v>76</v>
      </c>
      <c r="D6857" s="193">
        <v>7961</v>
      </c>
      <c r="E6857" s="196">
        <v>4.7481629699999998E-3</v>
      </c>
      <c r="F6857" s="196">
        <v>9.5206003999999996E-4</v>
      </c>
      <c r="G6857" s="196">
        <v>8.6663199999999999E-4</v>
      </c>
      <c r="H6857" s="196">
        <v>2.9294704499999999E-3</v>
      </c>
    </row>
    <row r="6858" spans="1:8" x14ac:dyDescent="0.35">
      <c r="A6858" s="192" t="s">
        <v>8</v>
      </c>
      <c r="B6858" s="192" t="s">
        <v>13</v>
      </c>
      <c r="C6858" s="192" t="s">
        <v>76</v>
      </c>
      <c r="D6858" s="193">
        <v>2165</v>
      </c>
      <c r="E6858" s="196">
        <v>5.7735969700000002E-3</v>
      </c>
      <c r="F6858" s="196">
        <v>1.0970776399999999E-3</v>
      </c>
      <c r="G6858" s="196">
        <v>9.8614828999999998E-4</v>
      </c>
      <c r="H6858" s="196">
        <v>3.6903705500000001E-3</v>
      </c>
    </row>
    <row r="6859" spans="1:8" x14ac:dyDescent="0.35">
      <c r="A6859" s="192" t="s">
        <v>8</v>
      </c>
      <c r="B6859" s="192" t="s">
        <v>14</v>
      </c>
      <c r="C6859" s="192" t="s">
        <v>76</v>
      </c>
      <c r="D6859" s="193">
        <v>8006</v>
      </c>
      <c r="E6859" s="196">
        <v>5.3670754399999998E-3</v>
      </c>
      <c r="F6859" s="196">
        <v>8.7189069000000001E-4</v>
      </c>
      <c r="G6859" s="196">
        <v>1.02481708E-3</v>
      </c>
      <c r="H6859" s="196">
        <v>3.47036718E-3</v>
      </c>
    </row>
    <row r="6860" spans="1:8" x14ac:dyDescent="0.35">
      <c r="A6860" s="192" t="s">
        <v>8</v>
      </c>
      <c r="B6860" s="192" t="s">
        <v>9</v>
      </c>
      <c r="C6860" s="192" t="s">
        <v>77</v>
      </c>
      <c r="D6860" s="193">
        <v>50043</v>
      </c>
      <c r="E6860" s="196">
        <v>6.1437015899999999E-3</v>
      </c>
      <c r="F6860" s="196">
        <v>7.9127690000000003E-4</v>
      </c>
      <c r="G6860" s="196">
        <v>1.5942548600000001E-3</v>
      </c>
      <c r="H6860" s="196">
        <v>3.7581693499999999E-3</v>
      </c>
    </row>
    <row r="6861" spans="1:8" x14ac:dyDescent="0.35">
      <c r="A6861" s="192" t="s">
        <v>8</v>
      </c>
      <c r="B6861" s="192" t="s">
        <v>11</v>
      </c>
      <c r="C6861" s="192" t="s">
        <v>77</v>
      </c>
      <c r="D6861" s="193">
        <v>19313</v>
      </c>
      <c r="E6861" s="196">
        <v>5.5797522200000003E-3</v>
      </c>
      <c r="F6861" s="196">
        <v>6.9601015E-4</v>
      </c>
      <c r="G6861" s="196">
        <v>1.42975778E-3</v>
      </c>
      <c r="H6861" s="196">
        <v>3.4539838100000001E-3</v>
      </c>
    </row>
    <row r="6862" spans="1:8" x14ac:dyDescent="0.35">
      <c r="A6862" s="192" t="s">
        <v>8</v>
      </c>
      <c r="B6862" s="192" t="s">
        <v>12</v>
      </c>
      <c r="C6862" s="192" t="s">
        <v>77</v>
      </c>
      <c r="D6862" s="193">
        <v>12083</v>
      </c>
      <c r="E6862" s="196">
        <v>5.9080152299999999E-3</v>
      </c>
      <c r="F6862" s="196">
        <v>7.9729666000000004E-4</v>
      </c>
      <c r="G6862" s="196">
        <v>1.5155281599999999E-3</v>
      </c>
      <c r="H6862" s="196">
        <v>3.5951899300000001E-3</v>
      </c>
    </row>
    <row r="6863" spans="1:8" x14ac:dyDescent="0.35">
      <c r="A6863" s="192" t="s">
        <v>8</v>
      </c>
      <c r="B6863" s="192" t="s">
        <v>13</v>
      </c>
      <c r="C6863" s="192" t="s">
        <v>77</v>
      </c>
      <c r="D6863" s="193">
        <v>4758</v>
      </c>
      <c r="E6863" s="196">
        <v>7.2465645100000002E-3</v>
      </c>
      <c r="F6863" s="196">
        <v>9.7958045000000001E-4</v>
      </c>
      <c r="G6863" s="196">
        <v>1.8781012599999999E-3</v>
      </c>
      <c r="H6863" s="196">
        <v>4.3888823199999998E-3</v>
      </c>
    </row>
    <row r="6864" spans="1:8" x14ac:dyDescent="0.35">
      <c r="A6864" s="192" t="s">
        <v>8</v>
      </c>
      <c r="B6864" s="192" t="s">
        <v>14</v>
      </c>
      <c r="C6864" s="192" t="s">
        <v>77</v>
      </c>
      <c r="D6864" s="193">
        <v>13889</v>
      </c>
      <c r="E6864" s="196">
        <v>6.7551157199999996E-3</v>
      </c>
      <c r="F6864" s="196">
        <v>8.5400293000000005E-4</v>
      </c>
      <c r="G6864" s="196">
        <v>1.7942437399999999E-3</v>
      </c>
      <c r="H6864" s="196">
        <v>4.10686857E-3</v>
      </c>
    </row>
    <row r="6865" spans="1:8" x14ac:dyDescent="0.35">
      <c r="A6865" s="192" t="s">
        <v>59</v>
      </c>
      <c r="B6865" s="192" t="s">
        <v>9</v>
      </c>
      <c r="C6865" s="192" t="s">
        <v>76</v>
      </c>
      <c r="D6865" s="193">
        <v>32151</v>
      </c>
      <c r="E6865" s="196">
        <v>4.8071057199999996E-3</v>
      </c>
      <c r="F6865" s="196">
        <v>9.1793351999999999E-4</v>
      </c>
      <c r="G6865" s="196">
        <v>8.4048144E-4</v>
      </c>
      <c r="H6865" s="196">
        <v>3.0486902799999999E-3</v>
      </c>
    </row>
    <row r="6866" spans="1:8" x14ac:dyDescent="0.35">
      <c r="A6866" s="192" t="s">
        <v>59</v>
      </c>
      <c r="B6866" s="192" t="s">
        <v>11</v>
      </c>
      <c r="C6866" s="192" t="s">
        <v>76</v>
      </c>
      <c r="D6866" s="193">
        <v>15553</v>
      </c>
      <c r="E6866" s="196">
        <v>4.5200116799999999E-3</v>
      </c>
      <c r="F6866" s="196">
        <v>8.7937338999999998E-4</v>
      </c>
      <c r="G6866" s="196">
        <v>7.7895065000000005E-4</v>
      </c>
      <c r="H6866" s="196">
        <v>2.8616871500000002E-3</v>
      </c>
    </row>
    <row r="6867" spans="1:8" x14ac:dyDescent="0.35">
      <c r="A6867" s="192" t="s">
        <v>59</v>
      </c>
      <c r="B6867" s="192" t="s">
        <v>12</v>
      </c>
      <c r="C6867" s="192" t="s">
        <v>76</v>
      </c>
      <c r="D6867" s="193">
        <v>7817</v>
      </c>
      <c r="E6867" s="196">
        <v>4.6947178200000004E-3</v>
      </c>
      <c r="F6867" s="196">
        <v>9.4962610999999996E-4</v>
      </c>
      <c r="G6867" s="196">
        <v>8.1063209000000001E-4</v>
      </c>
      <c r="H6867" s="196">
        <v>2.9344591399999998E-3</v>
      </c>
    </row>
    <row r="6868" spans="1:8" x14ac:dyDescent="0.35">
      <c r="A6868" s="192" t="s">
        <v>59</v>
      </c>
      <c r="B6868" s="192" t="s">
        <v>13</v>
      </c>
      <c r="C6868" s="192" t="s">
        <v>76</v>
      </c>
      <c r="D6868" s="193">
        <v>2034</v>
      </c>
      <c r="E6868" s="196">
        <v>5.7031958900000002E-3</v>
      </c>
      <c r="F6868" s="196">
        <v>1.10349156E-3</v>
      </c>
      <c r="G6868" s="196">
        <v>9.1516532999999999E-4</v>
      </c>
      <c r="H6868" s="196">
        <v>3.6845385199999999E-3</v>
      </c>
    </row>
    <row r="6869" spans="1:8" x14ac:dyDescent="0.35">
      <c r="A6869" s="192" t="s">
        <v>59</v>
      </c>
      <c r="B6869" s="192" t="s">
        <v>14</v>
      </c>
      <c r="C6869" s="192" t="s">
        <v>76</v>
      </c>
      <c r="D6869" s="193">
        <v>6747</v>
      </c>
      <c r="E6869" s="196">
        <v>5.3289765600000004E-3</v>
      </c>
      <c r="F6869" s="196">
        <v>9.1416290999999999E-4</v>
      </c>
      <c r="G6869" s="196">
        <v>9.943889E-4</v>
      </c>
      <c r="H6869" s="196">
        <v>3.4204242699999998E-3</v>
      </c>
    </row>
    <row r="6870" spans="1:8" x14ac:dyDescent="0.35">
      <c r="A6870" s="192" t="s">
        <v>59</v>
      </c>
      <c r="B6870" s="192" t="s">
        <v>9</v>
      </c>
      <c r="C6870" s="192" t="s">
        <v>77</v>
      </c>
      <c r="D6870" s="193">
        <v>47597</v>
      </c>
      <c r="E6870" s="196">
        <v>6.1156119099999998E-3</v>
      </c>
      <c r="F6870" s="196">
        <v>7.6537100000000004E-4</v>
      </c>
      <c r="G6870" s="196">
        <v>1.57067531E-3</v>
      </c>
      <c r="H6870" s="196">
        <v>3.7795651199999999E-3</v>
      </c>
    </row>
    <row r="6871" spans="1:8" x14ac:dyDescent="0.35">
      <c r="A6871" s="192" t="s">
        <v>59</v>
      </c>
      <c r="B6871" s="192" t="s">
        <v>11</v>
      </c>
      <c r="C6871" s="192" t="s">
        <v>77</v>
      </c>
      <c r="D6871" s="193">
        <v>18383</v>
      </c>
      <c r="E6871" s="196">
        <v>5.48249315E-3</v>
      </c>
      <c r="F6871" s="196">
        <v>6.6754485000000002E-4</v>
      </c>
      <c r="G6871" s="196">
        <v>1.3859679E-3</v>
      </c>
      <c r="H6871" s="196">
        <v>3.4289799099999998E-3</v>
      </c>
    </row>
    <row r="6872" spans="1:8" x14ac:dyDescent="0.35">
      <c r="A6872" s="192" t="s">
        <v>59</v>
      </c>
      <c r="B6872" s="192" t="s">
        <v>12</v>
      </c>
      <c r="C6872" s="192" t="s">
        <v>77</v>
      </c>
      <c r="D6872" s="193">
        <v>11769</v>
      </c>
      <c r="E6872" s="196">
        <v>5.90764555E-3</v>
      </c>
      <c r="F6872" s="196">
        <v>7.6933590999999995E-4</v>
      </c>
      <c r="G6872" s="196">
        <v>1.5130564599999999E-3</v>
      </c>
      <c r="H6872" s="196">
        <v>3.6252527000000001E-3</v>
      </c>
    </row>
    <row r="6873" spans="1:8" x14ac:dyDescent="0.35">
      <c r="A6873" s="192" t="s">
        <v>59</v>
      </c>
      <c r="B6873" s="192" t="s">
        <v>13</v>
      </c>
      <c r="C6873" s="192" t="s">
        <v>77</v>
      </c>
      <c r="D6873" s="193">
        <v>5121</v>
      </c>
      <c r="E6873" s="196">
        <v>7.3333566000000003E-3</v>
      </c>
      <c r="F6873" s="196">
        <v>9.6405391000000003E-4</v>
      </c>
      <c r="G6873" s="196">
        <v>1.85369587E-3</v>
      </c>
      <c r="H6873" s="196">
        <v>4.5156063399999996E-3</v>
      </c>
    </row>
    <row r="6874" spans="1:8" x14ac:dyDescent="0.35">
      <c r="A6874" s="192" t="s">
        <v>59</v>
      </c>
      <c r="B6874" s="192" t="s">
        <v>14</v>
      </c>
      <c r="C6874" s="192" t="s">
        <v>77</v>
      </c>
      <c r="D6874" s="193">
        <v>12324</v>
      </c>
      <c r="E6874" s="196">
        <v>6.75258918E-3</v>
      </c>
      <c r="F6874" s="196">
        <v>8.2494743000000004E-4</v>
      </c>
      <c r="G6874" s="196">
        <v>1.78361303E-3</v>
      </c>
      <c r="H6874" s="196">
        <v>4.14402824E-3</v>
      </c>
    </row>
    <row r="6875" spans="1:8" x14ac:dyDescent="0.35">
      <c r="A6875" s="192" t="s">
        <v>60</v>
      </c>
      <c r="B6875" s="192" t="s">
        <v>9</v>
      </c>
      <c r="C6875" s="192" t="s">
        <v>76</v>
      </c>
      <c r="D6875" s="193">
        <v>28356</v>
      </c>
      <c r="E6875" s="196">
        <v>4.7824242300000003E-3</v>
      </c>
      <c r="F6875" s="196">
        <v>8.9780928999999999E-4</v>
      </c>
      <c r="G6875" s="196">
        <v>8.1252946999999995E-4</v>
      </c>
      <c r="H6875" s="196">
        <v>3.0720849800000001E-3</v>
      </c>
    </row>
    <row r="6876" spans="1:8" x14ac:dyDescent="0.35">
      <c r="A6876" s="192" t="s">
        <v>60</v>
      </c>
      <c r="B6876" s="192" t="s">
        <v>11</v>
      </c>
      <c r="C6876" s="192" t="s">
        <v>76</v>
      </c>
      <c r="D6876" s="193">
        <v>14626</v>
      </c>
      <c r="E6876" s="196">
        <v>4.52634506E-3</v>
      </c>
      <c r="F6876" s="196">
        <v>8.6824522999999997E-4</v>
      </c>
      <c r="G6876" s="196">
        <v>7.5788557999999998E-4</v>
      </c>
      <c r="H6876" s="196">
        <v>2.90021377E-3</v>
      </c>
    </row>
    <row r="6877" spans="1:8" x14ac:dyDescent="0.35">
      <c r="A6877" s="192" t="s">
        <v>60</v>
      </c>
      <c r="B6877" s="192" t="s">
        <v>12</v>
      </c>
      <c r="C6877" s="192" t="s">
        <v>76</v>
      </c>
      <c r="D6877" s="193">
        <v>6470</v>
      </c>
      <c r="E6877" s="196">
        <v>4.6235167799999997E-3</v>
      </c>
      <c r="F6877" s="196">
        <v>9.5297896000000001E-4</v>
      </c>
      <c r="G6877" s="196">
        <v>7.9092045999999997E-4</v>
      </c>
      <c r="H6877" s="196">
        <v>2.8796168700000002E-3</v>
      </c>
    </row>
    <row r="6878" spans="1:8" x14ac:dyDescent="0.35">
      <c r="A6878" s="192" t="s">
        <v>60</v>
      </c>
      <c r="B6878" s="192" t="s">
        <v>13</v>
      </c>
      <c r="C6878" s="192" t="s">
        <v>76</v>
      </c>
      <c r="D6878" s="193">
        <v>1396</v>
      </c>
      <c r="E6878" s="196">
        <v>5.59120612E-3</v>
      </c>
      <c r="F6878" s="196">
        <v>1.0559350400000001E-3</v>
      </c>
      <c r="G6878" s="196">
        <v>8.7132192999999996E-4</v>
      </c>
      <c r="H6878" s="196">
        <v>3.6639486800000001E-3</v>
      </c>
    </row>
    <row r="6879" spans="1:8" x14ac:dyDescent="0.35">
      <c r="A6879" s="192" t="s">
        <v>60</v>
      </c>
      <c r="B6879" s="192" t="s">
        <v>14</v>
      </c>
      <c r="C6879" s="192" t="s">
        <v>76</v>
      </c>
      <c r="D6879" s="193">
        <v>5864</v>
      </c>
      <c r="E6879" s="196">
        <v>5.4039258700000004E-3</v>
      </c>
      <c r="F6879" s="196">
        <v>8.7303311000000005E-4</v>
      </c>
      <c r="G6879" s="196">
        <v>9.5866823999999999E-4</v>
      </c>
      <c r="H6879" s="196">
        <v>3.57222404E-3</v>
      </c>
    </row>
    <row r="6880" spans="1:8" x14ac:dyDescent="0.35">
      <c r="A6880" s="192" t="s">
        <v>60</v>
      </c>
      <c r="B6880" s="192" t="s">
        <v>9</v>
      </c>
      <c r="C6880" s="192" t="s">
        <v>77</v>
      </c>
      <c r="D6880" s="193">
        <v>40854</v>
      </c>
      <c r="E6880" s="196">
        <v>6.1646489699999996E-3</v>
      </c>
      <c r="F6880" s="196">
        <v>7.7547461999999997E-4</v>
      </c>
      <c r="G6880" s="196">
        <v>1.5584218900000001E-3</v>
      </c>
      <c r="H6880" s="196">
        <v>3.8306293E-3</v>
      </c>
    </row>
    <row r="6881" spans="1:8" x14ac:dyDescent="0.35">
      <c r="A6881" s="192" t="s">
        <v>60</v>
      </c>
      <c r="B6881" s="192" t="s">
        <v>11</v>
      </c>
      <c r="C6881" s="192" t="s">
        <v>77</v>
      </c>
      <c r="D6881" s="193">
        <v>17478</v>
      </c>
      <c r="E6881" s="196">
        <v>5.6632541999999996E-3</v>
      </c>
      <c r="F6881" s="196">
        <v>6.9626328999999995E-4</v>
      </c>
      <c r="G6881" s="196">
        <v>1.4097462199999999E-3</v>
      </c>
      <c r="H6881" s="196">
        <v>3.5571223700000001E-3</v>
      </c>
    </row>
    <row r="6882" spans="1:8" x14ac:dyDescent="0.35">
      <c r="A6882" s="192" t="s">
        <v>60</v>
      </c>
      <c r="B6882" s="192" t="s">
        <v>12</v>
      </c>
      <c r="C6882" s="192" t="s">
        <v>77</v>
      </c>
      <c r="D6882" s="193">
        <v>9427</v>
      </c>
      <c r="E6882" s="196">
        <v>5.9585545799999999E-3</v>
      </c>
      <c r="F6882" s="196">
        <v>7.8903066999999995E-4</v>
      </c>
      <c r="G6882" s="196">
        <v>1.50536359E-3</v>
      </c>
      <c r="H6882" s="196">
        <v>3.6640419699999999E-3</v>
      </c>
    </row>
    <row r="6883" spans="1:8" x14ac:dyDescent="0.35">
      <c r="A6883" s="192" t="s">
        <v>60</v>
      </c>
      <c r="B6883" s="192" t="s">
        <v>13</v>
      </c>
      <c r="C6883" s="192" t="s">
        <v>77</v>
      </c>
      <c r="D6883" s="193">
        <v>3067</v>
      </c>
      <c r="E6883" s="196">
        <v>7.1808051399999996E-3</v>
      </c>
      <c r="F6883" s="196">
        <v>9.5176829000000001E-4</v>
      </c>
      <c r="G6883" s="196">
        <v>1.8300356E-3</v>
      </c>
      <c r="H6883" s="196">
        <v>4.3988422799999998E-3</v>
      </c>
    </row>
    <row r="6884" spans="1:8" x14ac:dyDescent="0.35">
      <c r="A6884" s="192" t="s">
        <v>60</v>
      </c>
      <c r="B6884" s="192" t="s">
        <v>14</v>
      </c>
      <c r="C6884" s="192" t="s">
        <v>77</v>
      </c>
      <c r="D6884" s="193">
        <v>10882</v>
      </c>
      <c r="E6884" s="196">
        <v>6.8621015100000004E-3</v>
      </c>
      <c r="F6884" s="196">
        <v>8.4126860000000004E-4</v>
      </c>
      <c r="G6884" s="196">
        <v>1.7666276300000001E-3</v>
      </c>
      <c r="H6884" s="196">
        <v>4.2540867400000003E-3</v>
      </c>
    </row>
    <row r="6885" spans="1:8" x14ac:dyDescent="0.35">
      <c r="A6885" s="192" t="s">
        <v>61</v>
      </c>
      <c r="B6885" s="192" t="s">
        <v>9</v>
      </c>
      <c r="C6885" s="192" t="s">
        <v>76</v>
      </c>
      <c r="D6885" s="193">
        <v>26986</v>
      </c>
      <c r="E6885" s="196">
        <v>4.8431784699999999E-3</v>
      </c>
      <c r="F6885" s="196">
        <v>9.2361825000000005E-4</v>
      </c>
      <c r="G6885" s="196">
        <v>7.8197887999999997E-4</v>
      </c>
      <c r="H6885" s="196">
        <v>3.13758087E-3</v>
      </c>
    </row>
    <row r="6886" spans="1:8" x14ac:dyDescent="0.35">
      <c r="A6886" s="192" t="s">
        <v>61</v>
      </c>
      <c r="B6886" s="192" t="s">
        <v>11</v>
      </c>
      <c r="C6886" s="192" t="s">
        <v>76</v>
      </c>
      <c r="D6886" s="193">
        <v>13874</v>
      </c>
      <c r="E6886" s="196">
        <v>4.5926096999999999E-3</v>
      </c>
      <c r="F6886" s="196">
        <v>8.7804853000000003E-4</v>
      </c>
      <c r="G6886" s="196">
        <v>7.2807275E-4</v>
      </c>
      <c r="H6886" s="196">
        <v>2.9864879400000001E-3</v>
      </c>
    </row>
    <row r="6887" spans="1:8" x14ac:dyDescent="0.35">
      <c r="A6887" s="192" t="s">
        <v>61</v>
      </c>
      <c r="B6887" s="192" t="s">
        <v>12</v>
      </c>
      <c r="C6887" s="192" t="s">
        <v>76</v>
      </c>
      <c r="D6887" s="193">
        <v>6196</v>
      </c>
      <c r="E6887" s="196">
        <v>4.7187475100000003E-3</v>
      </c>
      <c r="F6887" s="196">
        <v>9.8032906999999999E-4</v>
      </c>
      <c r="G6887" s="196">
        <v>7.7530768000000003E-4</v>
      </c>
      <c r="H6887" s="196">
        <v>2.9631102899999998E-3</v>
      </c>
    </row>
    <row r="6888" spans="1:8" x14ac:dyDescent="0.35">
      <c r="A6888" s="192" t="s">
        <v>61</v>
      </c>
      <c r="B6888" s="192" t="s">
        <v>13</v>
      </c>
      <c r="C6888" s="192" t="s">
        <v>76</v>
      </c>
      <c r="D6888" s="193">
        <v>1431</v>
      </c>
      <c r="E6888" s="196">
        <v>5.6174616399999999E-3</v>
      </c>
      <c r="F6888" s="196">
        <v>1.12574224E-3</v>
      </c>
      <c r="G6888" s="196">
        <v>8.7544784000000001E-4</v>
      </c>
      <c r="H6888" s="196">
        <v>3.61627108E-3</v>
      </c>
    </row>
    <row r="6889" spans="1:8" x14ac:dyDescent="0.35">
      <c r="A6889" s="192" t="s">
        <v>61</v>
      </c>
      <c r="B6889" s="192" t="s">
        <v>14</v>
      </c>
      <c r="C6889" s="192" t="s">
        <v>76</v>
      </c>
      <c r="D6889" s="193">
        <v>5485</v>
      </c>
      <c r="E6889" s="196">
        <v>5.4155332799999999E-3</v>
      </c>
      <c r="F6889" s="196">
        <v>9.2208947000000003E-4</v>
      </c>
      <c r="G6889" s="196">
        <v>9.0148191999999999E-4</v>
      </c>
      <c r="H6889" s="196">
        <v>3.5919614199999999E-3</v>
      </c>
    </row>
    <row r="6890" spans="1:8" x14ac:dyDescent="0.35">
      <c r="A6890" s="192" t="s">
        <v>61</v>
      </c>
      <c r="B6890" s="192" t="s">
        <v>9</v>
      </c>
      <c r="C6890" s="192" t="s">
        <v>77</v>
      </c>
      <c r="D6890" s="193">
        <v>40854</v>
      </c>
      <c r="E6890" s="196">
        <v>6.3340210100000004E-3</v>
      </c>
      <c r="F6890" s="196">
        <v>8.1844437000000003E-4</v>
      </c>
      <c r="G6890" s="196">
        <v>1.50915856E-3</v>
      </c>
      <c r="H6890" s="196">
        <v>4.0062501699999996E-3</v>
      </c>
    </row>
    <row r="6891" spans="1:8" x14ac:dyDescent="0.35">
      <c r="A6891" s="192" t="s">
        <v>61</v>
      </c>
      <c r="B6891" s="192" t="s">
        <v>11</v>
      </c>
      <c r="C6891" s="192" t="s">
        <v>77</v>
      </c>
      <c r="D6891" s="193">
        <v>16786</v>
      </c>
      <c r="E6891" s="196">
        <v>5.68758636E-3</v>
      </c>
      <c r="F6891" s="196">
        <v>7.1437028000000005E-4</v>
      </c>
      <c r="G6891" s="196">
        <v>1.3452490200000001E-3</v>
      </c>
      <c r="H6891" s="196">
        <v>3.62780523E-3</v>
      </c>
    </row>
    <row r="6892" spans="1:8" x14ac:dyDescent="0.35">
      <c r="A6892" s="192" t="s">
        <v>61</v>
      </c>
      <c r="B6892" s="192" t="s">
        <v>12</v>
      </c>
      <c r="C6892" s="192" t="s">
        <v>77</v>
      </c>
      <c r="D6892" s="193">
        <v>9770</v>
      </c>
      <c r="E6892" s="196">
        <v>6.1588145299999999E-3</v>
      </c>
      <c r="F6892" s="196">
        <v>8.4184601999999996E-4</v>
      </c>
      <c r="G6892" s="196">
        <v>1.4539143299999999E-3</v>
      </c>
      <c r="H6892" s="196">
        <v>3.8628570500000002E-3</v>
      </c>
    </row>
    <row r="6893" spans="1:8" x14ac:dyDescent="0.35">
      <c r="A6893" s="192" t="s">
        <v>61</v>
      </c>
      <c r="B6893" s="192" t="s">
        <v>13</v>
      </c>
      <c r="C6893" s="192" t="s">
        <v>77</v>
      </c>
      <c r="D6893" s="193">
        <v>3551</v>
      </c>
      <c r="E6893" s="196">
        <v>7.7646813300000003E-3</v>
      </c>
      <c r="F6893" s="196">
        <v>1.0162041099999999E-3</v>
      </c>
      <c r="G6893" s="196">
        <v>1.8365096799999999E-3</v>
      </c>
      <c r="H6893" s="196">
        <v>4.9118366700000001E-3</v>
      </c>
    </row>
    <row r="6894" spans="1:8" x14ac:dyDescent="0.35">
      <c r="A6894" s="192" t="s">
        <v>61</v>
      </c>
      <c r="B6894" s="192" t="s">
        <v>14</v>
      </c>
      <c r="C6894" s="192" t="s">
        <v>77</v>
      </c>
      <c r="D6894" s="193">
        <v>10747</v>
      </c>
      <c r="E6894" s="196">
        <v>7.0302659599999996E-3</v>
      </c>
      <c r="F6894" s="196">
        <v>8.9438264999999999E-4</v>
      </c>
      <c r="G6894" s="196">
        <v>1.7072322199999999E-3</v>
      </c>
      <c r="H6894" s="196">
        <v>4.4284879799999996E-3</v>
      </c>
    </row>
    <row r="6895" spans="1:8" x14ac:dyDescent="0.35">
      <c r="A6895" s="192" t="s">
        <v>62</v>
      </c>
      <c r="B6895" s="192" t="s">
        <v>9</v>
      </c>
      <c r="C6895" s="192" t="s">
        <v>76</v>
      </c>
      <c r="D6895" s="193">
        <v>25875</v>
      </c>
      <c r="E6895" s="196">
        <v>5.0875713300000003E-3</v>
      </c>
      <c r="F6895" s="196">
        <v>1.03516213E-3</v>
      </c>
      <c r="G6895" s="196">
        <v>7.9697999000000002E-4</v>
      </c>
      <c r="H6895" s="196">
        <v>3.25542873E-3</v>
      </c>
    </row>
    <row r="6896" spans="1:8" x14ac:dyDescent="0.35">
      <c r="A6896" s="192" t="s">
        <v>62</v>
      </c>
      <c r="B6896" s="192" t="s">
        <v>11</v>
      </c>
      <c r="C6896" s="192" t="s">
        <v>76</v>
      </c>
      <c r="D6896" s="193">
        <v>13514</v>
      </c>
      <c r="E6896" s="196">
        <v>4.7944858600000003E-3</v>
      </c>
      <c r="F6896" s="196">
        <v>9.5859842000000002E-4</v>
      </c>
      <c r="G6896" s="196">
        <v>7.3517356999999999E-4</v>
      </c>
      <c r="H6896" s="196">
        <v>3.1007133899999999E-3</v>
      </c>
    </row>
    <row r="6897" spans="1:8" x14ac:dyDescent="0.35">
      <c r="A6897" s="192" t="s">
        <v>62</v>
      </c>
      <c r="B6897" s="192" t="s">
        <v>12</v>
      </c>
      <c r="C6897" s="192" t="s">
        <v>76</v>
      </c>
      <c r="D6897" s="193">
        <v>5674</v>
      </c>
      <c r="E6897" s="196">
        <v>5.0261872800000003E-3</v>
      </c>
      <c r="F6897" s="196">
        <v>1.0995490299999999E-3</v>
      </c>
      <c r="G6897" s="196">
        <v>7.9631807999999997E-4</v>
      </c>
      <c r="H6897" s="196">
        <v>3.1303196699999998E-3</v>
      </c>
    </row>
    <row r="6898" spans="1:8" x14ac:dyDescent="0.35">
      <c r="A6898" s="192" t="s">
        <v>62</v>
      </c>
      <c r="B6898" s="192" t="s">
        <v>13</v>
      </c>
      <c r="C6898" s="192" t="s">
        <v>76</v>
      </c>
      <c r="D6898" s="193">
        <v>1339</v>
      </c>
      <c r="E6898" s="196">
        <v>5.9470425400000001E-3</v>
      </c>
      <c r="F6898" s="196">
        <v>1.3656281299999999E-3</v>
      </c>
      <c r="G6898" s="196">
        <v>8.6568691E-4</v>
      </c>
      <c r="H6898" s="196">
        <v>3.7157270200000002E-3</v>
      </c>
    </row>
    <row r="6899" spans="1:8" x14ac:dyDescent="0.35">
      <c r="A6899" s="192" t="s">
        <v>62</v>
      </c>
      <c r="B6899" s="192" t="s">
        <v>14</v>
      </c>
      <c r="C6899" s="192" t="s">
        <v>76</v>
      </c>
      <c r="D6899" s="193">
        <v>5348</v>
      </c>
      <c r="E6899" s="196">
        <v>5.6781132500000001E-3</v>
      </c>
      <c r="F6899" s="196">
        <v>1.0775811199999999E-3</v>
      </c>
      <c r="G6899" s="196">
        <v>9.3666004999999998E-4</v>
      </c>
      <c r="H6899" s="196">
        <v>3.6638715900000002E-3</v>
      </c>
    </row>
    <row r="6900" spans="1:8" x14ac:dyDescent="0.35">
      <c r="A6900" s="192" t="s">
        <v>62</v>
      </c>
      <c r="B6900" s="192" t="s">
        <v>9</v>
      </c>
      <c r="C6900" s="192" t="s">
        <v>77</v>
      </c>
      <c r="D6900" s="193">
        <v>39529</v>
      </c>
      <c r="E6900" s="196">
        <v>6.5652292399999996E-3</v>
      </c>
      <c r="F6900" s="196">
        <v>9.0881066999999995E-4</v>
      </c>
      <c r="G6900" s="196">
        <v>1.48073987E-3</v>
      </c>
      <c r="H6900" s="196">
        <v>4.1755145400000004E-3</v>
      </c>
    </row>
    <row r="6901" spans="1:8" x14ac:dyDescent="0.35">
      <c r="A6901" s="192" t="s">
        <v>62</v>
      </c>
      <c r="B6901" s="192" t="s">
        <v>11</v>
      </c>
      <c r="C6901" s="192" t="s">
        <v>77</v>
      </c>
      <c r="D6901" s="193">
        <v>16618</v>
      </c>
      <c r="E6901" s="196">
        <v>5.9398441000000001E-3</v>
      </c>
      <c r="F6901" s="196">
        <v>7.9658482000000001E-4</v>
      </c>
      <c r="G6901" s="196">
        <v>1.34812309E-3</v>
      </c>
      <c r="H6901" s="196">
        <v>3.79497205E-3</v>
      </c>
    </row>
    <row r="6902" spans="1:8" x14ac:dyDescent="0.35">
      <c r="A6902" s="192" t="s">
        <v>62</v>
      </c>
      <c r="B6902" s="192" t="s">
        <v>12</v>
      </c>
      <c r="C6902" s="192" t="s">
        <v>77</v>
      </c>
      <c r="D6902" s="193">
        <v>9296</v>
      </c>
      <c r="E6902" s="196">
        <v>6.39678855E-3</v>
      </c>
      <c r="F6902" s="196">
        <v>9.4250241E-4</v>
      </c>
      <c r="G6902" s="196">
        <v>1.43105259E-3</v>
      </c>
      <c r="H6902" s="196">
        <v>4.02299775E-3</v>
      </c>
    </row>
    <row r="6903" spans="1:8" x14ac:dyDescent="0.35">
      <c r="A6903" s="192" t="s">
        <v>62</v>
      </c>
      <c r="B6903" s="192" t="s">
        <v>13</v>
      </c>
      <c r="C6903" s="192" t="s">
        <v>77</v>
      </c>
      <c r="D6903" s="193">
        <v>3240</v>
      </c>
      <c r="E6903" s="196">
        <v>7.8066269800000001E-3</v>
      </c>
      <c r="F6903" s="196">
        <v>1.10773867E-3</v>
      </c>
      <c r="G6903" s="196">
        <v>1.7317277300000001E-3</v>
      </c>
      <c r="H6903" s="196">
        <v>4.9670208000000002E-3</v>
      </c>
    </row>
    <row r="6904" spans="1:8" x14ac:dyDescent="0.35">
      <c r="A6904" s="192" t="s">
        <v>62</v>
      </c>
      <c r="B6904" s="192" t="s">
        <v>14</v>
      </c>
      <c r="C6904" s="192" t="s">
        <v>77</v>
      </c>
      <c r="D6904" s="193">
        <v>10375</v>
      </c>
      <c r="E6904" s="196">
        <v>7.3301782500000004E-3</v>
      </c>
      <c r="F6904" s="196">
        <v>9.9625589000000006E-4</v>
      </c>
      <c r="G6904" s="196">
        <v>1.65929583E-3</v>
      </c>
      <c r="H6904" s="196">
        <v>4.6745189499999996E-3</v>
      </c>
    </row>
    <row r="6905" spans="1:8" x14ac:dyDescent="0.35">
      <c r="A6905" s="192" t="s">
        <v>64</v>
      </c>
      <c r="B6905" s="192" t="s">
        <v>9</v>
      </c>
      <c r="C6905" s="192" t="s">
        <v>76</v>
      </c>
      <c r="D6905" s="193">
        <v>26497</v>
      </c>
      <c r="E6905" s="196">
        <v>5.0419786599999999E-3</v>
      </c>
      <c r="F6905" s="196">
        <v>1.01599179E-3</v>
      </c>
      <c r="G6905" s="196">
        <v>7.8074328000000005E-4</v>
      </c>
      <c r="H6905" s="196">
        <v>3.2452431000000001E-3</v>
      </c>
    </row>
    <row r="6906" spans="1:8" x14ac:dyDescent="0.35">
      <c r="A6906" s="192" t="s">
        <v>64</v>
      </c>
      <c r="B6906" s="192" t="s">
        <v>11</v>
      </c>
      <c r="C6906" s="192" t="s">
        <v>76</v>
      </c>
      <c r="D6906" s="193">
        <v>13517</v>
      </c>
      <c r="E6906" s="196">
        <v>4.7240749299999997E-3</v>
      </c>
      <c r="F6906" s="196">
        <v>9.3383753000000002E-4</v>
      </c>
      <c r="G6906" s="196">
        <v>7.0697043999999999E-4</v>
      </c>
      <c r="H6906" s="196">
        <v>3.0832664700000002E-3</v>
      </c>
    </row>
    <row r="6907" spans="1:8" x14ac:dyDescent="0.35">
      <c r="A6907" s="192" t="s">
        <v>64</v>
      </c>
      <c r="B6907" s="192" t="s">
        <v>12</v>
      </c>
      <c r="C6907" s="192" t="s">
        <v>76</v>
      </c>
      <c r="D6907" s="193">
        <v>5879</v>
      </c>
      <c r="E6907" s="196">
        <v>4.9573003100000001E-3</v>
      </c>
      <c r="F6907" s="196">
        <v>1.0907228699999999E-3</v>
      </c>
      <c r="G6907" s="196">
        <v>7.6530613000000002E-4</v>
      </c>
      <c r="H6907" s="196">
        <v>3.1012708399999998E-3</v>
      </c>
    </row>
    <row r="6908" spans="1:8" x14ac:dyDescent="0.35">
      <c r="A6908" s="192" t="s">
        <v>64</v>
      </c>
      <c r="B6908" s="192" t="s">
        <v>13</v>
      </c>
      <c r="C6908" s="192" t="s">
        <v>76</v>
      </c>
      <c r="D6908" s="193">
        <v>1414</v>
      </c>
      <c r="E6908" s="196">
        <v>6.0737202300000003E-3</v>
      </c>
      <c r="F6908" s="196">
        <v>1.31796265E-3</v>
      </c>
      <c r="G6908" s="196">
        <v>8.7898274999999998E-4</v>
      </c>
      <c r="H6908" s="196">
        <v>3.8767743399999999E-3</v>
      </c>
    </row>
    <row r="6909" spans="1:8" x14ac:dyDescent="0.35">
      <c r="A6909" s="192" t="s">
        <v>64</v>
      </c>
      <c r="B6909" s="192" t="s">
        <v>14</v>
      </c>
      <c r="C6909" s="192" t="s">
        <v>76</v>
      </c>
      <c r="D6909" s="193">
        <v>5687</v>
      </c>
      <c r="E6909" s="196">
        <v>5.6285877800000004E-3</v>
      </c>
      <c r="F6909" s="196">
        <v>1.05892273E-3</v>
      </c>
      <c r="G6909" s="196">
        <v>9.4762071000000002E-4</v>
      </c>
      <c r="H6909" s="196">
        <v>3.6220438600000002E-3</v>
      </c>
    </row>
    <row r="6910" spans="1:8" x14ac:dyDescent="0.35">
      <c r="A6910" s="192" t="s">
        <v>64</v>
      </c>
      <c r="B6910" s="192" t="s">
        <v>9</v>
      </c>
      <c r="C6910" s="192" t="s">
        <v>77</v>
      </c>
      <c r="D6910" s="193">
        <v>40476</v>
      </c>
      <c r="E6910" s="196">
        <v>6.6571731999999998E-3</v>
      </c>
      <c r="F6910" s="196">
        <v>9.976096800000001E-4</v>
      </c>
      <c r="G6910" s="196">
        <v>1.4286927600000001E-3</v>
      </c>
      <c r="H6910" s="196">
        <v>4.2306990000000001E-3</v>
      </c>
    </row>
    <row r="6911" spans="1:8" x14ac:dyDescent="0.35">
      <c r="A6911" s="192" t="s">
        <v>64</v>
      </c>
      <c r="B6911" s="192" t="s">
        <v>11</v>
      </c>
      <c r="C6911" s="192" t="s">
        <v>77</v>
      </c>
      <c r="D6911" s="193">
        <v>16632</v>
      </c>
      <c r="E6911" s="196">
        <v>5.96259223E-3</v>
      </c>
      <c r="F6911" s="196">
        <v>8.6625921999999996E-4</v>
      </c>
      <c r="G6911" s="196">
        <v>1.2825800300000001E-3</v>
      </c>
      <c r="H6911" s="196">
        <v>3.8135680899999999E-3</v>
      </c>
    </row>
    <row r="6912" spans="1:8" x14ac:dyDescent="0.35">
      <c r="A6912" s="192" t="s">
        <v>64</v>
      </c>
      <c r="B6912" s="192" t="s">
        <v>12</v>
      </c>
      <c r="C6912" s="192" t="s">
        <v>77</v>
      </c>
      <c r="D6912" s="193">
        <v>9595</v>
      </c>
      <c r="E6912" s="196">
        <v>6.4157038300000002E-3</v>
      </c>
      <c r="F6912" s="196">
        <v>1.00719028E-3</v>
      </c>
      <c r="G6912" s="196">
        <v>1.3584546900000001E-3</v>
      </c>
      <c r="H6912" s="196">
        <v>4.0498569399999998E-3</v>
      </c>
    </row>
    <row r="6913" spans="1:8" x14ac:dyDescent="0.35">
      <c r="A6913" s="192" t="s">
        <v>64</v>
      </c>
      <c r="B6913" s="192" t="s">
        <v>13</v>
      </c>
      <c r="C6913" s="192" t="s">
        <v>77</v>
      </c>
      <c r="D6913" s="193">
        <v>3617</v>
      </c>
      <c r="E6913" s="196">
        <v>8.2211186600000003E-3</v>
      </c>
      <c r="F6913" s="196">
        <v>1.2742390700000001E-3</v>
      </c>
      <c r="G6913" s="196">
        <v>1.7079036599999999E-3</v>
      </c>
      <c r="H6913" s="196">
        <v>5.2388922400000001E-3</v>
      </c>
    </row>
    <row r="6914" spans="1:8" x14ac:dyDescent="0.35">
      <c r="A6914" s="192" t="s">
        <v>64</v>
      </c>
      <c r="B6914" s="192" t="s">
        <v>14</v>
      </c>
      <c r="C6914" s="192" t="s">
        <v>77</v>
      </c>
      <c r="D6914" s="193">
        <v>10632</v>
      </c>
      <c r="E6914" s="196">
        <v>7.42959407E-3</v>
      </c>
      <c r="F6914" s="196">
        <v>1.10033039E-3</v>
      </c>
      <c r="G6914" s="196">
        <v>1.6256618500000001E-3</v>
      </c>
      <c r="H6914" s="196">
        <v>4.7034478600000004E-3</v>
      </c>
    </row>
    <row r="6915" spans="1:8" x14ac:dyDescent="0.35">
      <c r="A6915" s="192" t="s">
        <v>65</v>
      </c>
      <c r="B6915" s="192" t="s">
        <v>9</v>
      </c>
      <c r="C6915" s="192" t="s">
        <v>76</v>
      </c>
      <c r="D6915" s="193">
        <v>26993</v>
      </c>
      <c r="E6915" s="196">
        <v>4.9968743800000003E-3</v>
      </c>
      <c r="F6915" s="196">
        <v>1.0146686799999999E-3</v>
      </c>
      <c r="G6915" s="196">
        <v>7.5239819000000004E-4</v>
      </c>
      <c r="H6915" s="196">
        <v>3.2298070199999998E-3</v>
      </c>
    </row>
    <row r="6916" spans="1:8" x14ac:dyDescent="0.35">
      <c r="A6916" s="192" t="s">
        <v>65</v>
      </c>
      <c r="B6916" s="192" t="s">
        <v>11</v>
      </c>
      <c r="C6916" s="192" t="s">
        <v>76</v>
      </c>
      <c r="D6916" s="193">
        <v>12951</v>
      </c>
      <c r="E6916" s="196">
        <v>4.6407628799999996E-3</v>
      </c>
      <c r="F6916" s="196">
        <v>9.3124041000000005E-4</v>
      </c>
      <c r="G6916" s="196">
        <v>6.6638973999999995E-4</v>
      </c>
      <c r="H6916" s="196">
        <v>3.04313224E-3</v>
      </c>
    </row>
    <row r="6917" spans="1:8" x14ac:dyDescent="0.35">
      <c r="A6917" s="192" t="s">
        <v>65</v>
      </c>
      <c r="B6917" s="192" t="s">
        <v>12</v>
      </c>
      <c r="C6917" s="192" t="s">
        <v>76</v>
      </c>
      <c r="D6917" s="193">
        <v>5938</v>
      </c>
      <c r="E6917" s="196">
        <v>4.96715652E-3</v>
      </c>
      <c r="F6917" s="196">
        <v>1.1093157000000001E-3</v>
      </c>
      <c r="G6917" s="196">
        <v>7.2821523999999996E-4</v>
      </c>
      <c r="H6917" s="196">
        <v>3.1296251000000001E-3</v>
      </c>
    </row>
    <row r="6918" spans="1:8" x14ac:dyDescent="0.35">
      <c r="A6918" s="192" t="s">
        <v>65</v>
      </c>
      <c r="B6918" s="192" t="s">
        <v>13</v>
      </c>
      <c r="C6918" s="192" t="s">
        <v>76</v>
      </c>
      <c r="D6918" s="193">
        <v>1440</v>
      </c>
      <c r="E6918" s="196">
        <v>6.1252489199999996E-3</v>
      </c>
      <c r="F6918" s="196">
        <v>1.3172177999999999E-3</v>
      </c>
      <c r="G6918" s="196">
        <v>8.4540549999999998E-4</v>
      </c>
      <c r="H6918" s="196">
        <v>3.9626251500000003E-3</v>
      </c>
    </row>
    <row r="6919" spans="1:8" x14ac:dyDescent="0.35">
      <c r="A6919" s="192" t="s">
        <v>65</v>
      </c>
      <c r="B6919" s="192" t="s">
        <v>14</v>
      </c>
      <c r="C6919" s="192" t="s">
        <v>76</v>
      </c>
      <c r="D6919" s="193">
        <v>6664</v>
      </c>
      <c r="E6919" s="196">
        <v>5.4716050699999998E-3</v>
      </c>
      <c r="F6919" s="196">
        <v>1.02709289E-3</v>
      </c>
      <c r="G6919" s="196">
        <v>9.2100009999999998E-4</v>
      </c>
      <c r="H6919" s="196">
        <v>3.5235116000000002E-3</v>
      </c>
    </row>
    <row r="6920" spans="1:8" x14ac:dyDescent="0.35">
      <c r="A6920" s="192" t="s">
        <v>65</v>
      </c>
      <c r="B6920" s="192" t="s">
        <v>9</v>
      </c>
      <c r="C6920" s="192" t="s">
        <v>77</v>
      </c>
      <c r="D6920" s="193">
        <v>40492</v>
      </c>
      <c r="E6920" s="196">
        <v>6.6620658899999999E-3</v>
      </c>
      <c r="F6920" s="196">
        <v>9.8469186999999999E-4</v>
      </c>
      <c r="G6920" s="196">
        <v>1.42473106E-3</v>
      </c>
      <c r="H6920" s="196">
        <v>4.2524849900000003E-3</v>
      </c>
    </row>
    <row r="6921" spans="1:8" x14ac:dyDescent="0.35">
      <c r="A6921" s="192" t="s">
        <v>65</v>
      </c>
      <c r="B6921" s="192" t="s">
        <v>11</v>
      </c>
      <c r="C6921" s="192" t="s">
        <v>77</v>
      </c>
      <c r="D6921" s="193">
        <v>16411</v>
      </c>
      <c r="E6921" s="196">
        <v>5.9948877299999996E-3</v>
      </c>
      <c r="F6921" s="196">
        <v>8.5409039999999998E-4</v>
      </c>
      <c r="G6921" s="196">
        <v>1.2815363100000001E-3</v>
      </c>
      <c r="H6921" s="196">
        <v>3.8590933899999998E-3</v>
      </c>
    </row>
    <row r="6922" spans="1:8" x14ac:dyDescent="0.35">
      <c r="A6922" s="192" t="s">
        <v>65</v>
      </c>
      <c r="B6922" s="192" t="s">
        <v>12</v>
      </c>
      <c r="C6922" s="192" t="s">
        <v>77</v>
      </c>
      <c r="D6922" s="193">
        <v>9378</v>
      </c>
      <c r="E6922" s="196">
        <v>6.4899526000000004E-3</v>
      </c>
      <c r="F6922" s="196">
        <v>9.9820008999999994E-4</v>
      </c>
      <c r="G6922" s="196">
        <v>1.3396426799999999E-3</v>
      </c>
      <c r="H6922" s="196">
        <v>4.1519291699999997E-3</v>
      </c>
    </row>
    <row r="6923" spans="1:8" x14ac:dyDescent="0.35">
      <c r="A6923" s="192" t="s">
        <v>65</v>
      </c>
      <c r="B6923" s="192" t="s">
        <v>13</v>
      </c>
      <c r="C6923" s="192" t="s">
        <v>77</v>
      </c>
      <c r="D6923" s="193">
        <v>3610</v>
      </c>
      <c r="E6923" s="196">
        <v>7.9158200099999996E-3</v>
      </c>
      <c r="F6923" s="196">
        <v>1.267114E-3</v>
      </c>
      <c r="G6923" s="196">
        <v>1.6912829699999999E-3</v>
      </c>
      <c r="H6923" s="196">
        <v>4.9573391999999999E-3</v>
      </c>
    </row>
    <row r="6924" spans="1:8" x14ac:dyDescent="0.35">
      <c r="A6924" s="192" t="s">
        <v>65</v>
      </c>
      <c r="B6924" s="192" t="s">
        <v>14</v>
      </c>
      <c r="C6924" s="192" t="s">
        <v>77</v>
      </c>
      <c r="D6924" s="193">
        <v>11093</v>
      </c>
      <c r="E6924" s="196">
        <v>7.3865846799999997E-3</v>
      </c>
      <c r="F6924" s="196">
        <v>1.0745752699999999E-3</v>
      </c>
      <c r="G6924" s="196">
        <v>1.6217630199999999E-3</v>
      </c>
      <c r="H6924" s="196">
        <v>4.6900977500000003E-3</v>
      </c>
    </row>
    <row r="6925" spans="1:8" x14ac:dyDescent="0.35">
      <c r="A6925" s="192" t="s">
        <v>66</v>
      </c>
      <c r="B6925" s="192" t="s">
        <v>9</v>
      </c>
      <c r="C6925" s="192" t="s">
        <v>76</v>
      </c>
      <c r="D6925" s="193">
        <v>26897</v>
      </c>
      <c r="E6925" s="196">
        <v>4.9526668399999998E-3</v>
      </c>
      <c r="F6925" s="196">
        <v>9.8553494000000008E-4</v>
      </c>
      <c r="G6925" s="196">
        <v>7.2915567000000003E-4</v>
      </c>
      <c r="H6925" s="196">
        <v>3.2379757500000002E-3</v>
      </c>
    </row>
    <row r="6926" spans="1:8" x14ac:dyDescent="0.35">
      <c r="A6926" s="192" t="s">
        <v>66</v>
      </c>
      <c r="B6926" s="192" t="s">
        <v>11</v>
      </c>
      <c r="C6926" s="192" t="s">
        <v>76</v>
      </c>
      <c r="D6926" s="193">
        <v>13069</v>
      </c>
      <c r="E6926" s="196">
        <v>4.6175620300000003E-3</v>
      </c>
      <c r="F6926" s="196">
        <v>9.0927971000000002E-4</v>
      </c>
      <c r="G6926" s="196">
        <v>6.5714395999999997E-4</v>
      </c>
      <c r="H6926" s="196">
        <v>3.0511378800000002E-3</v>
      </c>
    </row>
    <row r="6927" spans="1:8" x14ac:dyDescent="0.35">
      <c r="A6927" s="192" t="s">
        <v>66</v>
      </c>
      <c r="B6927" s="192" t="s">
        <v>12</v>
      </c>
      <c r="C6927" s="192" t="s">
        <v>76</v>
      </c>
      <c r="D6927" s="193">
        <v>5929</v>
      </c>
      <c r="E6927" s="196">
        <v>4.8561603099999996E-3</v>
      </c>
      <c r="F6927" s="196">
        <v>1.0597859299999999E-3</v>
      </c>
      <c r="G6927" s="196">
        <v>6.9693900000000004E-4</v>
      </c>
      <c r="H6927" s="196">
        <v>3.0994349000000002E-3</v>
      </c>
    </row>
    <row r="6928" spans="1:8" x14ac:dyDescent="0.35">
      <c r="A6928" s="192" t="s">
        <v>66</v>
      </c>
      <c r="B6928" s="192" t="s">
        <v>13</v>
      </c>
      <c r="C6928" s="192" t="s">
        <v>76</v>
      </c>
      <c r="D6928" s="193">
        <v>1394</v>
      </c>
      <c r="E6928" s="196">
        <v>5.9944236199999997E-3</v>
      </c>
      <c r="F6928" s="196">
        <v>1.29295004E-3</v>
      </c>
      <c r="G6928" s="196">
        <v>8.1617124999999995E-4</v>
      </c>
      <c r="H6928" s="196">
        <v>3.8853018499999999E-3</v>
      </c>
    </row>
    <row r="6929" spans="1:8" x14ac:dyDescent="0.35">
      <c r="A6929" s="192" t="s">
        <v>66</v>
      </c>
      <c r="B6929" s="192" t="s">
        <v>14</v>
      </c>
      <c r="C6929" s="192" t="s">
        <v>76</v>
      </c>
      <c r="D6929" s="193">
        <v>6505</v>
      </c>
      <c r="E6929" s="196">
        <v>5.4906319599999998E-3</v>
      </c>
      <c r="F6929" s="196">
        <v>1.00518273E-3</v>
      </c>
      <c r="G6929" s="196">
        <v>8.8454904000000005E-4</v>
      </c>
      <c r="H6929" s="196">
        <v>3.6008997100000001E-3</v>
      </c>
    </row>
    <row r="6930" spans="1:8" x14ac:dyDescent="0.35">
      <c r="A6930" s="192" t="s">
        <v>66</v>
      </c>
      <c r="B6930" s="192" t="s">
        <v>9</v>
      </c>
      <c r="C6930" s="192" t="s">
        <v>77</v>
      </c>
      <c r="D6930" s="193">
        <v>40404</v>
      </c>
      <c r="E6930" s="196">
        <v>6.6887363500000001E-3</v>
      </c>
      <c r="F6930" s="196">
        <v>9.6112686999999997E-4</v>
      </c>
      <c r="G6930" s="196">
        <v>1.3933634199999999E-3</v>
      </c>
      <c r="H6930" s="196">
        <v>4.3340762799999998E-3</v>
      </c>
    </row>
    <row r="6931" spans="1:8" x14ac:dyDescent="0.35">
      <c r="A6931" s="192" t="s">
        <v>66</v>
      </c>
      <c r="B6931" s="192" t="s">
        <v>11</v>
      </c>
      <c r="C6931" s="192" t="s">
        <v>77</v>
      </c>
      <c r="D6931" s="193">
        <v>16698</v>
      </c>
      <c r="E6931" s="196">
        <v>6.0430943000000003E-3</v>
      </c>
      <c r="F6931" s="196">
        <v>8.3403247000000003E-4</v>
      </c>
      <c r="G6931" s="196">
        <v>1.27555588E-3</v>
      </c>
      <c r="H6931" s="196">
        <v>3.93333079E-3</v>
      </c>
    </row>
    <row r="6932" spans="1:8" x14ac:dyDescent="0.35">
      <c r="A6932" s="192" t="s">
        <v>66</v>
      </c>
      <c r="B6932" s="192" t="s">
        <v>12</v>
      </c>
      <c r="C6932" s="192" t="s">
        <v>77</v>
      </c>
      <c r="D6932" s="193">
        <v>9238</v>
      </c>
      <c r="E6932" s="196">
        <v>6.5113748800000003E-3</v>
      </c>
      <c r="F6932" s="196">
        <v>9.7418649000000003E-4</v>
      </c>
      <c r="G6932" s="196">
        <v>1.31577704E-3</v>
      </c>
      <c r="H6932" s="196">
        <v>4.2212404800000001E-3</v>
      </c>
    </row>
    <row r="6933" spans="1:8" x14ac:dyDescent="0.35">
      <c r="A6933" s="192" t="s">
        <v>66</v>
      </c>
      <c r="B6933" s="192" t="s">
        <v>13</v>
      </c>
      <c r="C6933" s="192" t="s">
        <v>77</v>
      </c>
      <c r="D6933" s="193">
        <v>3885</v>
      </c>
      <c r="E6933" s="196">
        <v>8.0128340300000007E-3</v>
      </c>
      <c r="F6933" s="196">
        <v>1.2359410599999999E-3</v>
      </c>
      <c r="G6933" s="196">
        <v>1.64591949E-3</v>
      </c>
      <c r="H6933" s="196">
        <v>5.1308776699999998E-3</v>
      </c>
    </row>
    <row r="6934" spans="1:8" x14ac:dyDescent="0.35">
      <c r="A6934" s="192" t="s">
        <v>66</v>
      </c>
      <c r="B6934" s="192" t="s">
        <v>14</v>
      </c>
      <c r="C6934" s="192" t="s">
        <v>77</v>
      </c>
      <c r="D6934" s="193">
        <v>10583</v>
      </c>
      <c r="E6934" s="196">
        <v>7.3761857100000001E-3</v>
      </c>
      <c r="F6934" s="196">
        <v>1.0493744599999999E-3</v>
      </c>
      <c r="G6934" s="196">
        <v>1.55425475E-3</v>
      </c>
      <c r="H6934" s="196">
        <v>4.7723690100000002E-3</v>
      </c>
    </row>
    <row r="6935" spans="1:8" x14ac:dyDescent="0.35">
      <c r="A6935" s="192" t="s">
        <v>67</v>
      </c>
      <c r="B6935" s="192" t="s">
        <v>9</v>
      </c>
      <c r="C6935" s="192" t="s">
        <v>76</v>
      </c>
      <c r="D6935" s="193">
        <v>26256</v>
      </c>
      <c r="E6935" s="196">
        <v>5.00356949E-3</v>
      </c>
      <c r="F6935" s="196">
        <v>9.4886223999999999E-4</v>
      </c>
      <c r="G6935" s="196">
        <v>7.3005203000000001E-4</v>
      </c>
      <c r="H6935" s="196">
        <v>3.3246547399999999E-3</v>
      </c>
    </row>
    <row r="6936" spans="1:8" x14ac:dyDescent="0.35">
      <c r="A6936" s="192" t="s">
        <v>67</v>
      </c>
      <c r="B6936" s="192" t="s">
        <v>11</v>
      </c>
      <c r="C6936" s="192" t="s">
        <v>76</v>
      </c>
      <c r="D6936" s="193">
        <v>12745</v>
      </c>
      <c r="E6936" s="196">
        <v>4.6064440100000003E-3</v>
      </c>
      <c r="F6936" s="196">
        <v>8.7349499E-4</v>
      </c>
      <c r="G6936" s="196">
        <v>6.5672335000000002E-4</v>
      </c>
      <c r="H6936" s="196">
        <v>3.0762251899999998E-3</v>
      </c>
    </row>
    <row r="6937" spans="1:8" x14ac:dyDescent="0.35">
      <c r="A6937" s="192" t="s">
        <v>67</v>
      </c>
      <c r="B6937" s="192" t="s">
        <v>12</v>
      </c>
      <c r="C6937" s="192" t="s">
        <v>76</v>
      </c>
      <c r="D6937" s="193">
        <v>5530</v>
      </c>
      <c r="E6937" s="196">
        <v>4.91840777E-3</v>
      </c>
      <c r="F6937" s="196">
        <v>1.0138300399999999E-3</v>
      </c>
      <c r="G6937" s="196">
        <v>7.0178003000000004E-4</v>
      </c>
      <c r="H6937" s="196">
        <v>3.2027972099999999E-3</v>
      </c>
    </row>
    <row r="6938" spans="1:8" x14ac:dyDescent="0.35">
      <c r="A6938" s="192" t="s">
        <v>67</v>
      </c>
      <c r="B6938" s="192" t="s">
        <v>13</v>
      </c>
      <c r="C6938" s="192" t="s">
        <v>76</v>
      </c>
      <c r="D6938" s="193">
        <v>1632</v>
      </c>
      <c r="E6938" s="196">
        <v>6.5378623099999998E-3</v>
      </c>
      <c r="F6938" s="196">
        <v>1.3160755299999999E-3</v>
      </c>
      <c r="G6938" s="196">
        <v>8.6940987999999998E-4</v>
      </c>
      <c r="H6938" s="196">
        <v>4.3523764099999999E-3</v>
      </c>
    </row>
    <row r="6939" spans="1:8" x14ac:dyDescent="0.35">
      <c r="A6939" s="192" t="s">
        <v>67</v>
      </c>
      <c r="B6939" s="192" t="s">
        <v>14</v>
      </c>
      <c r="C6939" s="192" t="s">
        <v>76</v>
      </c>
      <c r="D6939" s="193">
        <v>6349</v>
      </c>
      <c r="E6939" s="196">
        <v>5.4805489699999996E-3</v>
      </c>
      <c r="F6939" s="196">
        <v>9.4917592000000003E-4</v>
      </c>
      <c r="G6939" s="196">
        <v>8.6605551000000004E-4</v>
      </c>
      <c r="H6939" s="196">
        <v>3.6653170600000002E-3</v>
      </c>
    </row>
    <row r="6940" spans="1:8" x14ac:dyDescent="0.35">
      <c r="A6940" s="192" t="s">
        <v>67</v>
      </c>
      <c r="B6940" s="192" t="s">
        <v>9</v>
      </c>
      <c r="C6940" s="192" t="s">
        <v>77</v>
      </c>
      <c r="D6940" s="193">
        <v>40879</v>
      </c>
      <c r="E6940" s="196">
        <v>6.8486576200000003E-3</v>
      </c>
      <c r="F6940" s="196">
        <v>9.7258353999999997E-4</v>
      </c>
      <c r="G6940" s="196">
        <v>1.38467992E-3</v>
      </c>
      <c r="H6940" s="196">
        <v>4.49123145E-3</v>
      </c>
    </row>
    <row r="6941" spans="1:8" x14ac:dyDescent="0.35">
      <c r="A6941" s="192" t="s">
        <v>67</v>
      </c>
      <c r="B6941" s="192" t="s">
        <v>11</v>
      </c>
      <c r="C6941" s="192" t="s">
        <v>77</v>
      </c>
      <c r="D6941" s="193">
        <v>15980</v>
      </c>
      <c r="E6941" s="196">
        <v>6.0343706999999996E-3</v>
      </c>
      <c r="F6941" s="196">
        <v>8.3688280999999996E-4</v>
      </c>
      <c r="G6941" s="196">
        <v>1.2455388899999999E-3</v>
      </c>
      <c r="H6941" s="196">
        <v>3.9517942499999997E-3</v>
      </c>
    </row>
    <row r="6942" spans="1:8" x14ac:dyDescent="0.35">
      <c r="A6942" s="192" t="s">
        <v>67</v>
      </c>
      <c r="B6942" s="192" t="s">
        <v>12</v>
      </c>
      <c r="C6942" s="192" t="s">
        <v>77</v>
      </c>
      <c r="D6942" s="193">
        <v>9101</v>
      </c>
      <c r="E6942" s="196">
        <v>6.59193156E-3</v>
      </c>
      <c r="F6942" s="196">
        <v>9.7308422000000002E-4</v>
      </c>
      <c r="G6942" s="196">
        <v>1.2979048E-3</v>
      </c>
      <c r="H6942" s="196">
        <v>4.32074239E-3</v>
      </c>
    </row>
    <row r="6943" spans="1:8" x14ac:dyDescent="0.35">
      <c r="A6943" s="192" t="s">
        <v>67</v>
      </c>
      <c r="B6943" s="192" t="s">
        <v>13</v>
      </c>
      <c r="C6943" s="192" t="s">
        <v>77</v>
      </c>
      <c r="D6943" s="193">
        <v>4930</v>
      </c>
      <c r="E6943" s="196">
        <v>8.5338392499999995E-3</v>
      </c>
      <c r="F6943" s="196">
        <v>1.27555898E-3</v>
      </c>
      <c r="G6943" s="196">
        <v>1.6242954600000001E-3</v>
      </c>
      <c r="H6943" s="196">
        <v>5.63390452E-3</v>
      </c>
    </row>
    <row r="6944" spans="1:8" x14ac:dyDescent="0.35">
      <c r="A6944" s="192" t="s">
        <v>67</v>
      </c>
      <c r="B6944" s="192" t="s">
        <v>14</v>
      </c>
      <c r="C6944" s="192" t="s">
        <v>77</v>
      </c>
      <c r="D6944" s="193">
        <v>10868</v>
      </c>
      <c r="E6944" s="196">
        <v>7.49650666E-3</v>
      </c>
      <c r="F6944" s="196">
        <v>1.03425745E-3</v>
      </c>
      <c r="G6944" s="196">
        <v>1.5532398599999999E-3</v>
      </c>
      <c r="H6944" s="196">
        <v>4.9088289000000004E-3</v>
      </c>
    </row>
    <row r="6945" spans="1:8" x14ac:dyDescent="0.35">
      <c r="A6945" s="192" t="s">
        <v>68</v>
      </c>
      <c r="B6945" s="192" t="s">
        <v>9</v>
      </c>
      <c r="C6945" s="192" t="s">
        <v>76</v>
      </c>
      <c r="D6945" s="193">
        <v>24575</v>
      </c>
      <c r="E6945" s="196">
        <v>4.9411116199999999E-3</v>
      </c>
      <c r="F6945" s="196">
        <v>9.3662187E-4</v>
      </c>
      <c r="G6945" s="196">
        <v>7.0306907000000001E-4</v>
      </c>
      <c r="H6945" s="196">
        <v>3.3014201999999999E-3</v>
      </c>
    </row>
    <row r="6946" spans="1:8" x14ac:dyDescent="0.35">
      <c r="A6946" s="192" t="s">
        <v>68</v>
      </c>
      <c r="B6946" s="192" t="s">
        <v>11</v>
      </c>
      <c r="C6946" s="192" t="s">
        <v>76</v>
      </c>
      <c r="D6946" s="193">
        <v>12275</v>
      </c>
      <c r="E6946" s="196">
        <v>4.56662965E-3</v>
      </c>
      <c r="F6946" s="196">
        <v>8.7387676999999995E-4</v>
      </c>
      <c r="G6946" s="196">
        <v>6.3288332999999997E-4</v>
      </c>
      <c r="H6946" s="196">
        <v>3.0598690799999999E-3</v>
      </c>
    </row>
    <row r="6947" spans="1:8" x14ac:dyDescent="0.35">
      <c r="A6947" s="192" t="s">
        <v>68</v>
      </c>
      <c r="B6947" s="192" t="s">
        <v>12</v>
      </c>
      <c r="C6947" s="192" t="s">
        <v>76</v>
      </c>
      <c r="D6947" s="193">
        <v>5141</v>
      </c>
      <c r="E6947" s="196">
        <v>4.8970645699999999E-3</v>
      </c>
      <c r="F6947" s="196">
        <v>1.02384717E-3</v>
      </c>
      <c r="G6947" s="196">
        <v>6.7864664000000002E-4</v>
      </c>
      <c r="H6947" s="196">
        <v>3.1945702800000001E-3</v>
      </c>
    </row>
    <row r="6948" spans="1:8" x14ac:dyDescent="0.35">
      <c r="A6948" s="192" t="s">
        <v>68</v>
      </c>
      <c r="B6948" s="192" t="s">
        <v>13</v>
      </c>
      <c r="C6948" s="192" t="s">
        <v>76</v>
      </c>
      <c r="D6948" s="193">
        <v>1360</v>
      </c>
      <c r="E6948" s="196">
        <v>6.2389107699999998E-3</v>
      </c>
      <c r="F6948" s="196">
        <v>1.24048519E-3</v>
      </c>
      <c r="G6948" s="196">
        <v>8.5364730000000002E-4</v>
      </c>
      <c r="H6948" s="196">
        <v>4.1447778099999999E-3</v>
      </c>
    </row>
    <row r="6949" spans="1:8" x14ac:dyDescent="0.35">
      <c r="A6949" s="192" t="s">
        <v>68</v>
      </c>
      <c r="B6949" s="192" t="s">
        <v>14</v>
      </c>
      <c r="C6949" s="192" t="s">
        <v>76</v>
      </c>
      <c r="D6949" s="193">
        <v>5799</v>
      </c>
      <c r="E6949" s="196">
        <v>5.4684793199999996E-3</v>
      </c>
      <c r="F6949" s="196">
        <v>9.2084618000000005E-4</v>
      </c>
      <c r="G6949" s="196">
        <v>8.3797150000000003E-4</v>
      </c>
      <c r="H6949" s="196">
        <v>3.7096611399999998E-3</v>
      </c>
    </row>
    <row r="6950" spans="1:8" x14ac:dyDescent="0.35">
      <c r="A6950" s="192" t="s">
        <v>68</v>
      </c>
      <c r="B6950" s="192" t="s">
        <v>9</v>
      </c>
      <c r="C6950" s="192" t="s">
        <v>77</v>
      </c>
      <c r="D6950" s="193">
        <v>37438</v>
      </c>
      <c r="E6950" s="196">
        <v>6.7805769800000004E-3</v>
      </c>
      <c r="F6950" s="196">
        <v>9.5240156E-4</v>
      </c>
      <c r="G6950" s="196">
        <v>1.36061721E-3</v>
      </c>
      <c r="H6950" s="196">
        <v>4.4673954199999999E-3</v>
      </c>
    </row>
    <row r="6951" spans="1:8" x14ac:dyDescent="0.35">
      <c r="A6951" s="192" t="s">
        <v>68</v>
      </c>
      <c r="B6951" s="192" t="s">
        <v>11</v>
      </c>
      <c r="C6951" s="192" t="s">
        <v>77</v>
      </c>
      <c r="D6951" s="193">
        <v>15073</v>
      </c>
      <c r="E6951" s="196">
        <v>6.0636996299999997E-3</v>
      </c>
      <c r="F6951" s="196">
        <v>8.2876197000000004E-4</v>
      </c>
      <c r="G6951" s="196">
        <v>1.2173123799999999E-3</v>
      </c>
      <c r="H6951" s="196">
        <v>4.0174627599999999E-3</v>
      </c>
    </row>
    <row r="6952" spans="1:8" x14ac:dyDescent="0.35">
      <c r="A6952" s="192" t="s">
        <v>68</v>
      </c>
      <c r="B6952" s="192" t="s">
        <v>12</v>
      </c>
      <c r="C6952" s="192" t="s">
        <v>77</v>
      </c>
      <c r="D6952" s="193">
        <v>8641</v>
      </c>
      <c r="E6952" s="196">
        <v>6.6225319799999996E-3</v>
      </c>
      <c r="F6952" s="196">
        <v>9.6512832000000002E-4</v>
      </c>
      <c r="G6952" s="196">
        <v>1.29826235E-3</v>
      </c>
      <c r="H6952" s="196">
        <v>4.3589506300000004E-3</v>
      </c>
    </row>
    <row r="6953" spans="1:8" x14ac:dyDescent="0.35">
      <c r="A6953" s="192" t="s">
        <v>68</v>
      </c>
      <c r="B6953" s="192" t="s">
        <v>13</v>
      </c>
      <c r="C6953" s="192" t="s">
        <v>77</v>
      </c>
      <c r="D6953" s="193">
        <v>3861</v>
      </c>
      <c r="E6953" s="196">
        <v>8.2162463800000002E-3</v>
      </c>
      <c r="F6953" s="196">
        <v>1.24083283E-3</v>
      </c>
      <c r="G6953" s="196">
        <v>1.57416376E-3</v>
      </c>
      <c r="H6953" s="196">
        <v>5.4011623900000003E-3</v>
      </c>
    </row>
    <row r="6954" spans="1:8" x14ac:dyDescent="0.35">
      <c r="A6954" s="192" t="s">
        <v>68</v>
      </c>
      <c r="B6954" s="192" t="s">
        <v>14</v>
      </c>
      <c r="C6954" s="192" t="s">
        <v>77</v>
      </c>
      <c r="D6954" s="193">
        <v>9863</v>
      </c>
      <c r="E6954" s="196">
        <v>7.4525874799999999E-3</v>
      </c>
      <c r="F6954" s="196">
        <v>1.01729199E-3</v>
      </c>
      <c r="G6954" s="196">
        <v>1.55065461E-3</v>
      </c>
      <c r="H6954" s="196">
        <v>4.8844725900000002E-3</v>
      </c>
    </row>
    <row r="6955" spans="1:8" x14ac:dyDescent="0.35">
      <c r="A6955" s="192" t="s">
        <v>69</v>
      </c>
      <c r="B6955" s="192" t="s">
        <v>9</v>
      </c>
      <c r="C6955" s="192" t="s">
        <v>76</v>
      </c>
      <c r="D6955" s="193">
        <v>22374</v>
      </c>
      <c r="E6955" s="196">
        <v>4.8267543800000002E-3</v>
      </c>
      <c r="F6955" s="196">
        <v>9.2055868999999999E-4</v>
      </c>
      <c r="G6955" s="196">
        <v>7.0205058000000003E-4</v>
      </c>
      <c r="H6955" s="196">
        <v>3.20414462E-3</v>
      </c>
    </row>
    <row r="6956" spans="1:8" x14ac:dyDescent="0.35">
      <c r="A6956" s="192" t="s">
        <v>69</v>
      </c>
      <c r="B6956" s="192" t="s">
        <v>11</v>
      </c>
      <c r="C6956" s="192" t="s">
        <v>76</v>
      </c>
      <c r="D6956" s="193">
        <v>11594</v>
      </c>
      <c r="E6956" s="196">
        <v>4.4710843399999997E-3</v>
      </c>
      <c r="F6956" s="196">
        <v>8.6948484999999998E-4</v>
      </c>
      <c r="G6956" s="196">
        <v>6.3338632000000002E-4</v>
      </c>
      <c r="H6956" s="196">
        <v>2.9682126799999999E-3</v>
      </c>
    </row>
    <row r="6957" spans="1:8" x14ac:dyDescent="0.35">
      <c r="A6957" s="192" t="s">
        <v>69</v>
      </c>
      <c r="B6957" s="192" t="s">
        <v>12</v>
      </c>
      <c r="C6957" s="192" t="s">
        <v>76</v>
      </c>
      <c r="D6957" s="193">
        <v>4298</v>
      </c>
      <c r="E6957" s="196">
        <v>4.8066497000000003E-3</v>
      </c>
      <c r="F6957" s="196">
        <v>9.8766575000000002E-4</v>
      </c>
      <c r="G6957" s="196">
        <v>6.7743855000000001E-4</v>
      </c>
      <c r="H6957" s="196">
        <v>3.1415449199999998E-3</v>
      </c>
    </row>
    <row r="6958" spans="1:8" x14ac:dyDescent="0.35">
      <c r="A6958" s="192" t="s">
        <v>69</v>
      </c>
      <c r="B6958" s="192" t="s">
        <v>13</v>
      </c>
      <c r="C6958" s="192" t="s">
        <v>76</v>
      </c>
      <c r="D6958" s="193">
        <v>1354</v>
      </c>
      <c r="E6958" s="196">
        <v>6.2282534900000002E-3</v>
      </c>
      <c r="F6958" s="196">
        <v>1.2147561E-3</v>
      </c>
      <c r="G6958" s="196">
        <v>8.4577051000000005E-4</v>
      </c>
      <c r="H6958" s="196">
        <v>4.1677263800000003E-3</v>
      </c>
    </row>
    <row r="6959" spans="1:8" x14ac:dyDescent="0.35">
      <c r="A6959" s="192" t="s">
        <v>69</v>
      </c>
      <c r="B6959" s="192" t="s">
        <v>14</v>
      </c>
      <c r="C6959" s="192" t="s">
        <v>76</v>
      </c>
      <c r="D6959" s="193">
        <v>5128</v>
      </c>
      <c r="E6959" s="196">
        <v>5.2776940300000002E-3</v>
      </c>
      <c r="F6959" s="196">
        <v>9.0210720000000004E-4</v>
      </c>
      <c r="G6959" s="196">
        <v>8.3997553999999998E-4</v>
      </c>
      <c r="H6959" s="196">
        <v>3.5356108000000001E-3</v>
      </c>
    </row>
    <row r="6960" spans="1:8" x14ac:dyDescent="0.35">
      <c r="A6960" s="192" t="s">
        <v>69</v>
      </c>
      <c r="B6960" s="192" t="s">
        <v>9</v>
      </c>
      <c r="C6960" s="192" t="s">
        <v>77</v>
      </c>
      <c r="D6960" s="193">
        <v>34619</v>
      </c>
      <c r="E6960" s="196">
        <v>6.6965205099999998E-3</v>
      </c>
      <c r="F6960" s="196">
        <v>9.3033278999999996E-4</v>
      </c>
      <c r="G6960" s="196">
        <v>1.39454747E-3</v>
      </c>
      <c r="H6960" s="196">
        <v>4.37146993E-3</v>
      </c>
    </row>
    <row r="6961" spans="1:8" x14ac:dyDescent="0.35">
      <c r="A6961" s="192" t="s">
        <v>69</v>
      </c>
      <c r="B6961" s="192" t="s">
        <v>11</v>
      </c>
      <c r="C6961" s="192" t="s">
        <v>77</v>
      </c>
      <c r="D6961" s="193">
        <v>14624</v>
      </c>
      <c r="E6961" s="196">
        <v>5.9238584299999997E-3</v>
      </c>
      <c r="F6961" s="196">
        <v>8.0691469999999996E-4</v>
      </c>
      <c r="G6961" s="196">
        <v>1.2390255999999999E-3</v>
      </c>
      <c r="H6961" s="196">
        <v>3.8777522399999998E-3</v>
      </c>
    </row>
    <row r="6962" spans="1:8" x14ac:dyDescent="0.35">
      <c r="A6962" s="192" t="s">
        <v>69</v>
      </c>
      <c r="B6962" s="192" t="s">
        <v>12</v>
      </c>
      <c r="C6962" s="192" t="s">
        <v>77</v>
      </c>
      <c r="D6962" s="193">
        <v>7294</v>
      </c>
      <c r="E6962" s="196">
        <v>6.6544703300000004E-3</v>
      </c>
      <c r="F6962" s="196">
        <v>9.3280125999999997E-4</v>
      </c>
      <c r="G6962" s="196">
        <v>1.3455453699999999E-3</v>
      </c>
      <c r="H6962" s="196">
        <v>4.3758772600000001E-3</v>
      </c>
    </row>
    <row r="6963" spans="1:8" x14ac:dyDescent="0.35">
      <c r="A6963" s="192" t="s">
        <v>69</v>
      </c>
      <c r="B6963" s="192" t="s">
        <v>13</v>
      </c>
      <c r="C6963" s="192" t="s">
        <v>77</v>
      </c>
      <c r="D6963" s="193">
        <v>3976</v>
      </c>
      <c r="E6963" s="196">
        <v>8.2375762600000006E-3</v>
      </c>
      <c r="F6963" s="196">
        <v>1.24842783E-3</v>
      </c>
      <c r="G6963" s="196">
        <v>1.6866561599999999E-3</v>
      </c>
      <c r="H6963" s="196">
        <v>5.3024364799999996E-3</v>
      </c>
    </row>
    <row r="6964" spans="1:8" x14ac:dyDescent="0.35">
      <c r="A6964" s="192" t="s">
        <v>69</v>
      </c>
      <c r="B6964" s="192" t="s">
        <v>14</v>
      </c>
      <c r="C6964" s="192" t="s">
        <v>77</v>
      </c>
      <c r="D6964" s="193">
        <v>8725</v>
      </c>
      <c r="E6964" s="196">
        <v>7.3244731200000001E-3</v>
      </c>
      <c r="F6964" s="196">
        <v>9.9017405999999989E-4</v>
      </c>
      <c r="G6964" s="196">
        <v>1.56306884E-3</v>
      </c>
      <c r="H6964" s="196">
        <v>4.7710639099999997E-3</v>
      </c>
    </row>
    <row r="6965" spans="1:8" x14ac:dyDescent="0.35">
      <c r="A6965" s="192" t="s">
        <v>212</v>
      </c>
      <c r="B6965" s="192" t="s">
        <v>9</v>
      </c>
      <c r="C6965" s="192" t="s">
        <v>76</v>
      </c>
      <c r="D6965" s="193">
        <v>22575</v>
      </c>
      <c r="E6965" s="196">
        <v>4.9707356800000003E-3</v>
      </c>
      <c r="F6965" s="196">
        <v>9.2550168999999997E-4</v>
      </c>
      <c r="G6965" s="196">
        <v>6.8361815000000004E-4</v>
      </c>
      <c r="H6965" s="196">
        <v>3.36161536E-3</v>
      </c>
    </row>
    <row r="6966" spans="1:8" x14ac:dyDescent="0.35">
      <c r="A6966" s="192" t="s">
        <v>212</v>
      </c>
      <c r="B6966" s="192" t="s">
        <v>11</v>
      </c>
      <c r="C6966" s="192" t="s">
        <v>76</v>
      </c>
      <c r="D6966" s="193">
        <v>11442</v>
      </c>
      <c r="E6966" s="196">
        <v>4.6152533400000001E-3</v>
      </c>
      <c r="F6966" s="196">
        <v>8.6839519E-4</v>
      </c>
      <c r="G6966" s="196">
        <v>6.2470338E-4</v>
      </c>
      <c r="H6966" s="196">
        <v>3.12215429E-3</v>
      </c>
    </row>
    <row r="6967" spans="1:8" x14ac:dyDescent="0.35">
      <c r="A6967" s="192" t="s">
        <v>212</v>
      </c>
      <c r="B6967" s="192" t="s">
        <v>12</v>
      </c>
      <c r="C6967" s="192" t="s">
        <v>76</v>
      </c>
      <c r="D6967" s="193">
        <v>4575</v>
      </c>
      <c r="E6967" s="196">
        <v>4.9223383500000004E-3</v>
      </c>
      <c r="F6967" s="196">
        <v>9.9962534000000002E-4</v>
      </c>
      <c r="G6967" s="196">
        <v>6.5381730999999996E-4</v>
      </c>
      <c r="H6967" s="196">
        <v>3.2688952299999999E-3</v>
      </c>
    </row>
    <row r="6968" spans="1:8" x14ac:dyDescent="0.35">
      <c r="A6968" s="192" t="s">
        <v>212</v>
      </c>
      <c r="B6968" s="192" t="s">
        <v>13</v>
      </c>
      <c r="C6968" s="192" t="s">
        <v>76</v>
      </c>
      <c r="D6968" s="193">
        <v>1296</v>
      </c>
      <c r="E6968" s="196">
        <v>6.2037213200000002E-3</v>
      </c>
      <c r="F6968" s="196">
        <v>1.2483833100000001E-3</v>
      </c>
      <c r="G6968" s="196">
        <v>7.8261613E-4</v>
      </c>
      <c r="H6968" s="196">
        <v>4.1727213800000001E-3</v>
      </c>
    </row>
    <row r="6969" spans="1:8" x14ac:dyDescent="0.35">
      <c r="A6969" s="192" t="s">
        <v>212</v>
      </c>
      <c r="B6969" s="192" t="s">
        <v>14</v>
      </c>
      <c r="C6969" s="192" t="s">
        <v>76</v>
      </c>
      <c r="D6969" s="193">
        <v>5262</v>
      </c>
      <c r="E6969" s="196">
        <v>5.4821186800000001E-3</v>
      </c>
      <c r="F6969" s="196">
        <v>9.0570734999999996E-4</v>
      </c>
      <c r="G6969" s="196">
        <v>8.1325332999999998E-4</v>
      </c>
      <c r="H6969" s="196">
        <v>3.7631575200000001E-3</v>
      </c>
    </row>
    <row r="6970" spans="1:8" x14ac:dyDescent="0.35">
      <c r="A6970" s="192" t="s">
        <v>212</v>
      </c>
      <c r="B6970" s="192" t="s">
        <v>9</v>
      </c>
      <c r="C6970" s="192" t="s">
        <v>77</v>
      </c>
      <c r="D6970" s="193">
        <v>35789</v>
      </c>
      <c r="E6970" s="196">
        <v>6.8669219400000004E-3</v>
      </c>
      <c r="F6970" s="196">
        <v>9.4601093999999999E-4</v>
      </c>
      <c r="G6970" s="196">
        <v>1.3390453300000001E-3</v>
      </c>
      <c r="H6970" s="196">
        <v>4.5817051099999997E-3</v>
      </c>
    </row>
    <row r="6971" spans="1:8" x14ac:dyDescent="0.35">
      <c r="A6971" s="192" t="s">
        <v>212</v>
      </c>
      <c r="B6971" s="192" t="s">
        <v>11</v>
      </c>
      <c r="C6971" s="192" t="s">
        <v>77</v>
      </c>
      <c r="D6971" s="193">
        <v>14963</v>
      </c>
      <c r="E6971" s="196">
        <v>6.1039303499999999E-3</v>
      </c>
      <c r="F6971" s="196">
        <v>8.1058716999999995E-4</v>
      </c>
      <c r="G6971" s="196">
        <v>1.1862692500000001E-3</v>
      </c>
      <c r="H6971" s="196">
        <v>4.1069233800000004E-3</v>
      </c>
    </row>
    <row r="6972" spans="1:8" x14ac:dyDescent="0.35">
      <c r="A6972" s="192" t="s">
        <v>212</v>
      </c>
      <c r="B6972" s="192" t="s">
        <v>12</v>
      </c>
      <c r="C6972" s="192" t="s">
        <v>77</v>
      </c>
      <c r="D6972" s="193">
        <v>8021</v>
      </c>
      <c r="E6972" s="196">
        <v>6.8023014200000002E-3</v>
      </c>
      <c r="F6972" s="196">
        <v>9.5893077000000005E-4</v>
      </c>
      <c r="G6972" s="196">
        <v>1.31324808E-3</v>
      </c>
      <c r="H6972" s="196">
        <v>4.5299200600000004E-3</v>
      </c>
    </row>
    <row r="6973" spans="1:8" x14ac:dyDescent="0.35">
      <c r="A6973" s="192" t="s">
        <v>212</v>
      </c>
      <c r="B6973" s="192" t="s">
        <v>13</v>
      </c>
      <c r="C6973" s="192" t="s">
        <v>77</v>
      </c>
      <c r="D6973" s="193">
        <v>3596</v>
      </c>
      <c r="E6973" s="196">
        <v>8.4247927399999992E-3</v>
      </c>
      <c r="F6973" s="196">
        <v>1.2871262799999999E-3</v>
      </c>
      <c r="G6973" s="196">
        <v>1.6204280700000001E-3</v>
      </c>
      <c r="H6973" s="196">
        <v>5.5171639000000001E-3</v>
      </c>
    </row>
    <row r="6974" spans="1:8" x14ac:dyDescent="0.35">
      <c r="A6974" s="192" t="s">
        <v>212</v>
      </c>
      <c r="B6974" s="192" t="s">
        <v>14</v>
      </c>
      <c r="C6974" s="192" t="s">
        <v>77</v>
      </c>
      <c r="D6974" s="193">
        <v>9209</v>
      </c>
      <c r="E6974" s="196">
        <v>7.55460365E-3</v>
      </c>
      <c r="F6974" s="196">
        <v>1.02159623E-3</v>
      </c>
      <c r="G6974" s="196">
        <v>1.49987232E-3</v>
      </c>
      <c r="H6974" s="196">
        <v>5.03296118E-3</v>
      </c>
    </row>
    <row r="6975" spans="1:8" x14ac:dyDescent="0.35">
      <c r="A6975" s="192" t="s">
        <v>213</v>
      </c>
      <c r="B6975" s="192" t="s">
        <v>9</v>
      </c>
      <c r="C6975" s="192" t="s">
        <v>76</v>
      </c>
      <c r="D6975" s="193">
        <v>23189</v>
      </c>
      <c r="E6975" s="196">
        <v>5.1432279899999997E-3</v>
      </c>
      <c r="F6975" s="196">
        <v>9.9803591999999999E-4</v>
      </c>
      <c r="G6975" s="196">
        <v>6.8290956000000003E-4</v>
      </c>
      <c r="H6975" s="196">
        <v>3.4610052799999998E-3</v>
      </c>
    </row>
    <row r="6976" spans="1:8" x14ac:dyDescent="0.35">
      <c r="A6976" s="192" t="s">
        <v>213</v>
      </c>
      <c r="B6976" s="192" t="s">
        <v>11</v>
      </c>
      <c r="C6976" s="192" t="s">
        <v>76</v>
      </c>
      <c r="D6976" s="193">
        <v>11301</v>
      </c>
      <c r="E6976" s="196">
        <v>4.6977291099999999E-3</v>
      </c>
      <c r="F6976" s="196">
        <v>9.2076595000000004E-4</v>
      </c>
      <c r="G6976" s="196">
        <v>6.1553751000000001E-4</v>
      </c>
      <c r="H6976" s="196">
        <v>3.1601080900000001E-3</v>
      </c>
    </row>
    <row r="6977" spans="1:8" x14ac:dyDescent="0.35">
      <c r="A6977" s="192" t="s">
        <v>213</v>
      </c>
      <c r="B6977" s="192" t="s">
        <v>12</v>
      </c>
      <c r="C6977" s="192" t="s">
        <v>76</v>
      </c>
      <c r="D6977" s="193">
        <v>4848</v>
      </c>
      <c r="E6977" s="196">
        <v>5.0485139499999998E-3</v>
      </c>
      <c r="F6977" s="196">
        <v>1.0589368200000001E-3</v>
      </c>
      <c r="G6977" s="196">
        <v>6.5413308999999996E-4</v>
      </c>
      <c r="H6977" s="196">
        <v>3.3342546300000001E-3</v>
      </c>
    </row>
    <row r="6978" spans="1:8" x14ac:dyDescent="0.35">
      <c r="A6978" s="192" t="s">
        <v>213</v>
      </c>
      <c r="B6978" s="192" t="s">
        <v>13</v>
      </c>
      <c r="C6978" s="192" t="s">
        <v>76</v>
      </c>
      <c r="D6978" s="193">
        <v>1710</v>
      </c>
      <c r="E6978" s="196">
        <v>7.0335713400000001E-3</v>
      </c>
      <c r="F6978" s="196">
        <v>1.4296551099999999E-3</v>
      </c>
      <c r="G6978" s="196">
        <v>8.1344057999999998E-4</v>
      </c>
      <c r="H6978" s="196">
        <v>4.7899066400000001E-3</v>
      </c>
    </row>
    <row r="6979" spans="1:8" x14ac:dyDescent="0.35">
      <c r="A6979" s="192" t="s">
        <v>213</v>
      </c>
      <c r="B6979" s="192" t="s">
        <v>14</v>
      </c>
      <c r="C6979" s="192" t="s">
        <v>76</v>
      </c>
      <c r="D6979" s="193">
        <v>5330</v>
      </c>
      <c r="E6979" s="196">
        <v>5.5674811700000002E-3</v>
      </c>
      <c r="F6979" s="196">
        <v>9.6800059000000003E-4</v>
      </c>
      <c r="G6979" s="196">
        <v>8.1005248000000005E-4</v>
      </c>
      <c r="H6979" s="196">
        <v>3.78792928E-3</v>
      </c>
    </row>
    <row r="6980" spans="1:8" x14ac:dyDescent="0.35">
      <c r="A6980" s="192" t="s">
        <v>213</v>
      </c>
      <c r="B6980" s="192" t="s">
        <v>9</v>
      </c>
      <c r="C6980" s="192" t="s">
        <v>77</v>
      </c>
      <c r="D6980" s="193">
        <v>38010</v>
      </c>
      <c r="E6980" s="196">
        <v>7.1634365899999998E-3</v>
      </c>
      <c r="F6980" s="196">
        <v>9.9028648999999994E-4</v>
      </c>
      <c r="G6980" s="196">
        <v>1.31364164E-3</v>
      </c>
      <c r="H6980" s="196">
        <v>4.8590859399999997E-3</v>
      </c>
    </row>
    <row r="6981" spans="1:8" x14ac:dyDescent="0.35">
      <c r="A6981" s="192" t="s">
        <v>213</v>
      </c>
      <c r="B6981" s="192" t="s">
        <v>11</v>
      </c>
      <c r="C6981" s="192" t="s">
        <v>77</v>
      </c>
      <c r="D6981" s="193">
        <v>14726</v>
      </c>
      <c r="E6981" s="196">
        <v>6.2238421599999996E-3</v>
      </c>
      <c r="F6981" s="196">
        <v>8.6483051000000005E-4</v>
      </c>
      <c r="G6981" s="196">
        <v>1.1617189500000001E-3</v>
      </c>
      <c r="H6981" s="196">
        <v>4.1968442199999999E-3</v>
      </c>
    </row>
    <row r="6982" spans="1:8" x14ac:dyDescent="0.35">
      <c r="A6982" s="192" t="s">
        <v>213</v>
      </c>
      <c r="B6982" s="192" t="s">
        <v>12</v>
      </c>
      <c r="C6982" s="192" t="s">
        <v>77</v>
      </c>
      <c r="D6982" s="193">
        <v>8273</v>
      </c>
      <c r="E6982" s="196">
        <v>6.8872649500000003E-3</v>
      </c>
      <c r="F6982" s="196">
        <v>9.5950771000000005E-4</v>
      </c>
      <c r="G6982" s="196">
        <v>1.2418868500000001E-3</v>
      </c>
      <c r="H6982" s="196">
        <v>4.6853774500000001E-3</v>
      </c>
    </row>
    <row r="6983" spans="1:8" x14ac:dyDescent="0.35">
      <c r="A6983" s="192" t="s">
        <v>213</v>
      </c>
      <c r="B6983" s="192" t="s">
        <v>13</v>
      </c>
      <c r="C6983" s="192" t="s">
        <v>77</v>
      </c>
      <c r="D6983" s="193">
        <v>5378</v>
      </c>
      <c r="E6983" s="196">
        <v>9.1907055500000008E-3</v>
      </c>
      <c r="F6983" s="196">
        <v>1.29010227E-3</v>
      </c>
      <c r="G6983" s="196">
        <v>1.55612304E-3</v>
      </c>
      <c r="H6983" s="196">
        <v>6.3442989800000004E-3</v>
      </c>
    </row>
    <row r="6984" spans="1:8" x14ac:dyDescent="0.35">
      <c r="A6984" s="192" t="s">
        <v>213</v>
      </c>
      <c r="B6984" s="192" t="s">
        <v>14</v>
      </c>
      <c r="C6984" s="192" t="s">
        <v>77</v>
      </c>
      <c r="D6984" s="193">
        <v>9633</v>
      </c>
      <c r="E6984" s="196">
        <v>7.7051767399999999E-3</v>
      </c>
      <c r="F6984" s="196">
        <v>1.0411209399999999E-3</v>
      </c>
      <c r="G6984" s="196">
        <v>1.47213595E-3</v>
      </c>
      <c r="H6984" s="196">
        <v>5.1914628000000003E-3</v>
      </c>
    </row>
    <row r="6985" spans="1:8" x14ac:dyDescent="0.35">
      <c r="A6985" s="192" t="s">
        <v>216</v>
      </c>
      <c r="B6985" s="192" t="s">
        <v>9</v>
      </c>
      <c r="C6985" s="192" t="s">
        <v>76</v>
      </c>
      <c r="D6985" s="193">
        <v>5735</v>
      </c>
      <c r="E6985" s="196">
        <v>5.1177404799999998E-3</v>
      </c>
      <c r="F6985" s="196">
        <v>9.8558211999999999E-4</v>
      </c>
      <c r="G6985" s="196">
        <v>6.8134037000000004E-4</v>
      </c>
      <c r="H6985" s="196">
        <v>3.4492090500000002E-3</v>
      </c>
    </row>
    <row r="6986" spans="1:8" x14ac:dyDescent="0.35">
      <c r="A6986" s="192" t="s">
        <v>216</v>
      </c>
      <c r="B6986" s="192" t="s">
        <v>11</v>
      </c>
      <c r="C6986" s="192" t="s">
        <v>76</v>
      </c>
      <c r="D6986" s="193">
        <v>2749</v>
      </c>
      <c r="E6986" s="196">
        <v>4.6854282999999998E-3</v>
      </c>
      <c r="F6986" s="196">
        <v>9.2527310000000004E-4</v>
      </c>
      <c r="G6986" s="196">
        <v>6.0511037E-4</v>
      </c>
      <c r="H6986" s="196">
        <v>3.1533476100000001E-3</v>
      </c>
    </row>
    <row r="6987" spans="1:8" x14ac:dyDescent="0.35">
      <c r="A6987" s="192" t="s">
        <v>216</v>
      </c>
      <c r="B6987" s="192" t="s">
        <v>12</v>
      </c>
      <c r="C6987" s="192" t="s">
        <v>76</v>
      </c>
      <c r="D6987" s="193">
        <v>1294</v>
      </c>
      <c r="E6987" s="196">
        <v>5.0736301900000001E-3</v>
      </c>
      <c r="F6987" s="196">
        <v>1.02036083E-3</v>
      </c>
      <c r="G6987" s="196">
        <v>6.5799570999999996E-4</v>
      </c>
      <c r="H6987" s="196">
        <v>3.3938331100000002E-3</v>
      </c>
    </row>
    <row r="6988" spans="1:8" x14ac:dyDescent="0.35">
      <c r="A6988" s="192" t="s">
        <v>216</v>
      </c>
      <c r="B6988" s="192" t="s">
        <v>13</v>
      </c>
      <c r="C6988" s="192" t="s">
        <v>76</v>
      </c>
      <c r="D6988" s="193">
        <v>371</v>
      </c>
      <c r="E6988" s="196">
        <v>6.8119506799999997E-3</v>
      </c>
      <c r="F6988" s="196">
        <v>1.27682915E-3</v>
      </c>
      <c r="G6988" s="196">
        <v>7.5537189000000004E-4</v>
      </c>
      <c r="H6988" s="196">
        <v>4.7782517300000004E-3</v>
      </c>
    </row>
    <row r="6989" spans="1:8" x14ac:dyDescent="0.35">
      <c r="A6989" s="192" t="s">
        <v>216</v>
      </c>
      <c r="B6989" s="192" t="s">
        <v>14</v>
      </c>
      <c r="C6989" s="192" t="s">
        <v>76</v>
      </c>
      <c r="D6989" s="193">
        <v>1321</v>
      </c>
      <c r="E6989" s="196">
        <v>5.58477525E-3</v>
      </c>
      <c r="F6989" s="196">
        <v>9.9522118000000006E-4</v>
      </c>
      <c r="G6989" s="196">
        <v>8.4205087999999996E-4</v>
      </c>
      <c r="H6989" s="196">
        <v>3.7458818100000002E-3</v>
      </c>
    </row>
    <row r="6990" spans="1:8" x14ac:dyDescent="0.35">
      <c r="A6990" s="192" t="s">
        <v>216</v>
      </c>
      <c r="B6990" s="192" t="s">
        <v>9</v>
      </c>
      <c r="C6990" s="192" t="s">
        <v>77</v>
      </c>
      <c r="D6990" s="193">
        <v>9702</v>
      </c>
      <c r="E6990" s="196">
        <v>7.0537692199999997E-3</v>
      </c>
      <c r="F6990" s="196">
        <v>9.8863588999999999E-4</v>
      </c>
      <c r="G6990" s="196">
        <v>1.2849880100000001E-3</v>
      </c>
      <c r="H6990" s="196">
        <v>4.7795590999999997E-3</v>
      </c>
    </row>
    <row r="6991" spans="1:8" x14ac:dyDescent="0.35">
      <c r="A6991" s="192" t="s">
        <v>216</v>
      </c>
      <c r="B6991" s="192" t="s">
        <v>11</v>
      </c>
      <c r="C6991" s="192" t="s">
        <v>77</v>
      </c>
      <c r="D6991" s="193">
        <v>3665</v>
      </c>
      <c r="E6991" s="196">
        <v>6.1192742999999997E-3</v>
      </c>
      <c r="F6991" s="196">
        <v>8.4622090000000005E-4</v>
      </c>
      <c r="G6991" s="196">
        <v>1.1129140799999999E-3</v>
      </c>
      <c r="H6991" s="196">
        <v>4.1595640799999998E-3</v>
      </c>
    </row>
    <row r="6992" spans="1:8" x14ac:dyDescent="0.35">
      <c r="A6992" s="192" t="s">
        <v>216</v>
      </c>
      <c r="B6992" s="192" t="s">
        <v>12</v>
      </c>
      <c r="C6992" s="192" t="s">
        <v>77</v>
      </c>
      <c r="D6992" s="193">
        <v>2351</v>
      </c>
      <c r="E6992" s="196">
        <v>6.9546841400000003E-3</v>
      </c>
      <c r="F6992" s="196">
        <v>9.6872169000000003E-4</v>
      </c>
      <c r="G6992" s="196">
        <v>1.22297225E-3</v>
      </c>
      <c r="H6992" s="196">
        <v>4.7621675599999998E-3</v>
      </c>
    </row>
    <row r="6993" spans="1:8" x14ac:dyDescent="0.35">
      <c r="A6993" s="192" t="s">
        <v>216</v>
      </c>
      <c r="B6993" s="192" t="s">
        <v>13</v>
      </c>
      <c r="C6993" s="192" t="s">
        <v>77</v>
      </c>
      <c r="D6993" s="193">
        <v>1202</v>
      </c>
      <c r="E6993" s="196">
        <v>8.4262819499999995E-3</v>
      </c>
      <c r="F6993" s="196">
        <v>1.2733597599999999E-3</v>
      </c>
      <c r="G6993" s="196">
        <v>1.4907250899999999E-3</v>
      </c>
      <c r="H6993" s="196">
        <v>5.6618981499999997E-3</v>
      </c>
    </row>
    <row r="6994" spans="1:8" x14ac:dyDescent="0.35">
      <c r="A6994" s="192" t="s">
        <v>216</v>
      </c>
      <c r="B6994" s="192" t="s">
        <v>14</v>
      </c>
      <c r="C6994" s="192" t="s">
        <v>77</v>
      </c>
      <c r="D6994" s="193">
        <v>2484</v>
      </c>
      <c r="E6994" s="196">
        <v>7.8621881299999995E-3</v>
      </c>
      <c r="F6994" s="196">
        <v>1.07983199E-3</v>
      </c>
      <c r="G6994" s="196">
        <v>1.49801297E-3</v>
      </c>
      <c r="H6994" s="196">
        <v>5.2838255100000004E-3</v>
      </c>
    </row>
    <row r="6995" spans="1:8" x14ac:dyDescent="0.35">
      <c r="A6995" s="192" t="s">
        <v>8</v>
      </c>
      <c r="B6995" s="192" t="s">
        <v>71</v>
      </c>
      <c r="C6995" s="192" t="s">
        <v>76</v>
      </c>
      <c r="D6995" s="193">
        <v>8060</v>
      </c>
      <c r="E6995" s="196">
        <v>4.6216495999999996E-3</v>
      </c>
      <c r="F6995" s="196">
        <v>7.8709566999999995E-4</v>
      </c>
      <c r="G6995" s="196">
        <v>8.3940014999999996E-4</v>
      </c>
      <c r="H6995" s="196">
        <v>2.9951533000000001E-3</v>
      </c>
    </row>
    <row r="6996" spans="1:8" x14ac:dyDescent="0.35">
      <c r="A6996" s="192" t="s">
        <v>8</v>
      </c>
      <c r="B6996" s="192" t="s">
        <v>72</v>
      </c>
      <c r="C6996" s="192" t="s">
        <v>76</v>
      </c>
      <c r="D6996" s="193">
        <v>1428</v>
      </c>
      <c r="E6996" s="196">
        <v>4.4915915400000001E-3</v>
      </c>
      <c r="F6996" s="196">
        <v>9.0310173999999998E-4</v>
      </c>
      <c r="G6996" s="196">
        <v>8.5868583000000003E-4</v>
      </c>
      <c r="H6996" s="196">
        <v>2.72980349E-3</v>
      </c>
    </row>
    <row r="6997" spans="1:8" x14ac:dyDescent="0.35">
      <c r="A6997" s="192" t="s">
        <v>8</v>
      </c>
      <c r="B6997" s="192" t="s">
        <v>70</v>
      </c>
      <c r="C6997" s="192" t="s">
        <v>76</v>
      </c>
      <c r="D6997" s="193">
        <v>6477</v>
      </c>
      <c r="E6997" s="196">
        <v>4.5574544899999996E-3</v>
      </c>
      <c r="F6997" s="196">
        <v>9.7658571000000007E-4</v>
      </c>
      <c r="G6997" s="196">
        <v>8.3700706000000005E-4</v>
      </c>
      <c r="H6997" s="196">
        <v>2.7438612300000002E-3</v>
      </c>
    </row>
    <row r="6998" spans="1:8" x14ac:dyDescent="0.35">
      <c r="A6998" s="192" t="s">
        <v>8</v>
      </c>
      <c r="B6998" s="192" t="s">
        <v>71</v>
      </c>
      <c r="C6998" s="192" t="s">
        <v>77</v>
      </c>
      <c r="D6998" s="193">
        <v>12226</v>
      </c>
      <c r="E6998" s="196">
        <v>5.9018990200000003E-3</v>
      </c>
      <c r="F6998" s="196">
        <v>6.5772355E-4</v>
      </c>
      <c r="G6998" s="196">
        <v>1.4849593300000001E-3</v>
      </c>
      <c r="H6998" s="196">
        <v>3.7592156600000002E-3</v>
      </c>
    </row>
    <row r="6999" spans="1:8" x14ac:dyDescent="0.35">
      <c r="A6999" s="192" t="s">
        <v>8</v>
      </c>
      <c r="B6999" s="192" t="s">
        <v>72</v>
      </c>
      <c r="C6999" s="192" t="s">
        <v>77</v>
      </c>
      <c r="D6999" s="193">
        <v>2283</v>
      </c>
      <c r="E6999" s="196">
        <v>5.2465990200000001E-3</v>
      </c>
      <c r="F6999" s="196">
        <v>7.6809141999999999E-4</v>
      </c>
      <c r="G6999" s="196">
        <v>1.4525486000000001E-3</v>
      </c>
      <c r="H6999" s="196">
        <v>3.0259585300000001E-3</v>
      </c>
    </row>
    <row r="7000" spans="1:8" x14ac:dyDescent="0.35">
      <c r="A7000" s="192" t="s">
        <v>8</v>
      </c>
      <c r="B7000" s="192" t="s">
        <v>70</v>
      </c>
      <c r="C7000" s="192" t="s">
        <v>77</v>
      </c>
      <c r="D7000" s="193">
        <v>4804</v>
      </c>
      <c r="E7000" s="196">
        <v>4.9182247300000002E-3</v>
      </c>
      <c r="F7000" s="196">
        <v>7.5919300000000002E-4</v>
      </c>
      <c r="G7000" s="196">
        <v>1.27844104E-3</v>
      </c>
      <c r="H7000" s="196">
        <v>2.8805902000000002E-3</v>
      </c>
    </row>
    <row r="7001" spans="1:8" x14ac:dyDescent="0.35">
      <c r="A7001" s="192" t="s">
        <v>59</v>
      </c>
      <c r="B7001" s="192" t="s">
        <v>71</v>
      </c>
      <c r="C7001" s="192" t="s">
        <v>76</v>
      </c>
      <c r="D7001" s="193">
        <v>7750</v>
      </c>
      <c r="E7001" s="196">
        <v>4.5605209599999998E-3</v>
      </c>
      <c r="F7001" s="196">
        <v>7.7910817999999997E-4</v>
      </c>
      <c r="G7001" s="196">
        <v>7.8740717000000003E-4</v>
      </c>
      <c r="H7001" s="196">
        <v>2.99400513E-3</v>
      </c>
    </row>
    <row r="7002" spans="1:8" x14ac:dyDescent="0.35">
      <c r="A7002" s="192" t="s">
        <v>59</v>
      </c>
      <c r="B7002" s="192" t="s">
        <v>70</v>
      </c>
      <c r="C7002" s="192" t="s">
        <v>76</v>
      </c>
      <c r="D7002" s="193">
        <v>6381</v>
      </c>
      <c r="E7002" s="196">
        <v>4.4929025900000003E-3</v>
      </c>
      <c r="F7002" s="196">
        <v>9.9607026999999995E-4</v>
      </c>
      <c r="G7002" s="196">
        <v>7.6378888999999997E-4</v>
      </c>
      <c r="H7002" s="196">
        <v>2.7330429499999999E-3</v>
      </c>
    </row>
    <row r="7003" spans="1:8" x14ac:dyDescent="0.35">
      <c r="A7003" s="192" t="s">
        <v>59</v>
      </c>
      <c r="B7003" s="192" t="s">
        <v>72</v>
      </c>
      <c r="C7003" s="192" t="s">
        <v>76</v>
      </c>
      <c r="D7003" s="193">
        <v>1422</v>
      </c>
      <c r="E7003" s="196">
        <v>4.42088095E-3</v>
      </c>
      <c r="F7003" s="196">
        <v>9.0216709000000002E-4</v>
      </c>
      <c r="G7003" s="196">
        <v>8.0089801000000004E-4</v>
      </c>
      <c r="H7003" s="196">
        <v>2.71781537E-3</v>
      </c>
    </row>
    <row r="7004" spans="1:8" x14ac:dyDescent="0.35">
      <c r="A7004" s="192" t="s">
        <v>59</v>
      </c>
      <c r="B7004" s="192" t="s">
        <v>71</v>
      </c>
      <c r="C7004" s="192" t="s">
        <v>77</v>
      </c>
      <c r="D7004" s="193">
        <v>11642</v>
      </c>
      <c r="E7004" s="196">
        <v>5.7721899300000002E-3</v>
      </c>
      <c r="F7004" s="196">
        <v>6.2973596000000004E-4</v>
      </c>
      <c r="G7004" s="196">
        <v>1.44091631E-3</v>
      </c>
      <c r="H7004" s="196">
        <v>3.7015371800000001E-3</v>
      </c>
    </row>
    <row r="7005" spans="1:8" x14ac:dyDescent="0.35">
      <c r="A7005" s="192" t="s">
        <v>59</v>
      </c>
      <c r="B7005" s="192" t="s">
        <v>70</v>
      </c>
      <c r="C7005" s="192" t="s">
        <v>77</v>
      </c>
      <c r="D7005" s="193">
        <v>4639</v>
      </c>
      <c r="E7005" s="196">
        <v>4.9236792300000002E-3</v>
      </c>
      <c r="F7005" s="196">
        <v>7.4018163E-4</v>
      </c>
      <c r="G7005" s="196">
        <v>1.25369478E-3</v>
      </c>
      <c r="H7005" s="196">
        <v>2.92980234E-3</v>
      </c>
    </row>
    <row r="7006" spans="1:8" x14ac:dyDescent="0.35">
      <c r="A7006" s="192" t="s">
        <v>59</v>
      </c>
      <c r="B7006" s="192" t="s">
        <v>72</v>
      </c>
      <c r="C7006" s="192" t="s">
        <v>77</v>
      </c>
      <c r="D7006" s="193">
        <v>2102</v>
      </c>
      <c r="E7006" s="196">
        <v>5.1112694499999998E-3</v>
      </c>
      <c r="F7006" s="196">
        <v>7.1664528999999995E-4</v>
      </c>
      <c r="G7006" s="196">
        <v>1.37355381E-3</v>
      </c>
      <c r="H7006" s="196">
        <v>3.0210698699999999E-3</v>
      </c>
    </row>
    <row r="7007" spans="1:8" x14ac:dyDescent="0.35">
      <c r="A7007" s="192" t="s">
        <v>60</v>
      </c>
      <c r="B7007" s="192" t="s">
        <v>70</v>
      </c>
      <c r="C7007" s="192" t="s">
        <v>76</v>
      </c>
      <c r="D7007" s="193">
        <v>6173</v>
      </c>
      <c r="E7007" s="196">
        <v>4.5035014200000001E-3</v>
      </c>
      <c r="F7007" s="196">
        <v>9.9172146999999995E-4</v>
      </c>
      <c r="G7007" s="196">
        <v>7.4525163000000003E-4</v>
      </c>
      <c r="H7007" s="196">
        <v>2.7665278300000001E-3</v>
      </c>
    </row>
    <row r="7008" spans="1:8" x14ac:dyDescent="0.35">
      <c r="A7008" s="192" t="s">
        <v>60</v>
      </c>
      <c r="B7008" s="192" t="s">
        <v>71</v>
      </c>
      <c r="C7008" s="192" t="s">
        <v>76</v>
      </c>
      <c r="D7008" s="193">
        <v>7125</v>
      </c>
      <c r="E7008" s="196">
        <v>4.5671147700000001E-3</v>
      </c>
      <c r="F7008" s="196">
        <v>7.5643249999999998E-4</v>
      </c>
      <c r="G7008" s="196">
        <v>7.6519307E-4</v>
      </c>
      <c r="H7008" s="196">
        <v>3.04548871E-3</v>
      </c>
    </row>
    <row r="7009" spans="1:8" x14ac:dyDescent="0.35">
      <c r="A7009" s="192" t="s">
        <v>60</v>
      </c>
      <c r="B7009" s="192" t="s">
        <v>72</v>
      </c>
      <c r="C7009" s="192" t="s">
        <v>76</v>
      </c>
      <c r="D7009" s="193">
        <v>1328</v>
      </c>
      <c r="E7009" s="196">
        <v>4.4137920800000003E-3</v>
      </c>
      <c r="F7009" s="196">
        <v>8.9418414999999996E-4</v>
      </c>
      <c r="G7009" s="196">
        <v>7.7740625999999995E-4</v>
      </c>
      <c r="H7009" s="196">
        <v>2.7422012000000002E-3</v>
      </c>
    </row>
    <row r="7010" spans="1:8" x14ac:dyDescent="0.35">
      <c r="A7010" s="192" t="s">
        <v>60</v>
      </c>
      <c r="B7010" s="192" t="s">
        <v>70</v>
      </c>
      <c r="C7010" s="192" t="s">
        <v>77</v>
      </c>
      <c r="D7010" s="193">
        <v>4245</v>
      </c>
      <c r="E7010" s="196">
        <v>4.9008062700000004E-3</v>
      </c>
      <c r="F7010" s="196">
        <v>7.5149389000000002E-4</v>
      </c>
      <c r="G7010" s="196">
        <v>1.2021657000000001E-3</v>
      </c>
      <c r="H7010" s="196">
        <v>2.9471298299999999E-3</v>
      </c>
    </row>
    <row r="7011" spans="1:8" x14ac:dyDescent="0.35">
      <c r="A7011" s="192" t="s">
        <v>60</v>
      </c>
      <c r="B7011" s="192" t="s">
        <v>71</v>
      </c>
      <c r="C7011" s="192" t="s">
        <v>77</v>
      </c>
      <c r="D7011" s="193">
        <v>11206</v>
      </c>
      <c r="E7011" s="196">
        <v>6.0014091800000002E-3</v>
      </c>
      <c r="F7011" s="196">
        <v>6.6879449999999996E-4</v>
      </c>
      <c r="G7011" s="196">
        <v>1.4810019999999999E-3</v>
      </c>
      <c r="H7011" s="196">
        <v>3.8514676000000001E-3</v>
      </c>
    </row>
    <row r="7012" spans="1:8" x14ac:dyDescent="0.35">
      <c r="A7012" s="192" t="s">
        <v>60</v>
      </c>
      <c r="B7012" s="192" t="s">
        <v>72</v>
      </c>
      <c r="C7012" s="192" t="s">
        <v>77</v>
      </c>
      <c r="D7012" s="193">
        <v>2027</v>
      </c>
      <c r="E7012" s="196">
        <v>5.3905491100000001E-3</v>
      </c>
      <c r="F7012" s="196">
        <v>7.3245535999999999E-4</v>
      </c>
      <c r="G7012" s="196">
        <v>1.45053901E-3</v>
      </c>
      <c r="H7012" s="196">
        <v>3.20733728E-3</v>
      </c>
    </row>
    <row r="7013" spans="1:8" x14ac:dyDescent="0.35">
      <c r="A7013" s="192" t="s">
        <v>61</v>
      </c>
      <c r="B7013" s="192" t="s">
        <v>70</v>
      </c>
      <c r="C7013" s="192" t="s">
        <v>76</v>
      </c>
      <c r="D7013" s="193">
        <v>5641</v>
      </c>
      <c r="E7013" s="196">
        <v>4.4947866E-3</v>
      </c>
      <c r="F7013" s="196">
        <v>9.8667265000000007E-4</v>
      </c>
      <c r="G7013" s="196">
        <v>7.3114434000000003E-4</v>
      </c>
      <c r="H7013" s="196">
        <v>2.7769691400000001E-3</v>
      </c>
    </row>
    <row r="7014" spans="1:8" x14ac:dyDescent="0.35">
      <c r="A7014" s="192" t="s">
        <v>61</v>
      </c>
      <c r="B7014" s="192" t="s">
        <v>72</v>
      </c>
      <c r="C7014" s="192" t="s">
        <v>76</v>
      </c>
      <c r="D7014" s="193">
        <v>1259</v>
      </c>
      <c r="E7014" s="196">
        <v>4.5853555699999996E-3</v>
      </c>
      <c r="F7014" s="196">
        <v>9.2285519999999995E-4</v>
      </c>
      <c r="G7014" s="196">
        <v>7.4616440999999999E-4</v>
      </c>
      <c r="H7014" s="196">
        <v>2.9163354699999998E-3</v>
      </c>
    </row>
    <row r="7015" spans="1:8" x14ac:dyDescent="0.35">
      <c r="A7015" s="192" t="s">
        <v>61</v>
      </c>
      <c r="B7015" s="192" t="s">
        <v>71</v>
      </c>
      <c r="C7015" s="192" t="s">
        <v>76</v>
      </c>
      <c r="D7015" s="193">
        <v>6974</v>
      </c>
      <c r="E7015" s="196">
        <v>4.6730446099999996E-3</v>
      </c>
      <c r="F7015" s="196">
        <v>7.8209780999999995E-4</v>
      </c>
      <c r="G7015" s="196">
        <v>7.2232221999999995E-4</v>
      </c>
      <c r="H7015" s="196">
        <v>3.1686240900000002E-3</v>
      </c>
    </row>
    <row r="7016" spans="1:8" x14ac:dyDescent="0.35">
      <c r="A7016" s="192" t="s">
        <v>61</v>
      </c>
      <c r="B7016" s="192" t="s">
        <v>70</v>
      </c>
      <c r="C7016" s="192" t="s">
        <v>77</v>
      </c>
      <c r="D7016" s="193">
        <v>4143</v>
      </c>
      <c r="E7016" s="196">
        <v>5.03813023E-3</v>
      </c>
      <c r="F7016" s="196">
        <v>7.7579516999999999E-4</v>
      </c>
      <c r="G7016" s="196">
        <v>1.19309879E-3</v>
      </c>
      <c r="H7016" s="196">
        <v>3.06915479E-3</v>
      </c>
    </row>
    <row r="7017" spans="1:8" x14ac:dyDescent="0.35">
      <c r="A7017" s="192" t="s">
        <v>61</v>
      </c>
      <c r="B7017" s="192" t="s">
        <v>72</v>
      </c>
      <c r="C7017" s="192" t="s">
        <v>77</v>
      </c>
      <c r="D7017" s="193">
        <v>1787</v>
      </c>
      <c r="E7017" s="196">
        <v>5.3836216999999997E-3</v>
      </c>
      <c r="F7017" s="196">
        <v>7.4576003000000003E-4</v>
      </c>
      <c r="G7017" s="196">
        <v>1.38285225E-3</v>
      </c>
      <c r="H7017" s="196">
        <v>3.25478871E-3</v>
      </c>
    </row>
    <row r="7018" spans="1:8" x14ac:dyDescent="0.35">
      <c r="A7018" s="192" t="s">
        <v>61</v>
      </c>
      <c r="B7018" s="192" t="s">
        <v>71</v>
      </c>
      <c r="C7018" s="192" t="s">
        <v>77</v>
      </c>
      <c r="D7018" s="193">
        <v>10856</v>
      </c>
      <c r="E7018" s="196">
        <v>5.9854752299999996E-3</v>
      </c>
      <c r="F7018" s="196">
        <v>6.8576151999999999E-4</v>
      </c>
      <c r="G7018" s="196">
        <v>1.3971246199999999E-3</v>
      </c>
      <c r="H7018" s="196">
        <v>3.9024062999999999E-3</v>
      </c>
    </row>
    <row r="7019" spans="1:8" x14ac:dyDescent="0.35">
      <c r="A7019" s="192" t="s">
        <v>62</v>
      </c>
      <c r="B7019" s="192" t="s">
        <v>72</v>
      </c>
      <c r="C7019" s="192" t="s">
        <v>76</v>
      </c>
      <c r="D7019" s="193">
        <v>1233</v>
      </c>
      <c r="E7019" s="196">
        <v>4.6392603700000003E-3</v>
      </c>
      <c r="F7019" s="196">
        <v>1.0168755700000001E-3</v>
      </c>
      <c r="G7019" s="196">
        <v>7.3774607E-4</v>
      </c>
      <c r="H7019" s="196">
        <v>2.88463826E-3</v>
      </c>
    </row>
    <row r="7020" spans="1:8" x14ac:dyDescent="0.35">
      <c r="A7020" s="192" t="s">
        <v>62</v>
      </c>
      <c r="B7020" s="192" t="s">
        <v>71</v>
      </c>
      <c r="C7020" s="192" t="s">
        <v>76</v>
      </c>
      <c r="D7020" s="193">
        <v>6732</v>
      </c>
      <c r="E7020" s="196">
        <v>4.9072575900000002E-3</v>
      </c>
      <c r="F7020" s="196">
        <v>8.6760142999999998E-4</v>
      </c>
      <c r="G7020" s="196">
        <v>7.4253712999999995E-4</v>
      </c>
      <c r="H7020" s="196">
        <v>3.2971185499999999E-3</v>
      </c>
    </row>
    <row r="7021" spans="1:8" x14ac:dyDescent="0.35">
      <c r="A7021" s="192" t="s">
        <v>62</v>
      </c>
      <c r="B7021" s="192" t="s">
        <v>70</v>
      </c>
      <c r="C7021" s="192" t="s">
        <v>76</v>
      </c>
      <c r="D7021" s="193">
        <v>5549</v>
      </c>
      <c r="E7021" s="196">
        <v>4.6921636000000003E-3</v>
      </c>
      <c r="F7021" s="196">
        <v>1.0560458899999999E-3</v>
      </c>
      <c r="G7021" s="196">
        <v>7.2566855000000003E-4</v>
      </c>
      <c r="H7021" s="196">
        <v>2.9104486699999999E-3</v>
      </c>
    </row>
    <row r="7022" spans="1:8" x14ac:dyDescent="0.35">
      <c r="A7022" s="192" t="s">
        <v>62</v>
      </c>
      <c r="B7022" s="192" t="s">
        <v>70</v>
      </c>
      <c r="C7022" s="192" t="s">
        <v>77</v>
      </c>
      <c r="D7022" s="193">
        <v>4151</v>
      </c>
      <c r="E7022" s="196">
        <v>5.1950665400000004E-3</v>
      </c>
      <c r="F7022" s="196">
        <v>8.4101197000000004E-4</v>
      </c>
      <c r="G7022" s="196">
        <v>1.1734508300000001E-3</v>
      </c>
      <c r="H7022" s="196">
        <v>3.1805084700000001E-3</v>
      </c>
    </row>
    <row r="7023" spans="1:8" x14ac:dyDescent="0.35">
      <c r="A7023" s="192" t="s">
        <v>62</v>
      </c>
      <c r="B7023" s="192" t="s">
        <v>72</v>
      </c>
      <c r="C7023" s="192" t="s">
        <v>77</v>
      </c>
      <c r="D7023" s="193">
        <v>1805</v>
      </c>
      <c r="E7023" s="196">
        <v>5.8744611299999996E-3</v>
      </c>
      <c r="F7023" s="196">
        <v>8.8497076999999996E-4</v>
      </c>
      <c r="G7023" s="196">
        <v>1.4224823199999999E-3</v>
      </c>
      <c r="H7023" s="196">
        <v>3.56685366E-3</v>
      </c>
    </row>
    <row r="7024" spans="1:8" x14ac:dyDescent="0.35">
      <c r="A7024" s="192" t="s">
        <v>62</v>
      </c>
      <c r="B7024" s="192" t="s">
        <v>71</v>
      </c>
      <c r="C7024" s="192" t="s">
        <v>77</v>
      </c>
      <c r="D7024" s="193">
        <v>10662</v>
      </c>
      <c r="E7024" s="196">
        <v>6.2408746700000003E-3</v>
      </c>
      <c r="F7024" s="196">
        <v>7.6432504E-4</v>
      </c>
      <c r="G7024" s="196">
        <v>1.4035391600000001E-3</v>
      </c>
      <c r="H7024" s="196">
        <v>4.0728178600000003E-3</v>
      </c>
    </row>
    <row r="7025" spans="1:8" x14ac:dyDescent="0.35">
      <c r="A7025" s="192" t="s">
        <v>64</v>
      </c>
      <c r="B7025" s="192" t="s">
        <v>70</v>
      </c>
      <c r="C7025" s="192" t="s">
        <v>76</v>
      </c>
      <c r="D7025" s="193">
        <v>5607</v>
      </c>
      <c r="E7025" s="196">
        <v>4.62449981E-3</v>
      </c>
      <c r="F7025" s="196">
        <v>1.0259804299999999E-3</v>
      </c>
      <c r="G7025" s="196">
        <v>7.1032837000000002E-4</v>
      </c>
      <c r="H7025" s="196">
        <v>2.8881905300000002E-3</v>
      </c>
    </row>
    <row r="7026" spans="1:8" x14ac:dyDescent="0.35">
      <c r="A7026" s="192" t="s">
        <v>64</v>
      </c>
      <c r="B7026" s="192" t="s">
        <v>71</v>
      </c>
      <c r="C7026" s="192" t="s">
        <v>76</v>
      </c>
      <c r="D7026" s="193">
        <v>6777</v>
      </c>
      <c r="E7026" s="196">
        <v>4.8165651199999996E-3</v>
      </c>
      <c r="F7026" s="196">
        <v>8.4577133999999999E-4</v>
      </c>
      <c r="G7026" s="196">
        <v>7.0390567000000004E-4</v>
      </c>
      <c r="H7026" s="196">
        <v>3.2668876200000001E-3</v>
      </c>
    </row>
    <row r="7027" spans="1:8" x14ac:dyDescent="0.35">
      <c r="A7027" s="192" t="s">
        <v>64</v>
      </c>
      <c r="B7027" s="192" t="s">
        <v>72</v>
      </c>
      <c r="C7027" s="192" t="s">
        <v>76</v>
      </c>
      <c r="D7027" s="193">
        <v>1133</v>
      </c>
      <c r="E7027" s="196">
        <v>4.6636263200000002E-3</v>
      </c>
      <c r="F7027" s="196">
        <v>1.0046048700000001E-3</v>
      </c>
      <c r="G7027" s="196">
        <v>7.0868449999999996E-4</v>
      </c>
      <c r="H7027" s="196">
        <v>2.9503364599999999E-3</v>
      </c>
    </row>
    <row r="7028" spans="1:8" x14ac:dyDescent="0.35">
      <c r="A7028" s="192" t="s">
        <v>64</v>
      </c>
      <c r="B7028" s="192" t="s">
        <v>70</v>
      </c>
      <c r="C7028" s="192" t="s">
        <v>77</v>
      </c>
      <c r="D7028" s="193">
        <v>4109</v>
      </c>
      <c r="E7028" s="196">
        <v>5.2437961199999997E-3</v>
      </c>
      <c r="F7028" s="196">
        <v>9.4095029999999996E-4</v>
      </c>
      <c r="G7028" s="196">
        <v>1.13515193E-3</v>
      </c>
      <c r="H7028" s="196">
        <v>3.1675807400000002E-3</v>
      </c>
    </row>
    <row r="7029" spans="1:8" x14ac:dyDescent="0.35">
      <c r="A7029" s="192" t="s">
        <v>64</v>
      </c>
      <c r="B7029" s="192" t="s">
        <v>72</v>
      </c>
      <c r="C7029" s="192" t="s">
        <v>77</v>
      </c>
      <c r="D7029" s="193">
        <v>1835</v>
      </c>
      <c r="E7029" s="196">
        <v>5.7066994699999998E-3</v>
      </c>
      <c r="F7029" s="196">
        <v>9.3686902000000003E-4</v>
      </c>
      <c r="G7029" s="196">
        <v>1.36618201E-3</v>
      </c>
      <c r="H7029" s="196">
        <v>3.4033136599999998E-3</v>
      </c>
    </row>
    <row r="7030" spans="1:8" x14ac:dyDescent="0.35">
      <c r="A7030" s="192" t="s">
        <v>64</v>
      </c>
      <c r="B7030" s="192" t="s">
        <v>71</v>
      </c>
      <c r="C7030" s="192" t="s">
        <v>77</v>
      </c>
      <c r="D7030" s="193">
        <v>10688</v>
      </c>
      <c r="E7030" s="196">
        <v>6.2828669700000003E-3</v>
      </c>
      <c r="F7030" s="196">
        <v>8.2542140000000004E-4</v>
      </c>
      <c r="G7030" s="196">
        <v>1.3249052900000001E-3</v>
      </c>
      <c r="H7030" s="196">
        <v>4.1323535399999996E-3</v>
      </c>
    </row>
    <row r="7031" spans="1:8" x14ac:dyDescent="0.35">
      <c r="A7031" s="192" t="s">
        <v>65</v>
      </c>
      <c r="B7031" s="192" t="s">
        <v>72</v>
      </c>
      <c r="C7031" s="192" t="s">
        <v>76</v>
      </c>
      <c r="D7031" s="193">
        <v>1011</v>
      </c>
      <c r="E7031" s="196">
        <v>4.4310613299999996E-3</v>
      </c>
      <c r="F7031" s="196">
        <v>9.8641766999999999E-4</v>
      </c>
      <c r="G7031" s="196">
        <v>6.3937862999999999E-4</v>
      </c>
      <c r="H7031" s="196">
        <v>2.8052645300000001E-3</v>
      </c>
    </row>
    <row r="7032" spans="1:8" x14ac:dyDescent="0.35">
      <c r="A7032" s="192" t="s">
        <v>65</v>
      </c>
      <c r="B7032" s="192" t="s">
        <v>70</v>
      </c>
      <c r="C7032" s="192" t="s">
        <v>76</v>
      </c>
      <c r="D7032" s="193">
        <v>5347</v>
      </c>
      <c r="E7032" s="196">
        <v>4.5342531299999997E-3</v>
      </c>
      <c r="F7032" s="196">
        <v>1.0079052800000001E-3</v>
      </c>
      <c r="G7032" s="196">
        <v>6.7303638999999997E-4</v>
      </c>
      <c r="H7032" s="196">
        <v>2.8533109799999999E-3</v>
      </c>
    </row>
    <row r="7033" spans="1:8" x14ac:dyDescent="0.35">
      <c r="A7033" s="192" t="s">
        <v>65</v>
      </c>
      <c r="B7033" s="192" t="s">
        <v>71</v>
      </c>
      <c r="C7033" s="192" t="s">
        <v>76</v>
      </c>
      <c r="D7033" s="193">
        <v>6593</v>
      </c>
      <c r="E7033" s="196">
        <v>4.7593000999999998E-3</v>
      </c>
      <c r="F7033" s="196">
        <v>8.6060317999999997E-4</v>
      </c>
      <c r="G7033" s="196">
        <v>6.6514123999999997E-4</v>
      </c>
      <c r="H7033" s="196">
        <v>3.2335552E-3</v>
      </c>
    </row>
    <row r="7034" spans="1:8" x14ac:dyDescent="0.35">
      <c r="A7034" s="192" t="s">
        <v>65</v>
      </c>
      <c r="B7034" s="192" t="s">
        <v>71</v>
      </c>
      <c r="C7034" s="192" t="s">
        <v>77</v>
      </c>
      <c r="D7034" s="193">
        <v>10631</v>
      </c>
      <c r="E7034" s="196">
        <v>6.2646385499999999E-3</v>
      </c>
      <c r="F7034" s="196">
        <v>8.1230465999999999E-4</v>
      </c>
      <c r="G7034" s="196">
        <v>1.31742355E-3</v>
      </c>
      <c r="H7034" s="196">
        <v>4.1347356599999996E-3</v>
      </c>
    </row>
    <row r="7035" spans="1:8" x14ac:dyDescent="0.35">
      <c r="A7035" s="192" t="s">
        <v>65</v>
      </c>
      <c r="B7035" s="192" t="s">
        <v>72</v>
      </c>
      <c r="C7035" s="192" t="s">
        <v>77</v>
      </c>
      <c r="D7035" s="193">
        <v>1833</v>
      </c>
      <c r="E7035" s="196">
        <v>5.8524148400000003E-3</v>
      </c>
      <c r="F7035" s="196">
        <v>9.2538897E-4</v>
      </c>
      <c r="G7035" s="196">
        <v>1.31264373E-3</v>
      </c>
      <c r="H7035" s="196">
        <v>3.6140659500000002E-3</v>
      </c>
    </row>
    <row r="7036" spans="1:8" x14ac:dyDescent="0.35">
      <c r="A7036" s="192" t="s">
        <v>65</v>
      </c>
      <c r="B7036" s="192" t="s">
        <v>70</v>
      </c>
      <c r="C7036" s="192" t="s">
        <v>77</v>
      </c>
      <c r="D7036" s="193">
        <v>3947</v>
      </c>
      <c r="E7036" s="196">
        <v>5.3344954799999997E-3</v>
      </c>
      <c r="F7036" s="196">
        <v>9.3352639000000002E-4</v>
      </c>
      <c r="G7036" s="196">
        <v>1.1704298400000001E-3</v>
      </c>
      <c r="H7036" s="196">
        <v>3.2304596E-3</v>
      </c>
    </row>
    <row r="7037" spans="1:8" x14ac:dyDescent="0.35">
      <c r="A7037" s="192" t="s">
        <v>66</v>
      </c>
      <c r="B7037" s="192" t="s">
        <v>71</v>
      </c>
      <c r="C7037" s="192" t="s">
        <v>76</v>
      </c>
      <c r="D7037" s="193">
        <v>6566</v>
      </c>
      <c r="E7037" s="196">
        <v>4.7345663700000002E-3</v>
      </c>
      <c r="F7037" s="196">
        <v>8.3666112E-4</v>
      </c>
      <c r="G7037" s="196">
        <v>6.5700209000000003E-4</v>
      </c>
      <c r="H7037" s="196">
        <v>3.2409026699999999E-3</v>
      </c>
    </row>
    <row r="7038" spans="1:8" x14ac:dyDescent="0.35">
      <c r="A7038" s="192" t="s">
        <v>66</v>
      </c>
      <c r="B7038" s="192" t="s">
        <v>72</v>
      </c>
      <c r="C7038" s="192" t="s">
        <v>76</v>
      </c>
      <c r="D7038" s="193">
        <v>1042</v>
      </c>
      <c r="E7038" s="196">
        <v>4.4885189999999998E-3</v>
      </c>
      <c r="F7038" s="196">
        <v>9.4407542999999997E-4</v>
      </c>
      <c r="G7038" s="196">
        <v>6.632764E-4</v>
      </c>
      <c r="H7038" s="196">
        <v>2.88116667E-3</v>
      </c>
    </row>
    <row r="7039" spans="1:8" x14ac:dyDescent="0.35">
      <c r="A7039" s="192" t="s">
        <v>66</v>
      </c>
      <c r="B7039" s="192" t="s">
        <v>70</v>
      </c>
      <c r="C7039" s="192" t="s">
        <v>76</v>
      </c>
      <c r="D7039" s="193">
        <v>5461</v>
      </c>
      <c r="E7039" s="196">
        <v>4.5015049600000004E-3</v>
      </c>
      <c r="F7039" s="196">
        <v>9.8995293000000008E-4</v>
      </c>
      <c r="G7039" s="196">
        <v>6.5614441999999995E-4</v>
      </c>
      <c r="H7039" s="196">
        <v>2.8554071299999998E-3</v>
      </c>
    </row>
    <row r="7040" spans="1:8" x14ac:dyDescent="0.35">
      <c r="A7040" s="192" t="s">
        <v>66</v>
      </c>
      <c r="B7040" s="192" t="s">
        <v>70</v>
      </c>
      <c r="C7040" s="192" t="s">
        <v>77</v>
      </c>
      <c r="D7040" s="193">
        <v>4218</v>
      </c>
      <c r="E7040" s="196">
        <v>5.3373107600000001E-3</v>
      </c>
      <c r="F7040" s="196">
        <v>9.3179503999999997E-4</v>
      </c>
      <c r="G7040" s="196">
        <v>1.14948257E-3</v>
      </c>
      <c r="H7040" s="196">
        <v>3.2559283900000001E-3</v>
      </c>
    </row>
    <row r="7041" spans="1:8" x14ac:dyDescent="0.35">
      <c r="A7041" s="192" t="s">
        <v>66</v>
      </c>
      <c r="B7041" s="192" t="s">
        <v>71</v>
      </c>
      <c r="C7041" s="192" t="s">
        <v>77</v>
      </c>
      <c r="D7041" s="193">
        <v>10649</v>
      </c>
      <c r="E7041" s="196">
        <v>6.3356124799999998E-3</v>
      </c>
      <c r="F7041" s="196">
        <v>7.8555648E-4</v>
      </c>
      <c r="G7041" s="196">
        <v>1.31229152E-3</v>
      </c>
      <c r="H7041" s="196">
        <v>4.23757054E-3</v>
      </c>
    </row>
    <row r="7042" spans="1:8" x14ac:dyDescent="0.35">
      <c r="A7042" s="192" t="s">
        <v>66</v>
      </c>
      <c r="B7042" s="192" t="s">
        <v>72</v>
      </c>
      <c r="C7042" s="192" t="s">
        <v>77</v>
      </c>
      <c r="D7042" s="193">
        <v>1831</v>
      </c>
      <c r="E7042" s="196">
        <v>5.9677086700000003E-3</v>
      </c>
      <c r="F7042" s="196">
        <v>8.9075465999999997E-4</v>
      </c>
      <c r="G7042" s="196">
        <v>1.35233329E-3</v>
      </c>
      <c r="H7042" s="196">
        <v>3.7243926699999999E-3</v>
      </c>
    </row>
    <row r="7043" spans="1:8" x14ac:dyDescent="0.35">
      <c r="A7043" s="192" t="s">
        <v>67</v>
      </c>
      <c r="B7043" s="192" t="s">
        <v>72</v>
      </c>
      <c r="C7043" s="192" t="s">
        <v>76</v>
      </c>
      <c r="D7043" s="193">
        <v>1028</v>
      </c>
      <c r="E7043" s="196">
        <v>4.43298272E-3</v>
      </c>
      <c r="F7043" s="196">
        <v>9.1651331000000005E-4</v>
      </c>
      <c r="G7043" s="196">
        <v>6.7596848000000002E-4</v>
      </c>
      <c r="H7043" s="196">
        <v>2.84050046E-3</v>
      </c>
    </row>
    <row r="7044" spans="1:8" x14ac:dyDescent="0.35">
      <c r="A7044" s="192" t="s">
        <v>67</v>
      </c>
      <c r="B7044" s="192" t="s">
        <v>71</v>
      </c>
      <c r="C7044" s="192" t="s">
        <v>76</v>
      </c>
      <c r="D7044" s="193">
        <v>6256</v>
      </c>
      <c r="E7044" s="196">
        <v>4.7625092299999998E-3</v>
      </c>
      <c r="F7044" s="196">
        <v>7.9356570999999996E-4</v>
      </c>
      <c r="G7044" s="196">
        <v>6.5656575000000005E-4</v>
      </c>
      <c r="H7044" s="196">
        <v>3.3123772800000002E-3</v>
      </c>
    </row>
    <row r="7045" spans="1:8" x14ac:dyDescent="0.35">
      <c r="A7045" s="192" t="s">
        <v>67</v>
      </c>
      <c r="B7045" s="192" t="s">
        <v>70</v>
      </c>
      <c r="C7045" s="192" t="s">
        <v>76</v>
      </c>
      <c r="D7045" s="193">
        <v>5461</v>
      </c>
      <c r="E7045" s="196">
        <v>4.4603121900000002E-3</v>
      </c>
      <c r="F7045" s="196">
        <v>9.5696224999999998E-4</v>
      </c>
      <c r="G7045" s="196">
        <v>6.5328111000000002E-4</v>
      </c>
      <c r="H7045" s="196">
        <v>2.8500683500000002E-3</v>
      </c>
    </row>
    <row r="7046" spans="1:8" x14ac:dyDescent="0.35">
      <c r="A7046" s="192" t="s">
        <v>67</v>
      </c>
      <c r="B7046" s="192" t="s">
        <v>72</v>
      </c>
      <c r="C7046" s="192" t="s">
        <v>77</v>
      </c>
      <c r="D7046" s="193">
        <v>1683</v>
      </c>
      <c r="E7046" s="196">
        <v>5.9741200500000001E-3</v>
      </c>
      <c r="F7046" s="196">
        <v>9.1177958999999996E-4</v>
      </c>
      <c r="G7046" s="196">
        <v>1.3556656199999999E-3</v>
      </c>
      <c r="H7046" s="196">
        <v>3.70642678E-3</v>
      </c>
    </row>
    <row r="7047" spans="1:8" x14ac:dyDescent="0.35">
      <c r="A7047" s="192" t="s">
        <v>67</v>
      </c>
      <c r="B7047" s="192" t="s">
        <v>70</v>
      </c>
      <c r="C7047" s="192" t="s">
        <v>77</v>
      </c>
      <c r="D7047" s="193">
        <v>4128</v>
      </c>
      <c r="E7047" s="196">
        <v>5.4139018800000004E-3</v>
      </c>
      <c r="F7047" s="196">
        <v>9.4739995999999999E-4</v>
      </c>
      <c r="G7047" s="196">
        <v>1.11611565E-3</v>
      </c>
      <c r="H7047" s="196">
        <v>3.3503100800000001E-3</v>
      </c>
    </row>
    <row r="7048" spans="1:8" x14ac:dyDescent="0.35">
      <c r="A7048" s="192" t="s">
        <v>67</v>
      </c>
      <c r="B7048" s="192" t="s">
        <v>71</v>
      </c>
      <c r="C7048" s="192" t="s">
        <v>77</v>
      </c>
      <c r="D7048" s="193">
        <v>10169</v>
      </c>
      <c r="E7048" s="196">
        <v>6.2962152499999998E-3</v>
      </c>
      <c r="F7048" s="196">
        <v>7.7962387999999997E-4</v>
      </c>
      <c r="G7048" s="196">
        <v>1.2798505999999999E-3</v>
      </c>
      <c r="H7048" s="196">
        <v>4.2365695500000003E-3</v>
      </c>
    </row>
    <row r="7049" spans="1:8" x14ac:dyDescent="0.35">
      <c r="A7049" s="192" t="s">
        <v>68</v>
      </c>
      <c r="B7049" s="192" t="s">
        <v>71</v>
      </c>
      <c r="C7049" s="192" t="s">
        <v>76</v>
      </c>
      <c r="D7049" s="193">
        <v>6010</v>
      </c>
      <c r="E7049" s="196">
        <v>4.6716947000000003E-3</v>
      </c>
      <c r="F7049" s="196">
        <v>7.8484330000000001E-4</v>
      </c>
      <c r="G7049" s="196">
        <v>6.2837953999999999E-4</v>
      </c>
      <c r="H7049" s="196">
        <v>3.25847137E-3</v>
      </c>
    </row>
    <row r="7050" spans="1:8" x14ac:dyDescent="0.35">
      <c r="A7050" s="192" t="s">
        <v>68</v>
      </c>
      <c r="B7050" s="192" t="s">
        <v>70</v>
      </c>
      <c r="C7050" s="192" t="s">
        <v>76</v>
      </c>
      <c r="D7050" s="193">
        <v>5271</v>
      </c>
      <c r="E7050" s="196">
        <v>4.4760549699999997E-3</v>
      </c>
      <c r="F7050" s="196">
        <v>9.7295319000000003E-4</v>
      </c>
      <c r="G7050" s="196">
        <v>6.4379802000000003E-4</v>
      </c>
      <c r="H7050" s="196">
        <v>2.8593032899999998E-3</v>
      </c>
    </row>
    <row r="7051" spans="1:8" x14ac:dyDescent="0.35">
      <c r="A7051" s="192" t="s">
        <v>68</v>
      </c>
      <c r="B7051" s="192" t="s">
        <v>72</v>
      </c>
      <c r="C7051" s="192" t="s">
        <v>76</v>
      </c>
      <c r="D7051" s="193">
        <v>994</v>
      </c>
      <c r="E7051" s="196">
        <v>4.4116781599999998E-3</v>
      </c>
      <c r="F7051" s="196">
        <v>8.8681369000000003E-4</v>
      </c>
      <c r="G7051" s="196">
        <v>6.0223586000000004E-4</v>
      </c>
      <c r="H7051" s="196">
        <v>2.92262812E-3</v>
      </c>
    </row>
    <row r="7052" spans="1:8" x14ac:dyDescent="0.35">
      <c r="A7052" s="192" t="s">
        <v>68</v>
      </c>
      <c r="B7052" s="192" t="s">
        <v>70</v>
      </c>
      <c r="C7052" s="192" t="s">
        <v>77</v>
      </c>
      <c r="D7052" s="193">
        <v>4002</v>
      </c>
      <c r="E7052" s="196">
        <v>5.3975989900000004E-3</v>
      </c>
      <c r="F7052" s="196">
        <v>9.4341404999999997E-4</v>
      </c>
      <c r="G7052" s="196">
        <v>1.0877776299999999E-3</v>
      </c>
      <c r="H7052" s="196">
        <v>3.3663200700000001E-3</v>
      </c>
    </row>
    <row r="7053" spans="1:8" x14ac:dyDescent="0.35">
      <c r="A7053" s="192" t="s">
        <v>68</v>
      </c>
      <c r="B7053" s="192" t="s">
        <v>72</v>
      </c>
      <c r="C7053" s="192" t="s">
        <v>77</v>
      </c>
      <c r="D7053" s="193">
        <v>1685</v>
      </c>
      <c r="E7053" s="196">
        <v>5.9334471100000001E-3</v>
      </c>
      <c r="F7053" s="196">
        <v>8.7202552999999996E-4</v>
      </c>
      <c r="G7053" s="196">
        <v>1.32717856E-3</v>
      </c>
      <c r="H7053" s="196">
        <v>3.7340708000000002E-3</v>
      </c>
    </row>
    <row r="7054" spans="1:8" x14ac:dyDescent="0.35">
      <c r="A7054" s="192" t="s">
        <v>68</v>
      </c>
      <c r="B7054" s="192" t="s">
        <v>71</v>
      </c>
      <c r="C7054" s="192" t="s">
        <v>77</v>
      </c>
      <c r="D7054" s="193">
        <v>9386</v>
      </c>
      <c r="E7054" s="196">
        <v>6.3710947099999997E-3</v>
      </c>
      <c r="F7054" s="196">
        <v>7.7210986999999998E-4</v>
      </c>
      <c r="G7054" s="196">
        <v>1.2528198999999999E-3</v>
      </c>
      <c r="H7054" s="196">
        <v>4.3459720899999997E-3</v>
      </c>
    </row>
    <row r="7055" spans="1:8" x14ac:dyDescent="0.35">
      <c r="A7055" s="192" t="s">
        <v>69</v>
      </c>
      <c r="B7055" s="192" t="s">
        <v>70</v>
      </c>
      <c r="C7055" s="192" t="s">
        <v>76</v>
      </c>
      <c r="D7055" s="193">
        <v>4889</v>
      </c>
      <c r="E7055" s="196">
        <v>4.3464090299999997E-3</v>
      </c>
      <c r="F7055" s="196">
        <v>9.6468189999999998E-4</v>
      </c>
      <c r="G7055" s="196">
        <v>6.3194089000000002E-4</v>
      </c>
      <c r="H7055" s="196">
        <v>2.7497857499999999E-3</v>
      </c>
    </row>
    <row r="7056" spans="1:8" x14ac:dyDescent="0.35">
      <c r="A7056" s="192" t="s">
        <v>69</v>
      </c>
      <c r="B7056" s="192" t="s">
        <v>71</v>
      </c>
      <c r="C7056" s="192" t="s">
        <v>76</v>
      </c>
      <c r="D7056" s="193">
        <v>5716</v>
      </c>
      <c r="E7056" s="196">
        <v>4.5990419299999996E-3</v>
      </c>
      <c r="F7056" s="196">
        <v>7.7789052000000003E-4</v>
      </c>
      <c r="G7056" s="196">
        <v>6.3170608E-4</v>
      </c>
      <c r="H7056" s="196">
        <v>3.1894448400000002E-3</v>
      </c>
    </row>
    <row r="7057" spans="1:8" x14ac:dyDescent="0.35">
      <c r="A7057" s="192" t="s">
        <v>69</v>
      </c>
      <c r="B7057" s="192" t="s">
        <v>72</v>
      </c>
      <c r="C7057" s="192" t="s">
        <v>76</v>
      </c>
      <c r="D7057" s="193">
        <v>989</v>
      </c>
      <c r="E7057" s="196">
        <v>4.3478609499999999E-3</v>
      </c>
      <c r="F7057" s="196">
        <v>9.2826623999999998E-4</v>
      </c>
      <c r="G7057" s="196">
        <v>6.5024270000000001E-4</v>
      </c>
      <c r="H7057" s="196">
        <v>2.7693515199999998E-3</v>
      </c>
    </row>
    <row r="7058" spans="1:8" x14ac:dyDescent="0.35">
      <c r="A7058" s="192" t="s">
        <v>69</v>
      </c>
      <c r="B7058" s="192" t="s">
        <v>70</v>
      </c>
      <c r="C7058" s="192" t="s">
        <v>77</v>
      </c>
      <c r="D7058" s="193">
        <v>3899</v>
      </c>
      <c r="E7058" s="196">
        <v>5.2990347699999997E-3</v>
      </c>
      <c r="F7058" s="196">
        <v>9.0881540999999998E-4</v>
      </c>
      <c r="G7058" s="196">
        <v>1.1135212699999999E-3</v>
      </c>
      <c r="H7058" s="196">
        <v>3.2766174599999998E-3</v>
      </c>
    </row>
    <row r="7059" spans="1:8" x14ac:dyDescent="0.35">
      <c r="A7059" s="192" t="s">
        <v>69</v>
      </c>
      <c r="B7059" s="192" t="s">
        <v>72</v>
      </c>
      <c r="C7059" s="192" t="s">
        <v>77</v>
      </c>
      <c r="D7059" s="193">
        <v>1524</v>
      </c>
      <c r="E7059" s="196">
        <v>5.8444287100000002E-3</v>
      </c>
      <c r="F7059" s="196">
        <v>8.5617745999999996E-4</v>
      </c>
      <c r="G7059" s="196">
        <v>1.3361293900000001E-3</v>
      </c>
      <c r="H7059" s="196">
        <v>3.6518631499999998E-3</v>
      </c>
    </row>
    <row r="7060" spans="1:8" x14ac:dyDescent="0.35">
      <c r="A7060" s="192" t="s">
        <v>69</v>
      </c>
      <c r="B7060" s="192" t="s">
        <v>71</v>
      </c>
      <c r="C7060" s="192" t="s">
        <v>77</v>
      </c>
      <c r="D7060" s="193">
        <v>9201</v>
      </c>
      <c r="E7060" s="196">
        <v>6.2017889099999996E-3</v>
      </c>
      <c r="F7060" s="196">
        <v>7.5557382999999999E-4</v>
      </c>
      <c r="G7060" s="196">
        <v>1.2761253900000001E-3</v>
      </c>
      <c r="H7060" s="196">
        <v>4.1699030399999998E-3</v>
      </c>
    </row>
    <row r="7061" spans="1:8" x14ac:dyDescent="0.35">
      <c r="A7061" s="192" t="s">
        <v>212</v>
      </c>
      <c r="B7061" s="192" t="s">
        <v>70</v>
      </c>
      <c r="C7061" s="192" t="s">
        <v>76</v>
      </c>
      <c r="D7061" s="193">
        <v>5000</v>
      </c>
      <c r="E7061" s="196">
        <v>4.4989418900000001E-3</v>
      </c>
      <c r="F7061" s="196">
        <v>9.7415947999999997E-4</v>
      </c>
      <c r="G7061" s="196">
        <v>6.2609465999999996E-4</v>
      </c>
      <c r="H7061" s="196">
        <v>2.8986872599999999E-3</v>
      </c>
    </row>
    <row r="7062" spans="1:8" x14ac:dyDescent="0.35">
      <c r="A7062" s="192" t="s">
        <v>212</v>
      </c>
      <c r="B7062" s="192" t="s">
        <v>72</v>
      </c>
      <c r="C7062" s="192" t="s">
        <v>76</v>
      </c>
      <c r="D7062" s="193">
        <v>917</v>
      </c>
      <c r="E7062" s="196">
        <v>4.3986906400000003E-3</v>
      </c>
      <c r="F7062" s="196">
        <v>8.9274329999999998E-4</v>
      </c>
      <c r="G7062" s="196">
        <v>6.2929113000000005E-4</v>
      </c>
      <c r="H7062" s="196">
        <v>2.8766557300000002E-3</v>
      </c>
    </row>
    <row r="7063" spans="1:8" x14ac:dyDescent="0.35">
      <c r="A7063" s="192" t="s">
        <v>212</v>
      </c>
      <c r="B7063" s="192" t="s">
        <v>71</v>
      </c>
      <c r="C7063" s="192" t="s">
        <v>76</v>
      </c>
      <c r="D7063" s="193">
        <v>5525</v>
      </c>
      <c r="E7063" s="196">
        <v>4.7564560999999997E-3</v>
      </c>
      <c r="F7063" s="196">
        <v>7.6863978000000003E-4</v>
      </c>
      <c r="G7063" s="196">
        <v>6.2268285000000002E-4</v>
      </c>
      <c r="H7063" s="196">
        <v>3.3651329899999998E-3</v>
      </c>
    </row>
    <row r="7064" spans="1:8" x14ac:dyDescent="0.35">
      <c r="A7064" s="192" t="s">
        <v>212</v>
      </c>
      <c r="B7064" s="192" t="s">
        <v>72</v>
      </c>
      <c r="C7064" s="192" t="s">
        <v>77</v>
      </c>
      <c r="D7064" s="193">
        <v>1519</v>
      </c>
      <c r="E7064" s="196">
        <v>5.9551694499999997E-3</v>
      </c>
      <c r="F7064" s="196">
        <v>8.6506083000000001E-4</v>
      </c>
      <c r="G7064" s="196">
        <v>1.26597031E-3</v>
      </c>
      <c r="H7064" s="196">
        <v>3.82400068E-3</v>
      </c>
    </row>
    <row r="7065" spans="1:8" x14ac:dyDescent="0.35">
      <c r="A7065" s="192" t="s">
        <v>212</v>
      </c>
      <c r="B7065" s="192" t="s">
        <v>71</v>
      </c>
      <c r="C7065" s="192" t="s">
        <v>77</v>
      </c>
      <c r="D7065" s="193">
        <v>9392</v>
      </c>
      <c r="E7065" s="196">
        <v>6.3971378899999997E-3</v>
      </c>
      <c r="F7065" s="196">
        <v>7.6045289999999998E-4</v>
      </c>
      <c r="G7065" s="196">
        <v>1.23010743E-3</v>
      </c>
      <c r="H7065" s="196">
        <v>4.4064033100000002E-3</v>
      </c>
    </row>
    <row r="7066" spans="1:8" x14ac:dyDescent="0.35">
      <c r="A7066" s="192" t="s">
        <v>212</v>
      </c>
      <c r="B7066" s="192" t="s">
        <v>70</v>
      </c>
      <c r="C7066" s="192" t="s">
        <v>77</v>
      </c>
      <c r="D7066" s="193">
        <v>4052</v>
      </c>
      <c r="E7066" s="196">
        <v>5.4800810400000002E-3</v>
      </c>
      <c r="F7066" s="196">
        <v>9.0637086999999998E-4</v>
      </c>
      <c r="G7066" s="196">
        <v>1.05478009E-3</v>
      </c>
      <c r="H7066" s="196">
        <v>3.5188296199999999E-3</v>
      </c>
    </row>
    <row r="7067" spans="1:8" x14ac:dyDescent="0.35">
      <c r="A7067" s="192" t="s">
        <v>213</v>
      </c>
      <c r="B7067" s="192" t="s">
        <v>72</v>
      </c>
      <c r="C7067" s="192" t="s">
        <v>76</v>
      </c>
      <c r="D7067" s="193">
        <v>911</v>
      </c>
      <c r="E7067" s="196">
        <v>4.59593625E-3</v>
      </c>
      <c r="F7067" s="196">
        <v>9.4765088999999999E-4</v>
      </c>
      <c r="G7067" s="196">
        <v>6.2738826000000004E-4</v>
      </c>
      <c r="H7067" s="196">
        <v>3.0193085200000002E-3</v>
      </c>
    </row>
    <row r="7068" spans="1:8" x14ac:dyDescent="0.35">
      <c r="A7068" s="192" t="s">
        <v>213</v>
      </c>
      <c r="B7068" s="192" t="s">
        <v>71</v>
      </c>
      <c r="C7068" s="192" t="s">
        <v>76</v>
      </c>
      <c r="D7068" s="193">
        <v>5403</v>
      </c>
      <c r="E7068" s="196">
        <v>4.8230190400000003E-3</v>
      </c>
      <c r="F7068" s="196">
        <v>8.2472589999999998E-4</v>
      </c>
      <c r="G7068" s="196">
        <v>6.1419686000000005E-4</v>
      </c>
      <c r="H7068" s="196">
        <v>3.3825534399999999E-3</v>
      </c>
    </row>
    <row r="7069" spans="1:8" x14ac:dyDescent="0.35">
      <c r="A7069" s="192" t="s">
        <v>213</v>
      </c>
      <c r="B7069" s="192" t="s">
        <v>70</v>
      </c>
      <c r="C7069" s="192" t="s">
        <v>76</v>
      </c>
      <c r="D7069" s="193">
        <v>4987</v>
      </c>
      <c r="E7069" s="196">
        <v>4.5805828799999997E-3</v>
      </c>
      <c r="F7069" s="196">
        <v>1.0199061499999999E-3</v>
      </c>
      <c r="G7069" s="196">
        <v>6.1482515999999995E-4</v>
      </c>
      <c r="H7069" s="196">
        <v>2.9448275999999999E-3</v>
      </c>
    </row>
    <row r="7070" spans="1:8" x14ac:dyDescent="0.35">
      <c r="A7070" s="192" t="s">
        <v>213</v>
      </c>
      <c r="B7070" s="192" t="s">
        <v>72</v>
      </c>
      <c r="C7070" s="192" t="s">
        <v>77</v>
      </c>
      <c r="D7070" s="193">
        <v>1589</v>
      </c>
      <c r="E7070" s="196">
        <v>6.0164933599999998E-3</v>
      </c>
      <c r="F7070" s="196">
        <v>8.7954926999999998E-4</v>
      </c>
      <c r="G7070" s="196">
        <v>1.2252127399999999E-3</v>
      </c>
      <c r="H7070" s="196">
        <v>3.9112210100000003E-3</v>
      </c>
    </row>
    <row r="7071" spans="1:8" x14ac:dyDescent="0.35">
      <c r="A7071" s="192" t="s">
        <v>213</v>
      </c>
      <c r="B7071" s="192" t="s">
        <v>70</v>
      </c>
      <c r="C7071" s="192" t="s">
        <v>77</v>
      </c>
      <c r="D7071" s="193">
        <v>4035</v>
      </c>
      <c r="E7071" s="196">
        <v>5.5402035300000001E-3</v>
      </c>
      <c r="F7071" s="196">
        <v>9.8757089999999999E-4</v>
      </c>
      <c r="G7071" s="196">
        <v>9.8572650000000009E-4</v>
      </c>
      <c r="H7071" s="196">
        <v>3.5666388899999999E-3</v>
      </c>
    </row>
    <row r="7072" spans="1:8" x14ac:dyDescent="0.35">
      <c r="A7072" s="192" t="s">
        <v>213</v>
      </c>
      <c r="B7072" s="192" t="s">
        <v>71</v>
      </c>
      <c r="C7072" s="192" t="s">
        <v>77</v>
      </c>
      <c r="D7072" s="193">
        <v>9102</v>
      </c>
      <c r="E7072" s="196">
        <v>6.5631037700000002E-3</v>
      </c>
      <c r="F7072" s="196">
        <v>8.0784902000000005E-4</v>
      </c>
      <c r="G7072" s="196">
        <v>1.22865346E-3</v>
      </c>
      <c r="H7072" s="196">
        <v>4.52608326E-3</v>
      </c>
    </row>
    <row r="7073" spans="1:8" x14ac:dyDescent="0.35">
      <c r="A7073" s="192" t="s">
        <v>216</v>
      </c>
      <c r="B7073" s="192" t="s">
        <v>72</v>
      </c>
      <c r="C7073" s="192" t="s">
        <v>76</v>
      </c>
      <c r="D7073" s="193">
        <v>242</v>
      </c>
      <c r="E7073" s="196">
        <v>4.4957144800000003E-3</v>
      </c>
      <c r="F7073" s="196">
        <v>9.2142999999999999E-4</v>
      </c>
      <c r="G7073" s="196">
        <v>6.0615601000000002E-4</v>
      </c>
      <c r="H7073" s="196">
        <v>2.9654975300000001E-3</v>
      </c>
    </row>
    <row r="7074" spans="1:8" x14ac:dyDescent="0.35">
      <c r="A7074" s="192" t="s">
        <v>216</v>
      </c>
      <c r="B7074" s="192" t="s">
        <v>70</v>
      </c>
      <c r="C7074" s="192" t="s">
        <v>76</v>
      </c>
      <c r="D7074" s="193">
        <v>1168</v>
      </c>
      <c r="E7074" s="196">
        <v>4.4974094699999998E-3</v>
      </c>
      <c r="F7074" s="196">
        <v>1.01237451E-3</v>
      </c>
      <c r="G7074" s="196">
        <v>5.9612402999999995E-4</v>
      </c>
      <c r="H7074" s="196">
        <v>2.8875826099999998E-3</v>
      </c>
    </row>
    <row r="7075" spans="1:8" x14ac:dyDescent="0.35">
      <c r="A7075" s="192" t="s">
        <v>216</v>
      </c>
      <c r="B7075" s="192" t="s">
        <v>71</v>
      </c>
      <c r="C7075" s="192" t="s">
        <v>76</v>
      </c>
      <c r="D7075" s="193">
        <v>1339</v>
      </c>
      <c r="E7075" s="196">
        <v>4.88372311E-3</v>
      </c>
      <c r="F7075" s="196">
        <v>8.4998973000000001E-4</v>
      </c>
      <c r="G7075" s="196">
        <v>6.1276012000000002E-4</v>
      </c>
      <c r="H7075" s="196">
        <v>3.419123E-3</v>
      </c>
    </row>
    <row r="7076" spans="1:8" x14ac:dyDescent="0.35">
      <c r="A7076" s="192" t="s">
        <v>216</v>
      </c>
      <c r="B7076" s="192" t="s">
        <v>70</v>
      </c>
      <c r="C7076" s="192" t="s">
        <v>77</v>
      </c>
      <c r="D7076" s="193">
        <v>1000</v>
      </c>
      <c r="E7076" s="196">
        <v>5.3709140999999997E-3</v>
      </c>
      <c r="F7076" s="196">
        <v>9.3524281999999995E-4</v>
      </c>
      <c r="G7076" s="196">
        <v>9.7910854999999999E-4</v>
      </c>
      <c r="H7076" s="196">
        <v>3.45607615E-3</v>
      </c>
    </row>
    <row r="7077" spans="1:8" x14ac:dyDescent="0.35">
      <c r="A7077" s="192" t="s">
        <v>216</v>
      </c>
      <c r="B7077" s="192" t="s">
        <v>72</v>
      </c>
      <c r="C7077" s="192" t="s">
        <v>77</v>
      </c>
      <c r="D7077" s="193">
        <v>396</v>
      </c>
      <c r="E7077" s="196">
        <v>6.1100586899999997E-3</v>
      </c>
      <c r="F7077" s="196">
        <v>9.2700710000000002E-4</v>
      </c>
      <c r="G7077" s="196">
        <v>1.18751145E-3</v>
      </c>
      <c r="H7077" s="196">
        <v>3.9950720099999996E-3</v>
      </c>
    </row>
    <row r="7078" spans="1:8" x14ac:dyDescent="0.35">
      <c r="A7078" s="192" t="s">
        <v>216</v>
      </c>
      <c r="B7078" s="192" t="s">
        <v>71</v>
      </c>
      <c r="C7078" s="192" t="s">
        <v>77</v>
      </c>
      <c r="D7078" s="193">
        <v>2269</v>
      </c>
      <c r="E7078" s="196">
        <v>6.4507020599999998E-3</v>
      </c>
      <c r="F7078" s="196">
        <v>7.9288758999999996E-4</v>
      </c>
      <c r="G7078" s="196">
        <v>1.15886603E-3</v>
      </c>
      <c r="H7078" s="196">
        <v>4.4983154300000001E-3</v>
      </c>
    </row>
    <row r="7079" spans="1:8" x14ac:dyDescent="0.35">
      <c r="A7079" s="192" t="s">
        <v>8</v>
      </c>
      <c r="B7079" s="192" t="s">
        <v>73</v>
      </c>
      <c r="C7079" s="192" t="s">
        <v>76</v>
      </c>
      <c r="D7079" s="193">
        <v>6877</v>
      </c>
      <c r="E7079" s="196">
        <v>4.8088819599999997E-3</v>
      </c>
      <c r="F7079" s="196">
        <v>9.5359104E-4</v>
      </c>
      <c r="G7079" s="196">
        <v>8.6858042000000004E-4</v>
      </c>
      <c r="H7079" s="196">
        <v>2.98671002E-3</v>
      </c>
    </row>
    <row r="7080" spans="1:8" x14ac:dyDescent="0.35">
      <c r="A7080" s="192" t="s">
        <v>8</v>
      </c>
      <c r="B7080" s="192" t="s">
        <v>74</v>
      </c>
      <c r="C7080" s="192" t="s">
        <v>76</v>
      </c>
      <c r="D7080" s="193">
        <v>1084</v>
      </c>
      <c r="E7080" s="196">
        <v>4.3629558899999999E-3</v>
      </c>
      <c r="F7080" s="196">
        <v>9.4234720000000002E-4</v>
      </c>
      <c r="G7080" s="196">
        <v>8.5427107000000003E-4</v>
      </c>
      <c r="H7080" s="196">
        <v>2.56633714E-3</v>
      </c>
    </row>
    <row r="7081" spans="1:8" x14ac:dyDescent="0.35">
      <c r="A7081" s="192" t="s">
        <v>8</v>
      </c>
      <c r="B7081" s="192" t="s">
        <v>73</v>
      </c>
      <c r="C7081" s="192" t="s">
        <v>77</v>
      </c>
      <c r="D7081" s="193">
        <v>10391</v>
      </c>
      <c r="E7081" s="196">
        <v>5.9429220099999997E-3</v>
      </c>
      <c r="F7081" s="196">
        <v>8.0147460000000003E-4</v>
      </c>
      <c r="G7081" s="196">
        <v>1.5151731499999999E-3</v>
      </c>
      <c r="H7081" s="196">
        <v>3.62627379E-3</v>
      </c>
    </row>
    <row r="7082" spans="1:8" x14ac:dyDescent="0.35">
      <c r="A7082" s="192" t="s">
        <v>8</v>
      </c>
      <c r="B7082" s="192" t="s">
        <v>74</v>
      </c>
      <c r="C7082" s="192" t="s">
        <v>77</v>
      </c>
      <c r="D7082" s="193">
        <v>1692</v>
      </c>
      <c r="E7082" s="196">
        <v>5.69364387E-3</v>
      </c>
      <c r="F7082" s="196">
        <v>7.7163890000000004E-4</v>
      </c>
      <c r="G7082" s="196">
        <v>1.51770837E-3</v>
      </c>
      <c r="H7082" s="196">
        <v>3.4042961200000002E-3</v>
      </c>
    </row>
    <row r="7083" spans="1:8" x14ac:dyDescent="0.35">
      <c r="A7083" s="192" t="s">
        <v>59</v>
      </c>
      <c r="B7083" s="192" t="s">
        <v>73</v>
      </c>
      <c r="C7083" s="192" t="s">
        <v>76</v>
      </c>
      <c r="D7083" s="193">
        <v>6843</v>
      </c>
      <c r="E7083" s="196">
        <v>4.7352489399999998E-3</v>
      </c>
      <c r="F7083" s="196">
        <v>9.4766660999999995E-4</v>
      </c>
      <c r="G7083" s="196">
        <v>8.1374021E-4</v>
      </c>
      <c r="H7083" s="196">
        <v>2.9738416400000001E-3</v>
      </c>
    </row>
    <row r="7084" spans="1:8" x14ac:dyDescent="0.35">
      <c r="A7084" s="192" t="s">
        <v>59</v>
      </c>
      <c r="B7084" s="192" t="s">
        <v>74</v>
      </c>
      <c r="C7084" s="192" t="s">
        <v>76</v>
      </c>
      <c r="D7084" s="193">
        <v>974</v>
      </c>
      <c r="E7084" s="196">
        <v>4.4099596399999998E-3</v>
      </c>
      <c r="F7084" s="196">
        <v>9.6339289999999996E-4</v>
      </c>
      <c r="G7084" s="196">
        <v>7.8879548000000005E-4</v>
      </c>
      <c r="H7084" s="196">
        <v>2.6577708000000001E-3</v>
      </c>
    </row>
    <row r="7085" spans="1:8" x14ac:dyDescent="0.35">
      <c r="A7085" s="192" t="s">
        <v>59</v>
      </c>
      <c r="B7085" s="192" t="s">
        <v>73</v>
      </c>
      <c r="C7085" s="192" t="s">
        <v>77</v>
      </c>
      <c r="D7085" s="193">
        <v>10216</v>
      </c>
      <c r="E7085" s="196">
        <v>5.9344691599999997E-3</v>
      </c>
      <c r="F7085" s="196">
        <v>7.6783465999999997E-4</v>
      </c>
      <c r="G7085" s="196">
        <v>1.50459653E-3</v>
      </c>
      <c r="H7085" s="196">
        <v>3.6620374800000002E-3</v>
      </c>
    </row>
    <row r="7086" spans="1:8" x14ac:dyDescent="0.35">
      <c r="A7086" s="192" t="s">
        <v>59</v>
      </c>
      <c r="B7086" s="192" t="s">
        <v>74</v>
      </c>
      <c r="C7086" s="192" t="s">
        <v>77</v>
      </c>
      <c r="D7086" s="193">
        <v>1553</v>
      </c>
      <c r="E7086" s="196">
        <v>5.7311935700000002E-3</v>
      </c>
      <c r="F7086" s="196">
        <v>7.7921144000000001E-4</v>
      </c>
      <c r="G7086" s="196">
        <v>1.5687078699999999E-3</v>
      </c>
      <c r="H7086" s="196">
        <v>3.38327377E-3</v>
      </c>
    </row>
    <row r="7087" spans="1:8" x14ac:dyDescent="0.35">
      <c r="A7087" s="192" t="s">
        <v>60</v>
      </c>
      <c r="B7087" s="192" t="s">
        <v>73</v>
      </c>
      <c r="C7087" s="192" t="s">
        <v>76</v>
      </c>
      <c r="D7087" s="193">
        <v>5532</v>
      </c>
      <c r="E7087" s="196">
        <v>4.6645524599999997E-3</v>
      </c>
      <c r="F7087" s="196">
        <v>9.505049E-4</v>
      </c>
      <c r="G7087" s="196">
        <v>7.9134674000000003E-4</v>
      </c>
      <c r="H7087" s="196">
        <v>2.9227003399999998E-3</v>
      </c>
    </row>
    <row r="7088" spans="1:8" x14ac:dyDescent="0.35">
      <c r="A7088" s="192" t="s">
        <v>60</v>
      </c>
      <c r="B7088" s="192" t="s">
        <v>74</v>
      </c>
      <c r="C7088" s="192" t="s">
        <v>76</v>
      </c>
      <c r="D7088" s="193">
        <v>938</v>
      </c>
      <c r="E7088" s="196">
        <v>4.3815024699999996E-3</v>
      </c>
      <c r="F7088" s="196">
        <v>9.6757014000000004E-4</v>
      </c>
      <c r="G7088" s="196">
        <v>7.8840642999999998E-4</v>
      </c>
      <c r="H7088" s="196">
        <v>2.6255253999999998E-3</v>
      </c>
    </row>
    <row r="7089" spans="1:8" x14ac:dyDescent="0.35">
      <c r="A7089" s="192" t="s">
        <v>60</v>
      </c>
      <c r="B7089" s="192" t="s">
        <v>73</v>
      </c>
      <c r="C7089" s="192" t="s">
        <v>77</v>
      </c>
      <c r="D7089" s="193">
        <v>8153</v>
      </c>
      <c r="E7089" s="196">
        <v>5.9914108400000001E-3</v>
      </c>
      <c r="F7089" s="196">
        <v>7.9101596000000001E-4</v>
      </c>
      <c r="G7089" s="196">
        <v>1.49666822E-3</v>
      </c>
      <c r="H7089" s="196">
        <v>3.7036055100000001E-3</v>
      </c>
    </row>
    <row r="7090" spans="1:8" x14ac:dyDescent="0.35">
      <c r="A7090" s="192" t="s">
        <v>60</v>
      </c>
      <c r="B7090" s="192" t="s">
        <v>74</v>
      </c>
      <c r="C7090" s="192" t="s">
        <v>77</v>
      </c>
      <c r="D7090" s="193">
        <v>1274</v>
      </c>
      <c r="E7090" s="196">
        <v>5.7482899999999996E-3</v>
      </c>
      <c r="F7090" s="196">
        <v>7.7632578000000005E-4</v>
      </c>
      <c r="G7090" s="196">
        <v>1.56100985E-3</v>
      </c>
      <c r="H7090" s="196">
        <v>3.4108539499999998E-3</v>
      </c>
    </row>
    <row r="7091" spans="1:8" x14ac:dyDescent="0.35">
      <c r="A7091" s="192" t="s">
        <v>61</v>
      </c>
      <c r="B7091" s="192" t="s">
        <v>73</v>
      </c>
      <c r="C7091" s="192" t="s">
        <v>76</v>
      </c>
      <c r="D7091" s="193">
        <v>5369</v>
      </c>
      <c r="E7091" s="196">
        <v>4.7659120099999997E-3</v>
      </c>
      <c r="F7091" s="196">
        <v>9.8575344999999996E-4</v>
      </c>
      <c r="G7091" s="196">
        <v>7.8145994000000001E-4</v>
      </c>
      <c r="H7091" s="196">
        <v>2.9986981300000001E-3</v>
      </c>
    </row>
    <row r="7092" spans="1:8" x14ac:dyDescent="0.35">
      <c r="A7092" s="192" t="s">
        <v>61</v>
      </c>
      <c r="B7092" s="192" t="s">
        <v>74</v>
      </c>
      <c r="C7092" s="192" t="s">
        <v>76</v>
      </c>
      <c r="D7092" s="193">
        <v>827</v>
      </c>
      <c r="E7092" s="196">
        <v>4.4125490199999999E-3</v>
      </c>
      <c r="F7092" s="196">
        <v>9.4511317999999996E-4</v>
      </c>
      <c r="G7092" s="196">
        <v>7.3536632000000002E-4</v>
      </c>
      <c r="H7092" s="196">
        <v>2.73206904E-3</v>
      </c>
    </row>
    <row r="7093" spans="1:8" x14ac:dyDescent="0.35">
      <c r="A7093" s="192" t="s">
        <v>61</v>
      </c>
      <c r="B7093" s="192" t="s">
        <v>73</v>
      </c>
      <c r="C7093" s="192" t="s">
        <v>77</v>
      </c>
      <c r="D7093" s="193">
        <v>8541</v>
      </c>
      <c r="E7093" s="196">
        <v>6.2113449800000001E-3</v>
      </c>
      <c r="F7093" s="196">
        <v>8.4750763999999999E-4</v>
      </c>
      <c r="G7093" s="196">
        <v>1.4475707299999999E-3</v>
      </c>
      <c r="H7093" s="196">
        <v>3.9160736999999998E-3</v>
      </c>
    </row>
    <row r="7094" spans="1:8" x14ac:dyDescent="0.35">
      <c r="A7094" s="192" t="s">
        <v>61</v>
      </c>
      <c r="B7094" s="192" t="s">
        <v>74</v>
      </c>
      <c r="C7094" s="192" t="s">
        <v>77</v>
      </c>
      <c r="D7094" s="193">
        <v>1229</v>
      </c>
      <c r="E7094" s="196">
        <v>5.7937514599999997E-3</v>
      </c>
      <c r="F7094" s="196">
        <v>8.0250028999999997E-4</v>
      </c>
      <c r="G7094" s="196">
        <v>1.4979994900000001E-3</v>
      </c>
      <c r="H7094" s="196">
        <v>3.49302518E-3</v>
      </c>
    </row>
    <row r="7095" spans="1:8" x14ac:dyDescent="0.35">
      <c r="A7095" s="192" t="s">
        <v>62</v>
      </c>
      <c r="B7095" s="192" t="s">
        <v>73</v>
      </c>
      <c r="C7095" s="192" t="s">
        <v>76</v>
      </c>
      <c r="D7095" s="193">
        <v>4891</v>
      </c>
      <c r="E7095" s="196">
        <v>5.0657407900000003E-3</v>
      </c>
      <c r="F7095" s="196">
        <v>1.1039951E-3</v>
      </c>
      <c r="G7095" s="196">
        <v>8.0088497999999996E-4</v>
      </c>
      <c r="H7095" s="196">
        <v>3.1608602200000001E-3</v>
      </c>
    </row>
    <row r="7096" spans="1:8" x14ac:dyDescent="0.35">
      <c r="A7096" s="192" t="s">
        <v>62</v>
      </c>
      <c r="B7096" s="192" t="s">
        <v>74</v>
      </c>
      <c r="C7096" s="192" t="s">
        <v>76</v>
      </c>
      <c r="D7096" s="193">
        <v>783</v>
      </c>
      <c r="E7096" s="196">
        <v>4.7791167600000004E-3</v>
      </c>
      <c r="F7096" s="196">
        <v>1.07177676E-3</v>
      </c>
      <c r="G7096" s="196">
        <v>7.6779101000000005E-4</v>
      </c>
      <c r="H7096" s="196">
        <v>2.9395484999999999E-3</v>
      </c>
    </row>
    <row r="7097" spans="1:8" x14ac:dyDescent="0.35">
      <c r="A7097" s="192" t="s">
        <v>62</v>
      </c>
      <c r="B7097" s="192" t="s">
        <v>73</v>
      </c>
      <c r="C7097" s="192" t="s">
        <v>77</v>
      </c>
      <c r="D7097" s="193">
        <v>8097</v>
      </c>
      <c r="E7097" s="196">
        <v>6.4620982000000004E-3</v>
      </c>
      <c r="F7097" s="196">
        <v>9.5595510000000001E-4</v>
      </c>
      <c r="G7097" s="196">
        <v>1.42855526E-3</v>
      </c>
      <c r="H7097" s="196">
        <v>4.0773615100000004E-3</v>
      </c>
    </row>
    <row r="7098" spans="1:8" x14ac:dyDescent="0.35">
      <c r="A7098" s="192" t="s">
        <v>62</v>
      </c>
      <c r="B7098" s="192" t="s">
        <v>74</v>
      </c>
      <c r="C7098" s="192" t="s">
        <v>77</v>
      </c>
      <c r="D7098" s="193">
        <v>1199</v>
      </c>
      <c r="E7098" s="196">
        <v>5.9557441300000001E-3</v>
      </c>
      <c r="F7098" s="196">
        <v>8.5165469000000004E-4</v>
      </c>
      <c r="G7098" s="196">
        <v>1.4479173899999999E-3</v>
      </c>
      <c r="H7098" s="196">
        <v>3.6558723300000001E-3</v>
      </c>
    </row>
    <row r="7099" spans="1:8" x14ac:dyDescent="0.35">
      <c r="A7099" s="192" t="s">
        <v>64</v>
      </c>
      <c r="B7099" s="192" t="s">
        <v>73</v>
      </c>
      <c r="C7099" s="192" t="s">
        <v>76</v>
      </c>
      <c r="D7099" s="193">
        <v>5132</v>
      </c>
      <c r="E7099" s="196">
        <v>5.00315489E-3</v>
      </c>
      <c r="F7099" s="196">
        <v>1.09729957E-3</v>
      </c>
      <c r="G7099" s="196">
        <v>7.7524848000000001E-4</v>
      </c>
      <c r="H7099" s="196">
        <v>3.13060637E-3</v>
      </c>
    </row>
    <row r="7100" spans="1:8" x14ac:dyDescent="0.35">
      <c r="A7100" s="192" t="s">
        <v>64</v>
      </c>
      <c r="B7100" s="192" t="s">
        <v>74</v>
      </c>
      <c r="C7100" s="192" t="s">
        <v>76</v>
      </c>
      <c r="D7100" s="193">
        <v>747</v>
      </c>
      <c r="E7100" s="196">
        <v>4.6422725599999997E-3</v>
      </c>
      <c r="F7100" s="196">
        <v>1.04553994E-3</v>
      </c>
      <c r="G7100" s="196">
        <v>6.9700073000000004E-4</v>
      </c>
      <c r="H7100" s="196">
        <v>2.8997314100000001E-3</v>
      </c>
    </row>
    <row r="7101" spans="1:8" x14ac:dyDescent="0.35">
      <c r="A7101" s="192" t="s">
        <v>64</v>
      </c>
      <c r="B7101" s="192" t="s">
        <v>73</v>
      </c>
      <c r="C7101" s="192" t="s">
        <v>77</v>
      </c>
      <c r="D7101" s="193">
        <v>8417</v>
      </c>
      <c r="E7101" s="196">
        <v>6.4539809500000003E-3</v>
      </c>
      <c r="F7101" s="196">
        <v>1.0089078200000001E-3</v>
      </c>
      <c r="G7101" s="196">
        <v>1.3506847199999999E-3</v>
      </c>
      <c r="H7101" s="196">
        <v>4.0941871700000002E-3</v>
      </c>
    </row>
    <row r="7102" spans="1:8" x14ac:dyDescent="0.35">
      <c r="A7102" s="192" t="s">
        <v>64</v>
      </c>
      <c r="B7102" s="192" t="s">
        <v>74</v>
      </c>
      <c r="C7102" s="192" t="s">
        <v>77</v>
      </c>
      <c r="D7102" s="193">
        <v>1178</v>
      </c>
      <c r="E7102" s="196">
        <v>6.1422075899999996E-3</v>
      </c>
      <c r="F7102" s="196">
        <v>9.9491816999999999E-4</v>
      </c>
      <c r="G7102" s="196">
        <v>1.41397236E-3</v>
      </c>
      <c r="H7102" s="196">
        <v>3.7331102599999998E-3</v>
      </c>
    </row>
    <row r="7103" spans="1:8" x14ac:dyDescent="0.35">
      <c r="A7103" s="192" t="s">
        <v>65</v>
      </c>
      <c r="B7103" s="192" t="s">
        <v>73</v>
      </c>
      <c r="C7103" s="192" t="s">
        <v>76</v>
      </c>
      <c r="D7103" s="193">
        <v>5296</v>
      </c>
      <c r="E7103" s="196">
        <v>5.0138379399999999E-3</v>
      </c>
      <c r="F7103" s="196">
        <v>1.1138470399999999E-3</v>
      </c>
      <c r="G7103" s="196">
        <v>7.3412737000000004E-4</v>
      </c>
      <c r="H7103" s="196">
        <v>3.1658630599999999E-3</v>
      </c>
    </row>
    <row r="7104" spans="1:8" x14ac:dyDescent="0.35">
      <c r="A7104" s="192" t="s">
        <v>65</v>
      </c>
      <c r="B7104" s="192" t="s">
        <v>74</v>
      </c>
      <c r="C7104" s="192" t="s">
        <v>76</v>
      </c>
      <c r="D7104" s="193">
        <v>642</v>
      </c>
      <c r="E7104" s="196">
        <v>4.5820711099999996E-3</v>
      </c>
      <c r="F7104" s="196">
        <v>1.0719356900000001E-3</v>
      </c>
      <c r="G7104" s="196">
        <v>6.7944475999999997E-4</v>
      </c>
      <c r="H7104" s="196">
        <v>2.8306901600000001E-3</v>
      </c>
    </row>
    <row r="7105" spans="1:8" x14ac:dyDescent="0.35">
      <c r="A7105" s="192" t="s">
        <v>65</v>
      </c>
      <c r="B7105" s="192" t="s">
        <v>73</v>
      </c>
      <c r="C7105" s="192" t="s">
        <v>77</v>
      </c>
      <c r="D7105" s="193">
        <v>8322</v>
      </c>
      <c r="E7105" s="196">
        <v>6.5126333299999999E-3</v>
      </c>
      <c r="F7105" s="196">
        <v>1.0020597899999999E-3</v>
      </c>
      <c r="G7105" s="196">
        <v>1.32116321E-3</v>
      </c>
      <c r="H7105" s="196">
        <v>4.18922488E-3</v>
      </c>
    </row>
    <row r="7106" spans="1:8" x14ac:dyDescent="0.35">
      <c r="A7106" s="192" t="s">
        <v>65</v>
      </c>
      <c r="B7106" s="192" t="s">
        <v>74</v>
      </c>
      <c r="C7106" s="192" t="s">
        <v>77</v>
      </c>
      <c r="D7106" s="193">
        <v>1056</v>
      </c>
      <c r="E7106" s="196">
        <v>6.3112130200000003E-3</v>
      </c>
      <c r="F7106" s="196">
        <v>9.6778306999999999E-4</v>
      </c>
      <c r="G7106" s="196">
        <v>1.48527351E-3</v>
      </c>
      <c r="H7106" s="196">
        <v>3.8580134900000002E-3</v>
      </c>
    </row>
    <row r="7107" spans="1:8" x14ac:dyDescent="0.35">
      <c r="A7107" s="192" t="s">
        <v>66</v>
      </c>
      <c r="B7107" s="192" t="s">
        <v>73</v>
      </c>
      <c r="C7107" s="192" t="s">
        <v>76</v>
      </c>
      <c r="D7107" s="193">
        <v>5224</v>
      </c>
      <c r="E7107" s="196">
        <v>4.9129859399999996E-3</v>
      </c>
      <c r="F7107" s="196">
        <v>1.0644246400000001E-3</v>
      </c>
      <c r="G7107" s="196">
        <v>7.0335296000000004E-4</v>
      </c>
      <c r="H7107" s="196">
        <v>3.1452078600000002E-3</v>
      </c>
    </row>
    <row r="7108" spans="1:8" x14ac:dyDescent="0.35">
      <c r="A7108" s="192" t="s">
        <v>66</v>
      </c>
      <c r="B7108" s="192" t="s">
        <v>74</v>
      </c>
      <c r="C7108" s="192" t="s">
        <v>76</v>
      </c>
      <c r="D7108" s="193">
        <v>705</v>
      </c>
      <c r="E7108" s="196">
        <v>4.4350864400000004E-3</v>
      </c>
      <c r="F7108" s="196">
        <v>1.02541347E-3</v>
      </c>
      <c r="G7108" s="196">
        <v>6.4941203000000002E-4</v>
      </c>
      <c r="H7108" s="196">
        <v>2.7602604799999999E-3</v>
      </c>
    </row>
    <row r="7109" spans="1:8" x14ac:dyDescent="0.35">
      <c r="A7109" s="192" t="s">
        <v>66</v>
      </c>
      <c r="B7109" s="192" t="s">
        <v>73</v>
      </c>
      <c r="C7109" s="192" t="s">
        <v>77</v>
      </c>
      <c r="D7109" s="193">
        <v>8087</v>
      </c>
      <c r="E7109" s="196">
        <v>6.5599393500000002E-3</v>
      </c>
      <c r="F7109" s="196">
        <v>9.794123100000001E-4</v>
      </c>
      <c r="G7109" s="196">
        <v>1.30669655E-3</v>
      </c>
      <c r="H7109" s="196">
        <v>4.2736639999999999E-3</v>
      </c>
    </row>
    <row r="7110" spans="1:8" x14ac:dyDescent="0.35">
      <c r="A7110" s="192" t="s">
        <v>66</v>
      </c>
      <c r="B7110" s="192" t="s">
        <v>74</v>
      </c>
      <c r="C7110" s="192" t="s">
        <v>77</v>
      </c>
      <c r="D7110" s="193">
        <v>1151</v>
      </c>
      <c r="E7110" s="196">
        <v>6.1701577600000003E-3</v>
      </c>
      <c r="F7110" s="196">
        <v>9.3746959000000005E-4</v>
      </c>
      <c r="G7110" s="196">
        <v>1.3795770999999999E-3</v>
      </c>
      <c r="H7110" s="196">
        <v>3.8529094700000001E-3</v>
      </c>
    </row>
    <row r="7111" spans="1:8" x14ac:dyDescent="0.35">
      <c r="A7111" s="192" t="s">
        <v>67</v>
      </c>
      <c r="B7111" s="192" t="s">
        <v>73</v>
      </c>
      <c r="C7111" s="192" t="s">
        <v>76</v>
      </c>
      <c r="D7111" s="193">
        <v>4864</v>
      </c>
      <c r="E7111" s="196">
        <v>4.9739485700000001E-3</v>
      </c>
      <c r="F7111" s="196">
        <v>1.02081929E-3</v>
      </c>
      <c r="G7111" s="196">
        <v>7.1072024999999995E-4</v>
      </c>
      <c r="H7111" s="196">
        <v>3.2424085599999999E-3</v>
      </c>
    </row>
    <row r="7112" spans="1:8" x14ac:dyDescent="0.35">
      <c r="A7112" s="192" t="s">
        <v>67</v>
      </c>
      <c r="B7112" s="192" t="s">
        <v>74</v>
      </c>
      <c r="C7112" s="192" t="s">
        <v>76</v>
      </c>
      <c r="D7112" s="193">
        <v>666</v>
      </c>
      <c r="E7112" s="196">
        <v>4.5127764399999996E-3</v>
      </c>
      <c r="F7112" s="196">
        <v>9.6278545999999997E-4</v>
      </c>
      <c r="G7112" s="196">
        <v>6.3648692999999999E-4</v>
      </c>
      <c r="H7112" s="196">
        <v>2.91350355E-3</v>
      </c>
    </row>
    <row r="7113" spans="1:8" x14ac:dyDescent="0.35">
      <c r="A7113" s="192" t="s">
        <v>67</v>
      </c>
      <c r="B7113" s="192" t="s">
        <v>73</v>
      </c>
      <c r="C7113" s="192" t="s">
        <v>77</v>
      </c>
      <c r="D7113" s="193">
        <v>8075</v>
      </c>
      <c r="E7113" s="196">
        <v>6.6483285099999999E-3</v>
      </c>
      <c r="F7113" s="196">
        <v>9.7806850000000008E-4</v>
      </c>
      <c r="G7113" s="196">
        <v>1.2853555100000001E-3</v>
      </c>
      <c r="H7113" s="196">
        <v>4.3847133800000004E-3</v>
      </c>
    </row>
    <row r="7114" spans="1:8" x14ac:dyDescent="0.35">
      <c r="A7114" s="192" t="s">
        <v>67</v>
      </c>
      <c r="B7114" s="192" t="s">
        <v>74</v>
      </c>
      <c r="C7114" s="192" t="s">
        <v>77</v>
      </c>
      <c r="D7114" s="193">
        <v>1026</v>
      </c>
      <c r="E7114" s="196">
        <v>6.1480666699999997E-3</v>
      </c>
      <c r="F7114" s="196">
        <v>9.3385606000000003E-4</v>
      </c>
      <c r="G7114" s="196">
        <v>1.39667239E-3</v>
      </c>
      <c r="H7114" s="196">
        <v>3.81726702E-3</v>
      </c>
    </row>
    <row r="7115" spans="1:8" x14ac:dyDescent="0.35">
      <c r="A7115" s="192" t="s">
        <v>68</v>
      </c>
      <c r="B7115" s="192" t="s">
        <v>73</v>
      </c>
      <c r="C7115" s="192" t="s">
        <v>76</v>
      </c>
      <c r="D7115" s="193">
        <v>4548</v>
      </c>
      <c r="E7115" s="196">
        <v>4.9513367300000003E-3</v>
      </c>
      <c r="F7115" s="196">
        <v>1.0280182800000001E-3</v>
      </c>
      <c r="G7115" s="196">
        <v>6.8398986999999997E-4</v>
      </c>
      <c r="H7115" s="196">
        <v>3.2393280900000002E-3</v>
      </c>
    </row>
    <row r="7116" spans="1:8" x14ac:dyDescent="0.35">
      <c r="A7116" s="192" t="s">
        <v>68</v>
      </c>
      <c r="B7116" s="192" t="s">
        <v>74</v>
      </c>
      <c r="C7116" s="192" t="s">
        <v>76</v>
      </c>
      <c r="D7116" s="193">
        <v>593</v>
      </c>
      <c r="E7116" s="196">
        <v>4.4808254399999999E-3</v>
      </c>
      <c r="F7116" s="196">
        <v>9.9185694000000009E-4</v>
      </c>
      <c r="G7116" s="196">
        <v>6.3766683999999995E-4</v>
      </c>
      <c r="H7116" s="196">
        <v>2.8513012100000001E-3</v>
      </c>
    </row>
    <row r="7117" spans="1:8" x14ac:dyDescent="0.35">
      <c r="A7117" s="192" t="s">
        <v>68</v>
      </c>
      <c r="B7117" s="192" t="s">
        <v>73</v>
      </c>
      <c r="C7117" s="192" t="s">
        <v>77</v>
      </c>
      <c r="D7117" s="193">
        <v>7644</v>
      </c>
      <c r="E7117" s="196">
        <v>6.6623299299999996E-3</v>
      </c>
      <c r="F7117" s="196">
        <v>9.6607911999999996E-4</v>
      </c>
      <c r="G7117" s="196">
        <v>1.2839376599999999E-3</v>
      </c>
      <c r="H7117" s="196">
        <v>4.4121143200000004E-3</v>
      </c>
    </row>
    <row r="7118" spans="1:8" x14ac:dyDescent="0.35">
      <c r="A7118" s="192" t="s">
        <v>68</v>
      </c>
      <c r="B7118" s="192" t="s">
        <v>74</v>
      </c>
      <c r="C7118" s="192" t="s">
        <v>77</v>
      </c>
      <c r="D7118" s="193">
        <v>997</v>
      </c>
      <c r="E7118" s="196">
        <v>6.3174010400000001E-3</v>
      </c>
      <c r="F7118" s="196">
        <v>9.5783855E-4</v>
      </c>
      <c r="G7118" s="196">
        <v>1.4080897800000001E-3</v>
      </c>
      <c r="H7118" s="196">
        <v>3.9513445300000003E-3</v>
      </c>
    </row>
    <row r="7119" spans="1:8" x14ac:dyDescent="0.35">
      <c r="A7119" s="192" t="s">
        <v>69</v>
      </c>
      <c r="B7119" s="192" t="s">
        <v>73</v>
      </c>
      <c r="C7119" s="192" t="s">
        <v>76</v>
      </c>
      <c r="D7119" s="193">
        <v>3835</v>
      </c>
      <c r="E7119" s="196">
        <v>4.8562156499999997E-3</v>
      </c>
      <c r="F7119" s="196">
        <v>9.8922244000000008E-4</v>
      </c>
      <c r="G7119" s="196">
        <v>6.8078468000000003E-4</v>
      </c>
      <c r="H7119" s="196">
        <v>3.1862080500000001E-3</v>
      </c>
    </row>
    <row r="7120" spans="1:8" x14ac:dyDescent="0.35">
      <c r="A7120" s="192" t="s">
        <v>69</v>
      </c>
      <c r="B7120" s="192" t="s">
        <v>74</v>
      </c>
      <c r="C7120" s="192" t="s">
        <v>76</v>
      </c>
      <c r="D7120" s="193">
        <v>463</v>
      </c>
      <c r="E7120" s="196">
        <v>4.3960980699999999E-3</v>
      </c>
      <c r="F7120" s="196">
        <v>9.7477176999999999E-4</v>
      </c>
      <c r="G7120" s="196">
        <v>6.4972277E-4</v>
      </c>
      <c r="H7120" s="196">
        <v>2.77160303E-3</v>
      </c>
    </row>
    <row r="7121" spans="1:8" x14ac:dyDescent="0.35">
      <c r="A7121" s="192" t="s">
        <v>69</v>
      </c>
      <c r="B7121" s="192" t="s">
        <v>73</v>
      </c>
      <c r="C7121" s="192" t="s">
        <v>77</v>
      </c>
      <c r="D7121" s="193">
        <v>6505</v>
      </c>
      <c r="E7121" s="196">
        <v>6.7038422399999997E-3</v>
      </c>
      <c r="F7121" s="196">
        <v>9.254008E-4</v>
      </c>
      <c r="G7121" s="196">
        <v>1.33236161E-3</v>
      </c>
      <c r="H7121" s="196">
        <v>4.4458231300000001E-3</v>
      </c>
    </row>
    <row r="7122" spans="1:8" x14ac:dyDescent="0.35">
      <c r="A7122" s="192" t="s">
        <v>69</v>
      </c>
      <c r="B7122" s="192" t="s">
        <v>74</v>
      </c>
      <c r="C7122" s="192" t="s">
        <v>77</v>
      </c>
      <c r="D7122" s="193">
        <v>789</v>
      </c>
      <c r="E7122" s="196">
        <v>6.2474179600000004E-3</v>
      </c>
      <c r="F7122" s="196">
        <v>9.9381518000000004E-4</v>
      </c>
      <c r="G7122" s="196">
        <v>1.4542403699999999E-3</v>
      </c>
      <c r="H7122" s="196">
        <v>3.7992005799999998E-3</v>
      </c>
    </row>
    <row r="7123" spans="1:8" x14ac:dyDescent="0.35">
      <c r="A7123" s="192" t="s">
        <v>212</v>
      </c>
      <c r="B7123" s="192" t="s">
        <v>73</v>
      </c>
      <c r="C7123" s="192" t="s">
        <v>76</v>
      </c>
      <c r="D7123" s="193">
        <v>4056</v>
      </c>
      <c r="E7123" s="196">
        <v>4.9665587799999997E-3</v>
      </c>
      <c r="F7123" s="196">
        <v>9.9900556999999997E-4</v>
      </c>
      <c r="G7123" s="196">
        <v>6.5955077000000003E-4</v>
      </c>
      <c r="H7123" s="196">
        <v>3.3080019700000001E-3</v>
      </c>
    </row>
    <row r="7124" spans="1:8" x14ac:dyDescent="0.35">
      <c r="A7124" s="192" t="s">
        <v>212</v>
      </c>
      <c r="B7124" s="192" t="s">
        <v>74</v>
      </c>
      <c r="C7124" s="192" t="s">
        <v>76</v>
      </c>
      <c r="D7124" s="193">
        <v>519</v>
      </c>
      <c r="E7124" s="196">
        <v>4.57675437E-3</v>
      </c>
      <c r="F7124" s="196">
        <v>1.0044688200000001E-3</v>
      </c>
      <c r="G7124" s="196">
        <v>6.0901015000000005E-4</v>
      </c>
      <c r="H7124" s="196">
        <v>2.9632749299999999E-3</v>
      </c>
    </row>
    <row r="7125" spans="1:8" x14ac:dyDescent="0.35">
      <c r="A7125" s="192" t="s">
        <v>212</v>
      </c>
      <c r="B7125" s="192" t="s">
        <v>73</v>
      </c>
      <c r="C7125" s="192" t="s">
        <v>77</v>
      </c>
      <c r="D7125" s="193">
        <v>7107</v>
      </c>
      <c r="E7125" s="196">
        <v>6.8428359899999998E-3</v>
      </c>
      <c r="F7125" s="196">
        <v>9.5994600000000004E-4</v>
      </c>
      <c r="G7125" s="196">
        <v>1.3097038699999999E-3</v>
      </c>
      <c r="H7125" s="196">
        <v>4.5729836899999999E-3</v>
      </c>
    </row>
    <row r="7126" spans="1:8" x14ac:dyDescent="0.35">
      <c r="A7126" s="192" t="s">
        <v>212</v>
      </c>
      <c r="B7126" s="192" t="s">
        <v>74</v>
      </c>
      <c r="C7126" s="192" t="s">
        <v>77</v>
      </c>
      <c r="D7126" s="193">
        <v>914</v>
      </c>
      <c r="E7126" s="196">
        <v>6.4871163199999998E-3</v>
      </c>
      <c r="F7126" s="196">
        <v>9.5103660999999999E-4</v>
      </c>
      <c r="G7126" s="196">
        <v>1.34080685E-3</v>
      </c>
      <c r="H7126" s="196">
        <v>4.1950697699999996E-3</v>
      </c>
    </row>
    <row r="7127" spans="1:8" x14ac:dyDescent="0.35">
      <c r="A7127" s="192" t="s">
        <v>213</v>
      </c>
      <c r="B7127" s="192" t="s">
        <v>73</v>
      </c>
      <c r="C7127" s="192" t="s">
        <v>76</v>
      </c>
      <c r="D7127" s="193">
        <v>4334</v>
      </c>
      <c r="E7127" s="196">
        <v>5.10099384E-3</v>
      </c>
      <c r="F7127" s="196">
        <v>1.0613695999999999E-3</v>
      </c>
      <c r="G7127" s="196">
        <v>6.5835199E-4</v>
      </c>
      <c r="H7127" s="196">
        <v>3.38006202E-3</v>
      </c>
    </row>
    <row r="7128" spans="1:8" x14ac:dyDescent="0.35">
      <c r="A7128" s="192" t="s">
        <v>213</v>
      </c>
      <c r="B7128" s="192" t="s">
        <v>74</v>
      </c>
      <c r="C7128" s="192" t="s">
        <v>76</v>
      </c>
      <c r="D7128" s="193">
        <v>514</v>
      </c>
      <c r="E7128" s="196">
        <v>4.6060083800000002E-3</v>
      </c>
      <c r="F7128" s="196">
        <v>1.0384238800000001E-3</v>
      </c>
      <c r="G7128" s="196">
        <v>6.1855970999999995E-4</v>
      </c>
      <c r="H7128" s="196">
        <v>2.9480110199999999E-3</v>
      </c>
    </row>
    <row r="7129" spans="1:8" x14ac:dyDescent="0.35">
      <c r="A7129" s="192" t="s">
        <v>213</v>
      </c>
      <c r="B7129" s="192" t="s">
        <v>73</v>
      </c>
      <c r="C7129" s="192" t="s">
        <v>77</v>
      </c>
      <c r="D7129" s="193">
        <v>7312</v>
      </c>
      <c r="E7129" s="196">
        <v>6.94334568E-3</v>
      </c>
      <c r="F7129" s="196">
        <v>9.5940849999999998E-4</v>
      </c>
      <c r="G7129" s="196">
        <v>1.24300498E-3</v>
      </c>
      <c r="H7129" s="196">
        <v>4.74044419E-3</v>
      </c>
    </row>
    <row r="7130" spans="1:8" x14ac:dyDescent="0.35">
      <c r="A7130" s="192" t="s">
        <v>213</v>
      </c>
      <c r="B7130" s="192" t="s">
        <v>74</v>
      </c>
      <c r="C7130" s="192" t="s">
        <v>77</v>
      </c>
      <c r="D7130" s="193">
        <v>961</v>
      </c>
      <c r="E7130" s="196">
        <v>6.4605611900000002E-3</v>
      </c>
      <c r="F7130" s="196">
        <v>9.6026252000000001E-4</v>
      </c>
      <c r="G7130" s="196">
        <v>1.2333793400000001E-3</v>
      </c>
      <c r="H7130" s="196">
        <v>4.26638894E-3</v>
      </c>
    </row>
    <row r="7131" spans="1:8" x14ac:dyDescent="0.35">
      <c r="A7131" s="192" t="s">
        <v>216</v>
      </c>
      <c r="B7131" s="192" t="s">
        <v>73</v>
      </c>
      <c r="C7131" s="192" t="s">
        <v>76</v>
      </c>
      <c r="D7131" s="193">
        <v>1170</v>
      </c>
      <c r="E7131" s="196">
        <v>5.1054722099999998E-3</v>
      </c>
      <c r="F7131" s="196">
        <v>1.01523402E-3</v>
      </c>
      <c r="G7131" s="196">
        <v>6.5988026E-4</v>
      </c>
      <c r="H7131" s="196">
        <v>3.4288736E-3</v>
      </c>
    </row>
    <row r="7132" spans="1:8" x14ac:dyDescent="0.35">
      <c r="A7132" s="192" t="s">
        <v>216</v>
      </c>
      <c r="B7132" s="192" t="s">
        <v>74</v>
      </c>
      <c r="C7132" s="192" t="s">
        <v>76</v>
      </c>
      <c r="D7132" s="193">
        <v>124</v>
      </c>
      <c r="E7132" s="196">
        <v>4.77318524E-3</v>
      </c>
      <c r="F7132" s="196">
        <v>1.06873482E-3</v>
      </c>
      <c r="G7132" s="196">
        <v>6.4021404999999997E-4</v>
      </c>
      <c r="H7132" s="196">
        <v>3.0632091500000002E-3</v>
      </c>
    </row>
    <row r="7133" spans="1:8" x14ac:dyDescent="0.35">
      <c r="A7133" s="192" t="s">
        <v>216</v>
      </c>
      <c r="B7133" s="192" t="s">
        <v>73</v>
      </c>
      <c r="C7133" s="192" t="s">
        <v>77</v>
      </c>
      <c r="D7133" s="193">
        <v>2100</v>
      </c>
      <c r="E7133" s="196">
        <v>7.0065749400000004E-3</v>
      </c>
      <c r="F7133" s="196">
        <v>9.6913556000000002E-4</v>
      </c>
      <c r="G7133" s="196">
        <v>1.2142854699999999E-3</v>
      </c>
      <c r="H7133" s="196">
        <v>4.8223046600000003E-3</v>
      </c>
    </row>
    <row r="7134" spans="1:8" x14ac:dyDescent="0.35">
      <c r="A7134" s="192" t="s">
        <v>216</v>
      </c>
      <c r="B7134" s="192" t="s">
        <v>74</v>
      </c>
      <c r="C7134" s="192" t="s">
        <v>77</v>
      </c>
      <c r="D7134" s="193">
        <v>251</v>
      </c>
      <c r="E7134" s="196">
        <v>6.5205379800000003E-3</v>
      </c>
      <c r="F7134" s="196">
        <v>9.6525908999999996E-4</v>
      </c>
      <c r="G7134" s="196">
        <v>1.29565048E-3</v>
      </c>
      <c r="H7134" s="196">
        <v>4.2590284799999996E-3</v>
      </c>
    </row>
    <row r="7135" spans="1:8" x14ac:dyDescent="0.35">
      <c r="A7135" s="192" t="s">
        <v>8</v>
      </c>
      <c r="B7135" s="192" t="s">
        <v>75</v>
      </c>
      <c r="C7135" s="192" t="s">
        <v>76</v>
      </c>
      <c r="D7135" s="193">
        <v>57716</v>
      </c>
      <c r="E7135" s="196">
        <v>5.8002420199999996E-3</v>
      </c>
      <c r="F7135" s="196">
        <v>1.14335869E-3</v>
      </c>
      <c r="G7135" s="196">
        <v>9.3482541999999997E-4</v>
      </c>
      <c r="H7135" s="196">
        <v>3.72205742E-3</v>
      </c>
    </row>
    <row r="7136" spans="1:8" x14ac:dyDescent="0.35">
      <c r="A7136" s="192" t="s">
        <v>8</v>
      </c>
      <c r="B7136" s="192" t="s">
        <v>75</v>
      </c>
      <c r="C7136" s="192" t="s">
        <v>77</v>
      </c>
      <c r="D7136" s="193">
        <v>58216</v>
      </c>
      <c r="E7136" s="196">
        <v>6.1299149599999998E-3</v>
      </c>
      <c r="F7136" s="196">
        <v>8.8493073000000004E-4</v>
      </c>
      <c r="G7136" s="196">
        <v>1.5415729400000001E-3</v>
      </c>
      <c r="H7136" s="196">
        <v>3.7034108100000001E-3</v>
      </c>
    </row>
    <row r="7137" spans="1:8" x14ac:dyDescent="0.35">
      <c r="A7137" s="192" t="s">
        <v>59</v>
      </c>
      <c r="B7137" s="192" t="s">
        <v>75</v>
      </c>
      <c r="C7137" s="192" t="s">
        <v>76</v>
      </c>
      <c r="D7137" s="193">
        <v>58947</v>
      </c>
      <c r="E7137" s="196">
        <v>5.81053856E-3</v>
      </c>
      <c r="F7137" s="196">
        <v>1.12824824E-3</v>
      </c>
      <c r="G7137" s="196">
        <v>8.9316948000000001E-4</v>
      </c>
      <c r="H7137" s="196">
        <v>3.7891203499999999E-3</v>
      </c>
    </row>
    <row r="7138" spans="1:8" x14ac:dyDescent="0.35">
      <c r="A7138" s="192" t="s">
        <v>59</v>
      </c>
      <c r="B7138" s="192" t="s">
        <v>75</v>
      </c>
      <c r="C7138" s="192" t="s">
        <v>77</v>
      </c>
      <c r="D7138" s="193">
        <v>60285</v>
      </c>
      <c r="E7138" s="196">
        <v>6.1555381499999997E-3</v>
      </c>
      <c r="F7138" s="196">
        <v>8.5579717999999998E-4</v>
      </c>
      <c r="G7138" s="196">
        <v>1.5413362E-3</v>
      </c>
      <c r="H7138" s="196">
        <v>3.79158003E-3</v>
      </c>
    </row>
    <row r="7139" spans="1:8" x14ac:dyDescent="0.35">
      <c r="A7139" s="192" t="s">
        <v>60</v>
      </c>
      <c r="B7139" s="192" t="s">
        <v>75</v>
      </c>
      <c r="C7139" s="192" t="s">
        <v>76</v>
      </c>
      <c r="D7139" s="193">
        <v>33696</v>
      </c>
      <c r="E7139" s="196">
        <v>5.6049914100000002E-3</v>
      </c>
      <c r="F7139" s="196">
        <v>1.1423061899999999E-3</v>
      </c>
      <c r="G7139" s="196">
        <v>8.8078281E-4</v>
      </c>
      <c r="H7139" s="196">
        <v>3.5819019299999999E-3</v>
      </c>
    </row>
    <row r="7140" spans="1:8" x14ac:dyDescent="0.35">
      <c r="A7140" s="192" t="s">
        <v>60</v>
      </c>
      <c r="B7140" s="192" t="s">
        <v>75</v>
      </c>
      <c r="C7140" s="192" t="s">
        <v>77</v>
      </c>
      <c r="D7140" s="193">
        <v>32803</v>
      </c>
      <c r="E7140" s="196">
        <v>6.0223906499999999E-3</v>
      </c>
      <c r="F7140" s="196">
        <v>8.9777537999999996E-4</v>
      </c>
      <c r="G7140" s="196">
        <v>1.4786716099999999E-3</v>
      </c>
      <c r="H7140" s="196">
        <v>3.64584262E-3</v>
      </c>
    </row>
    <row r="7141" spans="1:8" x14ac:dyDescent="0.35">
      <c r="A7141" s="192" t="s">
        <v>61</v>
      </c>
      <c r="B7141" s="192" t="s">
        <v>75</v>
      </c>
      <c r="C7141" s="192" t="s">
        <v>76</v>
      </c>
      <c r="D7141" s="193">
        <v>42625</v>
      </c>
      <c r="E7141" s="196">
        <v>5.8345319100000003E-3</v>
      </c>
      <c r="F7141" s="196">
        <v>1.2220875700000001E-3</v>
      </c>
      <c r="G7141" s="196">
        <v>8.6986154999999996E-4</v>
      </c>
      <c r="H7141" s="196">
        <v>3.74258231E-3</v>
      </c>
    </row>
    <row r="7142" spans="1:8" x14ac:dyDescent="0.35">
      <c r="A7142" s="192" t="s">
        <v>61</v>
      </c>
      <c r="B7142" s="192" t="s">
        <v>75</v>
      </c>
      <c r="C7142" s="192" t="s">
        <v>77</v>
      </c>
      <c r="D7142" s="193">
        <v>42269</v>
      </c>
      <c r="E7142" s="196">
        <v>6.2634492199999999E-3</v>
      </c>
      <c r="F7142" s="196">
        <v>9.2005690999999998E-4</v>
      </c>
      <c r="G7142" s="196">
        <v>1.4382574699999999E-3</v>
      </c>
      <c r="H7142" s="196">
        <v>3.9049832099999999E-3</v>
      </c>
    </row>
    <row r="7143" spans="1:8" x14ac:dyDescent="0.35">
      <c r="A7143" s="192" t="s">
        <v>62</v>
      </c>
      <c r="B7143" s="192" t="s">
        <v>75</v>
      </c>
      <c r="C7143" s="192" t="s">
        <v>76</v>
      </c>
      <c r="D7143" s="193">
        <v>35099</v>
      </c>
      <c r="E7143" s="196">
        <v>6.0416776399999997E-3</v>
      </c>
      <c r="F7143" s="196">
        <v>1.4242984099999999E-3</v>
      </c>
      <c r="G7143" s="196">
        <v>8.8243296999999997E-4</v>
      </c>
      <c r="H7143" s="196">
        <v>3.7349457799999999E-3</v>
      </c>
    </row>
    <row r="7144" spans="1:8" x14ac:dyDescent="0.35">
      <c r="A7144" s="192" t="s">
        <v>62</v>
      </c>
      <c r="B7144" s="192" t="s">
        <v>75</v>
      </c>
      <c r="C7144" s="192" t="s">
        <v>77</v>
      </c>
      <c r="D7144" s="193">
        <v>35639</v>
      </c>
      <c r="E7144" s="196">
        <v>6.5329999799999998E-3</v>
      </c>
      <c r="F7144" s="196">
        <v>1.05984219E-3</v>
      </c>
      <c r="G7144" s="196">
        <v>1.4255932E-3</v>
      </c>
      <c r="H7144" s="196">
        <v>4.0474212199999998E-3</v>
      </c>
    </row>
    <row r="7145" spans="1:8" x14ac:dyDescent="0.35">
      <c r="A7145" s="192" t="s">
        <v>64</v>
      </c>
      <c r="B7145" s="192" t="s">
        <v>75</v>
      </c>
      <c r="C7145" s="192" t="s">
        <v>76</v>
      </c>
      <c r="D7145" s="193">
        <v>39249</v>
      </c>
      <c r="E7145" s="196">
        <v>6.1112471099999998E-3</v>
      </c>
      <c r="F7145" s="196">
        <v>1.35519087E-3</v>
      </c>
      <c r="G7145" s="196">
        <v>8.8723898000000003E-4</v>
      </c>
      <c r="H7145" s="196">
        <v>3.8688167700000001E-3</v>
      </c>
    </row>
    <row r="7146" spans="1:8" x14ac:dyDescent="0.35">
      <c r="A7146" s="192" t="s">
        <v>64</v>
      </c>
      <c r="B7146" s="192" t="s">
        <v>75</v>
      </c>
      <c r="C7146" s="192" t="s">
        <v>77</v>
      </c>
      <c r="D7146" s="193">
        <v>38108</v>
      </c>
      <c r="E7146" s="196">
        <v>6.7350135400000002E-3</v>
      </c>
      <c r="F7146" s="196">
        <v>1.1388579099999999E-3</v>
      </c>
      <c r="G7146" s="196">
        <v>1.4383752000000001E-3</v>
      </c>
      <c r="H7146" s="196">
        <v>4.1576356899999996E-3</v>
      </c>
    </row>
    <row r="7147" spans="1:8" x14ac:dyDescent="0.35">
      <c r="A7147" s="192" t="s">
        <v>65</v>
      </c>
      <c r="B7147" s="192" t="s">
        <v>75</v>
      </c>
      <c r="C7147" s="192" t="s">
        <v>76</v>
      </c>
      <c r="D7147" s="193">
        <v>39245</v>
      </c>
      <c r="E7147" s="196">
        <v>5.9828897700000003E-3</v>
      </c>
      <c r="F7147" s="196">
        <v>1.2962526999999999E-3</v>
      </c>
      <c r="G7147" s="196">
        <v>8.3923942000000004E-4</v>
      </c>
      <c r="H7147" s="196">
        <v>3.84739716E-3</v>
      </c>
    </row>
    <row r="7148" spans="1:8" x14ac:dyDescent="0.35">
      <c r="A7148" s="192" t="s">
        <v>65</v>
      </c>
      <c r="B7148" s="192" t="s">
        <v>75</v>
      </c>
      <c r="C7148" s="192" t="s">
        <v>77</v>
      </c>
      <c r="D7148" s="193">
        <v>37164</v>
      </c>
      <c r="E7148" s="196">
        <v>6.74454072E-3</v>
      </c>
      <c r="F7148" s="196">
        <v>1.14929093E-3</v>
      </c>
      <c r="G7148" s="196">
        <v>1.4232461799999999E-3</v>
      </c>
      <c r="H7148" s="196">
        <v>4.1718748200000001E-3</v>
      </c>
    </row>
    <row r="7149" spans="1:8" x14ac:dyDescent="0.35">
      <c r="A7149" s="192" t="s">
        <v>66</v>
      </c>
      <c r="B7149" s="192" t="s">
        <v>75</v>
      </c>
      <c r="C7149" s="192" t="s">
        <v>76</v>
      </c>
      <c r="D7149" s="193">
        <v>42294</v>
      </c>
      <c r="E7149" s="196">
        <v>5.9869083600000003E-3</v>
      </c>
      <c r="F7149" s="196">
        <v>1.2637546099999999E-3</v>
      </c>
      <c r="G7149" s="196">
        <v>8.2204116000000004E-4</v>
      </c>
      <c r="H7149" s="196">
        <v>3.90111211E-3</v>
      </c>
    </row>
    <row r="7150" spans="1:8" x14ac:dyDescent="0.35">
      <c r="A7150" s="192" t="s">
        <v>66</v>
      </c>
      <c r="B7150" s="192" t="s">
        <v>75</v>
      </c>
      <c r="C7150" s="192" t="s">
        <v>77</v>
      </c>
      <c r="D7150" s="193">
        <v>40364</v>
      </c>
      <c r="E7150" s="196">
        <v>6.7624650900000001E-3</v>
      </c>
      <c r="F7150" s="196">
        <v>1.1514088000000001E-3</v>
      </c>
      <c r="G7150" s="196">
        <v>1.3800804900000001E-3</v>
      </c>
      <c r="H7150" s="196">
        <v>4.2308448400000002E-3</v>
      </c>
    </row>
    <row r="7151" spans="1:8" x14ac:dyDescent="0.35">
      <c r="A7151" s="192" t="s">
        <v>67</v>
      </c>
      <c r="B7151" s="192" t="s">
        <v>75</v>
      </c>
      <c r="C7151" s="192" t="s">
        <v>76</v>
      </c>
      <c r="D7151" s="193">
        <v>49051</v>
      </c>
      <c r="E7151" s="196">
        <v>6.3183540699999997E-3</v>
      </c>
      <c r="F7151" s="196">
        <v>1.29813536E-3</v>
      </c>
      <c r="G7151" s="196">
        <v>8.1101222000000005E-4</v>
      </c>
      <c r="H7151" s="196">
        <v>4.2092060000000001E-3</v>
      </c>
    </row>
    <row r="7152" spans="1:8" x14ac:dyDescent="0.35">
      <c r="A7152" s="192" t="s">
        <v>67</v>
      </c>
      <c r="B7152" s="192" t="s">
        <v>75</v>
      </c>
      <c r="C7152" s="192" t="s">
        <v>77</v>
      </c>
      <c r="D7152" s="193">
        <v>50259</v>
      </c>
      <c r="E7152" s="196">
        <v>7.1407046600000003E-3</v>
      </c>
      <c r="F7152" s="196">
        <v>1.1690217700000001E-3</v>
      </c>
      <c r="G7152" s="196">
        <v>1.38792765E-3</v>
      </c>
      <c r="H7152" s="196">
        <v>4.5836317799999998E-3</v>
      </c>
    </row>
    <row r="7153" spans="1:8" x14ac:dyDescent="0.35">
      <c r="A7153" s="192" t="s">
        <v>68</v>
      </c>
      <c r="B7153" s="192" t="s">
        <v>75</v>
      </c>
      <c r="C7153" s="192" t="s">
        <v>76</v>
      </c>
      <c r="D7153" s="193">
        <v>36411</v>
      </c>
      <c r="E7153" s="196">
        <v>5.9935884500000002E-3</v>
      </c>
      <c r="F7153" s="196">
        <v>1.2136017099999999E-3</v>
      </c>
      <c r="G7153" s="196">
        <v>7.6446146000000003E-4</v>
      </c>
      <c r="H7153" s="196">
        <v>4.0155247999999998E-3</v>
      </c>
    </row>
    <row r="7154" spans="1:8" x14ac:dyDescent="0.35">
      <c r="A7154" s="192" t="s">
        <v>68</v>
      </c>
      <c r="B7154" s="192" t="s">
        <v>75</v>
      </c>
      <c r="C7154" s="192" t="s">
        <v>77</v>
      </c>
      <c r="D7154" s="193">
        <v>38937</v>
      </c>
      <c r="E7154" s="196">
        <v>6.8964523900000001E-3</v>
      </c>
      <c r="F7154" s="196">
        <v>1.1259267699999999E-3</v>
      </c>
      <c r="G7154" s="196">
        <v>1.35348602E-3</v>
      </c>
      <c r="H7154" s="196">
        <v>4.4169012000000001E-3</v>
      </c>
    </row>
    <row r="7155" spans="1:8" x14ac:dyDescent="0.35">
      <c r="A7155" s="192" t="s">
        <v>69</v>
      </c>
      <c r="B7155" s="192" t="s">
        <v>75</v>
      </c>
      <c r="C7155" s="192" t="s">
        <v>76</v>
      </c>
      <c r="D7155" s="193">
        <v>39227</v>
      </c>
      <c r="E7155" s="196">
        <v>5.9632237299999998E-3</v>
      </c>
      <c r="F7155" s="196">
        <v>1.22146009E-3</v>
      </c>
      <c r="G7155" s="196">
        <v>7.8039543000000004E-4</v>
      </c>
      <c r="H7155" s="196">
        <v>3.9613677200000001E-3</v>
      </c>
    </row>
    <row r="7156" spans="1:8" x14ac:dyDescent="0.35">
      <c r="A7156" s="192" t="s">
        <v>69</v>
      </c>
      <c r="B7156" s="192" t="s">
        <v>75</v>
      </c>
      <c r="C7156" s="192" t="s">
        <v>77</v>
      </c>
      <c r="D7156" s="193">
        <v>40666</v>
      </c>
      <c r="E7156" s="196">
        <v>7.0578906799999997E-3</v>
      </c>
      <c r="F7156" s="196">
        <v>1.1670071600000001E-3</v>
      </c>
      <c r="G7156" s="196">
        <v>1.43337907E-3</v>
      </c>
      <c r="H7156" s="196">
        <v>4.4573653499999999E-3</v>
      </c>
    </row>
    <row r="7157" spans="1:8" x14ac:dyDescent="0.35">
      <c r="A7157" s="192" t="s">
        <v>212</v>
      </c>
      <c r="B7157" s="192" t="s">
        <v>75</v>
      </c>
      <c r="C7157" s="192" t="s">
        <v>76</v>
      </c>
      <c r="D7157" s="193">
        <v>39495</v>
      </c>
      <c r="E7157" s="196">
        <v>5.9379780199999999E-3</v>
      </c>
      <c r="F7157" s="196">
        <v>1.17016781E-3</v>
      </c>
      <c r="G7157" s="196">
        <v>7.3996098E-4</v>
      </c>
      <c r="H7157" s="196">
        <v>4.0278487500000001E-3</v>
      </c>
    </row>
    <row r="7158" spans="1:8" x14ac:dyDescent="0.35">
      <c r="A7158" s="192" t="s">
        <v>212</v>
      </c>
      <c r="B7158" s="192" t="s">
        <v>75</v>
      </c>
      <c r="C7158" s="192" t="s">
        <v>77</v>
      </c>
      <c r="D7158" s="193">
        <v>40661</v>
      </c>
      <c r="E7158" s="196">
        <v>6.8482345900000002E-3</v>
      </c>
      <c r="F7158" s="196">
        <v>1.11361464E-3</v>
      </c>
      <c r="G7158" s="196">
        <v>1.3322092500000001E-3</v>
      </c>
      <c r="H7158" s="196">
        <v>4.4022872600000002E-3</v>
      </c>
    </row>
    <row r="7159" spans="1:8" x14ac:dyDescent="0.35">
      <c r="A7159" s="192" t="s">
        <v>213</v>
      </c>
      <c r="B7159" s="192" t="s">
        <v>75</v>
      </c>
      <c r="C7159" s="192" t="s">
        <v>76</v>
      </c>
      <c r="D7159" s="193">
        <v>47226</v>
      </c>
      <c r="E7159" s="196">
        <v>6.1462590400000001E-3</v>
      </c>
      <c r="F7159" s="196">
        <v>1.24619393E-3</v>
      </c>
      <c r="G7159" s="196">
        <v>7.5926719999999995E-4</v>
      </c>
      <c r="H7159" s="196">
        <v>4.1395553599999999E-3</v>
      </c>
    </row>
    <row r="7160" spans="1:8" x14ac:dyDescent="0.35">
      <c r="A7160" s="192" t="s">
        <v>213</v>
      </c>
      <c r="B7160" s="192" t="s">
        <v>75</v>
      </c>
      <c r="C7160" s="192" t="s">
        <v>77</v>
      </c>
      <c r="D7160" s="193">
        <v>54252</v>
      </c>
      <c r="E7160" s="196">
        <v>7.3508936299999999E-3</v>
      </c>
      <c r="F7160" s="196">
        <v>1.1836549199999999E-3</v>
      </c>
      <c r="G7160" s="196">
        <v>1.3281300899999999E-3</v>
      </c>
      <c r="H7160" s="196">
        <v>4.8386528699999997E-3</v>
      </c>
    </row>
    <row r="7161" spans="1:8" x14ac:dyDescent="0.35">
      <c r="A7161" s="192" t="s">
        <v>216</v>
      </c>
      <c r="B7161" s="192" t="s">
        <v>75</v>
      </c>
      <c r="C7161" s="192" t="s">
        <v>76</v>
      </c>
      <c r="D7161" s="193">
        <v>12834</v>
      </c>
      <c r="E7161" s="196">
        <v>6.1279281799999996E-3</v>
      </c>
      <c r="F7161" s="196">
        <v>1.22824223E-3</v>
      </c>
      <c r="G7161" s="196">
        <v>7.6866293E-4</v>
      </c>
      <c r="H7161" s="196">
        <v>4.1295101699999996E-3</v>
      </c>
    </row>
    <row r="7162" spans="1:8" x14ac:dyDescent="0.35">
      <c r="A7162" s="192" t="s">
        <v>216</v>
      </c>
      <c r="B7162" s="192" t="s">
        <v>75</v>
      </c>
      <c r="C7162" s="192" t="s">
        <v>77</v>
      </c>
      <c r="D7162" s="193">
        <v>13507</v>
      </c>
      <c r="E7162" s="196">
        <v>7.1321357999999998E-3</v>
      </c>
      <c r="F7162" s="196">
        <v>1.16376618E-3</v>
      </c>
      <c r="G7162" s="196">
        <v>1.32044677E-3</v>
      </c>
      <c r="H7162" s="196">
        <v>4.6473216900000001E-3</v>
      </c>
    </row>
    <row r="7163" spans="1:8" x14ac:dyDescent="0.35">
      <c r="A7163" s="192" t="s">
        <v>8</v>
      </c>
      <c r="B7163" s="192" t="s">
        <v>9</v>
      </c>
      <c r="C7163" s="192" t="s">
        <v>78</v>
      </c>
      <c r="D7163" s="193">
        <v>13375</v>
      </c>
      <c r="E7163" s="196">
        <v>6.8867166200000003E-3</v>
      </c>
      <c r="F7163" s="196">
        <v>8.5520571999999999E-4</v>
      </c>
      <c r="G7163" s="196">
        <v>1.9591136399999998E-3</v>
      </c>
      <c r="H7163" s="196">
        <v>4.0723967800000002E-3</v>
      </c>
    </row>
    <row r="7164" spans="1:8" x14ac:dyDescent="0.35">
      <c r="A7164" s="192" t="s">
        <v>8</v>
      </c>
      <c r="B7164" s="192" t="s">
        <v>11</v>
      </c>
      <c r="C7164" s="192" t="s">
        <v>78</v>
      </c>
      <c r="D7164" s="193">
        <v>4885</v>
      </c>
      <c r="E7164" s="196">
        <v>6.3080738899999999E-3</v>
      </c>
      <c r="F7164" s="196">
        <v>7.7795760999999997E-4</v>
      </c>
      <c r="G7164" s="196">
        <v>1.79456172E-3</v>
      </c>
      <c r="H7164" s="196">
        <v>3.73555408E-3</v>
      </c>
    </row>
    <row r="7165" spans="1:8" x14ac:dyDescent="0.35">
      <c r="A7165" s="192" t="s">
        <v>8</v>
      </c>
      <c r="B7165" s="192" t="s">
        <v>12</v>
      </c>
      <c r="C7165" s="192" t="s">
        <v>78</v>
      </c>
      <c r="D7165" s="193">
        <v>3332</v>
      </c>
      <c r="E7165" s="196">
        <v>6.5737230000000001E-3</v>
      </c>
      <c r="F7165" s="196">
        <v>8.2379454999999995E-4</v>
      </c>
      <c r="G7165" s="196">
        <v>1.8404477399999999E-3</v>
      </c>
      <c r="H7165" s="196">
        <v>3.9094802199999999E-3</v>
      </c>
    </row>
    <row r="7166" spans="1:8" x14ac:dyDescent="0.35">
      <c r="A7166" s="192" t="s">
        <v>8</v>
      </c>
      <c r="B7166" s="192" t="s">
        <v>13</v>
      </c>
      <c r="C7166" s="192" t="s">
        <v>78</v>
      </c>
      <c r="D7166" s="193">
        <v>1373</v>
      </c>
      <c r="E7166" s="196">
        <v>8.0097226500000004E-3</v>
      </c>
      <c r="F7166" s="196">
        <v>1.01778489E-3</v>
      </c>
      <c r="G7166" s="196">
        <v>2.1976154900000002E-3</v>
      </c>
      <c r="H7166" s="196">
        <v>4.7943218000000001E-3</v>
      </c>
    </row>
    <row r="7167" spans="1:8" x14ac:dyDescent="0.35">
      <c r="A7167" s="192" t="s">
        <v>8</v>
      </c>
      <c r="B7167" s="192" t="s">
        <v>14</v>
      </c>
      <c r="C7167" s="192" t="s">
        <v>78</v>
      </c>
      <c r="D7167" s="193">
        <v>3785</v>
      </c>
      <c r="E7167" s="196">
        <v>7.5016907699999996E-3</v>
      </c>
      <c r="F7167" s="196">
        <v>9.2358029000000005E-4</v>
      </c>
      <c r="G7167" s="196">
        <v>2.1894354000000001E-3</v>
      </c>
      <c r="H7167" s="196">
        <v>4.3886745899999998E-3</v>
      </c>
    </row>
    <row r="7168" spans="1:8" x14ac:dyDescent="0.35">
      <c r="A7168" s="192" t="s">
        <v>8</v>
      </c>
      <c r="B7168" s="192" t="s">
        <v>9</v>
      </c>
      <c r="C7168" s="192" t="s">
        <v>79</v>
      </c>
      <c r="D7168" s="193">
        <v>45081</v>
      </c>
      <c r="E7168" s="196">
        <v>5.0266344300000003E-3</v>
      </c>
      <c r="F7168" s="196">
        <v>8.9575623E-4</v>
      </c>
      <c r="G7168" s="196">
        <v>9.4522197000000002E-4</v>
      </c>
      <c r="H7168" s="196">
        <v>3.1856557499999999E-3</v>
      </c>
    </row>
    <row r="7169" spans="1:8" x14ac:dyDescent="0.35">
      <c r="A7169" s="192" t="s">
        <v>8</v>
      </c>
      <c r="B7169" s="192" t="s">
        <v>11</v>
      </c>
      <c r="C7169" s="192" t="s">
        <v>79</v>
      </c>
      <c r="D7169" s="193">
        <v>20521</v>
      </c>
      <c r="E7169" s="196">
        <v>4.6581508699999998E-3</v>
      </c>
      <c r="F7169" s="196">
        <v>8.4517282000000002E-4</v>
      </c>
      <c r="G7169" s="196">
        <v>8.6475246999999996E-4</v>
      </c>
      <c r="H7169" s="196">
        <v>2.9482251100000001E-3</v>
      </c>
    </row>
    <row r="7170" spans="1:8" x14ac:dyDescent="0.35">
      <c r="A7170" s="192" t="s">
        <v>8</v>
      </c>
      <c r="B7170" s="192" t="s">
        <v>12</v>
      </c>
      <c r="C7170" s="192" t="s">
        <v>79</v>
      </c>
      <c r="D7170" s="193">
        <v>10718</v>
      </c>
      <c r="E7170" s="196">
        <v>4.9052625400000001E-3</v>
      </c>
      <c r="F7170" s="196">
        <v>9.3866170000000005E-4</v>
      </c>
      <c r="G7170" s="196">
        <v>9.0976323999999997E-4</v>
      </c>
      <c r="H7170" s="196">
        <v>3.0568371200000001E-3</v>
      </c>
    </row>
    <row r="7171" spans="1:8" x14ac:dyDescent="0.35">
      <c r="A7171" s="192" t="s">
        <v>8</v>
      </c>
      <c r="B7171" s="192" t="s">
        <v>13</v>
      </c>
      <c r="C7171" s="192" t="s">
        <v>79</v>
      </c>
      <c r="D7171" s="193">
        <v>2933</v>
      </c>
      <c r="E7171" s="196">
        <v>6.0618628500000004E-3</v>
      </c>
      <c r="F7171" s="196">
        <v>1.10650571E-3</v>
      </c>
      <c r="G7171" s="196">
        <v>1.0805834100000001E-3</v>
      </c>
      <c r="H7171" s="196">
        <v>3.8747732500000001E-3</v>
      </c>
    </row>
    <row r="7172" spans="1:8" x14ac:dyDescent="0.35">
      <c r="A7172" s="192" t="s">
        <v>8</v>
      </c>
      <c r="B7172" s="192" t="s">
        <v>14</v>
      </c>
      <c r="C7172" s="192" t="s">
        <v>79</v>
      </c>
      <c r="D7172" s="193">
        <v>10909</v>
      </c>
      <c r="E7172" s="196">
        <v>5.5607063E-3</v>
      </c>
      <c r="F7172" s="196">
        <v>8.9209255000000001E-4</v>
      </c>
      <c r="G7172" s="196">
        <v>1.0950383000000001E-3</v>
      </c>
      <c r="H7172" s="196">
        <v>3.57357497E-3</v>
      </c>
    </row>
    <row r="7173" spans="1:8" x14ac:dyDescent="0.35">
      <c r="A7173" s="192" t="s">
        <v>8</v>
      </c>
      <c r="B7173" s="192" t="s">
        <v>9</v>
      </c>
      <c r="C7173" s="192" t="s">
        <v>80</v>
      </c>
      <c r="D7173" s="193">
        <v>25684</v>
      </c>
      <c r="E7173" s="196">
        <v>6.0421121000000001E-3</v>
      </c>
      <c r="F7173" s="196">
        <v>7.2697994999999999E-4</v>
      </c>
      <c r="G7173" s="196">
        <v>1.62041024E-3</v>
      </c>
      <c r="H7173" s="196">
        <v>3.6947214299999998E-3</v>
      </c>
    </row>
    <row r="7174" spans="1:8" x14ac:dyDescent="0.35">
      <c r="A7174" s="192" t="s">
        <v>8</v>
      </c>
      <c r="B7174" s="192" t="s">
        <v>11</v>
      </c>
      <c r="C7174" s="192" t="s">
        <v>80</v>
      </c>
      <c r="D7174" s="193">
        <v>9872</v>
      </c>
      <c r="E7174" s="196">
        <v>5.5247184700000004E-3</v>
      </c>
      <c r="F7174" s="196">
        <v>6.3380225000000002E-4</v>
      </c>
      <c r="G7174" s="196">
        <v>1.47021434E-3</v>
      </c>
      <c r="H7174" s="196">
        <v>3.42070141E-3</v>
      </c>
    </row>
    <row r="7175" spans="1:8" x14ac:dyDescent="0.35">
      <c r="A7175" s="192" t="s">
        <v>8</v>
      </c>
      <c r="B7175" s="192" t="s">
        <v>12</v>
      </c>
      <c r="C7175" s="192" t="s">
        <v>80</v>
      </c>
      <c r="D7175" s="193">
        <v>5994</v>
      </c>
      <c r="E7175" s="196">
        <v>5.7905279399999999E-3</v>
      </c>
      <c r="F7175" s="196">
        <v>7.3533965000000001E-4</v>
      </c>
      <c r="G7175" s="196">
        <v>1.55625123E-3</v>
      </c>
      <c r="H7175" s="196">
        <v>3.4989365800000001E-3</v>
      </c>
    </row>
    <row r="7176" spans="1:8" x14ac:dyDescent="0.35">
      <c r="A7176" s="192" t="s">
        <v>8</v>
      </c>
      <c r="B7176" s="192" t="s">
        <v>13</v>
      </c>
      <c r="C7176" s="192" t="s">
        <v>80</v>
      </c>
      <c r="D7176" s="193">
        <v>2617</v>
      </c>
      <c r="E7176" s="196">
        <v>6.9553681500000002E-3</v>
      </c>
      <c r="F7176" s="196">
        <v>9.1448872000000003E-4</v>
      </c>
      <c r="G7176" s="196">
        <v>1.8663888600000001E-3</v>
      </c>
      <c r="H7176" s="196">
        <v>4.17449009E-3</v>
      </c>
    </row>
    <row r="7177" spans="1:8" x14ac:dyDescent="0.35">
      <c r="A7177" s="192" t="s">
        <v>8</v>
      </c>
      <c r="B7177" s="192" t="s">
        <v>14</v>
      </c>
      <c r="C7177" s="192" t="s">
        <v>80</v>
      </c>
      <c r="D7177" s="193">
        <v>7201</v>
      </c>
      <c r="E7177" s="196">
        <v>6.6289353600000002E-3</v>
      </c>
      <c r="F7177" s="196">
        <v>7.7961595999999995E-4</v>
      </c>
      <c r="G7177" s="196">
        <v>1.7903278799999999E-3</v>
      </c>
      <c r="H7177" s="196">
        <v>4.0589910500000003E-3</v>
      </c>
    </row>
    <row r="7178" spans="1:8" x14ac:dyDescent="0.35">
      <c r="A7178" s="192" t="s">
        <v>59</v>
      </c>
      <c r="B7178" s="192" t="s">
        <v>9</v>
      </c>
      <c r="C7178" s="192" t="s">
        <v>78</v>
      </c>
      <c r="D7178" s="193">
        <v>12710</v>
      </c>
      <c r="E7178" s="196">
        <v>6.8275005199999999E-3</v>
      </c>
      <c r="F7178" s="196">
        <v>8.2275250999999997E-4</v>
      </c>
      <c r="G7178" s="196">
        <v>1.96087921E-3</v>
      </c>
      <c r="H7178" s="196">
        <v>4.0438683300000004E-3</v>
      </c>
    </row>
    <row r="7179" spans="1:8" x14ac:dyDescent="0.35">
      <c r="A7179" s="192" t="s">
        <v>59</v>
      </c>
      <c r="B7179" s="192" t="s">
        <v>11</v>
      </c>
      <c r="C7179" s="192" t="s">
        <v>78</v>
      </c>
      <c r="D7179" s="193">
        <v>4561</v>
      </c>
      <c r="E7179" s="196">
        <v>6.1533698199999999E-3</v>
      </c>
      <c r="F7179" s="196">
        <v>7.3066107999999997E-4</v>
      </c>
      <c r="G7179" s="196">
        <v>1.75963712E-3</v>
      </c>
      <c r="H7179" s="196">
        <v>3.6630711399999998E-3</v>
      </c>
    </row>
    <row r="7180" spans="1:8" x14ac:dyDescent="0.35">
      <c r="A7180" s="192" t="s">
        <v>59</v>
      </c>
      <c r="B7180" s="192" t="s">
        <v>12</v>
      </c>
      <c r="C7180" s="192" t="s">
        <v>78</v>
      </c>
      <c r="D7180" s="193">
        <v>3284</v>
      </c>
      <c r="E7180" s="196">
        <v>6.5627182700000002E-3</v>
      </c>
      <c r="F7180" s="196">
        <v>8.0572306999999999E-4</v>
      </c>
      <c r="G7180" s="196">
        <v>1.8953284000000001E-3</v>
      </c>
      <c r="H7180" s="196">
        <v>3.8616663100000002E-3</v>
      </c>
    </row>
    <row r="7181" spans="1:8" x14ac:dyDescent="0.35">
      <c r="A7181" s="192" t="s">
        <v>59</v>
      </c>
      <c r="B7181" s="192" t="s">
        <v>13</v>
      </c>
      <c r="C7181" s="192" t="s">
        <v>78</v>
      </c>
      <c r="D7181" s="193">
        <v>1579</v>
      </c>
      <c r="E7181" s="196">
        <v>7.9151344499999998E-3</v>
      </c>
      <c r="F7181" s="196">
        <v>9.5361109999999997E-4</v>
      </c>
      <c r="G7181" s="196">
        <v>2.1418851599999999E-3</v>
      </c>
      <c r="H7181" s="196">
        <v>4.8196377099999996E-3</v>
      </c>
    </row>
    <row r="7182" spans="1:8" x14ac:dyDescent="0.35">
      <c r="A7182" s="192" t="s">
        <v>59</v>
      </c>
      <c r="B7182" s="192" t="s">
        <v>14</v>
      </c>
      <c r="C7182" s="192" t="s">
        <v>78</v>
      </c>
      <c r="D7182" s="193">
        <v>3286</v>
      </c>
      <c r="E7182" s="196">
        <v>7.5051880100000003E-3</v>
      </c>
      <c r="F7182" s="196">
        <v>9.0471477E-4</v>
      </c>
      <c r="G7182" s="196">
        <v>2.2187384899999998E-3</v>
      </c>
      <c r="H7182" s="196">
        <v>4.3817342899999997E-3</v>
      </c>
    </row>
    <row r="7183" spans="1:8" x14ac:dyDescent="0.35">
      <c r="A7183" s="192" t="s">
        <v>59</v>
      </c>
      <c r="B7183" s="192" t="s">
        <v>9</v>
      </c>
      <c r="C7183" s="192" t="s">
        <v>79</v>
      </c>
      <c r="D7183" s="193">
        <v>42547</v>
      </c>
      <c r="E7183" s="196">
        <v>4.9662038E-3</v>
      </c>
      <c r="F7183" s="196">
        <v>8.9470667000000003E-4</v>
      </c>
      <c r="G7183" s="196">
        <v>9.1035032000000001E-4</v>
      </c>
      <c r="H7183" s="196">
        <v>3.1611463300000001E-3</v>
      </c>
    </row>
    <row r="7184" spans="1:8" x14ac:dyDescent="0.35">
      <c r="A7184" s="192" t="s">
        <v>59</v>
      </c>
      <c r="B7184" s="192" t="s">
        <v>11</v>
      </c>
      <c r="C7184" s="192" t="s">
        <v>79</v>
      </c>
      <c r="D7184" s="193">
        <v>19879</v>
      </c>
      <c r="E7184" s="196">
        <v>4.6055968400000001E-3</v>
      </c>
      <c r="F7184" s="196">
        <v>8.4307722999999997E-4</v>
      </c>
      <c r="G7184" s="196">
        <v>8.2714112000000005E-4</v>
      </c>
      <c r="H7184" s="196">
        <v>2.9353780100000002E-3</v>
      </c>
    </row>
    <row r="7185" spans="1:8" x14ac:dyDescent="0.35">
      <c r="A7185" s="192" t="s">
        <v>59</v>
      </c>
      <c r="B7185" s="192" t="s">
        <v>12</v>
      </c>
      <c r="C7185" s="192" t="s">
        <v>79</v>
      </c>
      <c r="D7185" s="193">
        <v>10391</v>
      </c>
      <c r="E7185" s="196">
        <v>4.8469214599999996E-3</v>
      </c>
      <c r="F7185" s="196">
        <v>9.2097014E-4</v>
      </c>
      <c r="G7185" s="196">
        <v>8.8027207999999998E-4</v>
      </c>
      <c r="H7185" s="196">
        <v>3.04567876E-3</v>
      </c>
    </row>
    <row r="7186" spans="1:8" x14ac:dyDescent="0.35">
      <c r="A7186" s="192" t="s">
        <v>59</v>
      </c>
      <c r="B7186" s="192" t="s">
        <v>13</v>
      </c>
      <c r="C7186" s="192" t="s">
        <v>79</v>
      </c>
      <c r="D7186" s="193">
        <v>2886</v>
      </c>
      <c r="E7186" s="196">
        <v>6.0166413999999998E-3</v>
      </c>
      <c r="F7186" s="196">
        <v>1.0960998599999999E-3</v>
      </c>
      <c r="G7186" s="196">
        <v>1.04677571E-3</v>
      </c>
      <c r="H7186" s="196">
        <v>3.8737653499999998E-3</v>
      </c>
    </row>
    <row r="7187" spans="1:8" x14ac:dyDescent="0.35">
      <c r="A7187" s="192" t="s">
        <v>59</v>
      </c>
      <c r="B7187" s="192" t="s">
        <v>14</v>
      </c>
      <c r="C7187" s="192" t="s">
        <v>79</v>
      </c>
      <c r="D7187" s="193">
        <v>9391</v>
      </c>
      <c r="E7187" s="196">
        <v>5.5387099899999997E-3</v>
      </c>
      <c r="F7187" s="196">
        <v>9.1304519999999998E-4</v>
      </c>
      <c r="G7187" s="196">
        <v>1.07784419E-3</v>
      </c>
      <c r="H7187" s="196">
        <v>3.5478201200000001E-3</v>
      </c>
    </row>
    <row r="7188" spans="1:8" x14ac:dyDescent="0.35">
      <c r="A7188" s="192" t="s">
        <v>59</v>
      </c>
      <c r="B7188" s="192" t="s">
        <v>9</v>
      </c>
      <c r="C7188" s="192" t="s">
        <v>80</v>
      </c>
      <c r="D7188" s="193">
        <v>24491</v>
      </c>
      <c r="E7188" s="196">
        <v>6.02521055E-3</v>
      </c>
      <c r="F7188" s="196">
        <v>7.1118269000000004E-4</v>
      </c>
      <c r="G7188" s="196">
        <v>1.5567474599999999E-3</v>
      </c>
      <c r="H7188" s="196">
        <v>3.7572799299999998E-3</v>
      </c>
    </row>
    <row r="7189" spans="1:8" x14ac:dyDescent="0.35">
      <c r="A7189" s="192" t="s">
        <v>59</v>
      </c>
      <c r="B7189" s="192" t="s">
        <v>11</v>
      </c>
      <c r="C7189" s="192" t="s">
        <v>80</v>
      </c>
      <c r="D7189" s="193">
        <v>9496</v>
      </c>
      <c r="E7189" s="196">
        <v>5.4195696999999998E-3</v>
      </c>
      <c r="F7189" s="196">
        <v>6.1671166999999996E-4</v>
      </c>
      <c r="G7189" s="196">
        <v>1.38214239E-3</v>
      </c>
      <c r="H7189" s="196">
        <v>3.4207151600000002E-3</v>
      </c>
    </row>
    <row r="7190" spans="1:8" x14ac:dyDescent="0.35">
      <c r="A7190" s="192" t="s">
        <v>59</v>
      </c>
      <c r="B7190" s="192" t="s">
        <v>12</v>
      </c>
      <c r="C7190" s="192" t="s">
        <v>80</v>
      </c>
      <c r="D7190" s="193">
        <v>5911</v>
      </c>
      <c r="E7190" s="196">
        <v>5.8043244800000003E-3</v>
      </c>
      <c r="F7190" s="196">
        <v>7.2098566000000002E-4</v>
      </c>
      <c r="G7190" s="196">
        <v>1.4841324499999999E-3</v>
      </c>
      <c r="H7190" s="196">
        <v>3.5992058900000002E-3</v>
      </c>
    </row>
    <row r="7191" spans="1:8" x14ac:dyDescent="0.35">
      <c r="A7191" s="192" t="s">
        <v>59</v>
      </c>
      <c r="B7191" s="192" t="s">
        <v>13</v>
      </c>
      <c r="C7191" s="192" t="s">
        <v>80</v>
      </c>
      <c r="D7191" s="193">
        <v>2690</v>
      </c>
      <c r="E7191" s="196">
        <v>7.1718941200000002E-3</v>
      </c>
      <c r="F7191" s="196">
        <v>9.3395008999999998E-4</v>
      </c>
      <c r="G7191" s="196">
        <v>1.84059163E-3</v>
      </c>
      <c r="H7191" s="196">
        <v>4.3973519199999997E-3</v>
      </c>
    </row>
    <row r="7192" spans="1:8" x14ac:dyDescent="0.35">
      <c r="A7192" s="192" t="s">
        <v>59</v>
      </c>
      <c r="B7192" s="192" t="s">
        <v>14</v>
      </c>
      <c r="C7192" s="192" t="s">
        <v>80</v>
      </c>
      <c r="D7192" s="193">
        <v>6394</v>
      </c>
      <c r="E7192" s="196">
        <v>6.6464561499999996E-3</v>
      </c>
      <c r="F7192" s="196">
        <v>7.4870332999999996E-4</v>
      </c>
      <c r="G7192" s="196">
        <v>1.76377533E-3</v>
      </c>
      <c r="H7192" s="196">
        <v>4.1339769999999996E-3</v>
      </c>
    </row>
    <row r="7193" spans="1:8" x14ac:dyDescent="0.35">
      <c r="A7193" s="192" t="s">
        <v>60</v>
      </c>
      <c r="B7193" s="192" t="s">
        <v>9</v>
      </c>
      <c r="C7193" s="192" t="s">
        <v>78</v>
      </c>
      <c r="D7193" s="193">
        <v>10946</v>
      </c>
      <c r="E7193" s="196">
        <v>6.9054459400000002E-3</v>
      </c>
      <c r="F7193" s="196">
        <v>8.4797145000000003E-4</v>
      </c>
      <c r="G7193" s="196">
        <v>1.9942573400000001E-3</v>
      </c>
      <c r="H7193" s="196">
        <v>4.0627598799999999E-3</v>
      </c>
    </row>
    <row r="7194" spans="1:8" x14ac:dyDescent="0.35">
      <c r="A7194" s="192" t="s">
        <v>60</v>
      </c>
      <c r="B7194" s="192" t="s">
        <v>11</v>
      </c>
      <c r="C7194" s="192" t="s">
        <v>78</v>
      </c>
      <c r="D7194" s="193">
        <v>4343</v>
      </c>
      <c r="E7194" s="196">
        <v>6.4192536099999999E-3</v>
      </c>
      <c r="F7194" s="196">
        <v>7.7983865000000004E-4</v>
      </c>
      <c r="G7194" s="196">
        <v>1.85601434E-3</v>
      </c>
      <c r="H7194" s="196">
        <v>3.7829124500000002E-3</v>
      </c>
    </row>
    <row r="7195" spans="1:8" x14ac:dyDescent="0.35">
      <c r="A7195" s="192" t="s">
        <v>60</v>
      </c>
      <c r="B7195" s="192" t="s">
        <v>12</v>
      </c>
      <c r="C7195" s="192" t="s">
        <v>78</v>
      </c>
      <c r="D7195" s="193">
        <v>2764</v>
      </c>
      <c r="E7195" s="196">
        <v>6.5931141100000002E-3</v>
      </c>
      <c r="F7195" s="196">
        <v>8.3873070000000001E-4</v>
      </c>
      <c r="G7195" s="196">
        <v>1.89669068E-3</v>
      </c>
      <c r="H7195" s="196">
        <v>3.8572902500000001E-3</v>
      </c>
    </row>
    <row r="7196" spans="1:8" x14ac:dyDescent="0.35">
      <c r="A7196" s="192" t="s">
        <v>60</v>
      </c>
      <c r="B7196" s="192" t="s">
        <v>13</v>
      </c>
      <c r="C7196" s="192" t="s">
        <v>78</v>
      </c>
      <c r="D7196" s="193">
        <v>903</v>
      </c>
      <c r="E7196" s="196">
        <v>7.9297529500000005E-3</v>
      </c>
      <c r="F7196" s="196">
        <v>1.00867455E-3</v>
      </c>
      <c r="G7196" s="196">
        <v>2.2673903500000001E-3</v>
      </c>
      <c r="H7196" s="196">
        <v>4.6531492500000004E-3</v>
      </c>
    </row>
    <row r="7197" spans="1:8" x14ac:dyDescent="0.35">
      <c r="A7197" s="192" t="s">
        <v>60</v>
      </c>
      <c r="B7197" s="192" t="s">
        <v>14</v>
      </c>
      <c r="C7197" s="192" t="s">
        <v>78</v>
      </c>
      <c r="D7197" s="193">
        <v>2936</v>
      </c>
      <c r="E7197" s="196">
        <v>7.6036302999999998E-3</v>
      </c>
      <c r="F7197" s="196">
        <v>9.0802845000000001E-4</v>
      </c>
      <c r="G7197" s="196">
        <v>2.2065954000000001E-3</v>
      </c>
      <c r="H7197" s="196">
        <v>4.4885683900000002E-3</v>
      </c>
    </row>
    <row r="7198" spans="1:8" x14ac:dyDescent="0.35">
      <c r="A7198" s="192" t="s">
        <v>60</v>
      </c>
      <c r="B7198" s="192" t="s">
        <v>9</v>
      </c>
      <c r="C7198" s="192" t="s">
        <v>79</v>
      </c>
      <c r="D7198" s="193">
        <v>37064</v>
      </c>
      <c r="E7198" s="196">
        <v>4.9376551500000003E-3</v>
      </c>
      <c r="F7198" s="196">
        <v>8.8332888000000002E-4</v>
      </c>
      <c r="G7198" s="196">
        <v>8.7293926000000003E-4</v>
      </c>
      <c r="H7198" s="196">
        <v>3.1813865200000001E-3</v>
      </c>
    </row>
    <row r="7199" spans="1:8" x14ac:dyDescent="0.35">
      <c r="A7199" s="192" t="s">
        <v>60</v>
      </c>
      <c r="B7199" s="192" t="s">
        <v>11</v>
      </c>
      <c r="C7199" s="192" t="s">
        <v>79</v>
      </c>
      <c r="D7199" s="193">
        <v>18620</v>
      </c>
      <c r="E7199" s="196">
        <v>4.6285310299999998E-3</v>
      </c>
      <c r="F7199" s="196">
        <v>8.4267190999999997E-4</v>
      </c>
      <c r="G7199" s="196">
        <v>8.0410265000000001E-4</v>
      </c>
      <c r="H7199" s="196">
        <v>2.98175598E-3</v>
      </c>
    </row>
    <row r="7200" spans="1:8" x14ac:dyDescent="0.35">
      <c r="A7200" s="192" t="s">
        <v>60</v>
      </c>
      <c r="B7200" s="192" t="s">
        <v>12</v>
      </c>
      <c r="C7200" s="192" t="s">
        <v>79</v>
      </c>
      <c r="D7200" s="193">
        <v>8468</v>
      </c>
      <c r="E7200" s="196">
        <v>4.7964611700000003E-3</v>
      </c>
      <c r="F7200" s="196">
        <v>9.3324490000000005E-4</v>
      </c>
      <c r="G7200" s="196">
        <v>8.5336904000000004E-4</v>
      </c>
      <c r="H7200" s="196">
        <v>3.0098467400000001E-3</v>
      </c>
    </row>
    <row r="7201" spans="1:8" x14ac:dyDescent="0.35">
      <c r="A7201" s="192" t="s">
        <v>60</v>
      </c>
      <c r="B7201" s="192" t="s">
        <v>13</v>
      </c>
      <c r="C7201" s="192" t="s">
        <v>79</v>
      </c>
      <c r="D7201" s="193">
        <v>1910</v>
      </c>
      <c r="E7201" s="196">
        <v>5.8209894300000004E-3</v>
      </c>
      <c r="F7201" s="196">
        <v>1.04113317E-3</v>
      </c>
      <c r="G7201" s="196">
        <v>9.6891337999999996E-4</v>
      </c>
      <c r="H7201" s="196">
        <v>3.8109424199999999E-3</v>
      </c>
    </row>
    <row r="7202" spans="1:8" x14ac:dyDescent="0.35">
      <c r="A7202" s="192" t="s">
        <v>60</v>
      </c>
      <c r="B7202" s="192" t="s">
        <v>14</v>
      </c>
      <c r="C7202" s="192" t="s">
        <v>79</v>
      </c>
      <c r="D7202" s="193">
        <v>8066</v>
      </c>
      <c r="E7202" s="196">
        <v>5.5903148499999999E-3</v>
      </c>
      <c r="F7202" s="196">
        <v>8.8741239999999999E-4</v>
      </c>
      <c r="G7202" s="196">
        <v>1.0296647400000001E-3</v>
      </c>
      <c r="H7202" s="196">
        <v>3.6732372200000002E-3</v>
      </c>
    </row>
    <row r="7203" spans="1:8" x14ac:dyDescent="0.35">
      <c r="A7203" s="192" t="s">
        <v>60</v>
      </c>
      <c r="B7203" s="192" t="s">
        <v>9</v>
      </c>
      <c r="C7203" s="192" t="s">
        <v>80</v>
      </c>
      <c r="D7203" s="193">
        <v>21200</v>
      </c>
      <c r="E7203" s="196">
        <v>6.0785249399999998E-3</v>
      </c>
      <c r="F7203" s="196">
        <v>7.1310958000000003E-4</v>
      </c>
      <c r="G7203" s="196">
        <v>1.5341552900000001E-3</v>
      </c>
      <c r="H7203" s="196">
        <v>3.8312590399999999E-3</v>
      </c>
    </row>
    <row r="7204" spans="1:8" x14ac:dyDescent="0.35">
      <c r="A7204" s="192" t="s">
        <v>60</v>
      </c>
      <c r="B7204" s="192" t="s">
        <v>11</v>
      </c>
      <c r="C7204" s="192" t="s">
        <v>80</v>
      </c>
      <c r="D7204" s="193">
        <v>9141</v>
      </c>
      <c r="E7204" s="196">
        <v>5.5926718699999996E-3</v>
      </c>
      <c r="F7204" s="196">
        <v>6.3350337000000004E-4</v>
      </c>
      <c r="G7204" s="196">
        <v>1.3883948399999999E-3</v>
      </c>
      <c r="H7204" s="196">
        <v>3.5707719100000002E-3</v>
      </c>
    </row>
    <row r="7205" spans="1:8" x14ac:dyDescent="0.35">
      <c r="A7205" s="192" t="s">
        <v>60</v>
      </c>
      <c r="B7205" s="192" t="s">
        <v>12</v>
      </c>
      <c r="C7205" s="192" t="s">
        <v>80</v>
      </c>
      <c r="D7205" s="193">
        <v>4665</v>
      </c>
      <c r="E7205" s="196">
        <v>5.8404388000000002E-3</v>
      </c>
      <c r="F7205" s="196">
        <v>7.2518683E-4</v>
      </c>
      <c r="G7205" s="196">
        <v>1.4661384699999999E-3</v>
      </c>
      <c r="H7205" s="196">
        <v>3.6491130300000001E-3</v>
      </c>
    </row>
    <row r="7206" spans="1:8" x14ac:dyDescent="0.35">
      <c r="A7206" s="192" t="s">
        <v>60</v>
      </c>
      <c r="B7206" s="192" t="s">
        <v>13</v>
      </c>
      <c r="C7206" s="192" t="s">
        <v>80</v>
      </c>
      <c r="D7206" s="193">
        <v>1650</v>
      </c>
      <c r="E7206" s="196">
        <v>7.0001190099999999E-3</v>
      </c>
      <c r="F7206" s="196">
        <v>9.0530980000000003E-4</v>
      </c>
      <c r="G7206" s="196">
        <v>1.77636761E-3</v>
      </c>
      <c r="H7206" s="196">
        <v>4.3184411199999996E-3</v>
      </c>
    </row>
    <row r="7207" spans="1:8" x14ac:dyDescent="0.35">
      <c r="A7207" s="192" t="s">
        <v>60</v>
      </c>
      <c r="B7207" s="192" t="s">
        <v>14</v>
      </c>
      <c r="C7207" s="192" t="s">
        <v>80</v>
      </c>
      <c r="D7207" s="193">
        <v>5744</v>
      </c>
      <c r="E7207" s="196">
        <v>6.7803397900000001E-3</v>
      </c>
      <c r="F7207" s="196">
        <v>7.7477560999999996E-4</v>
      </c>
      <c r="G7207" s="196">
        <v>1.7517814100000001E-3</v>
      </c>
      <c r="H7207" s="196">
        <v>4.2537822899999999E-3</v>
      </c>
    </row>
    <row r="7208" spans="1:8" x14ac:dyDescent="0.35">
      <c r="A7208" s="192" t="s">
        <v>61</v>
      </c>
      <c r="B7208" s="192" t="s">
        <v>9</v>
      </c>
      <c r="C7208" s="192" t="s">
        <v>78</v>
      </c>
      <c r="D7208" s="193">
        <v>11149</v>
      </c>
      <c r="E7208" s="196">
        <v>7.0369340199999998E-3</v>
      </c>
      <c r="F7208" s="196">
        <v>8.8990892000000003E-4</v>
      </c>
      <c r="G7208" s="196">
        <v>1.8237484800000001E-3</v>
      </c>
      <c r="H7208" s="196">
        <v>4.3226646800000003E-3</v>
      </c>
    </row>
    <row r="7209" spans="1:8" x14ac:dyDescent="0.35">
      <c r="A7209" s="192" t="s">
        <v>61</v>
      </c>
      <c r="B7209" s="192" t="s">
        <v>11</v>
      </c>
      <c r="C7209" s="192" t="s">
        <v>78</v>
      </c>
      <c r="D7209" s="193">
        <v>4294</v>
      </c>
      <c r="E7209" s="196">
        <v>6.3649237900000001E-3</v>
      </c>
      <c r="F7209" s="196">
        <v>7.8710957000000003E-4</v>
      </c>
      <c r="G7209" s="196">
        <v>1.6550357500000001E-3</v>
      </c>
      <c r="H7209" s="196">
        <v>3.9221499600000003E-3</v>
      </c>
    </row>
    <row r="7210" spans="1:8" x14ac:dyDescent="0.35">
      <c r="A7210" s="192" t="s">
        <v>61</v>
      </c>
      <c r="B7210" s="192" t="s">
        <v>12</v>
      </c>
      <c r="C7210" s="192" t="s">
        <v>78</v>
      </c>
      <c r="D7210" s="193">
        <v>2772</v>
      </c>
      <c r="E7210" s="196">
        <v>6.8600144200000003E-3</v>
      </c>
      <c r="F7210" s="196">
        <v>8.8547905999999997E-4</v>
      </c>
      <c r="G7210" s="196">
        <v>1.7599437800000001E-3</v>
      </c>
      <c r="H7210" s="196">
        <v>4.2138980099999997E-3</v>
      </c>
    </row>
    <row r="7211" spans="1:8" x14ac:dyDescent="0.35">
      <c r="A7211" s="192" t="s">
        <v>61</v>
      </c>
      <c r="B7211" s="192" t="s">
        <v>13</v>
      </c>
      <c r="C7211" s="192" t="s">
        <v>78</v>
      </c>
      <c r="D7211" s="193">
        <v>1145</v>
      </c>
      <c r="E7211" s="196">
        <v>8.3907688000000001E-3</v>
      </c>
      <c r="F7211" s="196">
        <v>1.0855165000000001E-3</v>
      </c>
      <c r="G7211" s="196">
        <v>2.1083715100000001E-3</v>
      </c>
      <c r="H7211" s="196">
        <v>5.1964860899999998E-3</v>
      </c>
    </row>
    <row r="7212" spans="1:8" x14ac:dyDescent="0.35">
      <c r="A7212" s="192" t="s">
        <v>61</v>
      </c>
      <c r="B7212" s="192" t="s">
        <v>14</v>
      </c>
      <c r="C7212" s="192" t="s">
        <v>78</v>
      </c>
      <c r="D7212" s="193">
        <v>2938</v>
      </c>
      <c r="E7212" s="196">
        <v>7.6584085699999997E-3</v>
      </c>
      <c r="F7212" s="196">
        <v>9.6810132999999995E-4</v>
      </c>
      <c r="G7212" s="196">
        <v>2.0196047799999998E-3</v>
      </c>
      <c r="H7212" s="196">
        <v>4.6701071300000001E-3</v>
      </c>
    </row>
    <row r="7213" spans="1:8" x14ac:dyDescent="0.35">
      <c r="A7213" s="192" t="s">
        <v>61</v>
      </c>
      <c r="B7213" s="192" t="s">
        <v>9</v>
      </c>
      <c r="C7213" s="192" t="s">
        <v>79</v>
      </c>
      <c r="D7213" s="193">
        <v>35706</v>
      </c>
      <c r="E7213" s="196">
        <v>5.0154059300000003E-3</v>
      </c>
      <c r="F7213" s="196">
        <v>8.9964560999999997E-4</v>
      </c>
      <c r="G7213" s="196">
        <v>8.5131495000000004E-4</v>
      </c>
      <c r="H7213" s="196">
        <v>3.2644448899999999E-3</v>
      </c>
    </row>
    <row r="7214" spans="1:8" x14ac:dyDescent="0.35">
      <c r="A7214" s="192" t="s">
        <v>61</v>
      </c>
      <c r="B7214" s="192" t="s">
        <v>11</v>
      </c>
      <c r="C7214" s="192" t="s">
        <v>79</v>
      </c>
      <c r="D7214" s="193">
        <v>17695</v>
      </c>
      <c r="E7214" s="196">
        <v>4.6873630499999997E-3</v>
      </c>
      <c r="F7214" s="196">
        <v>8.4465077000000003E-4</v>
      </c>
      <c r="G7214" s="196">
        <v>7.7646477999999996E-4</v>
      </c>
      <c r="H7214" s="196">
        <v>3.0662470300000001E-3</v>
      </c>
    </row>
    <row r="7215" spans="1:8" x14ac:dyDescent="0.35">
      <c r="A7215" s="192" t="s">
        <v>61</v>
      </c>
      <c r="B7215" s="192" t="s">
        <v>12</v>
      </c>
      <c r="C7215" s="192" t="s">
        <v>79</v>
      </c>
      <c r="D7215" s="193">
        <v>8358</v>
      </c>
      <c r="E7215" s="196">
        <v>4.8979725899999998E-3</v>
      </c>
      <c r="F7215" s="196">
        <v>9.5416431999999999E-4</v>
      </c>
      <c r="G7215" s="196">
        <v>8.4355007000000003E-4</v>
      </c>
      <c r="H7215" s="196">
        <v>3.1002577200000001E-3</v>
      </c>
    </row>
    <row r="7216" spans="1:8" x14ac:dyDescent="0.35">
      <c r="A7216" s="192" t="s">
        <v>61</v>
      </c>
      <c r="B7216" s="192" t="s">
        <v>13</v>
      </c>
      <c r="C7216" s="192" t="s">
        <v>79</v>
      </c>
      <c r="D7216" s="193">
        <v>2066</v>
      </c>
      <c r="E7216" s="196">
        <v>6.0063951900000004E-3</v>
      </c>
      <c r="F7216" s="196">
        <v>1.0845678000000001E-3</v>
      </c>
      <c r="G7216" s="196">
        <v>1.0330726999999999E-3</v>
      </c>
      <c r="H7216" s="196">
        <v>3.8887542E-3</v>
      </c>
    </row>
    <row r="7217" spans="1:8" x14ac:dyDescent="0.35">
      <c r="A7217" s="192" t="s">
        <v>61</v>
      </c>
      <c r="B7217" s="192" t="s">
        <v>14</v>
      </c>
      <c r="C7217" s="192" t="s">
        <v>79</v>
      </c>
      <c r="D7217" s="193">
        <v>7587</v>
      </c>
      <c r="E7217" s="196">
        <v>5.6400062400000003E-3</v>
      </c>
      <c r="F7217" s="196">
        <v>9.1749417999999997E-4</v>
      </c>
      <c r="G7217" s="196">
        <v>9.8494628999999992E-4</v>
      </c>
      <c r="H7217" s="196">
        <v>3.7375652900000001E-3</v>
      </c>
    </row>
    <row r="7218" spans="1:8" x14ac:dyDescent="0.35">
      <c r="A7218" s="192" t="s">
        <v>61</v>
      </c>
      <c r="B7218" s="192" t="s">
        <v>9</v>
      </c>
      <c r="C7218" s="192" t="s">
        <v>80</v>
      </c>
      <c r="D7218" s="193">
        <v>20985</v>
      </c>
      <c r="E7218" s="196">
        <v>6.2870263199999998E-3</v>
      </c>
      <c r="F7218" s="196">
        <v>7.7756243999999996E-4</v>
      </c>
      <c r="G7218" s="196">
        <v>1.52621502E-3</v>
      </c>
      <c r="H7218" s="196">
        <v>3.9832472700000003E-3</v>
      </c>
    </row>
    <row r="7219" spans="1:8" x14ac:dyDescent="0.35">
      <c r="A7219" s="192" t="s">
        <v>61</v>
      </c>
      <c r="B7219" s="192" t="s">
        <v>11</v>
      </c>
      <c r="C7219" s="192" t="s">
        <v>80</v>
      </c>
      <c r="D7219" s="193">
        <v>8671</v>
      </c>
      <c r="E7219" s="196">
        <v>5.6413123800000001E-3</v>
      </c>
      <c r="F7219" s="196">
        <v>6.7437678E-4</v>
      </c>
      <c r="G7219" s="196">
        <v>1.36505174E-3</v>
      </c>
      <c r="H7219" s="196">
        <v>3.6018820400000001E-3</v>
      </c>
    </row>
    <row r="7220" spans="1:8" x14ac:dyDescent="0.35">
      <c r="A7220" s="192" t="s">
        <v>61</v>
      </c>
      <c r="B7220" s="192" t="s">
        <v>12</v>
      </c>
      <c r="C7220" s="192" t="s">
        <v>80</v>
      </c>
      <c r="D7220" s="193">
        <v>4836</v>
      </c>
      <c r="E7220" s="196">
        <v>6.0909352199999996E-3</v>
      </c>
      <c r="F7220" s="196">
        <v>8.0014498999999998E-4</v>
      </c>
      <c r="G7220" s="196">
        <v>1.4639358400000001E-3</v>
      </c>
      <c r="H7220" s="196">
        <v>3.8268539100000001E-3</v>
      </c>
    </row>
    <row r="7221" spans="1:8" x14ac:dyDescent="0.35">
      <c r="A7221" s="192" t="s">
        <v>61</v>
      </c>
      <c r="B7221" s="192" t="s">
        <v>13</v>
      </c>
      <c r="C7221" s="192" t="s">
        <v>80</v>
      </c>
      <c r="D7221" s="193">
        <v>1771</v>
      </c>
      <c r="E7221" s="196">
        <v>7.6760746899999996E-3</v>
      </c>
      <c r="F7221" s="196">
        <v>9.8014933999999998E-4</v>
      </c>
      <c r="G7221" s="196">
        <v>1.82145577E-3</v>
      </c>
      <c r="H7221" s="196">
        <v>4.8744625499999999E-3</v>
      </c>
    </row>
    <row r="7222" spans="1:8" x14ac:dyDescent="0.35">
      <c r="A7222" s="192" t="s">
        <v>61</v>
      </c>
      <c r="B7222" s="192" t="s">
        <v>14</v>
      </c>
      <c r="C7222" s="192" t="s">
        <v>80</v>
      </c>
      <c r="D7222" s="193">
        <v>5707</v>
      </c>
      <c r="E7222" s="196">
        <v>7.0032130000000003E-3</v>
      </c>
      <c r="F7222" s="196">
        <v>8.5233591000000001E-4</v>
      </c>
      <c r="G7222" s="196">
        <v>1.73223526E-3</v>
      </c>
      <c r="H7222" s="196">
        <v>4.4186413399999996E-3</v>
      </c>
    </row>
    <row r="7223" spans="1:8" x14ac:dyDescent="0.35">
      <c r="A7223" s="192" t="s">
        <v>62</v>
      </c>
      <c r="B7223" s="192" t="s">
        <v>9</v>
      </c>
      <c r="C7223" s="192" t="s">
        <v>78</v>
      </c>
      <c r="D7223" s="193">
        <v>10742</v>
      </c>
      <c r="E7223" s="196">
        <v>7.2391316400000003E-3</v>
      </c>
      <c r="F7223" s="196">
        <v>9.7690677999999996E-4</v>
      </c>
      <c r="G7223" s="196">
        <v>1.7315779999999999E-3</v>
      </c>
      <c r="H7223" s="196">
        <v>4.5300451600000001E-3</v>
      </c>
    </row>
    <row r="7224" spans="1:8" x14ac:dyDescent="0.35">
      <c r="A7224" s="192" t="s">
        <v>62</v>
      </c>
      <c r="B7224" s="192" t="s">
        <v>11</v>
      </c>
      <c r="C7224" s="192" t="s">
        <v>78</v>
      </c>
      <c r="D7224" s="193">
        <v>4199</v>
      </c>
      <c r="E7224" s="196">
        <v>6.5175458199999998E-3</v>
      </c>
      <c r="F7224" s="196">
        <v>8.8808322999999996E-4</v>
      </c>
      <c r="G7224" s="196">
        <v>1.5601899100000001E-3</v>
      </c>
      <c r="H7224" s="196">
        <v>4.0686244499999998E-3</v>
      </c>
    </row>
    <row r="7225" spans="1:8" x14ac:dyDescent="0.35">
      <c r="A7225" s="192" t="s">
        <v>62</v>
      </c>
      <c r="B7225" s="192" t="s">
        <v>12</v>
      </c>
      <c r="C7225" s="192" t="s">
        <v>78</v>
      </c>
      <c r="D7225" s="193">
        <v>2753</v>
      </c>
      <c r="E7225" s="196">
        <v>7.0107523399999998E-3</v>
      </c>
      <c r="F7225" s="196">
        <v>9.5057051999999996E-4</v>
      </c>
      <c r="G7225" s="196">
        <v>1.66559015E-3</v>
      </c>
      <c r="H7225" s="196">
        <v>4.3938008000000001E-3</v>
      </c>
    </row>
    <row r="7226" spans="1:8" x14ac:dyDescent="0.35">
      <c r="A7226" s="192" t="s">
        <v>62</v>
      </c>
      <c r="B7226" s="192" t="s">
        <v>13</v>
      </c>
      <c r="C7226" s="192" t="s">
        <v>78</v>
      </c>
      <c r="D7226" s="193">
        <v>993</v>
      </c>
      <c r="E7226" s="196">
        <v>8.5551170600000007E-3</v>
      </c>
      <c r="F7226" s="196">
        <v>1.16810706E-3</v>
      </c>
      <c r="G7226" s="196">
        <v>1.98211532E-3</v>
      </c>
      <c r="H7226" s="196">
        <v>5.4044396399999996E-3</v>
      </c>
    </row>
    <row r="7227" spans="1:8" x14ac:dyDescent="0.35">
      <c r="A7227" s="192" t="s">
        <v>62</v>
      </c>
      <c r="B7227" s="192" t="s">
        <v>14</v>
      </c>
      <c r="C7227" s="192" t="s">
        <v>78</v>
      </c>
      <c r="D7227" s="193">
        <v>2797</v>
      </c>
      <c r="E7227" s="196">
        <v>8.0799945300000005E-3</v>
      </c>
      <c r="F7227" s="196">
        <v>1.06829465E-3</v>
      </c>
      <c r="G7227" s="196">
        <v>1.9648778000000001E-3</v>
      </c>
      <c r="H7227" s="196">
        <v>5.0464243400000003E-3</v>
      </c>
    </row>
    <row r="7228" spans="1:8" x14ac:dyDescent="0.35">
      <c r="A7228" s="192" t="s">
        <v>62</v>
      </c>
      <c r="B7228" s="192" t="s">
        <v>9</v>
      </c>
      <c r="C7228" s="192" t="s">
        <v>79</v>
      </c>
      <c r="D7228" s="193">
        <v>34403</v>
      </c>
      <c r="E7228" s="196">
        <v>5.2816898400000001E-3</v>
      </c>
      <c r="F7228" s="196">
        <v>1.01645498E-3</v>
      </c>
      <c r="G7228" s="196">
        <v>8.5834840999999998E-4</v>
      </c>
      <c r="H7228" s="196">
        <v>3.4068859700000001E-3</v>
      </c>
    </row>
    <row r="7229" spans="1:8" x14ac:dyDescent="0.35">
      <c r="A7229" s="192" t="s">
        <v>62</v>
      </c>
      <c r="B7229" s="192" t="s">
        <v>11</v>
      </c>
      <c r="C7229" s="192" t="s">
        <v>79</v>
      </c>
      <c r="D7229" s="193">
        <v>17286</v>
      </c>
      <c r="E7229" s="196">
        <v>4.9137559700000001E-3</v>
      </c>
      <c r="F7229" s="196">
        <v>9.3069297999999999E-4</v>
      </c>
      <c r="G7229" s="196">
        <v>7.8726578999999998E-4</v>
      </c>
      <c r="H7229" s="196">
        <v>3.19579672E-3</v>
      </c>
    </row>
    <row r="7230" spans="1:8" x14ac:dyDescent="0.35">
      <c r="A7230" s="192" t="s">
        <v>62</v>
      </c>
      <c r="B7230" s="192" t="s">
        <v>12</v>
      </c>
      <c r="C7230" s="192" t="s">
        <v>79</v>
      </c>
      <c r="D7230" s="193">
        <v>7689</v>
      </c>
      <c r="E7230" s="196">
        <v>5.1826244700000001E-3</v>
      </c>
      <c r="F7230" s="196">
        <v>1.07333444E-3</v>
      </c>
      <c r="G7230" s="196">
        <v>8.5842304000000003E-4</v>
      </c>
      <c r="H7230" s="196">
        <v>3.2508665E-3</v>
      </c>
    </row>
    <row r="7231" spans="1:8" x14ac:dyDescent="0.35">
      <c r="A7231" s="192" t="s">
        <v>62</v>
      </c>
      <c r="B7231" s="192" t="s">
        <v>13</v>
      </c>
      <c r="C7231" s="192" t="s">
        <v>79</v>
      </c>
      <c r="D7231" s="193">
        <v>1957</v>
      </c>
      <c r="E7231" s="196">
        <v>6.2695579999999997E-3</v>
      </c>
      <c r="F7231" s="196">
        <v>1.3104014E-3</v>
      </c>
      <c r="G7231" s="196">
        <v>9.5828223000000003E-4</v>
      </c>
      <c r="H7231" s="196">
        <v>4.0008738800000002E-3</v>
      </c>
    </row>
    <row r="7232" spans="1:8" x14ac:dyDescent="0.35">
      <c r="A7232" s="192" t="s">
        <v>62</v>
      </c>
      <c r="B7232" s="192" t="s">
        <v>14</v>
      </c>
      <c r="C7232" s="192" t="s">
        <v>79</v>
      </c>
      <c r="D7232" s="193">
        <v>7471</v>
      </c>
      <c r="E7232" s="196">
        <v>5.9761832900000001E-3</v>
      </c>
      <c r="F7232" s="196">
        <v>1.07934917E-3</v>
      </c>
      <c r="G7232" s="196">
        <v>9.9656146000000009E-4</v>
      </c>
      <c r="H7232" s="196">
        <v>3.90027217E-3</v>
      </c>
    </row>
    <row r="7233" spans="1:8" x14ac:dyDescent="0.35">
      <c r="A7233" s="192" t="s">
        <v>62</v>
      </c>
      <c r="B7233" s="192" t="s">
        <v>9</v>
      </c>
      <c r="C7233" s="192" t="s">
        <v>80</v>
      </c>
      <c r="D7233" s="193">
        <v>20259</v>
      </c>
      <c r="E7233" s="196">
        <v>6.5002777600000001E-3</v>
      </c>
      <c r="F7233" s="196">
        <v>8.5128408000000001E-4</v>
      </c>
      <c r="G7233" s="196">
        <v>1.5313516199999999E-3</v>
      </c>
      <c r="H7233" s="196">
        <v>4.117641E-3</v>
      </c>
    </row>
    <row r="7234" spans="1:8" x14ac:dyDescent="0.35">
      <c r="A7234" s="192" t="s">
        <v>62</v>
      </c>
      <c r="B7234" s="192" t="s">
        <v>11</v>
      </c>
      <c r="C7234" s="192" t="s">
        <v>80</v>
      </c>
      <c r="D7234" s="193">
        <v>8647</v>
      </c>
      <c r="E7234" s="196">
        <v>5.92051008E-3</v>
      </c>
      <c r="F7234" s="196">
        <v>7.3726439999999998E-4</v>
      </c>
      <c r="G7234" s="196">
        <v>1.4083880300000001E-3</v>
      </c>
      <c r="H7234" s="196">
        <v>3.7748571800000001E-3</v>
      </c>
    </row>
    <row r="7235" spans="1:8" x14ac:dyDescent="0.35">
      <c r="A7235" s="192" t="s">
        <v>62</v>
      </c>
      <c r="B7235" s="192" t="s">
        <v>12</v>
      </c>
      <c r="C7235" s="192" t="s">
        <v>80</v>
      </c>
      <c r="D7235" s="193">
        <v>4528</v>
      </c>
      <c r="E7235" s="196">
        <v>6.3677853900000001E-3</v>
      </c>
      <c r="F7235" s="196">
        <v>9.1222492999999997E-4</v>
      </c>
      <c r="G7235" s="196">
        <v>1.46545698E-3</v>
      </c>
      <c r="H7235" s="196">
        <v>3.9901004499999998E-3</v>
      </c>
    </row>
    <row r="7236" spans="1:8" x14ac:dyDescent="0.35">
      <c r="A7236" s="192" t="s">
        <v>62</v>
      </c>
      <c r="B7236" s="192" t="s">
        <v>13</v>
      </c>
      <c r="C7236" s="192" t="s">
        <v>80</v>
      </c>
      <c r="D7236" s="193">
        <v>1629</v>
      </c>
      <c r="E7236" s="196">
        <v>7.6683886699999999E-3</v>
      </c>
      <c r="F7236" s="196">
        <v>1.03944966E-3</v>
      </c>
      <c r="G7236" s="196">
        <v>1.79641115E-3</v>
      </c>
      <c r="H7236" s="196">
        <v>4.8325273899999998E-3</v>
      </c>
    </row>
    <row r="7237" spans="1:8" x14ac:dyDescent="0.35">
      <c r="A7237" s="192" t="s">
        <v>62</v>
      </c>
      <c r="B7237" s="192" t="s">
        <v>14</v>
      </c>
      <c r="C7237" s="192" t="s">
        <v>80</v>
      </c>
      <c r="D7237" s="193">
        <v>5455</v>
      </c>
      <c r="E7237" s="196">
        <v>7.18044711E-3</v>
      </c>
      <c r="F7237" s="196">
        <v>9.2524673000000002E-4</v>
      </c>
      <c r="G7237" s="196">
        <v>1.70181088E-3</v>
      </c>
      <c r="H7237" s="196">
        <v>4.5533890199999996E-3</v>
      </c>
    </row>
    <row r="7238" spans="1:8" x14ac:dyDescent="0.35">
      <c r="A7238" s="192" t="s">
        <v>64</v>
      </c>
      <c r="B7238" s="192" t="s">
        <v>9</v>
      </c>
      <c r="C7238" s="192" t="s">
        <v>78</v>
      </c>
      <c r="D7238" s="193">
        <v>11045</v>
      </c>
      <c r="E7238" s="196">
        <v>7.1639858900000002E-3</v>
      </c>
      <c r="F7238" s="196">
        <v>9.0809250000000005E-4</v>
      </c>
      <c r="G7238" s="196">
        <v>1.6341594699999999E-3</v>
      </c>
      <c r="H7238" s="196">
        <v>4.6211057599999999E-3</v>
      </c>
    </row>
    <row r="7239" spans="1:8" x14ac:dyDescent="0.35">
      <c r="A7239" s="192" t="s">
        <v>64</v>
      </c>
      <c r="B7239" s="192" t="s">
        <v>11</v>
      </c>
      <c r="C7239" s="192" t="s">
        <v>78</v>
      </c>
      <c r="D7239" s="193">
        <v>4302</v>
      </c>
      <c r="E7239" s="196">
        <v>6.3916140200000002E-3</v>
      </c>
      <c r="F7239" s="196">
        <v>7.9307672999999999E-4</v>
      </c>
      <c r="G7239" s="196">
        <v>1.4515021800000001E-3</v>
      </c>
      <c r="H7239" s="196">
        <v>4.1463216699999996E-3</v>
      </c>
    </row>
    <row r="7240" spans="1:8" x14ac:dyDescent="0.35">
      <c r="A7240" s="192" t="s">
        <v>64</v>
      </c>
      <c r="B7240" s="192" t="s">
        <v>12</v>
      </c>
      <c r="C7240" s="192" t="s">
        <v>78</v>
      </c>
      <c r="D7240" s="193">
        <v>2684</v>
      </c>
      <c r="E7240" s="196">
        <v>6.7751151500000002E-3</v>
      </c>
      <c r="F7240" s="196">
        <v>8.7670569000000004E-4</v>
      </c>
      <c r="G7240" s="196">
        <v>1.5210676899999999E-3</v>
      </c>
      <c r="H7240" s="196">
        <v>4.37662116E-3</v>
      </c>
    </row>
    <row r="7241" spans="1:8" x14ac:dyDescent="0.35">
      <c r="A7241" s="192" t="s">
        <v>64</v>
      </c>
      <c r="B7241" s="192" t="s">
        <v>13</v>
      </c>
      <c r="C7241" s="192" t="s">
        <v>78</v>
      </c>
      <c r="D7241" s="193">
        <v>1079</v>
      </c>
      <c r="E7241" s="196">
        <v>8.8114850200000008E-3</v>
      </c>
      <c r="F7241" s="196">
        <v>1.1716092800000001E-3</v>
      </c>
      <c r="G7241" s="196">
        <v>1.9384587200000001E-3</v>
      </c>
      <c r="H7241" s="196">
        <v>5.7011376400000003E-3</v>
      </c>
    </row>
    <row r="7242" spans="1:8" x14ac:dyDescent="0.35">
      <c r="A7242" s="192" t="s">
        <v>64</v>
      </c>
      <c r="B7242" s="192" t="s">
        <v>14</v>
      </c>
      <c r="C7242" s="192" t="s">
        <v>78</v>
      </c>
      <c r="D7242" s="193">
        <v>2980</v>
      </c>
      <c r="E7242" s="196">
        <v>8.0327178799999999E-3</v>
      </c>
      <c r="F7242" s="196">
        <v>1.00698693E-3</v>
      </c>
      <c r="G7242" s="196">
        <v>1.8895256099999999E-3</v>
      </c>
      <c r="H7242" s="196">
        <v>5.13565723E-3</v>
      </c>
    </row>
    <row r="7243" spans="1:8" x14ac:dyDescent="0.35">
      <c r="A7243" s="192" t="s">
        <v>64</v>
      </c>
      <c r="B7243" s="192" t="s">
        <v>9</v>
      </c>
      <c r="C7243" s="192" t="s">
        <v>79</v>
      </c>
      <c r="D7243" s="193">
        <v>35121</v>
      </c>
      <c r="E7243" s="196">
        <v>5.2777755599999997E-3</v>
      </c>
      <c r="F7243" s="196">
        <v>1.02816482E-3</v>
      </c>
      <c r="G7243" s="196">
        <v>8.5190940999999997E-4</v>
      </c>
      <c r="H7243" s="196">
        <v>3.3977008400000001E-3</v>
      </c>
    </row>
    <row r="7244" spans="1:8" x14ac:dyDescent="0.35">
      <c r="A7244" s="192" t="s">
        <v>64</v>
      </c>
      <c r="B7244" s="192" t="s">
        <v>11</v>
      </c>
      <c r="C7244" s="192" t="s">
        <v>79</v>
      </c>
      <c r="D7244" s="193">
        <v>17203</v>
      </c>
      <c r="E7244" s="196">
        <v>4.88299484E-3</v>
      </c>
      <c r="F7244" s="196">
        <v>9.3297588999999997E-4</v>
      </c>
      <c r="G7244" s="196">
        <v>7.6281755999999998E-4</v>
      </c>
      <c r="H7244" s="196">
        <v>3.1872009000000001E-3</v>
      </c>
    </row>
    <row r="7245" spans="1:8" x14ac:dyDescent="0.35">
      <c r="A7245" s="192" t="s">
        <v>64</v>
      </c>
      <c r="B7245" s="192" t="s">
        <v>12</v>
      </c>
      <c r="C7245" s="192" t="s">
        <v>79</v>
      </c>
      <c r="D7245" s="193">
        <v>8008</v>
      </c>
      <c r="E7245" s="196">
        <v>5.2066810999999999E-3</v>
      </c>
      <c r="F7245" s="196">
        <v>1.1033784400000001E-3</v>
      </c>
      <c r="G7245" s="196">
        <v>8.3659372E-4</v>
      </c>
      <c r="H7245" s="196">
        <v>3.26670845E-3</v>
      </c>
    </row>
    <row r="7246" spans="1:8" x14ac:dyDescent="0.35">
      <c r="A7246" s="192" t="s">
        <v>64</v>
      </c>
      <c r="B7246" s="192" t="s">
        <v>13</v>
      </c>
      <c r="C7246" s="192" t="s">
        <v>79</v>
      </c>
      <c r="D7246" s="193">
        <v>2078</v>
      </c>
      <c r="E7246" s="196">
        <v>6.5516107699999998E-3</v>
      </c>
      <c r="F7246" s="196">
        <v>1.35045136E-3</v>
      </c>
      <c r="G7246" s="196">
        <v>1.00814728E-3</v>
      </c>
      <c r="H7246" s="196">
        <v>4.19301164E-3</v>
      </c>
    </row>
    <row r="7247" spans="1:8" x14ac:dyDescent="0.35">
      <c r="A7247" s="192" t="s">
        <v>64</v>
      </c>
      <c r="B7247" s="192" t="s">
        <v>14</v>
      </c>
      <c r="C7247" s="192" t="s">
        <v>79</v>
      </c>
      <c r="D7247" s="193">
        <v>7832</v>
      </c>
      <c r="E7247" s="196">
        <v>5.87962791E-3</v>
      </c>
      <c r="F7247" s="196">
        <v>1.0748340099999999E-3</v>
      </c>
      <c r="G7247" s="196">
        <v>1.02180636E-3</v>
      </c>
      <c r="H7247" s="196">
        <v>3.78298705E-3</v>
      </c>
    </row>
    <row r="7248" spans="1:8" x14ac:dyDescent="0.35">
      <c r="A7248" s="192" t="s">
        <v>64</v>
      </c>
      <c r="B7248" s="192" t="s">
        <v>9</v>
      </c>
      <c r="C7248" s="192" t="s">
        <v>80</v>
      </c>
      <c r="D7248" s="193">
        <v>20807</v>
      </c>
      <c r="E7248" s="196">
        <v>6.6595891499999999E-3</v>
      </c>
      <c r="F7248" s="196">
        <v>1.01696187E-3</v>
      </c>
      <c r="G7248" s="196">
        <v>1.46805983E-3</v>
      </c>
      <c r="H7248" s="196">
        <v>4.1745669699999998E-3</v>
      </c>
    </row>
    <row r="7249" spans="1:8" x14ac:dyDescent="0.35">
      <c r="A7249" s="192" t="s">
        <v>64</v>
      </c>
      <c r="B7249" s="192" t="s">
        <v>11</v>
      </c>
      <c r="C7249" s="192" t="s">
        <v>80</v>
      </c>
      <c r="D7249" s="193">
        <v>8644</v>
      </c>
      <c r="E7249" s="196">
        <v>5.9609290899999999E-3</v>
      </c>
      <c r="F7249" s="196">
        <v>8.7557900000000003E-4</v>
      </c>
      <c r="G7249" s="196">
        <v>1.3328178600000001E-3</v>
      </c>
      <c r="H7249" s="196">
        <v>3.75253175E-3</v>
      </c>
    </row>
    <row r="7250" spans="1:8" x14ac:dyDescent="0.35">
      <c r="A7250" s="192" t="s">
        <v>64</v>
      </c>
      <c r="B7250" s="192" t="s">
        <v>12</v>
      </c>
      <c r="C7250" s="192" t="s">
        <v>80</v>
      </c>
      <c r="D7250" s="193">
        <v>4782</v>
      </c>
      <c r="E7250" s="196">
        <v>6.44565776E-3</v>
      </c>
      <c r="F7250" s="196">
        <v>1.0220447099999999E-3</v>
      </c>
      <c r="G7250" s="196">
        <v>1.4118818899999999E-3</v>
      </c>
      <c r="H7250" s="196">
        <v>4.0117306699999997E-3</v>
      </c>
    </row>
    <row r="7251" spans="1:8" x14ac:dyDescent="0.35">
      <c r="A7251" s="192" t="s">
        <v>64</v>
      </c>
      <c r="B7251" s="192" t="s">
        <v>13</v>
      </c>
      <c r="C7251" s="192" t="s">
        <v>80</v>
      </c>
      <c r="D7251" s="193">
        <v>1874</v>
      </c>
      <c r="E7251" s="196">
        <v>8.1121595800000001E-3</v>
      </c>
      <c r="F7251" s="196">
        <v>1.2818130200000001E-3</v>
      </c>
      <c r="G7251" s="196">
        <v>1.7256361500000001E-3</v>
      </c>
      <c r="H7251" s="196">
        <v>5.1047099300000004E-3</v>
      </c>
    </row>
    <row r="7252" spans="1:8" x14ac:dyDescent="0.35">
      <c r="A7252" s="192" t="s">
        <v>64</v>
      </c>
      <c r="B7252" s="192" t="s">
        <v>14</v>
      </c>
      <c r="C7252" s="192" t="s">
        <v>80</v>
      </c>
      <c r="D7252" s="193">
        <v>5507</v>
      </c>
      <c r="E7252" s="196">
        <v>7.4476988899999999E-3</v>
      </c>
      <c r="F7252" s="196">
        <v>1.1443408899999999E-3</v>
      </c>
      <c r="G7252" s="196">
        <v>1.64147122E-3</v>
      </c>
      <c r="H7252" s="196">
        <v>4.6618863100000001E-3</v>
      </c>
    </row>
    <row r="7253" spans="1:8" x14ac:dyDescent="0.35">
      <c r="A7253" s="192" t="s">
        <v>65</v>
      </c>
      <c r="B7253" s="192" t="s">
        <v>9</v>
      </c>
      <c r="C7253" s="192" t="s">
        <v>78</v>
      </c>
      <c r="D7253" s="193">
        <v>10610</v>
      </c>
      <c r="E7253" s="196">
        <v>7.1427350399999997E-3</v>
      </c>
      <c r="F7253" s="196">
        <v>8.5717721000000001E-4</v>
      </c>
      <c r="G7253" s="196">
        <v>1.6872073999999999E-3</v>
      </c>
      <c r="H7253" s="196">
        <v>4.5977488699999996E-3</v>
      </c>
    </row>
    <row r="7254" spans="1:8" x14ac:dyDescent="0.35">
      <c r="A7254" s="192" t="s">
        <v>65</v>
      </c>
      <c r="B7254" s="192" t="s">
        <v>11</v>
      </c>
      <c r="C7254" s="192" t="s">
        <v>78</v>
      </c>
      <c r="D7254" s="193">
        <v>4105</v>
      </c>
      <c r="E7254" s="196">
        <v>6.3986920699999998E-3</v>
      </c>
      <c r="F7254" s="196">
        <v>7.5276569000000003E-4</v>
      </c>
      <c r="G7254" s="196">
        <v>1.53343628E-3</v>
      </c>
      <c r="H7254" s="196">
        <v>4.1118213800000001E-3</v>
      </c>
    </row>
    <row r="7255" spans="1:8" x14ac:dyDescent="0.35">
      <c r="A7255" s="192" t="s">
        <v>65</v>
      </c>
      <c r="B7255" s="192" t="s">
        <v>12</v>
      </c>
      <c r="C7255" s="192" t="s">
        <v>78</v>
      </c>
      <c r="D7255" s="193">
        <v>2556</v>
      </c>
      <c r="E7255" s="196">
        <v>6.9474554499999999E-3</v>
      </c>
      <c r="F7255" s="196">
        <v>8.5517259999999995E-4</v>
      </c>
      <c r="G7255" s="196">
        <v>1.5844569900000001E-3</v>
      </c>
      <c r="H7255" s="196">
        <v>4.5071642799999999E-3</v>
      </c>
    </row>
    <row r="7256" spans="1:8" x14ac:dyDescent="0.35">
      <c r="A7256" s="192" t="s">
        <v>65</v>
      </c>
      <c r="B7256" s="192" t="s">
        <v>13</v>
      </c>
      <c r="C7256" s="192" t="s">
        <v>78</v>
      </c>
      <c r="D7256" s="193">
        <v>973</v>
      </c>
      <c r="E7256" s="196">
        <v>8.4502395700000003E-3</v>
      </c>
      <c r="F7256" s="196">
        <v>1.09396982E-3</v>
      </c>
      <c r="G7256" s="196">
        <v>1.88317179E-3</v>
      </c>
      <c r="H7256" s="196">
        <v>5.4727882000000002E-3</v>
      </c>
    </row>
    <row r="7257" spans="1:8" x14ac:dyDescent="0.35">
      <c r="A7257" s="192" t="s">
        <v>65</v>
      </c>
      <c r="B7257" s="192" t="s">
        <v>14</v>
      </c>
      <c r="C7257" s="192" t="s">
        <v>78</v>
      </c>
      <c r="D7257" s="193">
        <v>2976</v>
      </c>
      <c r="E7257" s="196">
        <v>7.9092770600000008E-3</v>
      </c>
      <c r="F7257" s="196">
        <v>9.2550176999999997E-4</v>
      </c>
      <c r="G7257" s="196">
        <v>1.92349341E-3</v>
      </c>
      <c r="H7257" s="196">
        <v>5.0597291400000001E-3</v>
      </c>
    </row>
    <row r="7258" spans="1:8" x14ac:dyDescent="0.35">
      <c r="A7258" s="192" t="s">
        <v>65</v>
      </c>
      <c r="B7258" s="192" t="s">
        <v>9</v>
      </c>
      <c r="C7258" s="192" t="s">
        <v>79</v>
      </c>
      <c r="D7258" s="193">
        <v>35697</v>
      </c>
      <c r="E7258" s="196">
        <v>5.2636507900000002E-3</v>
      </c>
      <c r="F7258" s="196">
        <v>1.03434075E-3</v>
      </c>
      <c r="G7258" s="196">
        <v>8.3049898999999999E-4</v>
      </c>
      <c r="H7258" s="196">
        <v>3.3988105699999998E-3</v>
      </c>
    </row>
    <row r="7259" spans="1:8" x14ac:dyDescent="0.35">
      <c r="A7259" s="192" t="s">
        <v>65</v>
      </c>
      <c r="B7259" s="192" t="s">
        <v>11</v>
      </c>
      <c r="C7259" s="192" t="s">
        <v>79</v>
      </c>
      <c r="D7259" s="193">
        <v>16690</v>
      </c>
      <c r="E7259" s="196">
        <v>4.8376513499999996E-3</v>
      </c>
      <c r="F7259" s="196">
        <v>9.3224461999999995E-4</v>
      </c>
      <c r="G7259" s="196">
        <v>7.2941677000000005E-4</v>
      </c>
      <c r="H7259" s="196">
        <v>3.17598948E-3</v>
      </c>
    </row>
    <row r="7260" spans="1:8" x14ac:dyDescent="0.35">
      <c r="A7260" s="192" t="s">
        <v>65</v>
      </c>
      <c r="B7260" s="192" t="s">
        <v>12</v>
      </c>
      <c r="C7260" s="192" t="s">
        <v>79</v>
      </c>
      <c r="D7260" s="193">
        <v>7917</v>
      </c>
      <c r="E7260" s="196">
        <v>5.2147553300000002E-3</v>
      </c>
      <c r="F7260" s="196">
        <v>1.1241176300000001E-3</v>
      </c>
      <c r="G7260" s="196">
        <v>8.0364721000000003E-4</v>
      </c>
      <c r="H7260" s="196">
        <v>3.28699002E-3</v>
      </c>
    </row>
    <row r="7261" spans="1:8" x14ac:dyDescent="0.35">
      <c r="A7261" s="192" t="s">
        <v>65</v>
      </c>
      <c r="B7261" s="192" t="s">
        <v>13</v>
      </c>
      <c r="C7261" s="192" t="s">
        <v>79</v>
      </c>
      <c r="D7261" s="193">
        <v>2119</v>
      </c>
      <c r="E7261" s="196">
        <v>6.5203163800000002E-3</v>
      </c>
      <c r="F7261" s="196">
        <v>1.35877093E-3</v>
      </c>
      <c r="G7261" s="196">
        <v>1.0090361600000001E-3</v>
      </c>
      <c r="H7261" s="196">
        <v>4.1525088100000003E-3</v>
      </c>
    </row>
    <row r="7262" spans="1:8" x14ac:dyDescent="0.35">
      <c r="A7262" s="192" t="s">
        <v>65</v>
      </c>
      <c r="B7262" s="192" t="s">
        <v>14</v>
      </c>
      <c r="C7262" s="192" t="s">
        <v>79</v>
      </c>
      <c r="D7262" s="193">
        <v>8971</v>
      </c>
      <c r="E7262" s="196">
        <v>5.8025161999999998E-3</v>
      </c>
      <c r="F7262" s="196">
        <v>1.06842316E-3</v>
      </c>
      <c r="G7262" s="196">
        <v>1.0000818099999999E-3</v>
      </c>
      <c r="H7262" s="196">
        <v>3.7340107399999999E-3</v>
      </c>
    </row>
    <row r="7263" spans="1:8" x14ac:dyDescent="0.35">
      <c r="A7263" s="192" t="s">
        <v>65</v>
      </c>
      <c r="B7263" s="192" t="s">
        <v>9</v>
      </c>
      <c r="C7263" s="192" t="s">
        <v>80</v>
      </c>
      <c r="D7263" s="193">
        <v>21178</v>
      </c>
      <c r="E7263" s="196">
        <v>6.6559656799999997E-3</v>
      </c>
      <c r="F7263" s="196">
        <v>1.0030967400000001E-3</v>
      </c>
      <c r="G7263" s="196">
        <v>1.43791205E-3</v>
      </c>
      <c r="H7263" s="196">
        <v>4.2149564099999998E-3</v>
      </c>
    </row>
    <row r="7264" spans="1:8" x14ac:dyDescent="0.35">
      <c r="A7264" s="192" t="s">
        <v>65</v>
      </c>
      <c r="B7264" s="192" t="s">
        <v>11</v>
      </c>
      <c r="C7264" s="192" t="s">
        <v>80</v>
      </c>
      <c r="D7264" s="193">
        <v>8567</v>
      </c>
      <c r="E7264" s="196">
        <v>6.0088234599999998E-3</v>
      </c>
      <c r="F7264" s="196">
        <v>8.6701368000000002E-4</v>
      </c>
      <c r="G7264" s="196">
        <v>1.3065231799999999E-3</v>
      </c>
      <c r="H7264" s="196">
        <v>3.8352861099999998E-3</v>
      </c>
    </row>
    <row r="7265" spans="1:8" x14ac:dyDescent="0.35">
      <c r="A7265" s="192" t="s">
        <v>65</v>
      </c>
      <c r="B7265" s="192" t="s">
        <v>12</v>
      </c>
      <c r="C7265" s="192" t="s">
        <v>80</v>
      </c>
      <c r="D7265" s="193">
        <v>4843</v>
      </c>
      <c r="E7265" s="196">
        <v>6.4659997499999997E-3</v>
      </c>
      <c r="F7265" s="196">
        <v>1.00408355E-3</v>
      </c>
      <c r="G7265" s="196">
        <v>1.3369738E-3</v>
      </c>
      <c r="H7265" s="196">
        <v>4.1249419199999998E-3</v>
      </c>
    </row>
    <row r="7266" spans="1:8" x14ac:dyDescent="0.35">
      <c r="A7266" s="192" t="s">
        <v>65</v>
      </c>
      <c r="B7266" s="192" t="s">
        <v>13</v>
      </c>
      <c r="C7266" s="192" t="s">
        <v>80</v>
      </c>
      <c r="D7266" s="193">
        <v>1958</v>
      </c>
      <c r="E7266" s="196">
        <v>7.8436339000000008E-3</v>
      </c>
      <c r="F7266" s="196">
        <v>1.2908104900000001E-3</v>
      </c>
      <c r="G7266" s="196">
        <v>1.7121765399999999E-3</v>
      </c>
      <c r="H7266" s="196">
        <v>4.8406463899999998E-3</v>
      </c>
    </row>
    <row r="7267" spans="1:8" x14ac:dyDescent="0.35">
      <c r="A7267" s="192" t="s">
        <v>65</v>
      </c>
      <c r="B7267" s="192" t="s">
        <v>14</v>
      </c>
      <c r="C7267" s="192" t="s">
        <v>80</v>
      </c>
      <c r="D7267" s="193">
        <v>5810</v>
      </c>
      <c r="E7267" s="196">
        <v>7.3682923699999996E-3</v>
      </c>
      <c r="F7267" s="196">
        <v>1.1059712599999999E-3</v>
      </c>
      <c r="G7267" s="196">
        <v>1.6233582599999999E-3</v>
      </c>
      <c r="H7267" s="196">
        <v>4.6389623600000002E-3</v>
      </c>
    </row>
    <row r="7268" spans="1:8" x14ac:dyDescent="0.35">
      <c r="A7268" s="192" t="s">
        <v>66</v>
      </c>
      <c r="B7268" s="192" t="s">
        <v>9</v>
      </c>
      <c r="C7268" s="192" t="s">
        <v>78</v>
      </c>
      <c r="D7268" s="193">
        <v>10992</v>
      </c>
      <c r="E7268" s="196">
        <v>7.1402642300000003E-3</v>
      </c>
      <c r="F7268" s="196">
        <v>8.2679319000000004E-4</v>
      </c>
      <c r="G7268" s="196">
        <v>1.64616435E-3</v>
      </c>
      <c r="H7268" s="196">
        <v>4.6666839100000003E-3</v>
      </c>
    </row>
    <row r="7269" spans="1:8" x14ac:dyDescent="0.35">
      <c r="A7269" s="192" t="s">
        <v>66</v>
      </c>
      <c r="B7269" s="192" t="s">
        <v>11</v>
      </c>
      <c r="C7269" s="192" t="s">
        <v>78</v>
      </c>
      <c r="D7269" s="193">
        <v>4350</v>
      </c>
      <c r="E7269" s="196">
        <v>6.5194335600000002E-3</v>
      </c>
      <c r="F7269" s="196">
        <v>7.2101136E-4</v>
      </c>
      <c r="G7269" s="196">
        <v>1.5426322699999999E-3</v>
      </c>
      <c r="H7269" s="196">
        <v>4.2551189600000001E-3</v>
      </c>
    </row>
    <row r="7270" spans="1:8" x14ac:dyDescent="0.35">
      <c r="A7270" s="192" t="s">
        <v>66</v>
      </c>
      <c r="B7270" s="192" t="s">
        <v>12</v>
      </c>
      <c r="C7270" s="192" t="s">
        <v>78</v>
      </c>
      <c r="D7270" s="193">
        <v>2621</v>
      </c>
      <c r="E7270" s="196">
        <v>6.9907581699999999E-3</v>
      </c>
      <c r="F7270" s="196">
        <v>8.6210709000000005E-4</v>
      </c>
      <c r="G7270" s="196">
        <v>1.5486956499999999E-3</v>
      </c>
      <c r="H7270" s="196">
        <v>4.5793543800000001E-3</v>
      </c>
    </row>
    <row r="7271" spans="1:8" x14ac:dyDescent="0.35">
      <c r="A7271" s="192" t="s">
        <v>66</v>
      </c>
      <c r="B7271" s="192" t="s">
        <v>13</v>
      </c>
      <c r="C7271" s="192" t="s">
        <v>78</v>
      </c>
      <c r="D7271" s="193">
        <v>1067</v>
      </c>
      <c r="E7271" s="196">
        <v>8.4311974799999995E-3</v>
      </c>
      <c r="F7271" s="196">
        <v>1.0487822600000001E-3</v>
      </c>
      <c r="G7271" s="196">
        <v>1.8283563500000001E-3</v>
      </c>
      <c r="H7271" s="196">
        <v>5.55371128E-3</v>
      </c>
    </row>
    <row r="7272" spans="1:8" x14ac:dyDescent="0.35">
      <c r="A7272" s="192" t="s">
        <v>66</v>
      </c>
      <c r="B7272" s="192" t="s">
        <v>14</v>
      </c>
      <c r="C7272" s="192" t="s">
        <v>78</v>
      </c>
      <c r="D7272" s="193">
        <v>2954</v>
      </c>
      <c r="E7272" s="196">
        <v>7.72084751E-3</v>
      </c>
      <c r="F7272" s="196">
        <v>8.7104874E-4</v>
      </c>
      <c r="G7272" s="196">
        <v>1.8192961E-3</v>
      </c>
      <c r="H7272" s="196">
        <v>5.0298321899999998E-3</v>
      </c>
    </row>
    <row r="7273" spans="1:8" x14ac:dyDescent="0.35">
      <c r="A7273" s="192" t="s">
        <v>66</v>
      </c>
      <c r="B7273" s="192" t="s">
        <v>9</v>
      </c>
      <c r="C7273" s="192" t="s">
        <v>79</v>
      </c>
      <c r="D7273" s="193">
        <v>35588</v>
      </c>
      <c r="E7273" s="196">
        <v>5.2217381800000002E-3</v>
      </c>
      <c r="F7273" s="196">
        <v>1.00257124E-3</v>
      </c>
      <c r="G7273" s="196">
        <v>8.0654244000000002E-4</v>
      </c>
      <c r="H7273" s="196">
        <v>3.4126240199999999E-3</v>
      </c>
    </row>
    <row r="7274" spans="1:8" x14ac:dyDescent="0.35">
      <c r="A7274" s="192" t="s">
        <v>66</v>
      </c>
      <c r="B7274" s="192" t="s">
        <v>11</v>
      </c>
      <c r="C7274" s="192" t="s">
        <v>79</v>
      </c>
      <c r="D7274" s="193">
        <v>16841</v>
      </c>
      <c r="E7274" s="196">
        <v>4.8077722699999999E-3</v>
      </c>
      <c r="F7274" s="196">
        <v>9.1201425000000003E-4</v>
      </c>
      <c r="G7274" s="196">
        <v>7.2279419000000002E-4</v>
      </c>
      <c r="H7274" s="196">
        <v>3.1729633399999999E-3</v>
      </c>
    </row>
    <row r="7275" spans="1:8" x14ac:dyDescent="0.35">
      <c r="A7275" s="192" t="s">
        <v>66</v>
      </c>
      <c r="B7275" s="192" t="s">
        <v>12</v>
      </c>
      <c r="C7275" s="192" t="s">
        <v>79</v>
      </c>
      <c r="D7275" s="193">
        <v>7919</v>
      </c>
      <c r="E7275" s="196">
        <v>5.1179752200000003E-3</v>
      </c>
      <c r="F7275" s="196">
        <v>1.06924602E-3</v>
      </c>
      <c r="G7275" s="196">
        <v>7.6674744999999996E-4</v>
      </c>
      <c r="H7275" s="196">
        <v>3.28198127E-3</v>
      </c>
    </row>
    <row r="7276" spans="1:8" x14ac:dyDescent="0.35">
      <c r="A7276" s="192" t="s">
        <v>66</v>
      </c>
      <c r="B7276" s="192" t="s">
        <v>13</v>
      </c>
      <c r="C7276" s="192" t="s">
        <v>79</v>
      </c>
      <c r="D7276" s="193">
        <v>2164</v>
      </c>
      <c r="E7276" s="196">
        <v>6.5349391300000004E-3</v>
      </c>
      <c r="F7276" s="196">
        <v>1.3516312499999999E-3</v>
      </c>
      <c r="G7276" s="196">
        <v>9.8069928999999995E-4</v>
      </c>
      <c r="H7276" s="196">
        <v>4.2026080999999996E-3</v>
      </c>
    </row>
    <row r="7277" spans="1:8" x14ac:dyDescent="0.35">
      <c r="A7277" s="192" t="s">
        <v>66</v>
      </c>
      <c r="B7277" s="192" t="s">
        <v>14</v>
      </c>
      <c r="C7277" s="192" t="s">
        <v>79</v>
      </c>
      <c r="D7277" s="193">
        <v>8664</v>
      </c>
      <c r="E7277" s="196">
        <v>5.7932446300000004E-3</v>
      </c>
      <c r="F7277" s="196">
        <v>1.0304690699999999E-3</v>
      </c>
      <c r="G7277" s="196">
        <v>9.6220555000000002E-4</v>
      </c>
      <c r="H7277" s="196">
        <v>3.8005695400000002E-3</v>
      </c>
    </row>
    <row r="7278" spans="1:8" x14ac:dyDescent="0.35">
      <c r="A7278" s="192" t="s">
        <v>66</v>
      </c>
      <c r="B7278" s="192" t="s">
        <v>9</v>
      </c>
      <c r="C7278" s="192" t="s">
        <v>80</v>
      </c>
      <c r="D7278" s="193">
        <v>20721</v>
      </c>
      <c r="E7278" s="196">
        <v>6.7152444700000003E-3</v>
      </c>
      <c r="F7278" s="196">
        <v>9.9289064999999997E-4</v>
      </c>
      <c r="G7278" s="196">
        <v>1.40493629E-3</v>
      </c>
      <c r="H7278" s="196">
        <v>4.3174170500000003E-3</v>
      </c>
    </row>
    <row r="7279" spans="1:8" x14ac:dyDescent="0.35">
      <c r="A7279" s="192" t="s">
        <v>66</v>
      </c>
      <c r="B7279" s="192" t="s">
        <v>11</v>
      </c>
      <c r="C7279" s="192" t="s">
        <v>80</v>
      </c>
      <c r="D7279" s="193">
        <v>8576</v>
      </c>
      <c r="E7279" s="196">
        <v>6.0549531300000004E-3</v>
      </c>
      <c r="F7279" s="196">
        <v>8.5289402999999997E-4</v>
      </c>
      <c r="G7279" s="196">
        <v>1.28316456E-3</v>
      </c>
      <c r="H7279" s="196">
        <v>3.9188940599999998E-3</v>
      </c>
    </row>
    <row r="7280" spans="1:8" x14ac:dyDescent="0.35">
      <c r="A7280" s="192" t="s">
        <v>66</v>
      </c>
      <c r="B7280" s="192" t="s">
        <v>12</v>
      </c>
      <c r="C7280" s="192" t="s">
        <v>80</v>
      </c>
      <c r="D7280" s="193">
        <v>4627</v>
      </c>
      <c r="E7280" s="196">
        <v>6.5036163099999999E-3</v>
      </c>
      <c r="F7280" s="196">
        <v>9.8466906000000006E-4</v>
      </c>
      <c r="G7280" s="196">
        <v>1.3305154999999999E-3</v>
      </c>
      <c r="H7280" s="196">
        <v>4.18843129E-3</v>
      </c>
    </row>
    <row r="7281" spans="1:8" x14ac:dyDescent="0.35">
      <c r="A7281" s="192" t="s">
        <v>66</v>
      </c>
      <c r="B7281" s="192" t="s">
        <v>13</v>
      </c>
      <c r="C7281" s="192" t="s">
        <v>80</v>
      </c>
      <c r="D7281" s="193">
        <v>2048</v>
      </c>
      <c r="E7281" s="196">
        <v>7.9826126599999991E-3</v>
      </c>
      <c r="F7281" s="196">
        <v>1.25001107E-3</v>
      </c>
      <c r="G7281" s="196">
        <v>1.68898947E-3</v>
      </c>
      <c r="H7281" s="196">
        <v>5.04361164E-3</v>
      </c>
    </row>
    <row r="7282" spans="1:8" x14ac:dyDescent="0.35">
      <c r="A7282" s="192" t="s">
        <v>66</v>
      </c>
      <c r="B7282" s="192" t="s">
        <v>14</v>
      </c>
      <c r="C7282" s="192" t="s">
        <v>80</v>
      </c>
      <c r="D7282" s="193">
        <v>5470</v>
      </c>
      <c r="E7282" s="196">
        <v>7.4549687799999997E-3</v>
      </c>
      <c r="F7282" s="196">
        <v>1.1230679299999999E-3</v>
      </c>
      <c r="G7282" s="196">
        <v>1.5524533800000001E-3</v>
      </c>
      <c r="H7282" s="196">
        <v>4.779447E-3</v>
      </c>
    </row>
    <row r="7283" spans="1:8" x14ac:dyDescent="0.35">
      <c r="A7283" s="192" t="s">
        <v>67</v>
      </c>
      <c r="B7283" s="192" t="s">
        <v>9</v>
      </c>
      <c r="C7283" s="192" t="s">
        <v>78</v>
      </c>
      <c r="D7283" s="193">
        <v>11224</v>
      </c>
      <c r="E7283" s="196">
        <v>7.3517394200000004E-3</v>
      </c>
      <c r="F7283" s="196">
        <v>8.3126659000000002E-4</v>
      </c>
      <c r="G7283" s="196">
        <v>1.6453486400000001E-3</v>
      </c>
      <c r="H7283" s="196">
        <v>4.8745328400000001E-3</v>
      </c>
    </row>
    <row r="7284" spans="1:8" x14ac:dyDescent="0.35">
      <c r="A7284" s="192" t="s">
        <v>67</v>
      </c>
      <c r="B7284" s="192" t="s">
        <v>11</v>
      </c>
      <c r="C7284" s="192" t="s">
        <v>78</v>
      </c>
      <c r="D7284" s="193">
        <v>3984</v>
      </c>
      <c r="E7284" s="196">
        <v>6.3641107199999998E-3</v>
      </c>
      <c r="F7284" s="196">
        <v>6.9287251999999996E-4</v>
      </c>
      <c r="G7284" s="196">
        <v>1.5021658299999999E-3</v>
      </c>
      <c r="H7284" s="196">
        <v>4.1684530900000004E-3</v>
      </c>
    </row>
    <row r="7285" spans="1:8" x14ac:dyDescent="0.35">
      <c r="A7285" s="192" t="s">
        <v>67</v>
      </c>
      <c r="B7285" s="192" t="s">
        <v>12</v>
      </c>
      <c r="C7285" s="192" t="s">
        <v>78</v>
      </c>
      <c r="D7285" s="193">
        <v>2602</v>
      </c>
      <c r="E7285" s="196">
        <v>7.0843383800000001E-3</v>
      </c>
      <c r="F7285" s="196">
        <v>8.2372510000000001E-4</v>
      </c>
      <c r="G7285" s="196">
        <v>1.54063713E-3</v>
      </c>
      <c r="H7285" s="196">
        <v>4.7192773099999996E-3</v>
      </c>
    </row>
    <row r="7286" spans="1:8" x14ac:dyDescent="0.35">
      <c r="A7286" s="192" t="s">
        <v>67</v>
      </c>
      <c r="B7286" s="192" t="s">
        <v>13</v>
      </c>
      <c r="C7286" s="192" t="s">
        <v>78</v>
      </c>
      <c r="D7286" s="193">
        <v>1440</v>
      </c>
      <c r="E7286" s="196">
        <v>9.2633742499999994E-3</v>
      </c>
      <c r="F7286" s="196">
        <v>1.17782255E-3</v>
      </c>
      <c r="G7286" s="196">
        <v>1.8091722199999999E-3</v>
      </c>
      <c r="H7286" s="196">
        <v>6.2761057200000003E-3</v>
      </c>
    </row>
    <row r="7287" spans="1:8" x14ac:dyDescent="0.35">
      <c r="A7287" s="192" t="s">
        <v>67</v>
      </c>
      <c r="B7287" s="192" t="s">
        <v>14</v>
      </c>
      <c r="C7287" s="192" t="s">
        <v>78</v>
      </c>
      <c r="D7287" s="193">
        <v>3198</v>
      </c>
      <c r="E7287" s="196">
        <v>7.9388989300000004E-3</v>
      </c>
      <c r="F7287" s="196">
        <v>8.5376324999999998E-4</v>
      </c>
      <c r="G7287" s="196">
        <v>1.8351528000000001E-3</v>
      </c>
      <c r="H7287" s="196">
        <v>5.2493707500000002E-3</v>
      </c>
    </row>
    <row r="7288" spans="1:8" x14ac:dyDescent="0.35">
      <c r="A7288" s="192" t="s">
        <v>67</v>
      </c>
      <c r="B7288" s="192" t="s">
        <v>9</v>
      </c>
      <c r="C7288" s="192" t="s">
        <v>79</v>
      </c>
      <c r="D7288" s="193">
        <v>35022</v>
      </c>
      <c r="E7288" s="196">
        <v>5.2828150500000004E-3</v>
      </c>
      <c r="F7288" s="196">
        <v>9.7036699999999997E-4</v>
      </c>
      <c r="G7288" s="196">
        <v>8.0137600000000002E-4</v>
      </c>
      <c r="H7288" s="196">
        <v>3.51107157E-3</v>
      </c>
    </row>
    <row r="7289" spans="1:8" x14ac:dyDescent="0.35">
      <c r="A7289" s="192" t="s">
        <v>67</v>
      </c>
      <c r="B7289" s="192" t="s">
        <v>11</v>
      </c>
      <c r="C7289" s="192" t="s">
        <v>79</v>
      </c>
      <c r="D7289" s="193">
        <v>16425</v>
      </c>
      <c r="E7289" s="196">
        <v>4.8156806000000003E-3</v>
      </c>
      <c r="F7289" s="196">
        <v>8.8090059999999999E-4</v>
      </c>
      <c r="G7289" s="196">
        <v>7.1736686000000002E-4</v>
      </c>
      <c r="H7289" s="196">
        <v>3.2174126600000002E-3</v>
      </c>
    </row>
    <row r="7290" spans="1:8" x14ac:dyDescent="0.35">
      <c r="A7290" s="192" t="s">
        <v>67</v>
      </c>
      <c r="B7290" s="192" t="s">
        <v>12</v>
      </c>
      <c r="C7290" s="192" t="s">
        <v>79</v>
      </c>
      <c r="D7290" s="193">
        <v>7520</v>
      </c>
      <c r="E7290" s="196">
        <v>5.1543289600000002E-3</v>
      </c>
      <c r="F7290" s="196">
        <v>1.01484135E-3</v>
      </c>
      <c r="G7290" s="196">
        <v>7.5998701000000001E-4</v>
      </c>
      <c r="H7290" s="196">
        <v>3.3795001100000001E-3</v>
      </c>
    </row>
    <row r="7291" spans="1:8" x14ac:dyDescent="0.35">
      <c r="A7291" s="192" t="s">
        <v>67</v>
      </c>
      <c r="B7291" s="192" t="s">
        <v>13</v>
      </c>
      <c r="C7291" s="192" t="s">
        <v>79</v>
      </c>
      <c r="D7291" s="193">
        <v>2533</v>
      </c>
      <c r="E7291" s="196">
        <v>6.9897535300000001E-3</v>
      </c>
      <c r="F7291" s="196">
        <v>1.3423182E-3</v>
      </c>
      <c r="G7291" s="196">
        <v>1.00488345E-3</v>
      </c>
      <c r="H7291" s="196">
        <v>4.6425514100000001E-3</v>
      </c>
    </row>
    <row r="7292" spans="1:8" x14ac:dyDescent="0.35">
      <c r="A7292" s="192" t="s">
        <v>67</v>
      </c>
      <c r="B7292" s="192" t="s">
        <v>14</v>
      </c>
      <c r="C7292" s="192" t="s">
        <v>79</v>
      </c>
      <c r="D7292" s="193">
        <v>8544</v>
      </c>
      <c r="E7292" s="196">
        <v>5.7878739700000003E-3</v>
      </c>
      <c r="F7292" s="196">
        <v>9.9294261000000008E-4</v>
      </c>
      <c r="G7292" s="196">
        <v>9.389709E-4</v>
      </c>
      <c r="H7292" s="196">
        <v>3.8559599799999999E-3</v>
      </c>
    </row>
    <row r="7293" spans="1:8" x14ac:dyDescent="0.35">
      <c r="A7293" s="192" t="s">
        <v>67</v>
      </c>
      <c r="B7293" s="192" t="s">
        <v>9</v>
      </c>
      <c r="C7293" s="192" t="s">
        <v>80</v>
      </c>
      <c r="D7293" s="193">
        <v>20889</v>
      </c>
      <c r="E7293" s="196">
        <v>6.8844522799999999E-3</v>
      </c>
      <c r="F7293" s="196">
        <v>1.0224156400000001E-3</v>
      </c>
      <c r="G7293" s="196">
        <v>1.3997507300000001E-3</v>
      </c>
      <c r="H7293" s="196">
        <v>4.4622854199999999E-3</v>
      </c>
    </row>
    <row r="7294" spans="1:8" x14ac:dyDescent="0.35">
      <c r="A7294" s="192" t="s">
        <v>67</v>
      </c>
      <c r="B7294" s="192" t="s">
        <v>11</v>
      </c>
      <c r="C7294" s="192" t="s">
        <v>80</v>
      </c>
      <c r="D7294" s="193">
        <v>8316</v>
      </c>
      <c r="E7294" s="196">
        <v>6.09502185E-3</v>
      </c>
      <c r="F7294" s="196">
        <v>8.7504624999999996E-4</v>
      </c>
      <c r="G7294" s="196">
        <v>1.26338037E-3</v>
      </c>
      <c r="H7294" s="196">
        <v>3.9565947600000003E-3</v>
      </c>
    </row>
    <row r="7295" spans="1:8" x14ac:dyDescent="0.35">
      <c r="A7295" s="192" t="s">
        <v>67</v>
      </c>
      <c r="B7295" s="192" t="s">
        <v>12</v>
      </c>
      <c r="C7295" s="192" t="s">
        <v>80</v>
      </c>
      <c r="D7295" s="193">
        <v>4509</v>
      </c>
      <c r="E7295" s="196">
        <v>6.6529079300000002E-3</v>
      </c>
      <c r="F7295" s="196">
        <v>1.0396052200000001E-3</v>
      </c>
      <c r="G7295" s="196">
        <v>1.3238489800000001E-3</v>
      </c>
      <c r="H7295" s="196">
        <v>4.2894532500000002E-3</v>
      </c>
    </row>
    <row r="7296" spans="1:8" x14ac:dyDescent="0.35">
      <c r="A7296" s="192" t="s">
        <v>67</v>
      </c>
      <c r="B7296" s="192" t="s">
        <v>13</v>
      </c>
      <c r="C7296" s="192" t="s">
        <v>80</v>
      </c>
      <c r="D7296" s="193">
        <v>2589</v>
      </c>
      <c r="E7296" s="196">
        <v>8.3805771300000005E-3</v>
      </c>
      <c r="F7296" s="196">
        <v>1.2901446799999999E-3</v>
      </c>
      <c r="G7296" s="196">
        <v>1.6516322E-3</v>
      </c>
      <c r="H7296" s="196">
        <v>5.4387997699999998E-3</v>
      </c>
    </row>
    <row r="7297" spans="1:8" x14ac:dyDescent="0.35">
      <c r="A7297" s="192" t="s">
        <v>67</v>
      </c>
      <c r="B7297" s="192" t="s">
        <v>14</v>
      </c>
      <c r="C7297" s="192" t="s">
        <v>80</v>
      </c>
      <c r="D7297" s="193">
        <v>5475</v>
      </c>
      <c r="E7297" s="196">
        <v>7.5667298399999996E-3</v>
      </c>
      <c r="F7297" s="196">
        <v>1.10549613E-3</v>
      </c>
      <c r="G7297" s="196">
        <v>1.55028515E-3</v>
      </c>
      <c r="H7297" s="196">
        <v>4.9109480999999996E-3</v>
      </c>
    </row>
    <row r="7298" spans="1:8" x14ac:dyDescent="0.35">
      <c r="A7298" s="192" t="s">
        <v>68</v>
      </c>
      <c r="B7298" s="192" t="s">
        <v>9</v>
      </c>
      <c r="C7298" s="192" t="s">
        <v>78</v>
      </c>
      <c r="D7298" s="193">
        <v>10541</v>
      </c>
      <c r="E7298" s="196">
        <v>7.2696448299999997E-3</v>
      </c>
      <c r="F7298" s="196">
        <v>8.1371722000000003E-4</v>
      </c>
      <c r="G7298" s="196">
        <v>1.63620337E-3</v>
      </c>
      <c r="H7298" s="196">
        <v>4.8191472999999999E-3</v>
      </c>
    </row>
    <row r="7299" spans="1:8" x14ac:dyDescent="0.35">
      <c r="A7299" s="192" t="s">
        <v>68</v>
      </c>
      <c r="B7299" s="192" t="s">
        <v>11</v>
      </c>
      <c r="C7299" s="192" t="s">
        <v>78</v>
      </c>
      <c r="D7299" s="193">
        <v>3970</v>
      </c>
      <c r="E7299" s="196">
        <v>6.5278329299999997E-3</v>
      </c>
      <c r="F7299" s="196">
        <v>7.0933015000000004E-4</v>
      </c>
      <c r="G7299" s="196">
        <v>1.4819243799999999E-3</v>
      </c>
      <c r="H7299" s="196">
        <v>4.3359627600000001E-3</v>
      </c>
    </row>
    <row r="7300" spans="1:8" x14ac:dyDescent="0.35">
      <c r="A7300" s="192" t="s">
        <v>68</v>
      </c>
      <c r="B7300" s="192" t="s">
        <v>12</v>
      </c>
      <c r="C7300" s="192" t="s">
        <v>78</v>
      </c>
      <c r="D7300" s="193">
        <v>2603</v>
      </c>
      <c r="E7300" s="196">
        <v>7.0530261799999997E-3</v>
      </c>
      <c r="F7300" s="196">
        <v>7.9259928000000002E-4</v>
      </c>
      <c r="G7300" s="196">
        <v>1.5799875999999999E-3</v>
      </c>
      <c r="H7300" s="196">
        <v>4.6798074300000003E-3</v>
      </c>
    </row>
    <row r="7301" spans="1:8" x14ac:dyDescent="0.35">
      <c r="A7301" s="192" t="s">
        <v>68</v>
      </c>
      <c r="B7301" s="192" t="s">
        <v>13</v>
      </c>
      <c r="C7301" s="192" t="s">
        <v>78</v>
      </c>
      <c r="D7301" s="193">
        <v>1063</v>
      </c>
      <c r="E7301" s="196">
        <v>8.9499492199999996E-3</v>
      </c>
      <c r="F7301" s="196">
        <v>1.1193531799999999E-3</v>
      </c>
      <c r="G7301" s="196">
        <v>1.8265476099999999E-3</v>
      </c>
      <c r="H7301" s="196">
        <v>6.0037322100000004E-3</v>
      </c>
    </row>
    <row r="7302" spans="1:8" x14ac:dyDescent="0.35">
      <c r="A7302" s="192" t="s">
        <v>68</v>
      </c>
      <c r="B7302" s="192" t="s">
        <v>14</v>
      </c>
      <c r="C7302" s="192" t="s">
        <v>78</v>
      </c>
      <c r="D7302" s="193">
        <v>2905</v>
      </c>
      <c r="E7302" s="196">
        <v>7.8626527500000008E-3</v>
      </c>
      <c r="F7302" s="196">
        <v>8.6345756000000002E-4</v>
      </c>
      <c r="G7302" s="196">
        <v>1.8277631999999999E-3</v>
      </c>
      <c r="H7302" s="196">
        <v>5.17086179E-3</v>
      </c>
    </row>
    <row r="7303" spans="1:8" x14ac:dyDescent="0.35">
      <c r="A7303" s="192" t="s">
        <v>68</v>
      </c>
      <c r="B7303" s="192" t="s">
        <v>9</v>
      </c>
      <c r="C7303" s="192" t="s">
        <v>79</v>
      </c>
      <c r="D7303" s="193">
        <v>32836</v>
      </c>
      <c r="E7303" s="196">
        <v>5.22639282E-3</v>
      </c>
      <c r="F7303" s="196">
        <v>9.6433309999999998E-4</v>
      </c>
      <c r="G7303" s="196">
        <v>7.7410778000000003E-4</v>
      </c>
      <c r="H7303" s="196">
        <v>3.4879514599999999E-3</v>
      </c>
    </row>
    <row r="7304" spans="1:8" x14ac:dyDescent="0.35">
      <c r="A7304" s="192" t="s">
        <v>68</v>
      </c>
      <c r="B7304" s="192" t="s">
        <v>11</v>
      </c>
      <c r="C7304" s="192" t="s">
        <v>79</v>
      </c>
      <c r="D7304" s="193">
        <v>15797</v>
      </c>
      <c r="E7304" s="196">
        <v>4.7619417799999999E-3</v>
      </c>
      <c r="F7304" s="196">
        <v>8.8378439000000005E-4</v>
      </c>
      <c r="G7304" s="196">
        <v>6.8993897999999995E-4</v>
      </c>
      <c r="H7304" s="196">
        <v>3.1882179299999999E-3</v>
      </c>
    </row>
    <row r="7305" spans="1:8" x14ac:dyDescent="0.35">
      <c r="A7305" s="192" t="s">
        <v>68</v>
      </c>
      <c r="B7305" s="192" t="s">
        <v>12</v>
      </c>
      <c r="C7305" s="192" t="s">
        <v>79</v>
      </c>
      <c r="D7305" s="193">
        <v>7039</v>
      </c>
      <c r="E7305" s="196">
        <v>5.1556389100000004E-3</v>
      </c>
      <c r="F7305" s="196">
        <v>1.03996953E-3</v>
      </c>
      <c r="G7305" s="196">
        <v>7.3843192999999998E-4</v>
      </c>
      <c r="H7305" s="196">
        <v>3.3772369600000001E-3</v>
      </c>
    </row>
    <row r="7306" spans="1:8" x14ac:dyDescent="0.35">
      <c r="A7306" s="192" t="s">
        <v>68</v>
      </c>
      <c r="B7306" s="192" t="s">
        <v>13</v>
      </c>
      <c r="C7306" s="192" t="s">
        <v>79</v>
      </c>
      <c r="D7306" s="193">
        <v>2133</v>
      </c>
      <c r="E7306" s="196">
        <v>6.73143891E-3</v>
      </c>
      <c r="F7306" s="196">
        <v>1.2921667199999999E-3</v>
      </c>
      <c r="G7306" s="196">
        <v>9.6809806999999996E-4</v>
      </c>
      <c r="H7306" s="196">
        <v>4.4711736400000002E-3</v>
      </c>
    </row>
    <row r="7307" spans="1:8" x14ac:dyDescent="0.35">
      <c r="A7307" s="192" t="s">
        <v>68</v>
      </c>
      <c r="B7307" s="192" t="s">
        <v>14</v>
      </c>
      <c r="C7307" s="192" t="s">
        <v>79</v>
      </c>
      <c r="D7307" s="193">
        <v>7867</v>
      </c>
      <c r="E7307" s="196">
        <v>5.81425434E-3</v>
      </c>
      <c r="F7307" s="196">
        <v>9.6951347000000005E-4</v>
      </c>
      <c r="G7307" s="196">
        <v>9.2244330999999996E-4</v>
      </c>
      <c r="H7307" s="196">
        <v>3.9222970699999997E-3</v>
      </c>
    </row>
    <row r="7308" spans="1:8" x14ac:dyDescent="0.35">
      <c r="A7308" s="192" t="s">
        <v>68</v>
      </c>
      <c r="B7308" s="192" t="s">
        <v>9</v>
      </c>
      <c r="C7308" s="192" t="s">
        <v>80</v>
      </c>
      <c r="D7308" s="193">
        <v>18636</v>
      </c>
      <c r="E7308" s="196">
        <v>6.8166933999999997E-3</v>
      </c>
      <c r="F7308" s="196">
        <v>9.8901358000000003E-4</v>
      </c>
      <c r="G7308" s="196">
        <v>1.37104994E-3</v>
      </c>
      <c r="H7308" s="196">
        <v>4.4566294000000003E-3</v>
      </c>
    </row>
    <row r="7309" spans="1:8" x14ac:dyDescent="0.35">
      <c r="A7309" s="192" t="s">
        <v>68</v>
      </c>
      <c r="B7309" s="192" t="s">
        <v>11</v>
      </c>
      <c r="C7309" s="192" t="s">
        <v>80</v>
      </c>
      <c r="D7309" s="193">
        <v>7581</v>
      </c>
      <c r="E7309" s="196">
        <v>6.1091719399999998E-3</v>
      </c>
      <c r="F7309" s="196">
        <v>8.4970106999999995E-4</v>
      </c>
      <c r="G7309" s="196">
        <v>1.23136612E-3</v>
      </c>
      <c r="H7309" s="196">
        <v>4.0281042500000001E-3</v>
      </c>
    </row>
    <row r="7310" spans="1:8" x14ac:dyDescent="0.35">
      <c r="A7310" s="192" t="s">
        <v>68</v>
      </c>
      <c r="B7310" s="192" t="s">
        <v>12</v>
      </c>
      <c r="C7310" s="192" t="s">
        <v>80</v>
      </c>
      <c r="D7310" s="193">
        <v>4140</v>
      </c>
      <c r="E7310" s="196">
        <v>6.7032701300000002E-3</v>
      </c>
      <c r="F7310" s="196">
        <v>1.01927311E-3</v>
      </c>
      <c r="G7310" s="196">
        <v>1.3035452199999999E-3</v>
      </c>
      <c r="H7310" s="196">
        <v>4.3804513200000001E-3</v>
      </c>
    </row>
    <row r="7311" spans="1:8" x14ac:dyDescent="0.35">
      <c r="A7311" s="192" t="s">
        <v>68</v>
      </c>
      <c r="B7311" s="192" t="s">
        <v>13</v>
      </c>
      <c r="C7311" s="192" t="s">
        <v>80</v>
      </c>
      <c r="D7311" s="193">
        <v>2025</v>
      </c>
      <c r="E7311" s="196">
        <v>8.0671065200000006E-3</v>
      </c>
      <c r="F7311" s="196">
        <v>1.2502969699999999E-3</v>
      </c>
      <c r="G7311" s="196">
        <v>1.59616459E-3</v>
      </c>
      <c r="H7311" s="196">
        <v>5.2206444899999998E-3</v>
      </c>
    </row>
    <row r="7312" spans="1:8" x14ac:dyDescent="0.35">
      <c r="A7312" s="192" t="s">
        <v>68</v>
      </c>
      <c r="B7312" s="192" t="s">
        <v>14</v>
      </c>
      <c r="C7312" s="192" t="s">
        <v>80</v>
      </c>
      <c r="D7312" s="193">
        <v>4890</v>
      </c>
      <c r="E7312" s="196">
        <v>7.4917866600000002E-3</v>
      </c>
      <c r="F7312" s="196">
        <v>1.0711720300000001E-3</v>
      </c>
      <c r="G7312" s="196">
        <v>1.55153161E-3</v>
      </c>
      <c r="H7312" s="196">
        <v>4.8690825399999998E-3</v>
      </c>
    </row>
    <row r="7313" spans="1:8" x14ac:dyDescent="0.35">
      <c r="A7313" s="192" t="s">
        <v>69</v>
      </c>
      <c r="B7313" s="192" t="s">
        <v>9</v>
      </c>
      <c r="C7313" s="192" t="s">
        <v>78</v>
      </c>
      <c r="D7313" s="193">
        <v>9467</v>
      </c>
      <c r="E7313" s="196">
        <v>7.2694009700000001E-3</v>
      </c>
      <c r="F7313" s="196">
        <v>8.0746227999999997E-4</v>
      </c>
      <c r="G7313" s="196">
        <v>1.6815438900000001E-3</v>
      </c>
      <c r="H7313" s="196">
        <v>4.7797757099999998E-3</v>
      </c>
    </row>
    <row r="7314" spans="1:8" x14ac:dyDescent="0.35">
      <c r="A7314" s="192" t="s">
        <v>69</v>
      </c>
      <c r="B7314" s="192" t="s">
        <v>11</v>
      </c>
      <c r="C7314" s="192" t="s">
        <v>78</v>
      </c>
      <c r="D7314" s="193">
        <v>3751</v>
      </c>
      <c r="E7314" s="196">
        <v>6.3815109900000003E-3</v>
      </c>
      <c r="F7314" s="196">
        <v>6.8836248999999997E-4</v>
      </c>
      <c r="G7314" s="196">
        <v>1.50641904E-3</v>
      </c>
      <c r="H7314" s="196">
        <v>4.1860840900000001E-3</v>
      </c>
    </row>
    <row r="7315" spans="1:8" x14ac:dyDescent="0.35">
      <c r="A7315" s="192" t="s">
        <v>69</v>
      </c>
      <c r="B7315" s="192" t="s">
        <v>12</v>
      </c>
      <c r="C7315" s="192" t="s">
        <v>78</v>
      </c>
      <c r="D7315" s="193">
        <v>2152</v>
      </c>
      <c r="E7315" s="196">
        <v>7.2585308000000003E-3</v>
      </c>
      <c r="F7315" s="196">
        <v>8.1828464999999996E-4</v>
      </c>
      <c r="G7315" s="196">
        <v>1.66289087E-3</v>
      </c>
      <c r="H7315" s="196">
        <v>4.7765319300000003E-3</v>
      </c>
    </row>
    <row r="7316" spans="1:8" x14ac:dyDescent="0.35">
      <c r="A7316" s="192" t="s">
        <v>69</v>
      </c>
      <c r="B7316" s="192" t="s">
        <v>13</v>
      </c>
      <c r="C7316" s="192" t="s">
        <v>78</v>
      </c>
      <c r="D7316" s="193">
        <v>1005</v>
      </c>
      <c r="E7316" s="196">
        <v>9.0027406799999994E-3</v>
      </c>
      <c r="F7316" s="196">
        <v>1.1448311400000001E-3</v>
      </c>
      <c r="G7316" s="196">
        <v>1.9430622199999999E-3</v>
      </c>
      <c r="H7316" s="196">
        <v>5.9146279999999999E-3</v>
      </c>
    </row>
    <row r="7317" spans="1:8" x14ac:dyDescent="0.35">
      <c r="A7317" s="192" t="s">
        <v>69</v>
      </c>
      <c r="B7317" s="192" t="s">
        <v>14</v>
      </c>
      <c r="C7317" s="192" t="s">
        <v>78</v>
      </c>
      <c r="D7317" s="193">
        <v>2559</v>
      </c>
      <c r="E7317" s="196">
        <v>7.8992804300000007E-3</v>
      </c>
      <c r="F7317" s="196">
        <v>8.4044307000000001E-4</v>
      </c>
      <c r="G7317" s="196">
        <v>1.85122292E-3</v>
      </c>
      <c r="H7317" s="196">
        <v>5.20704859E-3</v>
      </c>
    </row>
    <row r="7318" spans="1:8" x14ac:dyDescent="0.35">
      <c r="A7318" s="192" t="s">
        <v>69</v>
      </c>
      <c r="B7318" s="192" t="s">
        <v>9</v>
      </c>
      <c r="C7318" s="192" t="s">
        <v>79</v>
      </c>
      <c r="D7318" s="193">
        <v>29890</v>
      </c>
      <c r="E7318" s="196">
        <v>5.0900432699999996E-3</v>
      </c>
      <c r="F7318" s="196">
        <v>9.3810382E-4</v>
      </c>
      <c r="G7318" s="196">
        <v>7.6488458000000003E-4</v>
      </c>
      <c r="H7318" s="196">
        <v>3.3870543799999998E-3</v>
      </c>
    </row>
    <row r="7319" spans="1:8" x14ac:dyDescent="0.35">
      <c r="A7319" s="192" t="s">
        <v>69</v>
      </c>
      <c r="B7319" s="192" t="s">
        <v>11</v>
      </c>
      <c r="C7319" s="192" t="s">
        <v>79</v>
      </c>
      <c r="D7319" s="193">
        <v>15003</v>
      </c>
      <c r="E7319" s="196">
        <v>4.6574587000000004E-3</v>
      </c>
      <c r="F7319" s="196">
        <v>8.6789330999999996E-4</v>
      </c>
      <c r="G7319" s="196">
        <v>6.8116368000000003E-4</v>
      </c>
      <c r="H7319" s="196">
        <v>3.1084012300000002E-3</v>
      </c>
    </row>
    <row r="7320" spans="1:8" x14ac:dyDescent="0.35">
      <c r="A7320" s="192" t="s">
        <v>69</v>
      </c>
      <c r="B7320" s="192" t="s">
        <v>12</v>
      </c>
      <c r="C7320" s="192" t="s">
        <v>79</v>
      </c>
      <c r="D7320" s="193">
        <v>5864</v>
      </c>
      <c r="E7320" s="196">
        <v>5.0688264100000003E-3</v>
      </c>
      <c r="F7320" s="196">
        <v>9.9519644000000003E-4</v>
      </c>
      <c r="G7320" s="196">
        <v>7.1992335000000004E-4</v>
      </c>
      <c r="H7320" s="196">
        <v>3.35370615E-3</v>
      </c>
    </row>
    <row r="7321" spans="1:8" x14ac:dyDescent="0.35">
      <c r="A7321" s="192" t="s">
        <v>69</v>
      </c>
      <c r="B7321" s="192" t="s">
        <v>13</v>
      </c>
      <c r="C7321" s="192" t="s">
        <v>79</v>
      </c>
      <c r="D7321" s="193">
        <v>2051</v>
      </c>
      <c r="E7321" s="196">
        <v>6.6392859299999997E-3</v>
      </c>
      <c r="F7321" s="196">
        <v>1.2700780400000001E-3</v>
      </c>
      <c r="G7321" s="196">
        <v>9.9060731999999992E-4</v>
      </c>
      <c r="H7321" s="196">
        <v>4.3786000800000004E-3</v>
      </c>
    </row>
    <row r="7322" spans="1:8" x14ac:dyDescent="0.35">
      <c r="A7322" s="192" t="s">
        <v>69</v>
      </c>
      <c r="B7322" s="192" t="s">
        <v>14</v>
      </c>
      <c r="C7322" s="192" t="s">
        <v>79</v>
      </c>
      <c r="D7322" s="193">
        <v>6972</v>
      </c>
      <c r="E7322" s="196">
        <v>5.5830130300000003E-3</v>
      </c>
      <c r="F7322" s="196">
        <v>9.4351090000000003E-4</v>
      </c>
      <c r="G7322" s="196">
        <v>9.1645658999999998E-4</v>
      </c>
      <c r="H7322" s="196">
        <v>3.7230450400000002E-3</v>
      </c>
    </row>
    <row r="7323" spans="1:8" x14ac:dyDescent="0.35">
      <c r="A7323" s="192" t="s">
        <v>69</v>
      </c>
      <c r="B7323" s="192" t="s">
        <v>9</v>
      </c>
      <c r="C7323" s="192" t="s">
        <v>80</v>
      </c>
      <c r="D7323" s="193">
        <v>17636</v>
      </c>
      <c r="E7323" s="196">
        <v>6.7396140700000003E-3</v>
      </c>
      <c r="F7323" s="196">
        <v>9.7071910999999998E-4</v>
      </c>
      <c r="G7323" s="196">
        <v>1.42911899E-3</v>
      </c>
      <c r="H7323" s="196">
        <v>4.3397741700000004E-3</v>
      </c>
    </row>
    <row r="7324" spans="1:8" x14ac:dyDescent="0.35">
      <c r="A7324" s="192" t="s">
        <v>69</v>
      </c>
      <c r="B7324" s="192" t="s">
        <v>11</v>
      </c>
      <c r="C7324" s="192" t="s">
        <v>80</v>
      </c>
      <c r="D7324" s="193">
        <v>7464</v>
      </c>
      <c r="E7324" s="196">
        <v>5.9827648699999998E-3</v>
      </c>
      <c r="F7324" s="196">
        <v>8.4111427000000002E-4</v>
      </c>
      <c r="G7324" s="196">
        <v>1.2852243899999999E-3</v>
      </c>
      <c r="H7324" s="196">
        <v>3.8564257199999999E-3</v>
      </c>
    </row>
    <row r="7325" spans="1:8" x14ac:dyDescent="0.35">
      <c r="A7325" s="192" t="s">
        <v>69</v>
      </c>
      <c r="B7325" s="192" t="s">
        <v>12</v>
      </c>
      <c r="C7325" s="192" t="s">
        <v>80</v>
      </c>
      <c r="D7325" s="193">
        <v>3576</v>
      </c>
      <c r="E7325" s="196">
        <v>6.6702266900000003E-3</v>
      </c>
      <c r="F7325" s="196">
        <v>9.6534097999999996E-4</v>
      </c>
      <c r="G7325" s="196">
        <v>1.3774796400000001E-3</v>
      </c>
      <c r="H7325" s="196">
        <v>4.3273991200000004E-3</v>
      </c>
    </row>
    <row r="7326" spans="1:8" x14ac:dyDescent="0.35">
      <c r="A7326" s="192" t="s">
        <v>69</v>
      </c>
      <c r="B7326" s="192" t="s">
        <v>13</v>
      </c>
      <c r="C7326" s="192" t="s">
        <v>80</v>
      </c>
      <c r="D7326" s="193">
        <v>2274</v>
      </c>
      <c r="E7326" s="196">
        <v>8.14455964E-3</v>
      </c>
      <c r="F7326" s="196">
        <v>1.25463652E-3</v>
      </c>
      <c r="G7326" s="196">
        <v>1.7004419600000001E-3</v>
      </c>
      <c r="H7326" s="196">
        <v>5.1894806799999997E-3</v>
      </c>
    </row>
    <row r="7327" spans="1:8" x14ac:dyDescent="0.35">
      <c r="A7327" s="192" t="s">
        <v>69</v>
      </c>
      <c r="B7327" s="192" t="s">
        <v>14</v>
      </c>
      <c r="C7327" s="192" t="s">
        <v>80</v>
      </c>
      <c r="D7327" s="193">
        <v>4322</v>
      </c>
      <c r="E7327" s="196">
        <v>7.3648814100000003E-3</v>
      </c>
      <c r="F7327" s="196">
        <v>1.0496118899999999E-3</v>
      </c>
      <c r="G7327" s="196">
        <v>1.5775926500000001E-3</v>
      </c>
      <c r="H7327" s="196">
        <v>4.7376763999999998E-3</v>
      </c>
    </row>
    <row r="7328" spans="1:8" x14ac:dyDescent="0.35">
      <c r="A7328" s="192" t="s">
        <v>212</v>
      </c>
      <c r="B7328" s="192" t="s">
        <v>9</v>
      </c>
      <c r="C7328" s="192" t="s">
        <v>78</v>
      </c>
      <c r="D7328" s="193">
        <v>9925</v>
      </c>
      <c r="E7328" s="196">
        <v>7.4695270000000001E-3</v>
      </c>
      <c r="F7328" s="196">
        <v>8.2318406E-4</v>
      </c>
      <c r="G7328" s="196">
        <v>1.6708284300000001E-3</v>
      </c>
      <c r="H7328" s="196">
        <v>4.9749379500000001E-3</v>
      </c>
    </row>
    <row r="7329" spans="1:8" x14ac:dyDescent="0.35">
      <c r="A7329" s="192" t="s">
        <v>212</v>
      </c>
      <c r="B7329" s="192" t="s">
        <v>11</v>
      </c>
      <c r="C7329" s="192" t="s">
        <v>78</v>
      </c>
      <c r="D7329" s="193">
        <v>3781</v>
      </c>
      <c r="E7329" s="196">
        <v>6.5944118799999996E-3</v>
      </c>
      <c r="F7329" s="196">
        <v>7.0277656000000005E-4</v>
      </c>
      <c r="G7329" s="196">
        <v>1.49517361E-3</v>
      </c>
      <c r="H7329" s="196">
        <v>4.3958673699999997E-3</v>
      </c>
    </row>
    <row r="7330" spans="1:8" x14ac:dyDescent="0.35">
      <c r="A7330" s="192" t="s">
        <v>212</v>
      </c>
      <c r="B7330" s="192" t="s">
        <v>12</v>
      </c>
      <c r="C7330" s="192" t="s">
        <v>78</v>
      </c>
      <c r="D7330" s="193">
        <v>2358</v>
      </c>
      <c r="E7330" s="196">
        <v>7.4224809500000001E-3</v>
      </c>
      <c r="F7330" s="196">
        <v>8.2876824999999999E-4</v>
      </c>
      <c r="G7330" s="196">
        <v>1.6615174899999999E-3</v>
      </c>
      <c r="H7330" s="196">
        <v>4.9315124599999998E-3</v>
      </c>
    </row>
    <row r="7331" spans="1:8" x14ac:dyDescent="0.35">
      <c r="A7331" s="192" t="s">
        <v>212</v>
      </c>
      <c r="B7331" s="192" t="s">
        <v>13</v>
      </c>
      <c r="C7331" s="192" t="s">
        <v>78</v>
      </c>
      <c r="D7331" s="193">
        <v>1032</v>
      </c>
      <c r="E7331" s="196">
        <v>8.9951749799999994E-3</v>
      </c>
      <c r="F7331" s="196">
        <v>1.1440947400000001E-3</v>
      </c>
      <c r="G7331" s="196">
        <v>1.8831195600000001E-3</v>
      </c>
      <c r="H7331" s="196">
        <v>5.9677022599999999E-3</v>
      </c>
    </row>
    <row r="7332" spans="1:8" x14ac:dyDescent="0.35">
      <c r="A7332" s="192" t="s">
        <v>212</v>
      </c>
      <c r="B7332" s="192" t="s">
        <v>14</v>
      </c>
      <c r="C7332" s="192" t="s">
        <v>78</v>
      </c>
      <c r="D7332" s="193">
        <v>2754</v>
      </c>
      <c r="E7332" s="196">
        <v>8.1395619100000007E-3</v>
      </c>
      <c r="F7332" s="196">
        <v>8.6345762999999996E-4</v>
      </c>
      <c r="G7332" s="196">
        <v>1.84040782E-3</v>
      </c>
      <c r="H7332" s="196">
        <v>5.4351160300000001E-3</v>
      </c>
    </row>
    <row r="7333" spans="1:8" x14ac:dyDescent="0.35">
      <c r="A7333" s="192" t="s">
        <v>212</v>
      </c>
      <c r="B7333" s="192" t="s">
        <v>9</v>
      </c>
      <c r="C7333" s="192" t="s">
        <v>79</v>
      </c>
      <c r="D7333" s="193">
        <v>30391</v>
      </c>
      <c r="E7333" s="196">
        <v>5.2267999700000003E-3</v>
      </c>
      <c r="F7333" s="196">
        <v>9.4383197000000004E-4</v>
      </c>
      <c r="G7333" s="196">
        <v>7.2737647999999999E-4</v>
      </c>
      <c r="H7333" s="196">
        <v>3.5555910400000001E-3</v>
      </c>
    </row>
    <row r="7334" spans="1:8" x14ac:dyDescent="0.35">
      <c r="A7334" s="192" t="s">
        <v>212</v>
      </c>
      <c r="B7334" s="192" t="s">
        <v>11</v>
      </c>
      <c r="C7334" s="192" t="s">
        <v>79</v>
      </c>
      <c r="D7334" s="193">
        <v>15031</v>
      </c>
      <c r="E7334" s="196">
        <v>4.8083426100000003E-3</v>
      </c>
      <c r="F7334" s="196">
        <v>8.6343292000000003E-4</v>
      </c>
      <c r="G7334" s="196">
        <v>6.5988598999999998E-4</v>
      </c>
      <c r="H7334" s="196">
        <v>3.2850232099999998E-3</v>
      </c>
    </row>
    <row r="7335" spans="1:8" x14ac:dyDescent="0.35">
      <c r="A7335" s="192" t="s">
        <v>212</v>
      </c>
      <c r="B7335" s="192" t="s">
        <v>12</v>
      </c>
      <c r="C7335" s="192" t="s">
        <v>79</v>
      </c>
      <c r="D7335" s="193">
        <v>6314</v>
      </c>
      <c r="E7335" s="196">
        <v>5.1516963800000001E-3</v>
      </c>
      <c r="F7335" s="196">
        <v>1.0061706400000001E-3</v>
      </c>
      <c r="G7335" s="196">
        <v>6.8910260999999998E-4</v>
      </c>
      <c r="H7335" s="196">
        <v>3.4564226600000002E-3</v>
      </c>
    </row>
    <row r="7336" spans="1:8" x14ac:dyDescent="0.35">
      <c r="A7336" s="192" t="s">
        <v>212</v>
      </c>
      <c r="B7336" s="192" t="s">
        <v>13</v>
      </c>
      <c r="C7336" s="192" t="s">
        <v>79</v>
      </c>
      <c r="D7336" s="193">
        <v>1853</v>
      </c>
      <c r="E7336" s="196">
        <v>6.7660548099999999E-3</v>
      </c>
      <c r="F7336" s="196">
        <v>1.3345598300000001E-3</v>
      </c>
      <c r="G7336" s="196">
        <v>8.7953569000000004E-4</v>
      </c>
      <c r="H7336" s="196">
        <v>4.5519588000000003E-3</v>
      </c>
    </row>
    <row r="7337" spans="1:8" x14ac:dyDescent="0.35">
      <c r="A7337" s="192" t="s">
        <v>212</v>
      </c>
      <c r="B7337" s="192" t="s">
        <v>14</v>
      </c>
      <c r="C7337" s="192" t="s">
        <v>79</v>
      </c>
      <c r="D7337" s="193">
        <v>7193</v>
      </c>
      <c r="E7337" s="196">
        <v>5.7706338899999998E-3</v>
      </c>
      <c r="F7337" s="196">
        <v>9.5646269999999996E-4</v>
      </c>
      <c r="G7337" s="196">
        <v>8.6280812000000002E-4</v>
      </c>
      <c r="H7337" s="196">
        <v>3.9513625800000002E-3</v>
      </c>
    </row>
    <row r="7338" spans="1:8" x14ac:dyDescent="0.35">
      <c r="A7338" s="192" t="s">
        <v>212</v>
      </c>
      <c r="B7338" s="192" t="s">
        <v>9</v>
      </c>
      <c r="C7338" s="192" t="s">
        <v>80</v>
      </c>
      <c r="D7338" s="193">
        <v>18048</v>
      </c>
      <c r="E7338" s="196">
        <v>6.9255260300000003E-3</v>
      </c>
      <c r="F7338" s="196">
        <v>9.9157173999999998E-4</v>
      </c>
      <c r="G7338" s="196">
        <v>1.3667499000000001E-3</v>
      </c>
      <c r="H7338" s="196">
        <v>4.5672032700000004E-3</v>
      </c>
    </row>
    <row r="7339" spans="1:8" x14ac:dyDescent="0.35">
      <c r="A7339" s="192" t="s">
        <v>212</v>
      </c>
      <c r="B7339" s="192" t="s">
        <v>11</v>
      </c>
      <c r="C7339" s="192" t="s">
        <v>80</v>
      </c>
      <c r="D7339" s="193">
        <v>7593</v>
      </c>
      <c r="E7339" s="196">
        <v>6.1811101600000003E-3</v>
      </c>
      <c r="F7339" s="196">
        <v>8.4677139000000003E-4</v>
      </c>
      <c r="G7339" s="196">
        <v>1.2282372100000001E-3</v>
      </c>
      <c r="H7339" s="196">
        <v>4.1061010799999997E-3</v>
      </c>
    </row>
    <row r="7340" spans="1:8" x14ac:dyDescent="0.35">
      <c r="A7340" s="192" t="s">
        <v>212</v>
      </c>
      <c r="B7340" s="192" t="s">
        <v>12</v>
      </c>
      <c r="C7340" s="192" t="s">
        <v>80</v>
      </c>
      <c r="D7340" s="193">
        <v>3924</v>
      </c>
      <c r="E7340" s="196">
        <v>6.8937147200000002E-3</v>
      </c>
      <c r="F7340" s="196">
        <v>1.00858121E-3</v>
      </c>
      <c r="G7340" s="196">
        <v>1.33943042E-3</v>
      </c>
      <c r="H7340" s="196">
        <v>4.5456996600000002E-3</v>
      </c>
    </row>
    <row r="7341" spans="1:8" x14ac:dyDescent="0.35">
      <c r="A7341" s="192" t="s">
        <v>212</v>
      </c>
      <c r="B7341" s="192" t="s">
        <v>13</v>
      </c>
      <c r="C7341" s="192" t="s">
        <v>80</v>
      </c>
      <c r="D7341" s="193">
        <v>2007</v>
      </c>
      <c r="E7341" s="196">
        <v>8.2287281499999997E-3</v>
      </c>
      <c r="F7341" s="196">
        <v>1.29186135E-3</v>
      </c>
      <c r="G7341" s="196">
        <v>1.6283860600000001E-3</v>
      </c>
      <c r="H7341" s="196">
        <v>5.3084802699999998E-3</v>
      </c>
    </row>
    <row r="7342" spans="1:8" x14ac:dyDescent="0.35">
      <c r="A7342" s="192" t="s">
        <v>212</v>
      </c>
      <c r="B7342" s="192" t="s">
        <v>14</v>
      </c>
      <c r="C7342" s="192" t="s">
        <v>80</v>
      </c>
      <c r="D7342" s="193">
        <v>4524</v>
      </c>
      <c r="E7342" s="196">
        <v>7.6243878000000001E-3</v>
      </c>
      <c r="F7342" s="196">
        <v>1.08662981E-3</v>
      </c>
      <c r="G7342" s="196">
        <v>1.5068526200000001E-3</v>
      </c>
      <c r="H7342" s="196">
        <v>5.03090489E-3</v>
      </c>
    </row>
    <row r="7343" spans="1:8" x14ac:dyDescent="0.35">
      <c r="A7343" s="192" t="s">
        <v>213</v>
      </c>
      <c r="B7343" s="192" t="s">
        <v>9</v>
      </c>
      <c r="C7343" s="192" t="s">
        <v>78</v>
      </c>
      <c r="D7343" s="193">
        <v>10378</v>
      </c>
      <c r="E7343" s="196">
        <v>7.69078574E-3</v>
      </c>
      <c r="F7343" s="196">
        <v>8.4943843000000001E-4</v>
      </c>
      <c r="G7343" s="196">
        <v>1.6445554599999999E-3</v>
      </c>
      <c r="H7343" s="196">
        <v>5.1963039999999997E-3</v>
      </c>
    </row>
    <row r="7344" spans="1:8" x14ac:dyDescent="0.35">
      <c r="A7344" s="192" t="s">
        <v>213</v>
      </c>
      <c r="B7344" s="192" t="s">
        <v>11</v>
      </c>
      <c r="C7344" s="192" t="s">
        <v>78</v>
      </c>
      <c r="D7344" s="193">
        <v>3676</v>
      </c>
      <c r="E7344" s="196">
        <v>6.5963215000000002E-3</v>
      </c>
      <c r="F7344" s="196">
        <v>7.4148040999999997E-4</v>
      </c>
      <c r="G7344" s="196">
        <v>1.45600001E-3</v>
      </c>
      <c r="H7344" s="196">
        <v>4.3982675600000003E-3</v>
      </c>
    </row>
    <row r="7345" spans="1:8" x14ac:dyDescent="0.35">
      <c r="A7345" s="192" t="s">
        <v>213</v>
      </c>
      <c r="B7345" s="192" t="s">
        <v>12</v>
      </c>
      <c r="C7345" s="192" t="s">
        <v>78</v>
      </c>
      <c r="D7345" s="193">
        <v>2374</v>
      </c>
      <c r="E7345" s="196">
        <v>7.4259237399999997E-3</v>
      </c>
      <c r="F7345" s="196">
        <v>8.0702572E-4</v>
      </c>
      <c r="G7345" s="196">
        <v>1.5562251899999999E-3</v>
      </c>
      <c r="H7345" s="196">
        <v>5.0621701899999996E-3</v>
      </c>
    </row>
    <row r="7346" spans="1:8" x14ac:dyDescent="0.35">
      <c r="A7346" s="192" t="s">
        <v>213</v>
      </c>
      <c r="B7346" s="192" t="s">
        <v>13</v>
      </c>
      <c r="C7346" s="192" t="s">
        <v>78</v>
      </c>
      <c r="D7346" s="193">
        <v>1577</v>
      </c>
      <c r="E7346" s="196">
        <v>9.8503881500000001E-3</v>
      </c>
      <c r="F7346" s="196">
        <v>1.1151621600000001E-3</v>
      </c>
      <c r="G7346" s="196">
        <v>1.83516205E-3</v>
      </c>
      <c r="H7346" s="196">
        <v>6.8998653100000003E-3</v>
      </c>
    </row>
    <row r="7347" spans="1:8" x14ac:dyDescent="0.35">
      <c r="A7347" s="192" t="s">
        <v>213</v>
      </c>
      <c r="B7347" s="192" t="s">
        <v>14</v>
      </c>
      <c r="C7347" s="192" t="s">
        <v>78</v>
      </c>
      <c r="D7347" s="193">
        <v>2751</v>
      </c>
      <c r="E7347" s="196">
        <v>8.1438355E-3</v>
      </c>
      <c r="F7347" s="196">
        <v>8.7797174000000004E-4</v>
      </c>
      <c r="G7347" s="196">
        <v>1.86347197E-3</v>
      </c>
      <c r="H7347" s="196">
        <v>5.4018654099999997E-3</v>
      </c>
    </row>
    <row r="7348" spans="1:8" x14ac:dyDescent="0.35">
      <c r="A7348" s="192" t="s">
        <v>213</v>
      </c>
      <c r="B7348" s="192" t="s">
        <v>9</v>
      </c>
      <c r="C7348" s="192" t="s">
        <v>79</v>
      </c>
      <c r="D7348" s="193">
        <v>31325</v>
      </c>
      <c r="E7348" s="196">
        <v>5.4210037900000001E-3</v>
      </c>
      <c r="F7348" s="196">
        <v>1.0056872200000001E-3</v>
      </c>
      <c r="G7348" s="196">
        <v>7.2954034000000004E-4</v>
      </c>
      <c r="H7348" s="196">
        <v>3.6848306100000002E-3</v>
      </c>
    </row>
    <row r="7349" spans="1:8" x14ac:dyDescent="0.35">
      <c r="A7349" s="192" t="s">
        <v>213</v>
      </c>
      <c r="B7349" s="192" t="s">
        <v>11</v>
      </c>
      <c r="C7349" s="192" t="s">
        <v>79</v>
      </c>
      <c r="D7349" s="193">
        <v>14730</v>
      </c>
      <c r="E7349" s="196">
        <v>4.8967799200000002E-3</v>
      </c>
      <c r="F7349" s="196">
        <v>9.1811927000000002E-4</v>
      </c>
      <c r="G7349" s="196">
        <v>6.5338492000000003E-4</v>
      </c>
      <c r="H7349" s="196">
        <v>3.3242647699999999E-3</v>
      </c>
    </row>
    <row r="7350" spans="1:8" x14ac:dyDescent="0.35">
      <c r="A7350" s="192" t="s">
        <v>213</v>
      </c>
      <c r="B7350" s="192" t="s">
        <v>12</v>
      </c>
      <c r="C7350" s="192" t="s">
        <v>79</v>
      </c>
      <c r="D7350" s="193">
        <v>6670</v>
      </c>
      <c r="E7350" s="196">
        <v>5.3048976600000002E-3</v>
      </c>
      <c r="F7350" s="196">
        <v>1.05450376E-3</v>
      </c>
      <c r="G7350" s="196">
        <v>6.9291717999999997E-4</v>
      </c>
      <c r="H7350" s="196">
        <v>3.5566120799999999E-3</v>
      </c>
    </row>
    <row r="7351" spans="1:8" x14ac:dyDescent="0.35">
      <c r="A7351" s="192" t="s">
        <v>213</v>
      </c>
      <c r="B7351" s="192" t="s">
        <v>13</v>
      </c>
      <c r="C7351" s="192" t="s">
        <v>79</v>
      </c>
      <c r="D7351" s="193">
        <v>2550</v>
      </c>
      <c r="E7351" s="196">
        <v>7.4421883999999999E-3</v>
      </c>
      <c r="F7351" s="196">
        <v>1.4197346800000001E-3</v>
      </c>
      <c r="G7351" s="196">
        <v>9.2464572999999999E-4</v>
      </c>
      <c r="H7351" s="196">
        <v>5.0974262400000003E-3</v>
      </c>
    </row>
    <row r="7352" spans="1:8" x14ac:dyDescent="0.35">
      <c r="A7352" s="192" t="s">
        <v>213</v>
      </c>
      <c r="B7352" s="192" t="s">
        <v>14</v>
      </c>
      <c r="C7352" s="192" t="s">
        <v>79</v>
      </c>
      <c r="D7352" s="193">
        <v>7375</v>
      </c>
      <c r="E7352" s="196">
        <v>5.8741868300000001E-3</v>
      </c>
      <c r="F7352" s="196">
        <v>9.9327345999999993E-4</v>
      </c>
      <c r="G7352" s="196">
        <v>8.4730673000000005E-4</v>
      </c>
      <c r="H7352" s="196">
        <v>4.0325233000000002E-3</v>
      </c>
    </row>
    <row r="7353" spans="1:8" x14ac:dyDescent="0.35">
      <c r="A7353" s="192" t="s">
        <v>213</v>
      </c>
      <c r="B7353" s="192" t="s">
        <v>9</v>
      </c>
      <c r="C7353" s="192" t="s">
        <v>80</v>
      </c>
      <c r="D7353" s="193">
        <v>19496</v>
      </c>
      <c r="E7353" s="196">
        <v>7.2794737500000003E-3</v>
      </c>
      <c r="F7353" s="196">
        <v>1.0497343200000001E-3</v>
      </c>
      <c r="G7353" s="196">
        <v>1.32578275E-3</v>
      </c>
      <c r="H7353" s="196">
        <v>4.9033928099999997E-3</v>
      </c>
    </row>
    <row r="7354" spans="1:8" x14ac:dyDescent="0.35">
      <c r="A7354" s="192" t="s">
        <v>213</v>
      </c>
      <c r="B7354" s="192" t="s">
        <v>11</v>
      </c>
      <c r="C7354" s="192" t="s">
        <v>80</v>
      </c>
      <c r="D7354" s="193">
        <v>7621</v>
      </c>
      <c r="E7354" s="196">
        <v>6.3461081599999998E-3</v>
      </c>
      <c r="F7354" s="196">
        <v>9.0427650000000004E-4</v>
      </c>
      <c r="G7354" s="196">
        <v>1.1923693399999999E-3</v>
      </c>
      <c r="H7354" s="196">
        <v>4.2488725700000002E-3</v>
      </c>
    </row>
    <row r="7355" spans="1:8" x14ac:dyDescent="0.35">
      <c r="A7355" s="192" t="s">
        <v>213</v>
      </c>
      <c r="B7355" s="192" t="s">
        <v>12</v>
      </c>
      <c r="C7355" s="192" t="s">
        <v>80</v>
      </c>
      <c r="D7355" s="193">
        <v>4077</v>
      </c>
      <c r="E7355" s="196">
        <v>6.9758960500000003E-3</v>
      </c>
      <c r="F7355" s="196">
        <v>1.0111145E-3</v>
      </c>
      <c r="G7355" s="196">
        <v>1.2580649900000001E-3</v>
      </c>
      <c r="H7355" s="196">
        <v>4.7060091999999998E-3</v>
      </c>
    </row>
    <row r="7356" spans="1:8" x14ac:dyDescent="0.35">
      <c r="A7356" s="192" t="s">
        <v>213</v>
      </c>
      <c r="B7356" s="192" t="s">
        <v>13</v>
      </c>
      <c r="C7356" s="192" t="s">
        <v>80</v>
      </c>
      <c r="D7356" s="193">
        <v>2961</v>
      </c>
      <c r="E7356" s="196">
        <v>9.0994187499999993E-3</v>
      </c>
      <c r="F7356" s="196">
        <v>1.3522276499999999E-3</v>
      </c>
      <c r="G7356" s="196">
        <v>1.5224302400000001E-3</v>
      </c>
      <c r="H7356" s="196">
        <v>6.2245375799999999E-3</v>
      </c>
    </row>
    <row r="7357" spans="1:8" x14ac:dyDescent="0.35">
      <c r="A7357" s="192" t="s">
        <v>213</v>
      </c>
      <c r="B7357" s="192" t="s">
        <v>14</v>
      </c>
      <c r="C7357" s="192" t="s">
        <v>80</v>
      </c>
      <c r="D7357" s="193">
        <v>4837</v>
      </c>
      <c r="E7357" s="196">
        <v>7.8918385100000005E-3</v>
      </c>
      <c r="F7357" s="196">
        <v>1.1262909200000001E-3</v>
      </c>
      <c r="G7357" s="196">
        <v>1.4726828300000001E-3</v>
      </c>
      <c r="H7357" s="196">
        <v>5.2922541000000002E-3</v>
      </c>
    </row>
    <row r="7358" spans="1:8" x14ac:dyDescent="0.35">
      <c r="A7358" s="192" t="s">
        <v>216</v>
      </c>
      <c r="B7358" s="192" t="s">
        <v>9</v>
      </c>
      <c r="C7358" s="192" t="s">
        <v>78</v>
      </c>
      <c r="D7358" s="193">
        <v>2691</v>
      </c>
      <c r="E7358" s="196">
        <v>7.5914181700000001E-3</v>
      </c>
      <c r="F7358" s="196">
        <v>8.1049892E-4</v>
      </c>
      <c r="G7358" s="196">
        <v>1.6628944200000001E-3</v>
      </c>
      <c r="H7358" s="196">
        <v>5.1174179099999998E-3</v>
      </c>
    </row>
    <row r="7359" spans="1:8" x14ac:dyDescent="0.35">
      <c r="A7359" s="192" t="s">
        <v>216</v>
      </c>
      <c r="B7359" s="192" t="s">
        <v>11</v>
      </c>
      <c r="C7359" s="192" t="s">
        <v>78</v>
      </c>
      <c r="D7359" s="193">
        <v>973</v>
      </c>
      <c r="E7359" s="196">
        <v>6.6575189799999998E-3</v>
      </c>
      <c r="F7359" s="196">
        <v>7.2879767000000003E-4</v>
      </c>
      <c r="G7359" s="196">
        <v>1.4666597599999999E-3</v>
      </c>
      <c r="H7359" s="196">
        <v>4.4613711399999999E-3</v>
      </c>
    </row>
    <row r="7360" spans="1:8" x14ac:dyDescent="0.35">
      <c r="A7360" s="192" t="s">
        <v>216</v>
      </c>
      <c r="B7360" s="192" t="s">
        <v>12</v>
      </c>
      <c r="C7360" s="192" t="s">
        <v>78</v>
      </c>
      <c r="D7360" s="193">
        <v>640</v>
      </c>
      <c r="E7360" s="196">
        <v>7.51723429E-3</v>
      </c>
      <c r="F7360" s="196">
        <v>7.7974874999999996E-4</v>
      </c>
      <c r="G7360" s="196">
        <v>1.6207137300000001E-3</v>
      </c>
      <c r="H7360" s="196">
        <v>5.1159213500000002E-3</v>
      </c>
    </row>
    <row r="7361" spans="1:8" x14ac:dyDescent="0.35">
      <c r="A7361" s="192" t="s">
        <v>216</v>
      </c>
      <c r="B7361" s="192" t="s">
        <v>13</v>
      </c>
      <c r="C7361" s="192" t="s">
        <v>78</v>
      </c>
      <c r="D7361" s="193">
        <v>350</v>
      </c>
      <c r="E7361" s="196">
        <v>9.1674600699999994E-3</v>
      </c>
      <c r="F7361" s="196">
        <v>1.0455685499999999E-3</v>
      </c>
      <c r="G7361" s="196">
        <v>1.8838621899999999E-3</v>
      </c>
      <c r="H7361" s="196">
        <v>6.2378304499999997E-3</v>
      </c>
    </row>
    <row r="7362" spans="1:8" x14ac:dyDescent="0.35">
      <c r="A7362" s="192" t="s">
        <v>216</v>
      </c>
      <c r="B7362" s="192" t="s">
        <v>14</v>
      </c>
      <c r="C7362" s="192" t="s">
        <v>78</v>
      </c>
      <c r="D7362" s="193">
        <v>728</v>
      </c>
      <c r="E7362" s="196">
        <v>8.1471145000000002E-3</v>
      </c>
      <c r="F7362" s="196">
        <v>8.3371466000000001E-4</v>
      </c>
      <c r="G7362" s="196">
        <v>1.856017E-3</v>
      </c>
      <c r="H7362" s="196">
        <v>5.4569054199999998E-3</v>
      </c>
    </row>
    <row r="7363" spans="1:8" x14ac:dyDescent="0.35">
      <c r="A7363" s="192" t="s">
        <v>216</v>
      </c>
      <c r="B7363" s="192" t="s">
        <v>9</v>
      </c>
      <c r="C7363" s="192" t="s">
        <v>79</v>
      </c>
      <c r="D7363" s="193">
        <v>7828</v>
      </c>
      <c r="E7363" s="196">
        <v>5.4259960600000004E-3</v>
      </c>
      <c r="F7363" s="196">
        <v>1.01008168E-3</v>
      </c>
      <c r="G7363" s="196">
        <v>7.2468789999999999E-4</v>
      </c>
      <c r="H7363" s="196">
        <v>3.6900475899999999E-3</v>
      </c>
    </row>
    <row r="7364" spans="1:8" x14ac:dyDescent="0.35">
      <c r="A7364" s="192" t="s">
        <v>216</v>
      </c>
      <c r="B7364" s="192" t="s">
        <v>11</v>
      </c>
      <c r="C7364" s="192" t="s">
        <v>79</v>
      </c>
      <c r="D7364" s="193">
        <v>3579</v>
      </c>
      <c r="E7364" s="196">
        <v>4.8460248000000003E-3</v>
      </c>
      <c r="F7364" s="196">
        <v>9.1625961000000005E-4</v>
      </c>
      <c r="G7364" s="196">
        <v>6.4009554000000004E-4</v>
      </c>
      <c r="H7364" s="196">
        <v>3.2883659299999999E-3</v>
      </c>
    </row>
    <row r="7365" spans="1:8" x14ac:dyDescent="0.35">
      <c r="A7365" s="192" t="s">
        <v>216</v>
      </c>
      <c r="B7365" s="192" t="s">
        <v>12</v>
      </c>
      <c r="C7365" s="192" t="s">
        <v>79</v>
      </c>
      <c r="D7365" s="193">
        <v>1834</v>
      </c>
      <c r="E7365" s="196">
        <v>5.3999931899999997E-3</v>
      </c>
      <c r="F7365" s="196">
        <v>1.0284767800000001E-3</v>
      </c>
      <c r="G7365" s="196">
        <v>6.9733456999999997E-4</v>
      </c>
      <c r="H7365" s="196">
        <v>3.67316532E-3</v>
      </c>
    </row>
    <row r="7366" spans="1:8" x14ac:dyDescent="0.35">
      <c r="A7366" s="192" t="s">
        <v>216</v>
      </c>
      <c r="B7366" s="192" t="s">
        <v>13</v>
      </c>
      <c r="C7366" s="192" t="s">
        <v>79</v>
      </c>
      <c r="D7366" s="193">
        <v>579</v>
      </c>
      <c r="E7366" s="196">
        <v>7.2158652300000001E-3</v>
      </c>
      <c r="F7366" s="196">
        <v>1.32799983E-3</v>
      </c>
      <c r="G7366" s="196">
        <v>8.3913013000000002E-4</v>
      </c>
      <c r="H7366" s="196">
        <v>5.0477752999999997E-3</v>
      </c>
    </row>
    <row r="7367" spans="1:8" x14ac:dyDescent="0.35">
      <c r="A7367" s="192" t="s">
        <v>216</v>
      </c>
      <c r="B7367" s="192" t="s">
        <v>14</v>
      </c>
      <c r="C7367" s="192" t="s">
        <v>79</v>
      </c>
      <c r="D7367" s="193">
        <v>1836</v>
      </c>
      <c r="E7367" s="196">
        <v>6.0180833000000001E-3</v>
      </c>
      <c r="F7367" s="196">
        <v>1.0743398599999999E-3</v>
      </c>
      <c r="G7367" s="196">
        <v>8.8082082999999998E-4</v>
      </c>
      <c r="H7367" s="196">
        <v>4.0617558900000001E-3</v>
      </c>
    </row>
    <row r="7368" spans="1:8" x14ac:dyDescent="0.35">
      <c r="A7368" s="192" t="s">
        <v>216</v>
      </c>
      <c r="B7368" s="192" t="s">
        <v>9</v>
      </c>
      <c r="C7368" s="192" t="s">
        <v>80</v>
      </c>
      <c r="D7368" s="193">
        <v>4918</v>
      </c>
      <c r="E7368" s="196">
        <v>7.0928644000000001E-3</v>
      </c>
      <c r="F7368" s="196">
        <v>1.0484113000000001E-3</v>
      </c>
      <c r="G7368" s="196">
        <v>1.2661112099999999E-3</v>
      </c>
      <c r="H7368" s="196">
        <v>4.7775177199999999E-3</v>
      </c>
    </row>
    <row r="7369" spans="1:8" x14ac:dyDescent="0.35">
      <c r="A7369" s="192" t="s">
        <v>216</v>
      </c>
      <c r="B7369" s="192" t="s">
        <v>11</v>
      </c>
      <c r="C7369" s="192" t="s">
        <v>80</v>
      </c>
      <c r="D7369" s="193">
        <v>1862</v>
      </c>
      <c r="E7369" s="196">
        <v>6.1684715299999996E-3</v>
      </c>
      <c r="F7369" s="196">
        <v>8.8966812999999995E-4</v>
      </c>
      <c r="G7369" s="196">
        <v>1.08717329E-3</v>
      </c>
      <c r="H7369" s="196">
        <v>4.1908588499999996E-3</v>
      </c>
    </row>
    <row r="7370" spans="1:8" x14ac:dyDescent="0.35">
      <c r="A7370" s="192" t="s">
        <v>216</v>
      </c>
      <c r="B7370" s="192" t="s">
        <v>12</v>
      </c>
      <c r="C7370" s="192" t="s">
        <v>80</v>
      </c>
      <c r="D7370" s="193">
        <v>1171</v>
      </c>
      <c r="E7370" s="196">
        <v>7.0035204200000001E-3</v>
      </c>
      <c r="F7370" s="196">
        <v>1.03547909E-3</v>
      </c>
      <c r="G7370" s="196">
        <v>1.2045139400000001E-3</v>
      </c>
      <c r="H7370" s="196">
        <v>4.7623408299999996E-3</v>
      </c>
    </row>
    <row r="7371" spans="1:8" x14ac:dyDescent="0.35">
      <c r="A7371" s="192" t="s">
        <v>216</v>
      </c>
      <c r="B7371" s="192" t="s">
        <v>13</v>
      </c>
      <c r="C7371" s="192" t="s">
        <v>80</v>
      </c>
      <c r="D7371" s="193">
        <v>644</v>
      </c>
      <c r="E7371" s="196">
        <v>8.1817199000000004E-3</v>
      </c>
      <c r="F7371" s="196">
        <v>1.3500328300000001E-3</v>
      </c>
      <c r="G7371" s="196">
        <v>1.4392646199999999E-3</v>
      </c>
      <c r="H7371" s="196">
        <v>5.3919726899999999E-3</v>
      </c>
    </row>
    <row r="7372" spans="1:8" x14ac:dyDescent="0.35">
      <c r="A7372" s="192" t="s">
        <v>216</v>
      </c>
      <c r="B7372" s="192" t="s">
        <v>14</v>
      </c>
      <c r="C7372" s="192" t="s">
        <v>80</v>
      </c>
      <c r="D7372" s="193">
        <v>1241</v>
      </c>
      <c r="E7372" s="196">
        <v>7.9990839099999995E-3</v>
      </c>
      <c r="F7372" s="196">
        <v>1.14227041E-3</v>
      </c>
      <c r="G7372" s="196">
        <v>1.5028573700000001E-3</v>
      </c>
      <c r="H7372" s="196">
        <v>5.3532002099999998E-3</v>
      </c>
    </row>
    <row r="7373" spans="1:8" x14ac:dyDescent="0.35">
      <c r="A7373" s="192" t="s">
        <v>8</v>
      </c>
      <c r="B7373" s="192" t="s">
        <v>70</v>
      </c>
      <c r="C7373" s="192" t="s">
        <v>78</v>
      </c>
      <c r="D7373" s="193">
        <v>1023</v>
      </c>
      <c r="E7373" s="196">
        <v>5.2855727700000001E-3</v>
      </c>
      <c r="F7373" s="196">
        <v>8.8482245E-4</v>
      </c>
      <c r="G7373" s="196">
        <v>1.5789501E-3</v>
      </c>
      <c r="H7373" s="196">
        <v>2.8217997499999999E-3</v>
      </c>
    </row>
    <row r="7374" spans="1:8" x14ac:dyDescent="0.35">
      <c r="A7374" s="192" t="s">
        <v>8</v>
      </c>
      <c r="B7374" s="192" t="s">
        <v>71</v>
      </c>
      <c r="C7374" s="192" t="s">
        <v>78</v>
      </c>
      <c r="D7374" s="193">
        <v>3250</v>
      </c>
      <c r="E7374" s="196">
        <v>6.7407226900000001E-3</v>
      </c>
      <c r="F7374" s="196">
        <v>7.4062298999999997E-4</v>
      </c>
      <c r="G7374" s="196">
        <v>1.87038794E-3</v>
      </c>
      <c r="H7374" s="196">
        <v>4.1297113E-3</v>
      </c>
    </row>
    <row r="7375" spans="1:8" x14ac:dyDescent="0.35">
      <c r="A7375" s="192" t="s">
        <v>8</v>
      </c>
      <c r="B7375" s="192" t="s">
        <v>72</v>
      </c>
      <c r="C7375" s="192" t="s">
        <v>78</v>
      </c>
      <c r="D7375" s="193">
        <v>612</v>
      </c>
      <c r="E7375" s="196">
        <v>5.7196915700000002E-3</v>
      </c>
      <c r="F7375" s="196">
        <v>7.9758963E-4</v>
      </c>
      <c r="G7375" s="196">
        <v>1.7522994500000001E-3</v>
      </c>
      <c r="H7375" s="196">
        <v>3.1698020100000002E-3</v>
      </c>
    </row>
    <row r="7376" spans="1:8" x14ac:dyDescent="0.35">
      <c r="A7376" s="192" t="s">
        <v>8</v>
      </c>
      <c r="B7376" s="192" t="s">
        <v>71</v>
      </c>
      <c r="C7376" s="192" t="s">
        <v>79</v>
      </c>
      <c r="D7376" s="193">
        <v>10889</v>
      </c>
      <c r="E7376" s="196">
        <v>4.7274345099999997E-3</v>
      </c>
      <c r="F7376" s="196">
        <v>7.6214546999999995E-4</v>
      </c>
      <c r="G7376" s="196">
        <v>8.6545011000000002E-4</v>
      </c>
      <c r="H7376" s="196">
        <v>3.0998384500000001E-3</v>
      </c>
    </row>
    <row r="7377" spans="1:8" x14ac:dyDescent="0.35">
      <c r="A7377" s="192" t="s">
        <v>8</v>
      </c>
      <c r="B7377" s="192" t="s">
        <v>70</v>
      </c>
      <c r="C7377" s="192" t="s">
        <v>79</v>
      </c>
      <c r="D7377" s="193">
        <v>7656</v>
      </c>
      <c r="E7377" s="196">
        <v>4.5813179100000004E-3</v>
      </c>
      <c r="F7377" s="196">
        <v>9.5252973000000004E-4</v>
      </c>
      <c r="G7377" s="196">
        <v>8.5334584000000004E-4</v>
      </c>
      <c r="H7377" s="196">
        <v>2.7754418600000001E-3</v>
      </c>
    </row>
    <row r="7378" spans="1:8" x14ac:dyDescent="0.35">
      <c r="A7378" s="192" t="s">
        <v>8</v>
      </c>
      <c r="B7378" s="192" t="s">
        <v>72</v>
      </c>
      <c r="C7378" s="192" t="s">
        <v>79</v>
      </c>
      <c r="D7378" s="193">
        <v>1976</v>
      </c>
      <c r="E7378" s="196">
        <v>4.5740433800000001E-3</v>
      </c>
      <c r="F7378" s="196">
        <v>8.8675189999999995E-4</v>
      </c>
      <c r="G7378" s="196">
        <v>9.0510289999999995E-4</v>
      </c>
      <c r="H7378" s="196">
        <v>2.7821881000000001E-3</v>
      </c>
    </row>
    <row r="7379" spans="1:8" x14ac:dyDescent="0.35">
      <c r="A7379" s="192" t="s">
        <v>8</v>
      </c>
      <c r="B7379" s="192" t="s">
        <v>72</v>
      </c>
      <c r="C7379" s="192" t="s">
        <v>80</v>
      </c>
      <c r="D7379" s="193">
        <v>1123</v>
      </c>
      <c r="E7379" s="196">
        <v>5.2121258399999999E-3</v>
      </c>
      <c r="F7379" s="196">
        <v>7.1490238999999997E-4</v>
      </c>
      <c r="G7379" s="196">
        <v>1.4973118599999999E-3</v>
      </c>
      <c r="H7379" s="196">
        <v>2.99991112E-3</v>
      </c>
    </row>
    <row r="7380" spans="1:8" x14ac:dyDescent="0.35">
      <c r="A7380" s="192" t="s">
        <v>8</v>
      </c>
      <c r="B7380" s="192" t="s">
        <v>70</v>
      </c>
      <c r="C7380" s="192" t="s">
        <v>80</v>
      </c>
      <c r="D7380" s="193">
        <v>2602</v>
      </c>
      <c r="E7380" s="196">
        <v>4.8670535999999999E-3</v>
      </c>
      <c r="F7380" s="196">
        <v>6.8207836E-4</v>
      </c>
      <c r="G7380" s="196">
        <v>1.3122382100000001E-3</v>
      </c>
      <c r="H7380" s="196">
        <v>2.8727365399999999E-3</v>
      </c>
    </row>
    <row r="7381" spans="1:8" x14ac:dyDescent="0.35">
      <c r="A7381" s="192" t="s">
        <v>8</v>
      </c>
      <c r="B7381" s="192" t="s">
        <v>71</v>
      </c>
      <c r="C7381" s="192" t="s">
        <v>80</v>
      </c>
      <c r="D7381" s="193">
        <v>6147</v>
      </c>
      <c r="E7381" s="196">
        <v>5.86021311E-3</v>
      </c>
      <c r="F7381" s="196">
        <v>5.9855092E-4</v>
      </c>
      <c r="G7381" s="196">
        <v>1.5321345299999999E-3</v>
      </c>
      <c r="H7381" s="196">
        <v>3.72952719E-3</v>
      </c>
    </row>
    <row r="7382" spans="1:8" x14ac:dyDescent="0.35">
      <c r="A7382" s="192" t="s">
        <v>59</v>
      </c>
      <c r="B7382" s="192" t="s">
        <v>72</v>
      </c>
      <c r="C7382" s="192" t="s">
        <v>78</v>
      </c>
      <c r="D7382" s="193">
        <v>560</v>
      </c>
      <c r="E7382" s="196">
        <v>5.4910298599999997E-3</v>
      </c>
      <c r="F7382" s="196">
        <v>7.7062641000000005E-4</v>
      </c>
      <c r="G7382" s="196">
        <v>1.6575518300000001E-3</v>
      </c>
      <c r="H7382" s="196">
        <v>3.06285113E-3</v>
      </c>
    </row>
    <row r="7383" spans="1:8" x14ac:dyDescent="0.35">
      <c r="A7383" s="192" t="s">
        <v>59</v>
      </c>
      <c r="B7383" s="192" t="s">
        <v>70</v>
      </c>
      <c r="C7383" s="192" t="s">
        <v>78</v>
      </c>
      <c r="D7383" s="193">
        <v>965</v>
      </c>
      <c r="E7383" s="196">
        <v>5.3378068099999999E-3</v>
      </c>
      <c r="F7383" s="196">
        <v>8.0686264000000003E-4</v>
      </c>
      <c r="G7383" s="196">
        <v>1.6494072599999999E-3</v>
      </c>
      <c r="H7383" s="196">
        <v>2.8815364200000001E-3</v>
      </c>
    </row>
    <row r="7384" spans="1:8" x14ac:dyDescent="0.35">
      <c r="A7384" s="192" t="s">
        <v>59</v>
      </c>
      <c r="B7384" s="192" t="s">
        <v>71</v>
      </c>
      <c r="C7384" s="192" t="s">
        <v>78</v>
      </c>
      <c r="D7384" s="193">
        <v>3036</v>
      </c>
      <c r="E7384" s="196">
        <v>6.53476925E-3</v>
      </c>
      <c r="F7384" s="196">
        <v>6.9906848999999995E-4</v>
      </c>
      <c r="G7384" s="196">
        <v>1.81350391E-3</v>
      </c>
      <c r="H7384" s="196">
        <v>4.0221963699999998E-3</v>
      </c>
    </row>
    <row r="7385" spans="1:8" x14ac:dyDescent="0.35">
      <c r="A7385" s="192" t="s">
        <v>59</v>
      </c>
      <c r="B7385" s="192" t="s">
        <v>72</v>
      </c>
      <c r="C7385" s="192" t="s">
        <v>79</v>
      </c>
      <c r="D7385" s="193">
        <v>1929</v>
      </c>
      <c r="E7385" s="196">
        <v>4.4983965500000004E-3</v>
      </c>
      <c r="F7385" s="196">
        <v>8.8296540999999997E-4</v>
      </c>
      <c r="G7385" s="196">
        <v>8.4815317999999997E-4</v>
      </c>
      <c r="H7385" s="196">
        <v>2.7672774700000001E-3</v>
      </c>
    </row>
    <row r="7386" spans="1:8" x14ac:dyDescent="0.35">
      <c r="A7386" s="192" t="s">
        <v>59</v>
      </c>
      <c r="B7386" s="192" t="s">
        <v>71</v>
      </c>
      <c r="C7386" s="192" t="s">
        <v>79</v>
      </c>
      <c r="D7386" s="193">
        <v>10505</v>
      </c>
      <c r="E7386" s="196">
        <v>4.6767476000000004E-3</v>
      </c>
      <c r="F7386" s="196">
        <v>7.4578549E-4</v>
      </c>
      <c r="G7386" s="196">
        <v>8.4574119999999997E-4</v>
      </c>
      <c r="H7386" s="196">
        <v>3.0852204200000001E-3</v>
      </c>
    </row>
    <row r="7387" spans="1:8" x14ac:dyDescent="0.35">
      <c r="A7387" s="192" t="s">
        <v>59</v>
      </c>
      <c r="B7387" s="192" t="s">
        <v>70</v>
      </c>
      <c r="C7387" s="192" t="s">
        <v>79</v>
      </c>
      <c r="D7387" s="193">
        <v>7445</v>
      </c>
      <c r="E7387" s="196">
        <v>4.5329777100000003E-3</v>
      </c>
      <c r="F7387" s="196">
        <v>9.7002220999999999E-4</v>
      </c>
      <c r="G7387" s="196">
        <v>7.9545189999999995E-4</v>
      </c>
      <c r="H7387" s="196">
        <v>2.7675031100000001E-3</v>
      </c>
    </row>
    <row r="7388" spans="1:8" x14ac:dyDescent="0.35">
      <c r="A7388" s="192" t="s">
        <v>59</v>
      </c>
      <c r="B7388" s="192" t="s">
        <v>71</v>
      </c>
      <c r="C7388" s="192" t="s">
        <v>80</v>
      </c>
      <c r="D7388" s="193">
        <v>5851</v>
      </c>
      <c r="E7388" s="196">
        <v>5.7383489399999996E-3</v>
      </c>
      <c r="F7388" s="196">
        <v>5.8325515000000002E-4</v>
      </c>
      <c r="G7388" s="196">
        <v>1.4505629800000001E-3</v>
      </c>
      <c r="H7388" s="196">
        <v>3.7045303200000002E-3</v>
      </c>
    </row>
    <row r="7389" spans="1:8" x14ac:dyDescent="0.35">
      <c r="A7389" s="192" t="s">
        <v>59</v>
      </c>
      <c r="B7389" s="192" t="s">
        <v>70</v>
      </c>
      <c r="C7389" s="192" t="s">
        <v>80</v>
      </c>
      <c r="D7389" s="193">
        <v>2610</v>
      </c>
      <c r="E7389" s="196">
        <v>4.8318608299999996E-3</v>
      </c>
      <c r="F7389" s="196">
        <v>6.8551310000000004E-4</v>
      </c>
      <c r="G7389" s="196">
        <v>1.21678527E-3</v>
      </c>
      <c r="H7389" s="196">
        <v>2.9295619799999998E-3</v>
      </c>
    </row>
    <row r="7390" spans="1:8" x14ac:dyDescent="0.35">
      <c r="A7390" s="192" t="s">
        <v>59</v>
      </c>
      <c r="B7390" s="192" t="s">
        <v>72</v>
      </c>
      <c r="C7390" s="192" t="s">
        <v>80</v>
      </c>
      <c r="D7390" s="193">
        <v>1035</v>
      </c>
      <c r="E7390" s="196">
        <v>5.0995144300000003E-3</v>
      </c>
      <c r="F7390" s="196">
        <v>6.3234678999999998E-4</v>
      </c>
      <c r="G7390" s="196">
        <v>1.4123387199999999E-3</v>
      </c>
      <c r="H7390" s="196">
        <v>3.0548284399999999E-3</v>
      </c>
    </row>
    <row r="7391" spans="1:8" x14ac:dyDescent="0.35">
      <c r="A7391" s="192" t="s">
        <v>60</v>
      </c>
      <c r="B7391" s="192" t="s">
        <v>72</v>
      </c>
      <c r="C7391" s="192" t="s">
        <v>78</v>
      </c>
      <c r="D7391" s="193">
        <v>549</v>
      </c>
      <c r="E7391" s="196">
        <v>6.0129947700000002E-3</v>
      </c>
      <c r="F7391" s="196">
        <v>8.4024803000000003E-4</v>
      </c>
      <c r="G7391" s="196">
        <v>1.90415632E-3</v>
      </c>
      <c r="H7391" s="196">
        <v>3.2677888399999999E-3</v>
      </c>
    </row>
    <row r="7392" spans="1:8" x14ac:dyDescent="0.35">
      <c r="A7392" s="192" t="s">
        <v>60</v>
      </c>
      <c r="B7392" s="192" t="s">
        <v>71</v>
      </c>
      <c r="C7392" s="192" t="s">
        <v>78</v>
      </c>
      <c r="D7392" s="193">
        <v>2965</v>
      </c>
      <c r="E7392" s="196">
        <v>6.8283599499999997E-3</v>
      </c>
      <c r="F7392" s="196">
        <v>7.4647484000000001E-4</v>
      </c>
      <c r="G7392" s="196">
        <v>1.9246140899999999E-3</v>
      </c>
      <c r="H7392" s="196">
        <v>4.1567279500000004E-3</v>
      </c>
    </row>
    <row r="7393" spans="1:8" x14ac:dyDescent="0.35">
      <c r="A7393" s="192" t="s">
        <v>60</v>
      </c>
      <c r="B7393" s="192" t="s">
        <v>70</v>
      </c>
      <c r="C7393" s="192" t="s">
        <v>78</v>
      </c>
      <c r="D7393" s="193">
        <v>829</v>
      </c>
      <c r="E7393" s="196">
        <v>5.2250868900000002E-3</v>
      </c>
      <c r="F7393" s="196">
        <v>8.5916184999999996E-4</v>
      </c>
      <c r="G7393" s="196">
        <v>1.5787788499999999E-3</v>
      </c>
      <c r="H7393" s="196">
        <v>2.7870619200000002E-3</v>
      </c>
    </row>
    <row r="7394" spans="1:8" x14ac:dyDescent="0.35">
      <c r="A7394" s="192" t="s">
        <v>60</v>
      </c>
      <c r="B7394" s="192" t="s">
        <v>70</v>
      </c>
      <c r="C7394" s="192" t="s">
        <v>79</v>
      </c>
      <c r="D7394" s="193">
        <v>7192</v>
      </c>
      <c r="E7394" s="196">
        <v>4.5466394799999997E-3</v>
      </c>
      <c r="F7394" s="196">
        <v>9.7246015999999998E-4</v>
      </c>
      <c r="G7394" s="196">
        <v>7.7364261000000001E-4</v>
      </c>
      <c r="H7394" s="196">
        <v>2.8005362300000001E-3</v>
      </c>
    </row>
    <row r="7395" spans="1:8" x14ac:dyDescent="0.35">
      <c r="A7395" s="192" t="s">
        <v>60</v>
      </c>
      <c r="B7395" s="192" t="s">
        <v>71</v>
      </c>
      <c r="C7395" s="192" t="s">
        <v>79</v>
      </c>
      <c r="D7395" s="193">
        <v>9605</v>
      </c>
      <c r="E7395" s="196">
        <v>4.7039287999999999E-3</v>
      </c>
      <c r="F7395" s="196">
        <v>7.4070435000000003E-4</v>
      </c>
      <c r="G7395" s="196">
        <v>8.1902245000000002E-4</v>
      </c>
      <c r="H7395" s="196">
        <v>3.1442015200000002E-3</v>
      </c>
    </row>
    <row r="7396" spans="1:8" x14ac:dyDescent="0.35">
      <c r="A7396" s="192" t="s">
        <v>60</v>
      </c>
      <c r="B7396" s="192" t="s">
        <v>72</v>
      </c>
      <c r="C7396" s="192" t="s">
        <v>79</v>
      </c>
      <c r="D7396" s="193">
        <v>1823</v>
      </c>
      <c r="E7396" s="196">
        <v>4.5543502900000001E-3</v>
      </c>
      <c r="F7396" s="196">
        <v>8.6788390000000005E-4</v>
      </c>
      <c r="G7396" s="196">
        <v>8.4566269000000002E-4</v>
      </c>
      <c r="H7396" s="196">
        <v>2.8408032300000002E-3</v>
      </c>
    </row>
    <row r="7397" spans="1:8" x14ac:dyDescent="0.35">
      <c r="A7397" s="192" t="s">
        <v>60</v>
      </c>
      <c r="B7397" s="192" t="s">
        <v>72</v>
      </c>
      <c r="C7397" s="192" t="s">
        <v>80</v>
      </c>
      <c r="D7397" s="193">
        <v>983</v>
      </c>
      <c r="E7397" s="196">
        <v>5.27410399E-3</v>
      </c>
      <c r="F7397" s="196">
        <v>6.3958804000000002E-4</v>
      </c>
      <c r="G7397" s="196">
        <v>1.4095759900000001E-3</v>
      </c>
      <c r="H7397" s="196">
        <v>3.2249394799999998E-3</v>
      </c>
    </row>
    <row r="7398" spans="1:8" x14ac:dyDescent="0.35">
      <c r="A7398" s="192" t="s">
        <v>60</v>
      </c>
      <c r="B7398" s="192" t="s">
        <v>71</v>
      </c>
      <c r="C7398" s="192" t="s">
        <v>80</v>
      </c>
      <c r="D7398" s="193">
        <v>5761</v>
      </c>
      <c r="E7398" s="196">
        <v>5.9651381099999996E-3</v>
      </c>
      <c r="F7398" s="196">
        <v>6.1731117000000002E-4</v>
      </c>
      <c r="G7398" s="196">
        <v>1.47108446E-3</v>
      </c>
      <c r="H7398" s="196">
        <v>3.8767399900000001E-3</v>
      </c>
    </row>
    <row r="7399" spans="1:8" x14ac:dyDescent="0.35">
      <c r="A7399" s="192" t="s">
        <v>60</v>
      </c>
      <c r="B7399" s="192" t="s">
        <v>70</v>
      </c>
      <c r="C7399" s="192" t="s">
        <v>80</v>
      </c>
      <c r="D7399" s="193">
        <v>2397</v>
      </c>
      <c r="E7399" s="196">
        <v>4.8281221100000002E-3</v>
      </c>
      <c r="F7399" s="196">
        <v>6.6992473999999999E-4</v>
      </c>
      <c r="G7399" s="196">
        <v>1.18097057E-3</v>
      </c>
      <c r="H7399" s="196">
        <v>2.97722631E-3</v>
      </c>
    </row>
    <row r="7400" spans="1:8" x14ac:dyDescent="0.35">
      <c r="A7400" s="192" t="s">
        <v>61</v>
      </c>
      <c r="B7400" s="192" t="s">
        <v>71</v>
      </c>
      <c r="C7400" s="192" t="s">
        <v>78</v>
      </c>
      <c r="D7400" s="193">
        <v>2946</v>
      </c>
      <c r="E7400" s="196">
        <v>6.7364251600000001E-3</v>
      </c>
      <c r="F7400" s="196">
        <v>7.5891092999999998E-4</v>
      </c>
      <c r="G7400" s="196">
        <v>1.73288537E-3</v>
      </c>
      <c r="H7400" s="196">
        <v>4.2439604900000004E-3</v>
      </c>
    </row>
    <row r="7401" spans="1:8" x14ac:dyDescent="0.35">
      <c r="A7401" s="192" t="s">
        <v>61</v>
      </c>
      <c r="B7401" s="192" t="s">
        <v>72</v>
      </c>
      <c r="C7401" s="192" t="s">
        <v>78</v>
      </c>
      <c r="D7401" s="193">
        <v>503</v>
      </c>
      <c r="E7401" s="196">
        <v>5.8446770600000001E-3</v>
      </c>
      <c r="F7401" s="196">
        <v>7.6188676999999999E-4</v>
      </c>
      <c r="G7401" s="196">
        <v>1.62796346E-3</v>
      </c>
      <c r="H7401" s="196">
        <v>3.4540439999999999E-3</v>
      </c>
    </row>
    <row r="7402" spans="1:8" x14ac:dyDescent="0.35">
      <c r="A7402" s="192" t="s">
        <v>61</v>
      </c>
      <c r="B7402" s="192" t="s">
        <v>70</v>
      </c>
      <c r="C7402" s="192" t="s">
        <v>78</v>
      </c>
      <c r="D7402" s="193">
        <v>845</v>
      </c>
      <c r="E7402" s="196">
        <v>5.3794102400000002E-3</v>
      </c>
      <c r="F7402" s="196">
        <v>9.0043532999999998E-4</v>
      </c>
      <c r="G7402" s="196">
        <v>1.3997367800000001E-3</v>
      </c>
      <c r="H7402" s="196">
        <v>3.0788404400000002E-3</v>
      </c>
    </row>
    <row r="7403" spans="1:8" x14ac:dyDescent="0.35">
      <c r="A7403" s="192" t="s">
        <v>61</v>
      </c>
      <c r="B7403" s="192" t="s">
        <v>70</v>
      </c>
      <c r="C7403" s="192" t="s">
        <v>79</v>
      </c>
      <c r="D7403" s="193">
        <v>6582</v>
      </c>
      <c r="E7403" s="196">
        <v>4.5439650600000003E-3</v>
      </c>
      <c r="F7403" s="196">
        <v>9.5996212000000003E-4</v>
      </c>
      <c r="G7403" s="196">
        <v>7.5793983000000005E-4</v>
      </c>
      <c r="H7403" s="196">
        <v>2.8260626299999999E-3</v>
      </c>
    </row>
    <row r="7404" spans="1:8" x14ac:dyDescent="0.35">
      <c r="A7404" s="192" t="s">
        <v>61</v>
      </c>
      <c r="B7404" s="192" t="s">
        <v>72</v>
      </c>
      <c r="C7404" s="192" t="s">
        <v>79</v>
      </c>
      <c r="D7404" s="193">
        <v>1699</v>
      </c>
      <c r="E7404" s="196">
        <v>4.6841072399999998E-3</v>
      </c>
      <c r="F7404" s="196">
        <v>8.8886002999999999E-4</v>
      </c>
      <c r="G7404" s="196">
        <v>8.2427274999999996E-4</v>
      </c>
      <c r="H7404" s="196">
        <v>2.97097397E-3</v>
      </c>
    </row>
    <row r="7405" spans="1:8" x14ac:dyDescent="0.35">
      <c r="A7405" s="192" t="s">
        <v>61</v>
      </c>
      <c r="B7405" s="192" t="s">
        <v>71</v>
      </c>
      <c r="C7405" s="192" t="s">
        <v>79</v>
      </c>
      <c r="D7405" s="193">
        <v>9414</v>
      </c>
      <c r="E7405" s="196">
        <v>4.7882104300000002E-3</v>
      </c>
      <c r="F7405" s="196">
        <v>7.5604964999999996E-4</v>
      </c>
      <c r="G7405" s="196">
        <v>7.8078871999999998E-4</v>
      </c>
      <c r="H7405" s="196">
        <v>3.2513715800000001E-3</v>
      </c>
    </row>
    <row r="7406" spans="1:8" x14ac:dyDescent="0.35">
      <c r="A7406" s="192" t="s">
        <v>61</v>
      </c>
      <c r="B7406" s="192" t="s">
        <v>71</v>
      </c>
      <c r="C7406" s="192" t="s">
        <v>80</v>
      </c>
      <c r="D7406" s="193">
        <v>5470</v>
      </c>
      <c r="E7406" s="196">
        <v>5.9682652100000004E-3</v>
      </c>
      <c r="F7406" s="196">
        <v>6.4822196E-4</v>
      </c>
      <c r="G7406" s="196">
        <v>1.4166791200000001E-3</v>
      </c>
      <c r="H7406" s="196">
        <v>3.9033615300000002E-3</v>
      </c>
    </row>
    <row r="7407" spans="1:8" x14ac:dyDescent="0.35">
      <c r="A7407" s="192" t="s">
        <v>61</v>
      </c>
      <c r="B7407" s="192" t="s">
        <v>70</v>
      </c>
      <c r="C7407" s="192" t="s">
        <v>80</v>
      </c>
      <c r="D7407" s="193">
        <v>2357</v>
      </c>
      <c r="E7407" s="196">
        <v>4.9953691499999998E-3</v>
      </c>
      <c r="F7407" s="196">
        <v>7.2151094000000001E-4</v>
      </c>
      <c r="G7407" s="196">
        <v>1.2286193999999999E-3</v>
      </c>
      <c r="H7407" s="196">
        <v>3.04523833E-3</v>
      </c>
    </row>
    <row r="7408" spans="1:8" x14ac:dyDescent="0.35">
      <c r="A7408" s="192" t="s">
        <v>61</v>
      </c>
      <c r="B7408" s="192" t="s">
        <v>72</v>
      </c>
      <c r="C7408" s="192" t="s">
        <v>80</v>
      </c>
      <c r="D7408" s="193">
        <v>844</v>
      </c>
      <c r="E7408" s="196">
        <v>5.3262131200000002E-3</v>
      </c>
      <c r="F7408" s="196">
        <v>7.1225784999999996E-4</v>
      </c>
      <c r="G7408" s="196">
        <v>1.41146083E-3</v>
      </c>
      <c r="H7408" s="196">
        <v>3.20249394E-3</v>
      </c>
    </row>
    <row r="7409" spans="1:8" x14ac:dyDescent="0.35">
      <c r="A7409" s="192" t="s">
        <v>62</v>
      </c>
      <c r="B7409" s="192" t="s">
        <v>71</v>
      </c>
      <c r="C7409" s="192" t="s">
        <v>78</v>
      </c>
      <c r="D7409" s="193">
        <v>2880</v>
      </c>
      <c r="E7409" s="196">
        <v>6.8638878400000001E-3</v>
      </c>
      <c r="F7409" s="196">
        <v>8.4451332999999995E-4</v>
      </c>
      <c r="G7409" s="196">
        <v>1.6151899299999999E-3</v>
      </c>
      <c r="H7409" s="196">
        <v>4.4034727799999998E-3</v>
      </c>
    </row>
    <row r="7410" spans="1:8" x14ac:dyDescent="0.35">
      <c r="A7410" s="192" t="s">
        <v>62</v>
      </c>
      <c r="B7410" s="192" t="s">
        <v>70</v>
      </c>
      <c r="C7410" s="192" t="s">
        <v>78</v>
      </c>
      <c r="D7410" s="193">
        <v>834</v>
      </c>
      <c r="E7410" s="196">
        <v>5.3112923999999997E-3</v>
      </c>
      <c r="F7410" s="196">
        <v>9.4452192000000004E-4</v>
      </c>
      <c r="G7410" s="196">
        <v>1.3291031499999999E-3</v>
      </c>
      <c r="H7410" s="196">
        <v>3.0371949999999999E-3</v>
      </c>
    </row>
    <row r="7411" spans="1:8" x14ac:dyDescent="0.35">
      <c r="A7411" s="192" t="s">
        <v>62</v>
      </c>
      <c r="B7411" s="192" t="s">
        <v>72</v>
      </c>
      <c r="C7411" s="192" t="s">
        <v>78</v>
      </c>
      <c r="D7411" s="193">
        <v>485</v>
      </c>
      <c r="E7411" s="196">
        <v>6.5351754E-3</v>
      </c>
      <c r="F7411" s="196">
        <v>1.0497563499999999E-3</v>
      </c>
      <c r="G7411" s="196">
        <v>1.63096577E-3</v>
      </c>
      <c r="H7411" s="196">
        <v>3.8538800499999999E-3</v>
      </c>
    </row>
    <row r="7412" spans="1:8" x14ac:dyDescent="0.35">
      <c r="A7412" s="192" t="s">
        <v>62</v>
      </c>
      <c r="B7412" s="192" t="s">
        <v>71</v>
      </c>
      <c r="C7412" s="192" t="s">
        <v>79</v>
      </c>
      <c r="D7412" s="193">
        <v>9110</v>
      </c>
      <c r="E7412" s="196">
        <v>5.0619890200000002E-3</v>
      </c>
      <c r="F7412" s="196">
        <v>8.4318059000000004E-4</v>
      </c>
      <c r="G7412" s="196">
        <v>8.0933625999999995E-4</v>
      </c>
      <c r="H7412" s="196">
        <v>3.4094717000000001E-3</v>
      </c>
    </row>
    <row r="7413" spans="1:8" x14ac:dyDescent="0.35">
      <c r="A7413" s="192" t="s">
        <v>62</v>
      </c>
      <c r="B7413" s="192" t="s">
        <v>70</v>
      </c>
      <c r="C7413" s="192" t="s">
        <v>79</v>
      </c>
      <c r="D7413" s="193">
        <v>6540</v>
      </c>
      <c r="E7413" s="196">
        <v>4.7434322700000003E-3</v>
      </c>
      <c r="F7413" s="196">
        <v>1.0391551699999999E-3</v>
      </c>
      <c r="G7413" s="196">
        <v>7.5458868000000004E-4</v>
      </c>
      <c r="H7413" s="196">
        <v>2.9496879300000001E-3</v>
      </c>
    </row>
    <row r="7414" spans="1:8" x14ac:dyDescent="0.35">
      <c r="A7414" s="192" t="s">
        <v>62</v>
      </c>
      <c r="B7414" s="192" t="s">
        <v>72</v>
      </c>
      <c r="C7414" s="192" t="s">
        <v>79</v>
      </c>
      <c r="D7414" s="193">
        <v>1636</v>
      </c>
      <c r="E7414" s="196">
        <v>4.7692045199999996E-3</v>
      </c>
      <c r="F7414" s="196">
        <v>9.8441862000000005E-4</v>
      </c>
      <c r="G7414" s="196">
        <v>7.9499574000000003E-4</v>
      </c>
      <c r="H7414" s="196">
        <v>2.98978968E-3</v>
      </c>
    </row>
    <row r="7415" spans="1:8" x14ac:dyDescent="0.35">
      <c r="A7415" s="192" t="s">
        <v>62</v>
      </c>
      <c r="B7415" s="192" t="s">
        <v>71</v>
      </c>
      <c r="C7415" s="192" t="s">
        <v>80</v>
      </c>
      <c r="D7415" s="193">
        <v>5404</v>
      </c>
      <c r="E7415" s="196">
        <v>6.2348532300000002E-3</v>
      </c>
      <c r="F7415" s="196">
        <v>7.1731178000000002E-4</v>
      </c>
      <c r="G7415" s="196">
        <v>1.4690033399999999E-3</v>
      </c>
      <c r="H7415" s="196">
        <v>4.0485376299999997E-3</v>
      </c>
    </row>
    <row r="7416" spans="1:8" x14ac:dyDescent="0.35">
      <c r="A7416" s="192" t="s">
        <v>62</v>
      </c>
      <c r="B7416" s="192" t="s">
        <v>70</v>
      </c>
      <c r="C7416" s="192" t="s">
        <v>80</v>
      </c>
      <c r="D7416" s="193">
        <v>2326</v>
      </c>
      <c r="E7416" s="196">
        <v>5.2235047799999998E-3</v>
      </c>
      <c r="F7416" s="196">
        <v>7.5977352999999999E-4</v>
      </c>
      <c r="G7416" s="196">
        <v>1.22710539E-3</v>
      </c>
      <c r="H7416" s="196">
        <v>3.2366253800000001E-3</v>
      </c>
    </row>
    <row r="7417" spans="1:8" x14ac:dyDescent="0.35">
      <c r="A7417" s="192" t="s">
        <v>62</v>
      </c>
      <c r="B7417" s="192" t="s">
        <v>72</v>
      </c>
      <c r="C7417" s="192" t="s">
        <v>80</v>
      </c>
      <c r="D7417" s="193">
        <v>917</v>
      </c>
      <c r="E7417" s="196">
        <v>5.83602151E-3</v>
      </c>
      <c r="F7417" s="196">
        <v>7.9775259000000002E-4</v>
      </c>
      <c r="G7417" s="196">
        <v>1.5110033400000001E-3</v>
      </c>
      <c r="H7417" s="196">
        <v>3.5272650999999999E-3</v>
      </c>
    </row>
    <row r="7418" spans="1:8" x14ac:dyDescent="0.35">
      <c r="A7418" s="192" t="s">
        <v>64</v>
      </c>
      <c r="B7418" s="192" t="s">
        <v>70</v>
      </c>
      <c r="C7418" s="192" t="s">
        <v>78</v>
      </c>
      <c r="D7418" s="193">
        <v>872</v>
      </c>
      <c r="E7418" s="196">
        <v>5.3057305200000003E-3</v>
      </c>
      <c r="F7418" s="196">
        <v>8.8460678000000005E-4</v>
      </c>
      <c r="G7418" s="196">
        <v>1.2833548500000001E-3</v>
      </c>
      <c r="H7418" s="196">
        <v>3.13723748E-3</v>
      </c>
    </row>
    <row r="7419" spans="1:8" x14ac:dyDescent="0.35">
      <c r="A7419" s="192" t="s">
        <v>64</v>
      </c>
      <c r="B7419" s="192" t="s">
        <v>72</v>
      </c>
      <c r="C7419" s="192" t="s">
        <v>78</v>
      </c>
      <c r="D7419" s="193">
        <v>495</v>
      </c>
      <c r="E7419" s="196">
        <v>5.8479935900000004E-3</v>
      </c>
      <c r="F7419" s="196">
        <v>8.2187592999999998E-4</v>
      </c>
      <c r="G7419" s="196">
        <v>1.51035797E-3</v>
      </c>
      <c r="H7419" s="196">
        <v>3.5145199599999999E-3</v>
      </c>
    </row>
    <row r="7420" spans="1:8" x14ac:dyDescent="0.35">
      <c r="A7420" s="192" t="s">
        <v>64</v>
      </c>
      <c r="B7420" s="192" t="s">
        <v>71</v>
      </c>
      <c r="C7420" s="192" t="s">
        <v>78</v>
      </c>
      <c r="D7420" s="193">
        <v>2935</v>
      </c>
      <c r="E7420" s="196">
        <v>6.8059181199999997E-3</v>
      </c>
      <c r="F7420" s="196">
        <v>7.6102568999999998E-4</v>
      </c>
      <c r="G7420" s="196">
        <v>1.4915331300000001E-3</v>
      </c>
      <c r="H7420" s="196">
        <v>4.5526805300000004E-3</v>
      </c>
    </row>
    <row r="7421" spans="1:8" x14ac:dyDescent="0.35">
      <c r="A7421" s="192" t="s">
        <v>64</v>
      </c>
      <c r="B7421" s="192" t="s">
        <v>70</v>
      </c>
      <c r="C7421" s="192" t="s">
        <v>79</v>
      </c>
      <c r="D7421" s="193">
        <v>6552</v>
      </c>
      <c r="E7421" s="196">
        <v>4.7126882099999996E-3</v>
      </c>
      <c r="F7421" s="196">
        <v>1.02995986E-3</v>
      </c>
      <c r="G7421" s="196">
        <v>7.4272426999999995E-4</v>
      </c>
      <c r="H7421" s="196">
        <v>2.9400035899999999E-3</v>
      </c>
    </row>
    <row r="7422" spans="1:8" x14ac:dyDescent="0.35">
      <c r="A7422" s="192" t="s">
        <v>64</v>
      </c>
      <c r="B7422" s="192" t="s">
        <v>72</v>
      </c>
      <c r="C7422" s="192" t="s">
        <v>79</v>
      </c>
      <c r="D7422" s="193">
        <v>1496</v>
      </c>
      <c r="E7422" s="196">
        <v>4.8512698200000003E-3</v>
      </c>
      <c r="F7422" s="196">
        <v>1.0109518E-3</v>
      </c>
      <c r="G7422" s="196">
        <v>7.8602328999999999E-4</v>
      </c>
      <c r="H7422" s="196">
        <v>3.0542942299999999E-3</v>
      </c>
    </row>
    <row r="7423" spans="1:8" x14ac:dyDescent="0.35">
      <c r="A7423" s="192" t="s">
        <v>64</v>
      </c>
      <c r="B7423" s="192" t="s">
        <v>71</v>
      </c>
      <c r="C7423" s="192" t="s">
        <v>79</v>
      </c>
      <c r="D7423" s="193">
        <v>9155</v>
      </c>
      <c r="E7423" s="196">
        <v>5.0100630700000001E-3</v>
      </c>
      <c r="F7423" s="196">
        <v>8.5082504999999995E-4</v>
      </c>
      <c r="G7423" s="196">
        <v>7.7340581000000003E-4</v>
      </c>
      <c r="H7423" s="196">
        <v>3.3858317199999999E-3</v>
      </c>
    </row>
    <row r="7424" spans="1:8" x14ac:dyDescent="0.35">
      <c r="A7424" s="192" t="s">
        <v>64</v>
      </c>
      <c r="B7424" s="192" t="s">
        <v>70</v>
      </c>
      <c r="C7424" s="192" t="s">
        <v>80</v>
      </c>
      <c r="D7424" s="193">
        <v>2292</v>
      </c>
      <c r="E7424" s="196">
        <v>5.2234723100000003E-3</v>
      </c>
      <c r="F7424" s="196">
        <v>9.1595239E-4</v>
      </c>
      <c r="G7424" s="196">
        <v>1.1613156900000001E-3</v>
      </c>
      <c r="H7424" s="196">
        <v>3.1462037399999998E-3</v>
      </c>
    </row>
    <row r="7425" spans="1:8" x14ac:dyDescent="0.35">
      <c r="A7425" s="192" t="s">
        <v>64</v>
      </c>
      <c r="B7425" s="192" t="s">
        <v>72</v>
      </c>
      <c r="C7425" s="192" t="s">
        <v>80</v>
      </c>
      <c r="D7425" s="193">
        <v>977</v>
      </c>
      <c r="E7425" s="196">
        <v>5.7353384700000003E-3</v>
      </c>
      <c r="F7425" s="196">
        <v>9.6024513E-4</v>
      </c>
      <c r="G7425" s="196">
        <v>1.4190025600000001E-3</v>
      </c>
      <c r="H7425" s="196">
        <v>3.3560902900000001E-3</v>
      </c>
    </row>
    <row r="7426" spans="1:8" x14ac:dyDescent="0.35">
      <c r="A7426" s="192" t="s">
        <v>64</v>
      </c>
      <c r="B7426" s="192" t="s">
        <v>71</v>
      </c>
      <c r="C7426" s="192" t="s">
        <v>80</v>
      </c>
      <c r="D7426" s="193">
        <v>5375</v>
      </c>
      <c r="E7426" s="196">
        <v>6.3163994200000004E-3</v>
      </c>
      <c r="F7426" s="196">
        <v>8.4297349E-4</v>
      </c>
      <c r="G7426" s="196">
        <v>1.3902840000000001E-3</v>
      </c>
      <c r="H7426" s="196">
        <v>4.0831414500000001E-3</v>
      </c>
    </row>
    <row r="7427" spans="1:8" x14ac:dyDescent="0.35">
      <c r="A7427" s="192" t="s">
        <v>65</v>
      </c>
      <c r="B7427" s="192" t="s">
        <v>70</v>
      </c>
      <c r="C7427" s="192" t="s">
        <v>78</v>
      </c>
      <c r="D7427" s="193">
        <v>812</v>
      </c>
      <c r="E7427" s="196">
        <v>5.4707737900000003E-3</v>
      </c>
      <c r="F7427" s="196">
        <v>8.2817321E-4</v>
      </c>
      <c r="G7427" s="196">
        <v>1.4166550200000001E-3</v>
      </c>
      <c r="H7427" s="196">
        <v>3.2255602200000001E-3</v>
      </c>
    </row>
    <row r="7428" spans="1:8" x14ac:dyDescent="0.35">
      <c r="A7428" s="192" t="s">
        <v>65</v>
      </c>
      <c r="B7428" s="192" t="s">
        <v>72</v>
      </c>
      <c r="C7428" s="192" t="s">
        <v>78</v>
      </c>
      <c r="D7428" s="193">
        <v>483</v>
      </c>
      <c r="E7428" s="196">
        <v>6.1582458699999997E-3</v>
      </c>
      <c r="F7428" s="196">
        <v>8.3795793000000004E-4</v>
      </c>
      <c r="G7428" s="196">
        <v>1.55945646E-3</v>
      </c>
      <c r="H7428" s="196">
        <v>3.7596328399999998E-3</v>
      </c>
    </row>
    <row r="7429" spans="1:8" x14ac:dyDescent="0.35">
      <c r="A7429" s="192" t="s">
        <v>65</v>
      </c>
      <c r="B7429" s="192" t="s">
        <v>71</v>
      </c>
      <c r="C7429" s="192" t="s">
        <v>78</v>
      </c>
      <c r="D7429" s="193">
        <v>2810</v>
      </c>
      <c r="E7429" s="196">
        <v>6.7081600999999999E-3</v>
      </c>
      <c r="F7429" s="196">
        <v>7.1633196999999998E-4</v>
      </c>
      <c r="G7429" s="196">
        <v>1.56270982E-3</v>
      </c>
      <c r="H7429" s="196">
        <v>4.4284588E-3</v>
      </c>
    </row>
    <row r="7430" spans="1:8" x14ac:dyDescent="0.35">
      <c r="A7430" s="192" t="s">
        <v>65</v>
      </c>
      <c r="B7430" s="192" t="s">
        <v>72</v>
      </c>
      <c r="C7430" s="192" t="s">
        <v>79</v>
      </c>
      <c r="D7430" s="193">
        <v>1407</v>
      </c>
      <c r="E7430" s="196">
        <v>4.7391183200000001E-3</v>
      </c>
      <c r="F7430" s="196">
        <v>9.8836151999999997E-4</v>
      </c>
      <c r="G7430" s="196">
        <v>7.3081163999999998E-4</v>
      </c>
      <c r="H7430" s="196">
        <v>3.01994468E-3</v>
      </c>
    </row>
    <row r="7431" spans="1:8" x14ac:dyDescent="0.35">
      <c r="A7431" s="192" t="s">
        <v>65</v>
      </c>
      <c r="B7431" s="192" t="s">
        <v>71</v>
      </c>
      <c r="C7431" s="192" t="s">
        <v>79</v>
      </c>
      <c r="D7431" s="193">
        <v>8978</v>
      </c>
      <c r="E7431" s="196">
        <v>4.9952517900000003E-3</v>
      </c>
      <c r="F7431" s="196">
        <v>8.6725862E-4</v>
      </c>
      <c r="G7431" s="196">
        <v>7.4683694E-4</v>
      </c>
      <c r="H7431" s="196">
        <v>3.3811557499999999E-3</v>
      </c>
    </row>
    <row r="7432" spans="1:8" x14ac:dyDescent="0.35">
      <c r="A7432" s="192" t="s">
        <v>65</v>
      </c>
      <c r="B7432" s="192" t="s">
        <v>70</v>
      </c>
      <c r="C7432" s="192" t="s">
        <v>79</v>
      </c>
      <c r="D7432" s="193">
        <v>6305</v>
      </c>
      <c r="E7432" s="196">
        <v>4.6352245899999997E-3</v>
      </c>
      <c r="F7432" s="196">
        <v>1.01225855E-3</v>
      </c>
      <c r="G7432" s="196">
        <v>7.0430006999999998E-4</v>
      </c>
      <c r="H7432" s="196">
        <v>2.9186655000000001E-3</v>
      </c>
    </row>
    <row r="7433" spans="1:8" x14ac:dyDescent="0.35">
      <c r="A7433" s="192" t="s">
        <v>65</v>
      </c>
      <c r="B7433" s="192" t="s">
        <v>70</v>
      </c>
      <c r="C7433" s="192" t="s">
        <v>80</v>
      </c>
      <c r="D7433" s="193">
        <v>2177</v>
      </c>
      <c r="E7433" s="196">
        <v>5.3433834500000001E-3</v>
      </c>
      <c r="F7433" s="196">
        <v>9.2748342000000005E-4</v>
      </c>
      <c r="G7433" s="196">
        <v>1.2069252799999999E-3</v>
      </c>
      <c r="H7433" s="196">
        <v>3.2089742700000001E-3</v>
      </c>
    </row>
    <row r="7434" spans="1:8" x14ac:dyDescent="0.35">
      <c r="A7434" s="192" t="s">
        <v>65</v>
      </c>
      <c r="B7434" s="192" t="s">
        <v>72</v>
      </c>
      <c r="C7434" s="192" t="s">
        <v>80</v>
      </c>
      <c r="D7434" s="193">
        <v>954</v>
      </c>
      <c r="E7434" s="196">
        <v>5.8332360300000002E-3</v>
      </c>
      <c r="F7434" s="196">
        <v>9.4145483000000003E-4</v>
      </c>
      <c r="G7434" s="196">
        <v>1.3323043E-3</v>
      </c>
      <c r="H7434" s="196">
        <v>3.5594764199999998E-3</v>
      </c>
    </row>
    <row r="7435" spans="1:8" x14ac:dyDescent="0.35">
      <c r="A7435" s="192" t="s">
        <v>65</v>
      </c>
      <c r="B7435" s="192" t="s">
        <v>71</v>
      </c>
      <c r="C7435" s="192" t="s">
        <v>80</v>
      </c>
      <c r="D7435" s="193">
        <v>5436</v>
      </c>
      <c r="E7435" s="196">
        <v>6.3061327400000004E-3</v>
      </c>
      <c r="F7435" s="196">
        <v>8.2973268999999997E-4</v>
      </c>
      <c r="G7435" s="196">
        <v>1.34188547E-3</v>
      </c>
      <c r="H7435" s="196">
        <v>4.1345140900000002E-3</v>
      </c>
    </row>
    <row r="7436" spans="1:8" x14ac:dyDescent="0.35">
      <c r="A7436" s="192" t="s">
        <v>66</v>
      </c>
      <c r="B7436" s="192" t="s">
        <v>70</v>
      </c>
      <c r="C7436" s="192" t="s">
        <v>78</v>
      </c>
      <c r="D7436" s="193">
        <v>917</v>
      </c>
      <c r="E7436" s="196">
        <v>5.4201626300000002E-3</v>
      </c>
      <c r="F7436" s="196">
        <v>8.0194299999999995E-4</v>
      </c>
      <c r="G7436" s="196">
        <v>1.4519843900000001E-3</v>
      </c>
      <c r="H7436" s="196">
        <v>3.16575514E-3</v>
      </c>
    </row>
    <row r="7437" spans="1:8" x14ac:dyDescent="0.35">
      <c r="A7437" s="192" t="s">
        <v>66</v>
      </c>
      <c r="B7437" s="192" t="s">
        <v>71</v>
      </c>
      <c r="C7437" s="192" t="s">
        <v>78</v>
      </c>
      <c r="D7437" s="193">
        <v>2951</v>
      </c>
      <c r="E7437" s="196">
        <v>6.8933629599999997E-3</v>
      </c>
      <c r="F7437" s="196">
        <v>6.9323620000000003E-4</v>
      </c>
      <c r="G7437" s="196">
        <v>1.56186831E-3</v>
      </c>
      <c r="H7437" s="196">
        <v>4.6375598500000004E-3</v>
      </c>
    </row>
    <row r="7438" spans="1:8" x14ac:dyDescent="0.35">
      <c r="A7438" s="192" t="s">
        <v>66</v>
      </c>
      <c r="B7438" s="192" t="s">
        <v>72</v>
      </c>
      <c r="C7438" s="192" t="s">
        <v>78</v>
      </c>
      <c r="D7438" s="193">
        <v>482</v>
      </c>
      <c r="E7438" s="196">
        <v>6.3214372599999999E-3</v>
      </c>
      <c r="F7438" s="196">
        <v>7.3709057999999999E-4</v>
      </c>
      <c r="G7438" s="196">
        <v>1.59731803E-3</v>
      </c>
      <c r="H7438" s="196">
        <v>3.9861637099999998E-3</v>
      </c>
    </row>
    <row r="7439" spans="1:8" x14ac:dyDescent="0.35">
      <c r="A7439" s="192" t="s">
        <v>66</v>
      </c>
      <c r="B7439" s="192" t="s">
        <v>71</v>
      </c>
      <c r="C7439" s="192" t="s">
        <v>79</v>
      </c>
      <c r="D7439" s="193">
        <v>8960</v>
      </c>
      <c r="E7439" s="196">
        <v>4.9541413699999998E-3</v>
      </c>
      <c r="F7439" s="196">
        <v>8.4080197999999995E-4</v>
      </c>
      <c r="G7439" s="196">
        <v>7.3886229999999995E-4</v>
      </c>
      <c r="H7439" s="196">
        <v>3.3744766000000002E-3</v>
      </c>
    </row>
    <row r="7440" spans="1:8" x14ac:dyDescent="0.35">
      <c r="A7440" s="192" t="s">
        <v>66</v>
      </c>
      <c r="B7440" s="192" t="s">
        <v>70</v>
      </c>
      <c r="C7440" s="192" t="s">
        <v>79</v>
      </c>
      <c r="D7440" s="193">
        <v>6420</v>
      </c>
      <c r="E7440" s="196">
        <v>4.6057114400000002E-3</v>
      </c>
      <c r="F7440" s="196">
        <v>9.9655818999999993E-4</v>
      </c>
      <c r="G7440" s="196">
        <v>6.9338053999999996E-4</v>
      </c>
      <c r="H7440" s="196">
        <v>2.91577223E-3</v>
      </c>
    </row>
    <row r="7441" spans="1:8" x14ac:dyDescent="0.35">
      <c r="A7441" s="192" t="s">
        <v>66</v>
      </c>
      <c r="B7441" s="192" t="s">
        <v>72</v>
      </c>
      <c r="C7441" s="192" t="s">
        <v>79</v>
      </c>
      <c r="D7441" s="193">
        <v>1461</v>
      </c>
      <c r="E7441" s="196">
        <v>4.7980278100000001E-3</v>
      </c>
      <c r="F7441" s="196">
        <v>9.7723661999999994E-4</v>
      </c>
      <c r="G7441" s="196">
        <v>7.5350288000000003E-4</v>
      </c>
      <c r="H7441" s="196">
        <v>3.0672878299999999E-3</v>
      </c>
    </row>
    <row r="7442" spans="1:8" x14ac:dyDescent="0.35">
      <c r="A7442" s="192" t="s">
        <v>66</v>
      </c>
      <c r="B7442" s="192" t="s">
        <v>72</v>
      </c>
      <c r="C7442" s="192" t="s">
        <v>80</v>
      </c>
      <c r="D7442" s="193">
        <v>930</v>
      </c>
      <c r="E7442" s="196">
        <v>5.9645806199999998E-3</v>
      </c>
      <c r="F7442" s="196">
        <v>8.9427744000000005E-4</v>
      </c>
      <c r="G7442" s="196">
        <v>1.3940658800000001E-3</v>
      </c>
      <c r="H7442" s="196">
        <v>3.67623682E-3</v>
      </c>
    </row>
    <row r="7443" spans="1:8" x14ac:dyDescent="0.35">
      <c r="A7443" s="192" t="s">
        <v>66</v>
      </c>
      <c r="B7443" s="192" t="s">
        <v>71</v>
      </c>
      <c r="C7443" s="192" t="s">
        <v>80</v>
      </c>
      <c r="D7443" s="193">
        <v>5304</v>
      </c>
      <c r="E7443" s="196">
        <v>6.3770134399999999E-3</v>
      </c>
      <c r="F7443" s="196">
        <v>8.0685936000000002E-4</v>
      </c>
      <c r="G7443" s="196">
        <v>1.3309178999999999E-3</v>
      </c>
      <c r="H7443" s="196">
        <v>4.2392356999999999E-3</v>
      </c>
    </row>
    <row r="7444" spans="1:8" x14ac:dyDescent="0.35">
      <c r="A7444" s="192" t="s">
        <v>66</v>
      </c>
      <c r="B7444" s="192" t="s">
        <v>70</v>
      </c>
      <c r="C7444" s="192" t="s">
        <v>80</v>
      </c>
      <c r="D7444" s="193">
        <v>2342</v>
      </c>
      <c r="E7444" s="196">
        <v>5.3614597700000002E-3</v>
      </c>
      <c r="F7444" s="196">
        <v>9.4071697999999996E-4</v>
      </c>
      <c r="G7444" s="196">
        <v>1.13097755E-3</v>
      </c>
      <c r="H7444" s="196">
        <v>3.2897647600000001E-3</v>
      </c>
    </row>
    <row r="7445" spans="1:8" x14ac:dyDescent="0.35">
      <c r="A7445" s="192" t="s">
        <v>67</v>
      </c>
      <c r="B7445" s="192" t="s">
        <v>71</v>
      </c>
      <c r="C7445" s="192" t="s">
        <v>78</v>
      </c>
      <c r="D7445" s="193">
        <v>2681</v>
      </c>
      <c r="E7445" s="196">
        <v>6.6953058900000003E-3</v>
      </c>
      <c r="F7445" s="196">
        <v>6.6381456999999998E-4</v>
      </c>
      <c r="G7445" s="196">
        <v>1.52474263E-3</v>
      </c>
      <c r="H7445" s="196">
        <v>4.5061006499999999E-3</v>
      </c>
    </row>
    <row r="7446" spans="1:8" x14ac:dyDescent="0.35">
      <c r="A7446" s="192" t="s">
        <v>67</v>
      </c>
      <c r="B7446" s="192" t="s">
        <v>72</v>
      </c>
      <c r="C7446" s="192" t="s">
        <v>78</v>
      </c>
      <c r="D7446" s="193">
        <v>416</v>
      </c>
      <c r="E7446" s="196">
        <v>6.1091076699999998E-3</v>
      </c>
      <c r="F7446" s="196">
        <v>7.2969506000000002E-4</v>
      </c>
      <c r="G7446" s="196">
        <v>1.69640847E-3</v>
      </c>
      <c r="H7446" s="196">
        <v>3.6820020699999999E-3</v>
      </c>
    </row>
    <row r="7447" spans="1:8" x14ac:dyDescent="0.35">
      <c r="A7447" s="192" t="s">
        <v>67</v>
      </c>
      <c r="B7447" s="192" t="s">
        <v>70</v>
      </c>
      <c r="C7447" s="192" t="s">
        <v>78</v>
      </c>
      <c r="D7447" s="193">
        <v>887</v>
      </c>
      <c r="E7447" s="196">
        <v>5.4826529999999997E-3</v>
      </c>
      <c r="F7447" s="196">
        <v>7.6343194E-4</v>
      </c>
      <c r="G7447" s="196">
        <v>1.34282722E-3</v>
      </c>
      <c r="H7447" s="196">
        <v>3.37604104E-3</v>
      </c>
    </row>
    <row r="7448" spans="1:8" x14ac:dyDescent="0.35">
      <c r="A7448" s="192" t="s">
        <v>67</v>
      </c>
      <c r="B7448" s="192" t="s">
        <v>70</v>
      </c>
      <c r="C7448" s="192" t="s">
        <v>79</v>
      </c>
      <c r="D7448" s="193">
        <v>6464</v>
      </c>
      <c r="E7448" s="196">
        <v>4.5774493700000002E-3</v>
      </c>
      <c r="F7448" s="196">
        <v>9.6802851999999999E-4</v>
      </c>
      <c r="G7448" s="196">
        <v>6.8821669000000002E-4</v>
      </c>
      <c r="H7448" s="196">
        <v>2.9212036700000002E-3</v>
      </c>
    </row>
    <row r="7449" spans="1:8" x14ac:dyDescent="0.35">
      <c r="A7449" s="192" t="s">
        <v>67</v>
      </c>
      <c r="B7449" s="192" t="s">
        <v>72</v>
      </c>
      <c r="C7449" s="192" t="s">
        <v>79</v>
      </c>
      <c r="D7449" s="193">
        <v>1419</v>
      </c>
      <c r="E7449" s="196">
        <v>4.7782816099999998E-3</v>
      </c>
      <c r="F7449" s="196">
        <v>9.438863E-4</v>
      </c>
      <c r="G7449" s="196">
        <v>7.7823593999999999E-4</v>
      </c>
      <c r="H7449" s="196">
        <v>3.0561589000000001E-3</v>
      </c>
    </row>
    <row r="7450" spans="1:8" x14ac:dyDescent="0.35">
      <c r="A7450" s="192" t="s">
        <v>67</v>
      </c>
      <c r="B7450" s="192" t="s">
        <v>71</v>
      </c>
      <c r="C7450" s="192" t="s">
        <v>79</v>
      </c>
      <c r="D7450" s="193">
        <v>8542</v>
      </c>
      <c r="E7450" s="196">
        <v>5.0021704100000003E-3</v>
      </c>
      <c r="F7450" s="196">
        <v>8.0450495000000005E-4</v>
      </c>
      <c r="G7450" s="196">
        <v>7.2931411999999996E-4</v>
      </c>
      <c r="H7450" s="196">
        <v>3.4683508599999999E-3</v>
      </c>
    </row>
    <row r="7451" spans="1:8" x14ac:dyDescent="0.35">
      <c r="A7451" s="192" t="s">
        <v>67</v>
      </c>
      <c r="B7451" s="192" t="s">
        <v>71</v>
      </c>
      <c r="C7451" s="192" t="s">
        <v>80</v>
      </c>
      <c r="D7451" s="193">
        <v>5202</v>
      </c>
      <c r="E7451" s="196">
        <v>6.3709757599999996E-3</v>
      </c>
      <c r="F7451" s="196">
        <v>8.1521996000000002E-4</v>
      </c>
      <c r="G7451" s="196">
        <v>1.3080815E-3</v>
      </c>
      <c r="H7451" s="196">
        <v>4.2476738199999997E-3</v>
      </c>
    </row>
    <row r="7452" spans="1:8" x14ac:dyDescent="0.35">
      <c r="A7452" s="192" t="s">
        <v>67</v>
      </c>
      <c r="B7452" s="192" t="s">
        <v>70</v>
      </c>
      <c r="C7452" s="192" t="s">
        <v>80</v>
      </c>
      <c r="D7452" s="193">
        <v>2238</v>
      </c>
      <c r="E7452" s="196">
        <v>5.4756952399999999E-3</v>
      </c>
      <c r="F7452" s="196">
        <v>9.8406497999999998E-4</v>
      </c>
      <c r="G7452" s="196">
        <v>1.1327851100000001E-3</v>
      </c>
      <c r="H7452" s="196">
        <v>3.3588446700000001E-3</v>
      </c>
    </row>
    <row r="7453" spans="1:8" x14ac:dyDescent="0.35">
      <c r="A7453" s="192" t="s">
        <v>67</v>
      </c>
      <c r="B7453" s="192" t="s">
        <v>72</v>
      </c>
      <c r="C7453" s="192" t="s">
        <v>80</v>
      </c>
      <c r="D7453" s="193">
        <v>876</v>
      </c>
      <c r="E7453" s="196">
        <v>6.0385615100000001E-3</v>
      </c>
      <c r="F7453" s="196">
        <v>9.5179558999999999E-4</v>
      </c>
      <c r="G7453" s="196">
        <v>1.3315731900000001E-3</v>
      </c>
      <c r="H7453" s="196">
        <v>3.75519224E-3</v>
      </c>
    </row>
    <row r="7454" spans="1:8" x14ac:dyDescent="0.35">
      <c r="A7454" s="192" t="s">
        <v>68</v>
      </c>
      <c r="B7454" s="192" t="s">
        <v>70</v>
      </c>
      <c r="C7454" s="192" t="s">
        <v>78</v>
      </c>
      <c r="D7454" s="193">
        <v>899</v>
      </c>
      <c r="E7454" s="196">
        <v>5.5624302300000001E-3</v>
      </c>
      <c r="F7454" s="196">
        <v>8.2258297999999997E-4</v>
      </c>
      <c r="G7454" s="196">
        <v>1.33273057E-3</v>
      </c>
      <c r="H7454" s="196">
        <v>3.4067299699999999E-3</v>
      </c>
    </row>
    <row r="7455" spans="1:8" x14ac:dyDescent="0.35">
      <c r="A7455" s="192" t="s">
        <v>68</v>
      </c>
      <c r="B7455" s="192" t="s">
        <v>72</v>
      </c>
      <c r="C7455" s="192" t="s">
        <v>78</v>
      </c>
      <c r="D7455" s="193">
        <v>415</v>
      </c>
      <c r="E7455" s="196">
        <v>6.2762993900000001E-3</v>
      </c>
      <c r="F7455" s="196">
        <v>7.1541697E-4</v>
      </c>
      <c r="G7455" s="196">
        <v>1.71538909E-3</v>
      </c>
      <c r="H7455" s="196">
        <v>3.8447956E-3</v>
      </c>
    </row>
    <row r="7456" spans="1:8" x14ac:dyDescent="0.35">
      <c r="A7456" s="192" t="s">
        <v>68</v>
      </c>
      <c r="B7456" s="192" t="s">
        <v>71</v>
      </c>
      <c r="C7456" s="192" t="s">
        <v>78</v>
      </c>
      <c r="D7456" s="193">
        <v>2656</v>
      </c>
      <c r="E7456" s="196">
        <v>6.8939035100000004E-3</v>
      </c>
      <c r="F7456" s="196">
        <v>6.7004539000000004E-4</v>
      </c>
      <c r="G7456" s="196">
        <v>1.49594447E-3</v>
      </c>
      <c r="H7456" s="196">
        <v>4.7272333400000003E-3</v>
      </c>
    </row>
    <row r="7457" spans="1:8" x14ac:dyDescent="0.35">
      <c r="A7457" s="192" t="s">
        <v>68</v>
      </c>
      <c r="B7457" s="192" t="s">
        <v>71</v>
      </c>
      <c r="C7457" s="192" t="s">
        <v>79</v>
      </c>
      <c r="D7457" s="193">
        <v>8189</v>
      </c>
      <c r="E7457" s="196">
        <v>4.9000844999999996E-3</v>
      </c>
      <c r="F7457" s="196">
        <v>8.0014861000000004E-4</v>
      </c>
      <c r="G7457" s="196">
        <v>6.9868996000000002E-4</v>
      </c>
      <c r="H7457" s="196">
        <v>3.4012454500000002E-3</v>
      </c>
    </row>
    <row r="7458" spans="1:8" x14ac:dyDescent="0.35">
      <c r="A7458" s="192" t="s">
        <v>68</v>
      </c>
      <c r="B7458" s="192" t="s">
        <v>70</v>
      </c>
      <c r="C7458" s="192" t="s">
        <v>79</v>
      </c>
      <c r="D7458" s="193">
        <v>6201</v>
      </c>
      <c r="E7458" s="196">
        <v>4.5858901699999998E-3</v>
      </c>
      <c r="F7458" s="196">
        <v>9.8459678000000004E-4</v>
      </c>
      <c r="G7458" s="196">
        <v>6.7147897000000001E-4</v>
      </c>
      <c r="H7458" s="196">
        <v>2.92981395E-3</v>
      </c>
    </row>
    <row r="7459" spans="1:8" x14ac:dyDescent="0.35">
      <c r="A7459" s="192" t="s">
        <v>68</v>
      </c>
      <c r="B7459" s="192" t="s">
        <v>72</v>
      </c>
      <c r="C7459" s="192" t="s">
        <v>79</v>
      </c>
      <c r="D7459" s="193">
        <v>1407</v>
      </c>
      <c r="E7459" s="196">
        <v>4.7338289600000003E-3</v>
      </c>
      <c r="F7459" s="196">
        <v>9.2625471999999999E-4</v>
      </c>
      <c r="G7459" s="196">
        <v>7.2036454000000004E-4</v>
      </c>
      <c r="H7459" s="196">
        <v>3.08720922E-3</v>
      </c>
    </row>
    <row r="7460" spans="1:8" x14ac:dyDescent="0.35">
      <c r="A7460" s="192" t="s">
        <v>68</v>
      </c>
      <c r="B7460" s="192" t="s">
        <v>72</v>
      </c>
      <c r="C7460" s="192" t="s">
        <v>80</v>
      </c>
      <c r="D7460" s="193">
        <v>857</v>
      </c>
      <c r="E7460" s="196">
        <v>5.9718843399999997E-3</v>
      </c>
      <c r="F7460" s="196">
        <v>8.7598294999999997E-4</v>
      </c>
      <c r="G7460" s="196">
        <v>1.2946078800000001E-3</v>
      </c>
      <c r="H7460" s="196">
        <v>3.8012930200000002E-3</v>
      </c>
    </row>
    <row r="7461" spans="1:8" x14ac:dyDescent="0.35">
      <c r="A7461" s="192" t="s">
        <v>68</v>
      </c>
      <c r="B7461" s="192" t="s">
        <v>70</v>
      </c>
      <c r="C7461" s="192" t="s">
        <v>80</v>
      </c>
      <c r="D7461" s="193">
        <v>2173</v>
      </c>
      <c r="E7461" s="196">
        <v>5.4103760600000004E-3</v>
      </c>
      <c r="F7461" s="196">
        <v>9.4753453000000004E-4</v>
      </c>
      <c r="G7461" s="196">
        <v>1.0974595400000001E-3</v>
      </c>
      <c r="H7461" s="196">
        <v>3.3653815099999999E-3</v>
      </c>
    </row>
    <row r="7462" spans="1:8" x14ac:dyDescent="0.35">
      <c r="A7462" s="192" t="s">
        <v>68</v>
      </c>
      <c r="B7462" s="192" t="s">
        <v>71</v>
      </c>
      <c r="C7462" s="192" t="s">
        <v>80</v>
      </c>
      <c r="D7462" s="193">
        <v>4551</v>
      </c>
      <c r="E7462" s="196">
        <v>6.4686838900000002E-3</v>
      </c>
      <c r="F7462" s="196">
        <v>7.9803865000000005E-4</v>
      </c>
      <c r="G7462" s="196">
        <v>1.28339443E-3</v>
      </c>
      <c r="H7462" s="196">
        <v>4.3872503200000001E-3</v>
      </c>
    </row>
    <row r="7463" spans="1:8" x14ac:dyDescent="0.35">
      <c r="A7463" s="192" t="s">
        <v>69</v>
      </c>
      <c r="B7463" s="192" t="s">
        <v>71</v>
      </c>
      <c r="C7463" s="192" t="s">
        <v>78</v>
      </c>
      <c r="D7463" s="193">
        <v>2548</v>
      </c>
      <c r="E7463" s="196">
        <v>6.7244323200000003E-3</v>
      </c>
      <c r="F7463" s="196">
        <v>6.6160253999999997E-4</v>
      </c>
      <c r="G7463" s="196">
        <v>1.5269644499999999E-3</v>
      </c>
      <c r="H7463" s="196">
        <v>4.5351925799999998E-3</v>
      </c>
    </row>
    <row r="7464" spans="1:8" x14ac:dyDescent="0.35">
      <c r="A7464" s="192" t="s">
        <v>69</v>
      </c>
      <c r="B7464" s="192" t="s">
        <v>72</v>
      </c>
      <c r="C7464" s="192" t="s">
        <v>78</v>
      </c>
      <c r="D7464" s="193">
        <v>352</v>
      </c>
      <c r="E7464" s="196">
        <v>6.2241882700000001E-3</v>
      </c>
      <c r="F7464" s="196">
        <v>7.2186687000000004E-4</v>
      </c>
      <c r="G7464" s="196">
        <v>1.6417755799999999E-3</v>
      </c>
      <c r="H7464" s="196">
        <v>3.8594273600000002E-3</v>
      </c>
    </row>
    <row r="7465" spans="1:8" x14ac:dyDescent="0.35">
      <c r="A7465" s="192" t="s">
        <v>69</v>
      </c>
      <c r="B7465" s="192" t="s">
        <v>70</v>
      </c>
      <c r="C7465" s="192" t="s">
        <v>78</v>
      </c>
      <c r="D7465" s="193">
        <v>851</v>
      </c>
      <c r="E7465" s="196">
        <v>5.4198353599999999E-3</v>
      </c>
      <c r="F7465" s="196">
        <v>7.5462667000000003E-4</v>
      </c>
      <c r="G7465" s="196">
        <v>1.3889158599999999E-3</v>
      </c>
      <c r="H7465" s="196">
        <v>3.2759251500000001E-3</v>
      </c>
    </row>
    <row r="7466" spans="1:8" x14ac:dyDescent="0.35">
      <c r="A7466" s="192" t="s">
        <v>69</v>
      </c>
      <c r="B7466" s="192" t="s">
        <v>71</v>
      </c>
      <c r="C7466" s="192" t="s">
        <v>79</v>
      </c>
      <c r="D7466" s="193">
        <v>7871</v>
      </c>
      <c r="E7466" s="196">
        <v>4.81944509E-3</v>
      </c>
      <c r="F7466" s="196">
        <v>7.8397232999999995E-4</v>
      </c>
      <c r="G7466" s="196">
        <v>6.9482799999999998E-4</v>
      </c>
      <c r="H7466" s="196">
        <v>3.34064427E-3</v>
      </c>
    </row>
    <row r="7467" spans="1:8" x14ac:dyDescent="0.35">
      <c r="A7467" s="192" t="s">
        <v>69</v>
      </c>
      <c r="B7467" s="192" t="s">
        <v>70</v>
      </c>
      <c r="C7467" s="192" t="s">
        <v>79</v>
      </c>
      <c r="D7467" s="193">
        <v>5789</v>
      </c>
      <c r="E7467" s="196">
        <v>4.4505761199999999E-3</v>
      </c>
      <c r="F7467" s="196">
        <v>9.6683181000000004E-4</v>
      </c>
      <c r="G7467" s="196">
        <v>6.5617718000000002E-4</v>
      </c>
      <c r="H7467" s="196">
        <v>2.8275666500000001E-3</v>
      </c>
    </row>
    <row r="7468" spans="1:8" x14ac:dyDescent="0.35">
      <c r="A7468" s="192" t="s">
        <v>69</v>
      </c>
      <c r="B7468" s="192" t="s">
        <v>72</v>
      </c>
      <c r="C7468" s="192" t="s">
        <v>79</v>
      </c>
      <c r="D7468" s="193">
        <v>1343</v>
      </c>
      <c r="E7468" s="196">
        <v>4.5998625600000001E-3</v>
      </c>
      <c r="F7468" s="196">
        <v>9.3325966000000005E-4</v>
      </c>
      <c r="G7468" s="196">
        <v>7.0878466999999999E-4</v>
      </c>
      <c r="H7468" s="196">
        <v>2.9578177299999999E-3</v>
      </c>
    </row>
    <row r="7469" spans="1:8" x14ac:dyDescent="0.35">
      <c r="A7469" s="192" t="s">
        <v>69</v>
      </c>
      <c r="B7469" s="192" t="s">
        <v>71</v>
      </c>
      <c r="C7469" s="192" t="s">
        <v>80</v>
      </c>
      <c r="D7469" s="193">
        <v>4498</v>
      </c>
      <c r="E7469" s="196">
        <v>6.28792299E-3</v>
      </c>
      <c r="F7469" s="196">
        <v>7.8747165999999995E-4</v>
      </c>
      <c r="G7469" s="196">
        <v>1.3323177199999999E-3</v>
      </c>
      <c r="H7469" s="196">
        <v>4.1681331300000004E-3</v>
      </c>
    </row>
    <row r="7470" spans="1:8" x14ac:dyDescent="0.35">
      <c r="A7470" s="192" t="s">
        <v>69</v>
      </c>
      <c r="B7470" s="192" t="s">
        <v>72</v>
      </c>
      <c r="C7470" s="192" t="s">
        <v>80</v>
      </c>
      <c r="D7470" s="193">
        <v>818</v>
      </c>
      <c r="E7470" s="196">
        <v>5.9149317299999997E-3</v>
      </c>
      <c r="F7470" s="196">
        <v>8.7457812000000005E-4</v>
      </c>
      <c r="G7470" s="196">
        <v>1.4053159E-3</v>
      </c>
      <c r="H7470" s="196">
        <v>3.6350372099999998E-3</v>
      </c>
    </row>
    <row r="7471" spans="1:8" x14ac:dyDescent="0.35">
      <c r="A7471" s="192" t="s">
        <v>69</v>
      </c>
      <c r="B7471" s="192" t="s">
        <v>70</v>
      </c>
      <c r="C7471" s="192" t="s">
        <v>80</v>
      </c>
      <c r="D7471" s="193">
        <v>2148</v>
      </c>
      <c r="E7471" s="196">
        <v>5.3695834399999998E-3</v>
      </c>
      <c r="F7471" s="196">
        <v>9.4070039999999996E-4</v>
      </c>
      <c r="G7471" s="196">
        <v>1.14087585E-3</v>
      </c>
      <c r="H7471" s="196">
        <v>3.2880066899999998E-3</v>
      </c>
    </row>
    <row r="7472" spans="1:8" x14ac:dyDescent="0.35">
      <c r="A7472" s="192" t="s">
        <v>212</v>
      </c>
      <c r="B7472" s="192" t="s">
        <v>70</v>
      </c>
      <c r="C7472" s="192" t="s">
        <v>78</v>
      </c>
      <c r="D7472" s="193">
        <v>934</v>
      </c>
      <c r="E7472" s="196">
        <v>5.6120749700000003E-3</v>
      </c>
      <c r="F7472" s="196">
        <v>7.3841081999999998E-4</v>
      </c>
      <c r="G7472" s="196">
        <v>1.3869059400000001E-3</v>
      </c>
      <c r="H7472" s="196">
        <v>3.4863240099999998E-3</v>
      </c>
    </row>
    <row r="7473" spans="1:8" x14ac:dyDescent="0.35">
      <c r="A7473" s="192" t="s">
        <v>212</v>
      </c>
      <c r="B7473" s="192" t="s">
        <v>71</v>
      </c>
      <c r="C7473" s="192" t="s">
        <v>78</v>
      </c>
      <c r="D7473" s="193">
        <v>2500</v>
      </c>
      <c r="E7473" s="196">
        <v>6.9822960499999996E-3</v>
      </c>
      <c r="F7473" s="196">
        <v>6.7661087000000001E-4</v>
      </c>
      <c r="G7473" s="196">
        <v>1.5233006900000001E-3</v>
      </c>
      <c r="H7473" s="196">
        <v>4.7817312399999999E-3</v>
      </c>
    </row>
    <row r="7474" spans="1:8" x14ac:dyDescent="0.35">
      <c r="A7474" s="192" t="s">
        <v>212</v>
      </c>
      <c r="B7474" s="192" t="s">
        <v>72</v>
      </c>
      <c r="C7474" s="192" t="s">
        <v>78</v>
      </c>
      <c r="D7474" s="193">
        <v>347</v>
      </c>
      <c r="E7474" s="196">
        <v>6.4439572300000001E-3</v>
      </c>
      <c r="F7474" s="196">
        <v>7.9537545000000001E-4</v>
      </c>
      <c r="G7474" s="196">
        <v>1.5839468099999999E-3</v>
      </c>
      <c r="H7474" s="196">
        <v>4.0640340799999999E-3</v>
      </c>
    </row>
    <row r="7475" spans="1:8" x14ac:dyDescent="0.35">
      <c r="A7475" s="192" t="s">
        <v>212</v>
      </c>
      <c r="B7475" s="192" t="s">
        <v>70</v>
      </c>
      <c r="C7475" s="192" t="s">
        <v>79</v>
      </c>
      <c r="D7475" s="193">
        <v>5974</v>
      </c>
      <c r="E7475" s="196">
        <v>4.5995220699999997E-3</v>
      </c>
      <c r="F7475" s="196">
        <v>9.7129009000000005E-4</v>
      </c>
      <c r="G7475" s="196">
        <v>6.4053582999999996E-4</v>
      </c>
      <c r="H7475" s="196">
        <v>2.9876956700000002E-3</v>
      </c>
    </row>
    <row r="7476" spans="1:8" x14ac:dyDescent="0.35">
      <c r="A7476" s="192" t="s">
        <v>212</v>
      </c>
      <c r="B7476" s="192" t="s">
        <v>71</v>
      </c>
      <c r="C7476" s="192" t="s">
        <v>79</v>
      </c>
      <c r="D7476" s="193">
        <v>7751</v>
      </c>
      <c r="E7476" s="196">
        <v>4.9760691599999999E-3</v>
      </c>
      <c r="F7476" s="196">
        <v>7.7296753E-4</v>
      </c>
      <c r="G7476" s="196">
        <v>6.6927868999999999E-4</v>
      </c>
      <c r="H7476" s="196">
        <v>3.5338224500000002E-3</v>
      </c>
    </row>
    <row r="7477" spans="1:8" x14ac:dyDescent="0.35">
      <c r="A7477" s="192" t="s">
        <v>212</v>
      </c>
      <c r="B7477" s="192" t="s">
        <v>72</v>
      </c>
      <c r="C7477" s="192" t="s">
        <v>79</v>
      </c>
      <c r="D7477" s="193">
        <v>1306</v>
      </c>
      <c r="E7477" s="196">
        <v>4.7681017499999999E-3</v>
      </c>
      <c r="F7477" s="196">
        <v>9.0696937000000002E-4</v>
      </c>
      <c r="G7477" s="196">
        <v>6.9265403999999996E-4</v>
      </c>
      <c r="H7477" s="196">
        <v>3.1684778699999998E-3</v>
      </c>
    </row>
    <row r="7478" spans="1:8" x14ac:dyDescent="0.35">
      <c r="A7478" s="192" t="s">
        <v>212</v>
      </c>
      <c r="B7478" s="192" t="s">
        <v>72</v>
      </c>
      <c r="C7478" s="192" t="s">
        <v>80</v>
      </c>
      <c r="D7478" s="193">
        <v>783</v>
      </c>
      <c r="E7478" s="196">
        <v>5.8956675299999999E-3</v>
      </c>
      <c r="F7478" s="196">
        <v>8.5846198999999998E-4</v>
      </c>
      <c r="G7478" s="196">
        <v>1.3356745199999999E-3</v>
      </c>
      <c r="H7478" s="196">
        <v>3.7015305500000002E-3</v>
      </c>
    </row>
    <row r="7479" spans="1:8" x14ac:dyDescent="0.35">
      <c r="A7479" s="192" t="s">
        <v>212</v>
      </c>
      <c r="B7479" s="192" t="s">
        <v>71</v>
      </c>
      <c r="C7479" s="192" t="s">
        <v>80</v>
      </c>
      <c r="D7479" s="193">
        <v>4666</v>
      </c>
      <c r="E7479" s="196">
        <v>6.5015188299999997E-3</v>
      </c>
      <c r="F7479" s="196">
        <v>7.9427988999999997E-4</v>
      </c>
      <c r="G7479" s="196">
        <v>1.2853966799999999E-3</v>
      </c>
      <c r="H7479" s="196">
        <v>4.4218417699999997E-3</v>
      </c>
    </row>
    <row r="7480" spans="1:8" x14ac:dyDescent="0.35">
      <c r="A7480" s="192" t="s">
        <v>212</v>
      </c>
      <c r="B7480" s="192" t="s">
        <v>70</v>
      </c>
      <c r="C7480" s="192" t="s">
        <v>80</v>
      </c>
      <c r="D7480" s="193">
        <v>2144</v>
      </c>
      <c r="E7480" s="196">
        <v>5.5880480199999999E-3</v>
      </c>
      <c r="F7480" s="196">
        <v>9.5673948999999996E-4</v>
      </c>
      <c r="G7480" s="196">
        <v>1.0646040299999999E-3</v>
      </c>
      <c r="H7480" s="196">
        <v>3.56670399E-3</v>
      </c>
    </row>
    <row r="7481" spans="1:8" x14ac:dyDescent="0.35">
      <c r="A7481" s="192" t="s">
        <v>213</v>
      </c>
      <c r="B7481" s="192" t="s">
        <v>72</v>
      </c>
      <c r="C7481" s="192" t="s">
        <v>78</v>
      </c>
      <c r="D7481" s="193">
        <v>409</v>
      </c>
      <c r="E7481" s="196">
        <v>6.3776824499999999E-3</v>
      </c>
      <c r="F7481" s="196">
        <v>7.6176626999999999E-4</v>
      </c>
      <c r="G7481" s="196">
        <v>1.54048355E-3</v>
      </c>
      <c r="H7481" s="196">
        <v>4.0747529899999996E-3</v>
      </c>
    </row>
    <row r="7482" spans="1:8" x14ac:dyDescent="0.35">
      <c r="A7482" s="192" t="s">
        <v>213</v>
      </c>
      <c r="B7482" s="192" t="s">
        <v>70</v>
      </c>
      <c r="C7482" s="192" t="s">
        <v>78</v>
      </c>
      <c r="D7482" s="193">
        <v>850</v>
      </c>
      <c r="E7482" s="196">
        <v>5.5653456200000003E-3</v>
      </c>
      <c r="F7482" s="196">
        <v>8.3281567000000002E-4</v>
      </c>
      <c r="G7482" s="196">
        <v>1.1876631600000001E-3</v>
      </c>
      <c r="H7482" s="196">
        <v>3.54449867E-3</v>
      </c>
    </row>
    <row r="7483" spans="1:8" x14ac:dyDescent="0.35">
      <c r="A7483" s="192" t="s">
        <v>213</v>
      </c>
      <c r="B7483" s="192" t="s">
        <v>71</v>
      </c>
      <c r="C7483" s="192" t="s">
        <v>78</v>
      </c>
      <c r="D7483" s="193">
        <v>2417</v>
      </c>
      <c r="E7483" s="196">
        <v>6.9958882600000003E-3</v>
      </c>
      <c r="F7483" s="196">
        <v>7.0592729E-4</v>
      </c>
      <c r="G7483" s="196">
        <v>1.5360714100000001E-3</v>
      </c>
      <c r="H7483" s="196">
        <v>4.7532617700000003E-3</v>
      </c>
    </row>
    <row r="7484" spans="1:8" x14ac:dyDescent="0.35">
      <c r="A7484" s="192" t="s">
        <v>213</v>
      </c>
      <c r="B7484" s="192" t="s">
        <v>70</v>
      </c>
      <c r="C7484" s="192" t="s">
        <v>79</v>
      </c>
      <c r="D7484" s="193">
        <v>6000</v>
      </c>
      <c r="E7484" s="196">
        <v>4.7173029999999999E-3</v>
      </c>
      <c r="F7484" s="196">
        <v>1.0265989099999999E-3</v>
      </c>
      <c r="G7484" s="196">
        <v>6.3620346000000001E-4</v>
      </c>
      <c r="H7484" s="196">
        <v>3.0536494499999998E-3</v>
      </c>
    </row>
    <row r="7485" spans="1:8" x14ac:dyDescent="0.35">
      <c r="A7485" s="192" t="s">
        <v>213</v>
      </c>
      <c r="B7485" s="192" t="s">
        <v>72</v>
      </c>
      <c r="C7485" s="192" t="s">
        <v>79</v>
      </c>
      <c r="D7485" s="193">
        <v>1292</v>
      </c>
      <c r="E7485" s="196">
        <v>4.8376491799999996E-3</v>
      </c>
      <c r="F7485" s="196">
        <v>9.3809099999999995E-4</v>
      </c>
      <c r="G7485" s="196">
        <v>6.7848058000000004E-4</v>
      </c>
      <c r="H7485" s="196">
        <v>3.2199573399999998E-3</v>
      </c>
    </row>
    <row r="7486" spans="1:8" x14ac:dyDescent="0.35">
      <c r="A7486" s="192" t="s">
        <v>213</v>
      </c>
      <c r="B7486" s="192" t="s">
        <v>71</v>
      </c>
      <c r="C7486" s="192" t="s">
        <v>79</v>
      </c>
      <c r="D7486" s="193">
        <v>7438</v>
      </c>
      <c r="E7486" s="196">
        <v>5.0518294599999998E-3</v>
      </c>
      <c r="F7486" s="196">
        <v>8.2714303000000001E-4</v>
      </c>
      <c r="G7486" s="196">
        <v>6.6288548000000003E-4</v>
      </c>
      <c r="H7486" s="196">
        <v>3.5606800900000002E-3</v>
      </c>
    </row>
    <row r="7487" spans="1:8" x14ac:dyDescent="0.35">
      <c r="A7487" s="192" t="s">
        <v>213</v>
      </c>
      <c r="B7487" s="192" t="s">
        <v>72</v>
      </c>
      <c r="C7487" s="192" t="s">
        <v>80</v>
      </c>
      <c r="D7487" s="193">
        <v>799</v>
      </c>
      <c r="E7487" s="196">
        <v>6.1181364299999997E-3</v>
      </c>
      <c r="F7487" s="196">
        <v>9.2282574999999999E-4</v>
      </c>
      <c r="G7487" s="196">
        <v>1.2662816800000001E-3</v>
      </c>
      <c r="H7487" s="196">
        <v>3.9283621899999996E-3</v>
      </c>
    </row>
    <row r="7488" spans="1:8" x14ac:dyDescent="0.35">
      <c r="A7488" s="192" t="s">
        <v>213</v>
      </c>
      <c r="B7488" s="192" t="s">
        <v>71</v>
      </c>
      <c r="C7488" s="192" t="s">
        <v>80</v>
      </c>
      <c r="D7488" s="193">
        <v>4650</v>
      </c>
      <c r="E7488" s="196">
        <v>6.7336716000000003E-3</v>
      </c>
      <c r="F7488" s="196">
        <v>8.4957412999999999E-4</v>
      </c>
      <c r="G7488" s="196">
        <v>1.2598887500000001E-3</v>
      </c>
      <c r="H7488" s="196">
        <v>4.6235212600000001E-3</v>
      </c>
    </row>
    <row r="7489" spans="1:8" x14ac:dyDescent="0.35">
      <c r="A7489" s="192" t="s">
        <v>213</v>
      </c>
      <c r="B7489" s="192" t="s">
        <v>70</v>
      </c>
      <c r="C7489" s="192" t="s">
        <v>80</v>
      </c>
      <c r="D7489" s="193">
        <v>2172</v>
      </c>
      <c r="E7489" s="196">
        <v>5.6002423199999997E-3</v>
      </c>
      <c r="F7489" s="196">
        <v>1.0145643400000001E-3</v>
      </c>
      <c r="G7489" s="196">
        <v>1.0206284700000001E-3</v>
      </c>
      <c r="H7489" s="196">
        <v>3.5646973399999999E-3</v>
      </c>
    </row>
    <row r="7490" spans="1:8" x14ac:dyDescent="0.35">
      <c r="A7490" s="192" t="s">
        <v>216</v>
      </c>
      <c r="B7490" s="192" t="s">
        <v>71</v>
      </c>
      <c r="C7490" s="192" t="s">
        <v>78</v>
      </c>
      <c r="D7490" s="193">
        <v>631</v>
      </c>
      <c r="E7490" s="196">
        <v>7.1665893900000003E-3</v>
      </c>
      <c r="F7490" s="196">
        <v>6.9967179E-4</v>
      </c>
      <c r="G7490" s="196">
        <v>1.4879377800000001E-3</v>
      </c>
      <c r="H7490" s="196">
        <v>4.9782089600000001E-3</v>
      </c>
    </row>
    <row r="7491" spans="1:8" x14ac:dyDescent="0.35">
      <c r="A7491" s="192" t="s">
        <v>216</v>
      </c>
      <c r="B7491" s="192" t="s">
        <v>70</v>
      </c>
      <c r="C7491" s="192" t="s">
        <v>78</v>
      </c>
      <c r="D7491" s="193">
        <v>240</v>
      </c>
      <c r="E7491" s="196">
        <v>5.5112844599999999E-3</v>
      </c>
      <c r="F7491" s="196">
        <v>7.7165293000000003E-4</v>
      </c>
      <c r="G7491" s="196">
        <v>1.3643419499999999E-3</v>
      </c>
      <c r="H7491" s="196">
        <v>3.37475862E-3</v>
      </c>
    </row>
    <row r="7492" spans="1:8" x14ac:dyDescent="0.35">
      <c r="A7492" s="192" t="s">
        <v>216</v>
      </c>
      <c r="B7492" s="192" t="s">
        <v>72</v>
      </c>
      <c r="C7492" s="192" t="s">
        <v>78</v>
      </c>
      <c r="D7492" s="193">
        <v>102</v>
      </c>
      <c r="E7492" s="196">
        <v>6.2052920500000001E-3</v>
      </c>
      <c r="F7492" s="196">
        <v>8.0814245000000002E-4</v>
      </c>
      <c r="G7492" s="196">
        <v>1.5757759000000001E-3</v>
      </c>
      <c r="H7492" s="196">
        <v>3.82080587E-3</v>
      </c>
    </row>
    <row r="7493" spans="1:8" x14ac:dyDescent="0.35">
      <c r="A7493" s="192" t="s">
        <v>216</v>
      </c>
      <c r="B7493" s="192" t="s">
        <v>72</v>
      </c>
      <c r="C7493" s="192" t="s">
        <v>79</v>
      </c>
      <c r="D7493" s="193">
        <v>338</v>
      </c>
      <c r="E7493" s="196">
        <v>4.8166294500000002E-3</v>
      </c>
      <c r="F7493" s="196">
        <v>9.4842324999999997E-4</v>
      </c>
      <c r="G7493" s="196">
        <v>6.9245810999999996E-4</v>
      </c>
      <c r="H7493" s="196">
        <v>3.17386426E-3</v>
      </c>
    </row>
    <row r="7494" spans="1:8" x14ac:dyDescent="0.35">
      <c r="A7494" s="192" t="s">
        <v>216</v>
      </c>
      <c r="B7494" s="192" t="s">
        <v>70</v>
      </c>
      <c r="C7494" s="192" t="s">
        <v>79</v>
      </c>
      <c r="D7494" s="193">
        <v>1406</v>
      </c>
      <c r="E7494" s="196">
        <v>4.6328563E-3</v>
      </c>
      <c r="F7494" s="196">
        <v>1.0149867899999999E-3</v>
      </c>
      <c r="G7494" s="196">
        <v>6.0987773E-4</v>
      </c>
      <c r="H7494" s="196">
        <v>3.00688824E-3</v>
      </c>
    </row>
    <row r="7495" spans="1:8" x14ac:dyDescent="0.35">
      <c r="A7495" s="192" t="s">
        <v>216</v>
      </c>
      <c r="B7495" s="192" t="s">
        <v>71</v>
      </c>
      <c r="C7495" s="192" t="s">
        <v>79</v>
      </c>
      <c r="D7495" s="193">
        <v>1835</v>
      </c>
      <c r="E7495" s="196">
        <v>5.0147716900000002E-3</v>
      </c>
      <c r="F7495" s="196">
        <v>8.3468918000000004E-4</v>
      </c>
      <c r="G7495" s="196">
        <v>6.5360381000000001E-4</v>
      </c>
      <c r="H7495" s="196">
        <v>3.5251284299999998E-3</v>
      </c>
    </row>
    <row r="7496" spans="1:8" x14ac:dyDescent="0.35">
      <c r="A7496" s="192" t="s">
        <v>216</v>
      </c>
      <c r="B7496" s="192" t="s">
        <v>70</v>
      </c>
      <c r="C7496" s="192" t="s">
        <v>80</v>
      </c>
      <c r="D7496" s="193">
        <v>522</v>
      </c>
      <c r="E7496" s="196">
        <v>5.3398163400000002E-3</v>
      </c>
      <c r="F7496" s="196">
        <v>9.6825310000000001E-4</v>
      </c>
      <c r="G7496" s="196">
        <v>9.3956181000000001E-4</v>
      </c>
      <c r="H7496" s="196">
        <v>3.4313136200000002E-3</v>
      </c>
    </row>
    <row r="7497" spans="1:8" x14ac:dyDescent="0.35">
      <c r="A7497" s="192" t="s">
        <v>216</v>
      </c>
      <c r="B7497" s="192" t="s">
        <v>71</v>
      </c>
      <c r="C7497" s="192" t="s">
        <v>80</v>
      </c>
      <c r="D7497" s="193">
        <v>1142</v>
      </c>
      <c r="E7497" s="196">
        <v>6.5251525899999996E-3</v>
      </c>
      <c r="F7497" s="196">
        <v>8.4417745000000004E-4</v>
      </c>
      <c r="G7497" s="196">
        <v>1.14859991E-3</v>
      </c>
      <c r="H7497" s="196">
        <v>4.5315436699999998E-3</v>
      </c>
    </row>
    <row r="7498" spans="1:8" x14ac:dyDescent="0.35">
      <c r="A7498" s="192" t="s">
        <v>216</v>
      </c>
      <c r="B7498" s="192" t="s">
        <v>72</v>
      </c>
      <c r="C7498" s="192" t="s">
        <v>80</v>
      </c>
      <c r="D7498" s="193">
        <v>198</v>
      </c>
      <c r="E7498" s="196">
        <v>6.2958868699999997E-3</v>
      </c>
      <c r="F7498" s="196">
        <v>9.4486506999999996E-4</v>
      </c>
      <c r="G7498" s="196">
        <v>1.12204194E-3</v>
      </c>
      <c r="H7498" s="196">
        <v>4.2283363600000004E-3</v>
      </c>
    </row>
    <row r="7499" spans="1:8" x14ac:dyDescent="0.35">
      <c r="A7499" s="192" t="s">
        <v>8</v>
      </c>
      <c r="B7499" s="192" t="s">
        <v>73</v>
      </c>
      <c r="C7499" s="192" t="s">
        <v>78</v>
      </c>
      <c r="D7499" s="193">
        <v>2914</v>
      </c>
      <c r="E7499" s="196">
        <v>6.66186442E-3</v>
      </c>
      <c r="F7499" s="196">
        <v>8.2928177000000003E-4</v>
      </c>
      <c r="G7499" s="196">
        <v>1.84297444E-3</v>
      </c>
      <c r="H7499" s="196">
        <v>3.9896077199999998E-3</v>
      </c>
    </row>
    <row r="7500" spans="1:8" x14ac:dyDescent="0.35">
      <c r="A7500" s="192" t="s">
        <v>8</v>
      </c>
      <c r="B7500" s="192" t="s">
        <v>73</v>
      </c>
      <c r="C7500" s="192" t="s">
        <v>79</v>
      </c>
      <c r="D7500" s="193">
        <v>9225</v>
      </c>
      <c r="E7500" s="196">
        <v>4.9477050200000001E-3</v>
      </c>
      <c r="F7500" s="196">
        <v>9.4035658000000001E-4</v>
      </c>
      <c r="G7500" s="196">
        <v>9.1203805000000002E-4</v>
      </c>
      <c r="H7500" s="196">
        <v>3.0953099099999999E-3</v>
      </c>
    </row>
    <row r="7501" spans="1:8" x14ac:dyDescent="0.35">
      <c r="A7501" s="192" t="s">
        <v>8</v>
      </c>
      <c r="B7501" s="192" t="s">
        <v>73</v>
      </c>
      <c r="C7501" s="192" t="s">
        <v>80</v>
      </c>
      <c r="D7501" s="193">
        <v>5129</v>
      </c>
      <c r="E7501" s="196">
        <v>5.80392515E-3</v>
      </c>
      <c r="F7501" s="196">
        <v>7.3984237999999999E-4</v>
      </c>
      <c r="G7501" s="196">
        <v>1.54677581E-3</v>
      </c>
      <c r="H7501" s="196">
        <v>3.5173064900000002E-3</v>
      </c>
    </row>
    <row r="7502" spans="1:8" x14ac:dyDescent="0.35">
      <c r="A7502" s="192" t="s">
        <v>8</v>
      </c>
      <c r="B7502" s="192" t="s">
        <v>74</v>
      </c>
      <c r="C7502" s="192" t="s">
        <v>78</v>
      </c>
      <c r="D7502" s="193">
        <v>418</v>
      </c>
      <c r="E7502" s="196">
        <v>5.9592634600000001E-3</v>
      </c>
      <c r="F7502" s="196">
        <v>7.8554156999999995E-4</v>
      </c>
      <c r="G7502" s="196">
        <v>1.8228333599999999E-3</v>
      </c>
      <c r="H7502" s="196">
        <v>3.3508880300000001E-3</v>
      </c>
    </row>
    <row r="7503" spans="1:8" x14ac:dyDescent="0.35">
      <c r="A7503" s="192" t="s">
        <v>8</v>
      </c>
      <c r="B7503" s="192" t="s">
        <v>74</v>
      </c>
      <c r="C7503" s="192" t="s">
        <v>79</v>
      </c>
      <c r="D7503" s="193">
        <v>1493</v>
      </c>
      <c r="E7503" s="196">
        <v>4.6430174899999999E-3</v>
      </c>
      <c r="F7503" s="196">
        <v>9.2818934E-4</v>
      </c>
      <c r="G7503" s="196">
        <v>8.9570750999999995E-4</v>
      </c>
      <c r="H7503" s="196">
        <v>2.8191201599999998E-3</v>
      </c>
    </row>
    <row r="7504" spans="1:8" x14ac:dyDescent="0.35">
      <c r="A7504" s="192" t="s">
        <v>8</v>
      </c>
      <c r="B7504" s="192" t="s">
        <v>74</v>
      </c>
      <c r="C7504" s="192" t="s">
        <v>80</v>
      </c>
      <c r="D7504" s="193">
        <v>865</v>
      </c>
      <c r="E7504" s="196">
        <v>5.7110894599999998E-3</v>
      </c>
      <c r="F7504" s="196">
        <v>7.0864083999999997E-4</v>
      </c>
      <c r="G7504" s="196">
        <v>1.61243553E-3</v>
      </c>
      <c r="H7504" s="196">
        <v>3.3900126100000001E-3</v>
      </c>
    </row>
    <row r="7505" spans="1:8" x14ac:dyDescent="0.35">
      <c r="A7505" s="192" t="s">
        <v>59</v>
      </c>
      <c r="B7505" s="192" t="s">
        <v>73</v>
      </c>
      <c r="C7505" s="192" t="s">
        <v>78</v>
      </c>
      <c r="D7505" s="193">
        <v>2816</v>
      </c>
      <c r="E7505" s="196">
        <v>6.6222813300000002E-3</v>
      </c>
      <c r="F7505" s="196">
        <v>8.0101939E-4</v>
      </c>
      <c r="G7505" s="196">
        <v>1.88260758E-3</v>
      </c>
      <c r="H7505" s="196">
        <v>3.9386538800000002E-3</v>
      </c>
    </row>
    <row r="7506" spans="1:8" x14ac:dyDescent="0.35">
      <c r="A7506" s="192" t="s">
        <v>59</v>
      </c>
      <c r="B7506" s="192" t="s">
        <v>73</v>
      </c>
      <c r="C7506" s="192" t="s">
        <v>79</v>
      </c>
      <c r="D7506" s="193">
        <v>9117</v>
      </c>
      <c r="E7506" s="196">
        <v>4.8847757099999998E-3</v>
      </c>
      <c r="F7506" s="196">
        <v>9.1821852000000003E-4</v>
      </c>
      <c r="G7506" s="196">
        <v>8.8587408000000004E-4</v>
      </c>
      <c r="H7506" s="196">
        <v>3.0806826200000001E-3</v>
      </c>
    </row>
    <row r="7507" spans="1:8" x14ac:dyDescent="0.35">
      <c r="A7507" s="192" t="s">
        <v>59</v>
      </c>
      <c r="B7507" s="192" t="s">
        <v>73</v>
      </c>
      <c r="C7507" s="192" t="s">
        <v>80</v>
      </c>
      <c r="D7507" s="193">
        <v>5126</v>
      </c>
      <c r="E7507" s="196">
        <v>5.8226689600000001E-3</v>
      </c>
      <c r="F7507" s="196">
        <v>7.2220301E-4</v>
      </c>
      <c r="G7507" s="196">
        <v>1.47511618E-3</v>
      </c>
      <c r="H7507" s="196">
        <v>3.6253492900000001E-3</v>
      </c>
    </row>
    <row r="7508" spans="1:8" x14ac:dyDescent="0.35">
      <c r="A7508" s="192" t="s">
        <v>59</v>
      </c>
      <c r="B7508" s="192" t="s">
        <v>74</v>
      </c>
      <c r="C7508" s="192" t="s">
        <v>78</v>
      </c>
      <c r="D7508" s="193">
        <v>468</v>
      </c>
      <c r="E7508" s="196">
        <v>6.2043217300000002E-3</v>
      </c>
      <c r="F7508" s="196">
        <v>8.3402556E-4</v>
      </c>
      <c r="G7508" s="196">
        <v>1.9718708099999999E-3</v>
      </c>
      <c r="H7508" s="196">
        <v>3.3984249E-3</v>
      </c>
    </row>
    <row r="7509" spans="1:8" x14ac:dyDescent="0.35">
      <c r="A7509" s="192" t="s">
        <v>59</v>
      </c>
      <c r="B7509" s="192" t="s">
        <v>74</v>
      </c>
      <c r="C7509" s="192" t="s">
        <v>79</v>
      </c>
      <c r="D7509" s="193">
        <v>1274</v>
      </c>
      <c r="E7509" s="196">
        <v>4.5760288800000002E-3</v>
      </c>
      <c r="F7509" s="196">
        <v>9.4066129E-4</v>
      </c>
      <c r="G7509" s="196">
        <v>8.4018305000000001E-4</v>
      </c>
      <c r="H7509" s="196">
        <v>2.7951840800000002E-3</v>
      </c>
    </row>
    <row r="7510" spans="1:8" x14ac:dyDescent="0.35">
      <c r="A7510" s="192" t="s">
        <v>59</v>
      </c>
      <c r="B7510" s="192" t="s">
        <v>74</v>
      </c>
      <c r="C7510" s="192" t="s">
        <v>80</v>
      </c>
      <c r="D7510" s="193">
        <v>785</v>
      </c>
      <c r="E7510" s="196">
        <v>5.6845362099999996E-3</v>
      </c>
      <c r="F7510" s="196">
        <v>7.1303643999999998E-4</v>
      </c>
      <c r="G7510" s="196">
        <v>1.54300812E-3</v>
      </c>
      <c r="H7510" s="196">
        <v>3.4284911499999999E-3</v>
      </c>
    </row>
    <row r="7511" spans="1:8" x14ac:dyDescent="0.35">
      <c r="A7511" s="192" t="s">
        <v>60</v>
      </c>
      <c r="B7511" s="192" t="s">
        <v>73</v>
      </c>
      <c r="C7511" s="192" t="s">
        <v>78</v>
      </c>
      <c r="D7511" s="193">
        <v>2390</v>
      </c>
      <c r="E7511" s="196">
        <v>6.6261813900000003E-3</v>
      </c>
      <c r="F7511" s="196">
        <v>8.4253424000000005E-4</v>
      </c>
      <c r="G7511" s="196">
        <v>1.88572636E-3</v>
      </c>
      <c r="H7511" s="196">
        <v>3.89750867E-3</v>
      </c>
    </row>
    <row r="7512" spans="1:8" x14ac:dyDescent="0.35">
      <c r="A7512" s="192" t="s">
        <v>60</v>
      </c>
      <c r="B7512" s="192" t="s">
        <v>73</v>
      </c>
      <c r="C7512" s="192" t="s">
        <v>79</v>
      </c>
      <c r="D7512" s="193">
        <v>7286</v>
      </c>
      <c r="E7512" s="196">
        <v>4.8490507100000003E-3</v>
      </c>
      <c r="F7512" s="196">
        <v>9.3179055999999998E-4</v>
      </c>
      <c r="G7512" s="196">
        <v>8.5874013999999996E-4</v>
      </c>
      <c r="H7512" s="196">
        <v>3.0585195200000001E-3</v>
      </c>
    </row>
    <row r="7513" spans="1:8" x14ac:dyDescent="0.35">
      <c r="A7513" s="192" t="s">
        <v>60</v>
      </c>
      <c r="B7513" s="192" t="s">
        <v>73</v>
      </c>
      <c r="C7513" s="192" t="s">
        <v>80</v>
      </c>
      <c r="D7513" s="193">
        <v>4009</v>
      </c>
      <c r="E7513" s="196">
        <v>5.8581990199999996E-3</v>
      </c>
      <c r="F7513" s="196">
        <v>7.2453564000000005E-4</v>
      </c>
      <c r="G7513" s="196">
        <v>1.4508355000000001E-3</v>
      </c>
      <c r="H7513" s="196">
        <v>3.6828274000000002E-3</v>
      </c>
    </row>
    <row r="7514" spans="1:8" x14ac:dyDescent="0.35">
      <c r="A7514" s="192" t="s">
        <v>60</v>
      </c>
      <c r="B7514" s="192" t="s">
        <v>74</v>
      </c>
      <c r="C7514" s="192" t="s">
        <v>78</v>
      </c>
      <c r="D7514" s="193">
        <v>374</v>
      </c>
      <c r="E7514" s="196">
        <v>6.3818018500000004E-3</v>
      </c>
      <c r="F7514" s="196">
        <v>8.1442464000000005E-4</v>
      </c>
      <c r="G7514" s="196">
        <v>1.9667567899999999E-3</v>
      </c>
      <c r="H7514" s="196">
        <v>3.6002794999999998E-3</v>
      </c>
    </row>
    <row r="7515" spans="1:8" x14ac:dyDescent="0.35">
      <c r="A7515" s="192" t="s">
        <v>60</v>
      </c>
      <c r="B7515" s="192" t="s">
        <v>74</v>
      </c>
      <c r="C7515" s="192" t="s">
        <v>79</v>
      </c>
      <c r="D7515" s="193">
        <v>1182</v>
      </c>
      <c r="E7515" s="196">
        <v>4.4722924899999999E-3</v>
      </c>
      <c r="F7515" s="196">
        <v>9.4220968000000005E-4</v>
      </c>
      <c r="G7515" s="196">
        <v>8.2026085000000003E-4</v>
      </c>
      <c r="H7515" s="196">
        <v>2.7098214700000001E-3</v>
      </c>
    </row>
    <row r="7516" spans="1:8" x14ac:dyDescent="0.35">
      <c r="A7516" s="192" t="s">
        <v>60</v>
      </c>
      <c r="B7516" s="192" t="s">
        <v>74</v>
      </c>
      <c r="C7516" s="192" t="s">
        <v>80</v>
      </c>
      <c r="D7516" s="193">
        <v>656</v>
      </c>
      <c r="E7516" s="196">
        <v>5.7319011600000004E-3</v>
      </c>
      <c r="F7516" s="196">
        <v>7.2916642000000001E-4</v>
      </c>
      <c r="G7516" s="196">
        <v>1.5596591800000001E-3</v>
      </c>
      <c r="H7516" s="196">
        <v>3.44307508E-3</v>
      </c>
    </row>
    <row r="7517" spans="1:8" x14ac:dyDescent="0.35">
      <c r="A7517" s="192" t="s">
        <v>61</v>
      </c>
      <c r="B7517" s="192" t="s">
        <v>73</v>
      </c>
      <c r="C7517" s="192" t="s">
        <v>78</v>
      </c>
      <c r="D7517" s="193">
        <v>2425</v>
      </c>
      <c r="E7517" s="196">
        <v>6.91386478E-3</v>
      </c>
      <c r="F7517" s="196">
        <v>8.9018208E-4</v>
      </c>
      <c r="G7517" s="196">
        <v>1.75776513E-3</v>
      </c>
      <c r="H7517" s="196">
        <v>4.26523936E-3</v>
      </c>
    </row>
    <row r="7518" spans="1:8" x14ac:dyDescent="0.35">
      <c r="A7518" s="192" t="s">
        <v>61</v>
      </c>
      <c r="B7518" s="192" t="s">
        <v>73</v>
      </c>
      <c r="C7518" s="192" t="s">
        <v>79</v>
      </c>
      <c r="D7518" s="193">
        <v>7291</v>
      </c>
      <c r="E7518" s="196">
        <v>4.9418103100000001E-3</v>
      </c>
      <c r="F7518" s="196">
        <v>9.5730475000000001E-4</v>
      </c>
      <c r="G7518" s="196">
        <v>8.4955361999999998E-4</v>
      </c>
      <c r="H7518" s="196">
        <v>3.1349514599999999E-3</v>
      </c>
    </row>
    <row r="7519" spans="1:8" x14ac:dyDescent="0.35">
      <c r="A7519" s="192" t="s">
        <v>61</v>
      </c>
      <c r="B7519" s="192" t="s">
        <v>73</v>
      </c>
      <c r="C7519" s="192" t="s">
        <v>80</v>
      </c>
      <c r="D7519" s="193">
        <v>4194</v>
      </c>
      <c r="E7519" s="196">
        <v>6.1617591700000003E-3</v>
      </c>
      <c r="F7519" s="196">
        <v>8.0893480999999999E-4</v>
      </c>
      <c r="G7519" s="196">
        <v>1.45509875E-3</v>
      </c>
      <c r="H7519" s="196">
        <v>3.8977251299999998E-3</v>
      </c>
    </row>
    <row r="7520" spans="1:8" x14ac:dyDescent="0.35">
      <c r="A7520" s="192" t="s">
        <v>61</v>
      </c>
      <c r="B7520" s="192" t="s">
        <v>74</v>
      </c>
      <c r="C7520" s="192" t="s">
        <v>78</v>
      </c>
      <c r="D7520" s="193">
        <v>347</v>
      </c>
      <c r="E7520" s="196">
        <v>6.4836826700000001E-3</v>
      </c>
      <c r="F7520" s="196">
        <v>8.5261210000000002E-4</v>
      </c>
      <c r="G7520" s="196">
        <v>1.77516922E-3</v>
      </c>
      <c r="H7520" s="196">
        <v>3.85510037E-3</v>
      </c>
    </row>
    <row r="7521" spans="1:8" x14ac:dyDescent="0.35">
      <c r="A7521" s="192" t="s">
        <v>61</v>
      </c>
      <c r="B7521" s="192" t="s">
        <v>74</v>
      </c>
      <c r="C7521" s="192" t="s">
        <v>79</v>
      </c>
      <c r="D7521" s="193">
        <v>1067</v>
      </c>
      <c r="E7521" s="196">
        <v>4.59842169E-3</v>
      </c>
      <c r="F7521" s="196">
        <v>9.3270525999999997E-4</v>
      </c>
      <c r="G7521" s="196">
        <v>8.0252674999999995E-4</v>
      </c>
      <c r="H7521" s="196">
        <v>2.8631892199999999E-3</v>
      </c>
    </row>
    <row r="7522" spans="1:8" x14ac:dyDescent="0.35">
      <c r="A7522" s="192" t="s">
        <v>61</v>
      </c>
      <c r="B7522" s="192" t="s">
        <v>74</v>
      </c>
      <c r="C7522" s="192" t="s">
        <v>80</v>
      </c>
      <c r="D7522" s="193">
        <v>642</v>
      </c>
      <c r="E7522" s="196">
        <v>5.6282628600000002E-3</v>
      </c>
      <c r="F7522" s="196">
        <v>7.4272360000000003E-4</v>
      </c>
      <c r="G7522" s="196">
        <v>1.5216659799999999E-3</v>
      </c>
      <c r="H7522" s="196">
        <v>3.3638727799999999E-3</v>
      </c>
    </row>
    <row r="7523" spans="1:8" x14ac:dyDescent="0.35">
      <c r="A7523" s="192" t="s">
        <v>62</v>
      </c>
      <c r="B7523" s="192" t="s">
        <v>73</v>
      </c>
      <c r="C7523" s="192" t="s">
        <v>78</v>
      </c>
      <c r="D7523" s="193">
        <v>2368</v>
      </c>
      <c r="E7523" s="196">
        <v>7.1022533800000004E-3</v>
      </c>
      <c r="F7523" s="196">
        <v>9.5730472000000002E-4</v>
      </c>
      <c r="G7523" s="196">
        <v>1.6665931000000001E-3</v>
      </c>
      <c r="H7523" s="196">
        <v>4.4775876999999997E-3</v>
      </c>
    </row>
    <row r="7524" spans="1:8" x14ac:dyDescent="0.35">
      <c r="A7524" s="192" t="s">
        <v>62</v>
      </c>
      <c r="B7524" s="192" t="s">
        <v>73</v>
      </c>
      <c r="C7524" s="192" t="s">
        <v>79</v>
      </c>
      <c r="D7524" s="193">
        <v>6674</v>
      </c>
      <c r="E7524" s="196">
        <v>5.2230356699999999E-3</v>
      </c>
      <c r="F7524" s="196">
        <v>1.080138E-3</v>
      </c>
      <c r="G7524" s="196">
        <v>8.6293421000000002E-4</v>
      </c>
      <c r="H7524" s="196">
        <v>3.27996298E-3</v>
      </c>
    </row>
    <row r="7525" spans="1:8" x14ac:dyDescent="0.35">
      <c r="A7525" s="192" t="s">
        <v>62</v>
      </c>
      <c r="B7525" s="192" t="s">
        <v>73</v>
      </c>
      <c r="C7525" s="192" t="s">
        <v>80</v>
      </c>
      <c r="D7525" s="193">
        <v>3946</v>
      </c>
      <c r="E7525" s="196">
        <v>6.4428462400000002E-3</v>
      </c>
      <c r="F7525" s="196">
        <v>9.2860363000000004E-4</v>
      </c>
      <c r="G7525" s="196">
        <v>1.46437531E-3</v>
      </c>
      <c r="H7525" s="196">
        <v>4.0498638899999998E-3</v>
      </c>
    </row>
    <row r="7526" spans="1:8" x14ac:dyDescent="0.35">
      <c r="A7526" s="192" t="s">
        <v>62</v>
      </c>
      <c r="B7526" s="192" t="s">
        <v>74</v>
      </c>
      <c r="C7526" s="192" t="s">
        <v>78</v>
      </c>
      <c r="D7526" s="193">
        <v>385</v>
      </c>
      <c r="E7526" s="196">
        <v>6.44796152E-3</v>
      </c>
      <c r="F7526" s="196">
        <v>9.0915080000000001E-4</v>
      </c>
      <c r="G7526" s="196">
        <v>1.65942136E-3</v>
      </c>
      <c r="H7526" s="196">
        <v>3.8784569599999998E-3</v>
      </c>
    </row>
    <row r="7527" spans="1:8" x14ac:dyDescent="0.35">
      <c r="A7527" s="192" t="s">
        <v>62</v>
      </c>
      <c r="B7527" s="192" t="s">
        <v>74</v>
      </c>
      <c r="C7527" s="192" t="s">
        <v>79</v>
      </c>
      <c r="D7527" s="193">
        <v>1015</v>
      </c>
      <c r="E7527" s="196">
        <v>4.91690589E-3</v>
      </c>
      <c r="F7527" s="196">
        <v>1.0285985600000001E-3</v>
      </c>
      <c r="G7527" s="196">
        <v>8.2876046999999997E-4</v>
      </c>
      <c r="H7527" s="196">
        <v>3.05954637E-3</v>
      </c>
    </row>
    <row r="7528" spans="1:8" x14ac:dyDescent="0.35">
      <c r="A7528" s="192" t="s">
        <v>62</v>
      </c>
      <c r="B7528" s="192" t="s">
        <v>74</v>
      </c>
      <c r="C7528" s="192" t="s">
        <v>80</v>
      </c>
      <c r="D7528" s="193">
        <v>582</v>
      </c>
      <c r="E7528" s="196">
        <v>5.8588676500000002E-3</v>
      </c>
      <c r="F7528" s="196">
        <v>8.0117624999999999E-4</v>
      </c>
      <c r="G7528" s="196">
        <v>1.4727907399999999E-3</v>
      </c>
      <c r="H7528" s="196">
        <v>3.58490018E-3</v>
      </c>
    </row>
    <row r="7529" spans="1:8" x14ac:dyDescent="0.35">
      <c r="A7529" s="192" t="s">
        <v>64</v>
      </c>
      <c r="B7529" s="192" t="s">
        <v>73</v>
      </c>
      <c r="C7529" s="192" t="s">
        <v>78</v>
      </c>
      <c r="D7529" s="193">
        <v>2320</v>
      </c>
      <c r="E7529" s="196">
        <v>6.8360869199999997E-3</v>
      </c>
      <c r="F7529" s="196">
        <v>8.8513705000000005E-4</v>
      </c>
      <c r="G7529" s="196">
        <v>1.52281367E-3</v>
      </c>
      <c r="H7529" s="196">
        <v>4.4274073699999998E-3</v>
      </c>
    </row>
    <row r="7530" spans="1:8" x14ac:dyDescent="0.35">
      <c r="A7530" s="192" t="s">
        <v>64</v>
      </c>
      <c r="B7530" s="192" t="s">
        <v>73</v>
      </c>
      <c r="C7530" s="192" t="s">
        <v>79</v>
      </c>
      <c r="D7530" s="193">
        <v>7035</v>
      </c>
      <c r="E7530" s="196">
        <v>5.2527653599999998E-3</v>
      </c>
      <c r="F7530" s="196">
        <v>1.10731043E-3</v>
      </c>
      <c r="G7530" s="196">
        <v>8.4478378000000002E-4</v>
      </c>
      <c r="H7530" s="196">
        <v>3.3006706699999998E-3</v>
      </c>
    </row>
    <row r="7531" spans="1:8" x14ac:dyDescent="0.35">
      <c r="A7531" s="192" t="s">
        <v>64</v>
      </c>
      <c r="B7531" s="192" t="s">
        <v>73</v>
      </c>
      <c r="C7531" s="192" t="s">
        <v>80</v>
      </c>
      <c r="D7531" s="193">
        <v>4194</v>
      </c>
      <c r="E7531" s="196">
        <v>6.4822180700000002E-3</v>
      </c>
      <c r="F7531" s="196">
        <v>1.0204748900000001E-3</v>
      </c>
      <c r="G7531" s="196">
        <v>1.3999301E-3</v>
      </c>
      <c r="H7531" s="196">
        <v>4.0618125999999999E-3</v>
      </c>
    </row>
    <row r="7532" spans="1:8" x14ac:dyDescent="0.35">
      <c r="A7532" s="192" t="s">
        <v>64</v>
      </c>
      <c r="B7532" s="192" t="s">
        <v>74</v>
      </c>
      <c r="C7532" s="192" t="s">
        <v>78</v>
      </c>
      <c r="D7532" s="193">
        <v>364</v>
      </c>
      <c r="E7532" s="196">
        <v>6.3865038799999999E-3</v>
      </c>
      <c r="F7532" s="196">
        <v>8.2296731000000003E-4</v>
      </c>
      <c r="G7532" s="196">
        <v>1.5099394800000001E-3</v>
      </c>
      <c r="H7532" s="196">
        <v>4.0529288899999998E-3</v>
      </c>
    </row>
    <row r="7533" spans="1:8" x14ac:dyDescent="0.35">
      <c r="A7533" s="192" t="s">
        <v>64</v>
      </c>
      <c r="B7533" s="192" t="s">
        <v>74</v>
      </c>
      <c r="C7533" s="192" t="s">
        <v>79</v>
      </c>
      <c r="D7533" s="193">
        <v>973</v>
      </c>
      <c r="E7533" s="196">
        <v>4.8734819400000004E-3</v>
      </c>
      <c r="F7533" s="196">
        <v>1.07494932E-3</v>
      </c>
      <c r="G7533" s="196">
        <v>7.7737786000000003E-4</v>
      </c>
      <c r="H7533" s="196">
        <v>3.0211542700000001E-3</v>
      </c>
    </row>
    <row r="7534" spans="1:8" x14ac:dyDescent="0.35">
      <c r="A7534" s="192" t="s">
        <v>64</v>
      </c>
      <c r="B7534" s="192" t="s">
        <v>74</v>
      </c>
      <c r="C7534" s="192" t="s">
        <v>80</v>
      </c>
      <c r="D7534" s="193">
        <v>588</v>
      </c>
      <c r="E7534" s="196">
        <v>6.1848857399999999E-3</v>
      </c>
      <c r="F7534" s="196">
        <v>1.0332417600000001E-3</v>
      </c>
      <c r="G7534" s="196">
        <v>1.4971298600000001E-3</v>
      </c>
      <c r="H7534" s="196">
        <v>3.6545136599999998E-3</v>
      </c>
    </row>
    <row r="7535" spans="1:8" x14ac:dyDescent="0.35">
      <c r="A7535" s="192" t="s">
        <v>65</v>
      </c>
      <c r="B7535" s="192" t="s">
        <v>73</v>
      </c>
      <c r="C7535" s="192" t="s">
        <v>78</v>
      </c>
      <c r="D7535" s="193">
        <v>2247</v>
      </c>
      <c r="E7535" s="196">
        <v>6.96126704E-3</v>
      </c>
      <c r="F7535" s="196">
        <v>8.5067618000000001E-4</v>
      </c>
      <c r="G7535" s="196">
        <v>1.5607896600000001E-3</v>
      </c>
      <c r="H7535" s="196">
        <v>4.5491156600000002E-3</v>
      </c>
    </row>
    <row r="7536" spans="1:8" x14ac:dyDescent="0.35">
      <c r="A7536" s="192" t="s">
        <v>65</v>
      </c>
      <c r="B7536" s="192" t="s">
        <v>73</v>
      </c>
      <c r="C7536" s="192" t="s">
        <v>79</v>
      </c>
      <c r="D7536" s="193">
        <v>7070</v>
      </c>
      <c r="E7536" s="196">
        <v>5.2485329399999999E-3</v>
      </c>
      <c r="F7536" s="196">
        <v>1.12744227E-3</v>
      </c>
      <c r="G7536" s="196">
        <v>8.0484155999999997E-4</v>
      </c>
      <c r="H7536" s="196">
        <v>3.3162486499999999E-3</v>
      </c>
    </row>
    <row r="7537" spans="1:8" x14ac:dyDescent="0.35">
      <c r="A7537" s="192" t="s">
        <v>65</v>
      </c>
      <c r="B7537" s="192" t="s">
        <v>73</v>
      </c>
      <c r="C7537" s="192" t="s">
        <v>80</v>
      </c>
      <c r="D7537" s="193">
        <v>4301</v>
      </c>
      <c r="E7537" s="196">
        <v>6.5106545799999997E-3</v>
      </c>
      <c r="F7537" s="196">
        <v>1.0126922199999999E-3</v>
      </c>
      <c r="G7537" s="196">
        <v>1.32186343E-3</v>
      </c>
      <c r="H7537" s="196">
        <v>4.1760984500000004E-3</v>
      </c>
    </row>
    <row r="7538" spans="1:8" x14ac:dyDescent="0.35">
      <c r="A7538" s="192" t="s">
        <v>65</v>
      </c>
      <c r="B7538" s="192" t="s">
        <v>74</v>
      </c>
      <c r="C7538" s="192" t="s">
        <v>78</v>
      </c>
      <c r="D7538" s="193">
        <v>309</v>
      </c>
      <c r="E7538" s="196">
        <v>6.8470197199999999E-3</v>
      </c>
      <c r="F7538" s="196">
        <v>8.8786984000000001E-4</v>
      </c>
      <c r="G7538" s="196">
        <v>1.7565621599999999E-3</v>
      </c>
      <c r="H7538" s="196">
        <v>4.2021003199999999E-3</v>
      </c>
    </row>
    <row r="7539" spans="1:8" x14ac:dyDescent="0.35">
      <c r="A7539" s="192" t="s">
        <v>65</v>
      </c>
      <c r="B7539" s="192" t="s">
        <v>74</v>
      </c>
      <c r="C7539" s="192" t="s">
        <v>79</v>
      </c>
      <c r="D7539" s="193">
        <v>847</v>
      </c>
      <c r="E7539" s="196">
        <v>4.9328099900000002E-3</v>
      </c>
      <c r="F7539" s="196">
        <v>1.09636656E-3</v>
      </c>
      <c r="G7539" s="196">
        <v>7.9367787E-4</v>
      </c>
      <c r="H7539" s="196">
        <v>3.0427650699999999E-3</v>
      </c>
    </row>
    <row r="7540" spans="1:8" x14ac:dyDescent="0.35">
      <c r="A7540" s="192" t="s">
        <v>65</v>
      </c>
      <c r="B7540" s="192" t="s">
        <v>74</v>
      </c>
      <c r="C7540" s="192" t="s">
        <v>80</v>
      </c>
      <c r="D7540" s="193">
        <v>542</v>
      </c>
      <c r="E7540" s="196">
        <v>6.11164473E-3</v>
      </c>
      <c r="F7540" s="196">
        <v>9.3577006000000003E-4</v>
      </c>
      <c r="G7540" s="196">
        <v>1.4568809999999999E-3</v>
      </c>
      <c r="H7540" s="196">
        <v>3.7189931999999999E-3</v>
      </c>
    </row>
    <row r="7541" spans="1:8" x14ac:dyDescent="0.35">
      <c r="A7541" s="192" t="s">
        <v>66</v>
      </c>
      <c r="B7541" s="192" t="s">
        <v>73</v>
      </c>
      <c r="C7541" s="192" t="s">
        <v>78</v>
      </c>
      <c r="D7541" s="193">
        <v>2291</v>
      </c>
      <c r="E7541" s="196">
        <v>7.0583308699999998E-3</v>
      </c>
      <c r="F7541" s="196">
        <v>8.6278609999999997E-4</v>
      </c>
      <c r="G7541" s="196">
        <v>1.5375025900000001E-3</v>
      </c>
      <c r="H7541" s="196">
        <v>4.6574556700000004E-3</v>
      </c>
    </row>
    <row r="7542" spans="1:8" x14ac:dyDescent="0.35">
      <c r="A7542" s="192" t="s">
        <v>66</v>
      </c>
      <c r="B7542" s="192" t="s">
        <v>73</v>
      </c>
      <c r="C7542" s="192" t="s">
        <v>79</v>
      </c>
      <c r="D7542" s="193">
        <v>6982</v>
      </c>
      <c r="E7542" s="196">
        <v>5.1685515699999999E-3</v>
      </c>
      <c r="F7542" s="196">
        <v>1.07466961E-3</v>
      </c>
      <c r="G7542" s="196">
        <v>7.714544E-4</v>
      </c>
      <c r="H7542" s="196">
        <v>3.3224270699999999E-3</v>
      </c>
    </row>
    <row r="7543" spans="1:8" x14ac:dyDescent="0.35">
      <c r="A7543" s="192" t="s">
        <v>66</v>
      </c>
      <c r="B7543" s="192" t="s">
        <v>73</v>
      </c>
      <c r="C7543" s="192" t="s">
        <v>80</v>
      </c>
      <c r="D7543" s="193">
        <v>4038</v>
      </c>
      <c r="E7543" s="196">
        <v>6.5523043600000004E-3</v>
      </c>
      <c r="F7543" s="196">
        <v>9.9085573000000002E-4</v>
      </c>
      <c r="G7543" s="196">
        <v>1.3206681100000001E-3</v>
      </c>
      <c r="H7543" s="196">
        <v>4.2407800500000002E-3</v>
      </c>
    </row>
    <row r="7544" spans="1:8" x14ac:dyDescent="0.35">
      <c r="A7544" s="192" t="s">
        <v>66</v>
      </c>
      <c r="B7544" s="192" t="s">
        <v>74</v>
      </c>
      <c r="C7544" s="192" t="s">
        <v>78</v>
      </c>
      <c r="D7544" s="193">
        <v>330</v>
      </c>
      <c r="E7544" s="196">
        <v>6.5216397900000004E-3</v>
      </c>
      <c r="F7544" s="196">
        <v>8.5739311999999998E-4</v>
      </c>
      <c r="G7544" s="196">
        <v>1.6264026600000001E-3</v>
      </c>
      <c r="H7544" s="196">
        <v>4.0371420300000004E-3</v>
      </c>
    </row>
    <row r="7545" spans="1:8" x14ac:dyDescent="0.35">
      <c r="A7545" s="192" t="s">
        <v>66</v>
      </c>
      <c r="B7545" s="192" t="s">
        <v>74</v>
      </c>
      <c r="C7545" s="192" t="s">
        <v>79</v>
      </c>
      <c r="D7545" s="193">
        <v>937</v>
      </c>
      <c r="E7545" s="196">
        <v>4.7411085900000002E-3</v>
      </c>
      <c r="F7545" s="196">
        <v>1.02883242E-3</v>
      </c>
      <c r="G7545" s="196">
        <v>7.3167394E-4</v>
      </c>
      <c r="H7545" s="196">
        <v>2.9806017700000002E-3</v>
      </c>
    </row>
    <row r="7546" spans="1:8" x14ac:dyDescent="0.35">
      <c r="A7546" s="192" t="s">
        <v>66</v>
      </c>
      <c r="B7546" s="192" t="s">
        <v>74</v>
      </c>
      <c r="C7546" s="192" t="s">
        <v>80</v>
      </c>
      <c r="D7546" s="193">
        <v>589</v>
      </c>
      <c r="E7546" s="196">
        <v>6.1698262099999998E-3</v>
      </c>
      <c r="F7546" s="196">
        <v>9.4225516000000004E-4</v>
      </c>
      <c r="G7546" s="196">
        <v>1.39802608E-3</v>
      </c>
      <c r="H7546" s="196">
        <v>3.8295445E-3</v>
      </c>
    </row>
    <row r="7547" spans="1:8" x14ac:dyDescent="0.35">
      <c r="A7547" s="192" t="s">
        <v>67</v>
      </c>
      <c r="B7547" s="192" t="s">
        <v>73</v>
      </c>
      <c r="C7547" s="192" t="s">
        <v>78</v>
      </c>
      <c r="D7547" s="193">
        <v>2280</v>
      </c>
      <c r="E7547" s="196">
        <v>7.1982565499999996E-3</v>
      </c>
      <c r="F7547" s="196">
        <v>8.2610436999999996E-4</v>
      </c>
      <c r="G7547" s="196">
        <v>1.5364428700000001E-3</v>
      </c>
      <c r="H7547" s="196">
        <v>4.8350336699999998E-3</v>
      </c>
    </row>
    <row r="7548" spans="1:8" x14ac:dyDescent="0.35">
      <c r="A7548" s="192" t="s">
        <v>67</v>
      </c>
      <c r="B7548" s="192" t="s">
        <v>73</v>
      </c>
      <c r="C7548" s="192" t="s">
        <v>79</v>
      </c>
      <c r="D7548" s="193">
        <v>6653</v>
      </c>
      <c r="E7548" s="196">
        <v>5.2024060099999997E-3</v>
      </c>
      <c r="F7548" s="196">
        <v>1.0189740699999999E-3</v>
      </c>
      <c r="G7548" s="196">
        <v>7.6704094000000001E-4</v>
      </c>
      <c r="H7548" s="196">
        <v>3.4163905100000002E-3</v>
      </c>
    </row>
    <row r="7549" spans="1:8" x14ac:dyDescent="0.35">
      <c r="A7549" s="192" t="s">
        <v>67</v>
      </c>
      <c r="B7549" s="192" t="s">
        <v>73</v>
      </c>
      <c r="C7549" s="192" t="s">
        <v>80</v>
      </c>
      <c r="D7549" s="193">
        <v>4006</v>
      </c>
      <c r="E7549" s="196">
        <v>6.7036711000000001E-3</v>
      </c>
      <c r="F7549" s="196">
        <v>1.04853113E-3</v>
      </c>
      <c r="G7549" s="196">
        <v>1.30553567E-3</v>
      </c>
      <c r="H7549" s="196">
        <v>4.3496038199999998E-3</v>
      </c>
    </row>
    <row r="7550" spans="1:8" x14ac:dyDescent="0.35">
      <c r="A7550" s="192" t="s">
        <v>67</v>
      </c>
      <c r="B7550" s="192" t="s">
        <v>74</v>
      </c>
      <c r="C7550" s="192" t="s">
        <v>78</v>
      </c>
      <c r="D7550" s="193">
        <v>322</v>
      </c>
      <c r="E7550" s="196">
        <v>6.2777128199999997E-3</v>
      </c>
      <c r="F7550" s="196">
        <v>8.0687805000000004E-4</v>
      </c>
      <c r="G7550" s="196">
        <v>1.5703356200000001E-3</v>
      </c>
      <c r="H7550" s="196">
        <v>3.8996360100000001E-3</v>
      </c>
    </row>
    <row r="7551" spans="1:8" x14ac:dyDescent="0.35">
      <c r="A7551" s="192" t="s">
        <v>67</v>
      </c>
      <c r="B7551" s="192" t="s">
        <v>74</v>
      </c>
      <c r="C7551" s="192" t="s">
        <v>79</v>
      </c>
      <c r="D7551" s="193">
        <v>867</v>
      </c>
      <c r="E7551" s="196">
        <v>4.7854054900000002E-3</v>
      </c>
      <c r="F7551" s="196">
        <v>9.831285700000001E-4</v>
      </c>
      <c r="G7551" s="196">
        <v>7.0585807999999997E-4</v>
      </c>
      <c r="H7551" s="196">
        <v>3.09641835E-3</v>
      </c>
    </row>
    <row r="7552" spans="1:8" x14ac:dyDescent="0.35">
      <c r="A7552" s="192" t="s">
        <v>67</v>
      </c>
      <c r="B7552" s="192" t="s">
        <v>74</v>
      </c>
      <c r="C7552" s="192" t="s">
        <v>80</v>
      </c>
      <c r="D7552" s="193">
        <v>503</v>
      </c>
      <c r="E7552" s="196">
        <v>6.2486191399999998E-3</v>
      </c>
      <c r="F7552" s="196">
        <v>9.6851735000000002E-4</v>
      </c>
      <c r="G7552" s="196">
        <v>1.4697000799999999E-3</v>
      </c>
      <c r="H7552" s="196">
        <v>3.81040125E-3</v>
      </c>
    </row>
    <row r="7553" spans="1:8" x14ac:dyDescent="0.35">
      <c r="A7553" s="192" t="s">
        <v>68</v>
      </c>
      <c r="B7553" s="192" t="s">
        <v>73</v>
      </c>
      <c r="C7553" s="192" t="s">
        <v>78</v>
      </c>
      <c r="D7553" s="193">
        <v>2287</v>
      </c>
      <c r="E7553" s="196">
        <v>7.1070278000000004E-3</v>
      </c>
      <c r="F7553" s="196">
        <v>7.8516934999999996E-4</v>
      </c>
      <c r="G7553" s="196">
        <v>1.5636232599999999E-3</v>
      </c>
      <c r="H7553" s="196">
        <v>4.75757175E-3</v>
      </c>
    </row>
    <row r="7554" spans="1:8" x14ac:dyDescent="0.35">
      <c r="A7554" s="192" t="s">
        <v>68</v>
      </c>
      <c r="B7554" s="192" t="s">
        <v>73</v>
      </c>
      <c r="C7554" s="192" t="s">
        <v>79</v>
      </c>
      <c r="D7554" s="193">
        <v>6240</v>
      </c>
      <c r="E7554" s="196">
        <v>5.1988252900000004E-3</v>
      </c>
      <c r="F7554" s="196">
        <v>1.0418741599999999E-3</v>
      </c>
      <c r="G7554" s="196">
        <v>7.3916018999999999E-4</v>
      </c>
      <c r="H7554" s="196">
        <v>3.41779044E-3</v>
      </c>
    </row>
    <row r="7555" spans="1:8" x14ac:dyDescent="0.35">
      <c r="A7555" s="192" t="s">
        <v>68</v>
      </c>
      <c r="B7555" s="192" t="s">
        <v>73</v>
      </c>
      <c r="C7555" s="192" t="s">
        <v>80</v>
      </c>
      <c r="D7555" s="193">
        <v>3665</v>
      </c>
      <c r="E7555" s="196">
        <v>6.7533661900000003E-3</v>
      </c>
      <c r="F7555" s="196">
        <v>1.0267827699999999E-3</v>
      </c>
      <c r="G7555" s="196">
        <v>1.2924527599999999E-3</v>
      </c>
      <c r="H7555" s="196">
        <v>4.4341301699999999E-3</v>
      </c>
    </row>
    <row r="7556" spans="1:8" x14ac:dyDescent="0.35">
      <c r="A7556" s="192" t="s">
        <v>68</v>
      </c>
      <c r="B7556" s="192" t="s">
        <v>74</v>
      </c>
      <c r="C7556" s="192" t="s">
        <v>78</v>
      </c>
      <c r="D7556" s="193">
        <v>316</v>
      </c>
      <c r="E7556" s="196">
        <v>6.6621979600000004E-3</v>
      </c>
      <c r="F7556" s="196">
        <v>8.4637223000000002E-4</v>
      </c>
      <c r="G7556" s="196">
        <v>1.69842189E-3</v>
      </c>
      <c r="H7556" s="196">
        <v>4.1170004499999999E-3</v>
      </c>
    </row>
    <row r="7557" spans="1:8" x14ac:dyDescent="0.35">
      <c r="A7557" s="192" t="s">
        <v>68</v>
      </c>
      <c r="B7557" s="192" t="s">
        <v>74</v>
      </c>
      <c r="C7557" s="192" t="s">
        <v>79</v>
      </c>
      <c r="D7557" s="193">
        <v>799</v>
      </c>
      <c r="E7557" s="196">
        <v>4.8183635600000004E-3</v>
      </c>
      <c r="F7557" s="196">
        <v>1.0250948000000001E-3</v>
      </c>
      <c r="G7557" s="196">
        <v>7.3274440000000004E-4</v>
      </c>
      <c r="H7557" s="196">
        <v>3.0605239100000002E-3</v>
      </c>
    </row>
    <row r="7558" spans="1:8" x14ac:dyDescent="0.35">
      <c r="A7558" s="192" t="s">
        <v>68</v>
      </c>
      <c r="B7558" s="192" t="s">
        <v>74</v>
      </c>
      <c r="C7558" s="192" t="s">
        <v>80</v>
      </c>
      <c r="D7558" s="193">
        <v>475</v>
      </c>
      <c r="E7558" s="196">
        <v>6.3167395399999996E-3</v>
      </c>
      <c r="F7558" s="196">
        <v>9.6133016000000005E-4</v>
      </c>
      <c r="G7558" s="196">
        <v>1.38913232E-3</v>
      </c>
      <c r="H7558" s="196">
        <v>3.9662765599999998E-3</v>
      </c>
    </row>
    <row r="7559" spans="1:8" x14ac:dyDescent="0.35">
      <c r="A7559" s="192" t="s">
        <v>69</v>
      </c>
      <c r="B7559" s="192" t="s">
        <v>73</v>
      </c>
      <c r="C7559" s="192" t="s">
        <v>78</v>
      </c>
      <c r="D7559" s="193">
        <v>1913</v>
      </c>
      <c r="E7559" s="196">
        <v>7.3504987799999999E-3</v>
      </c>
      <c r="F7559" s="196">
        <v>8.0941051999999997E-4</v>
      </c>
      <c r="G7559" s="196">
        <v>1.6639317199999999E-3</v>
      </c>
      <c r="H7559" s="196">
        <v>4.8762969300000002E-3</v>
      </c>
    </row>
    <row r="7560" spans="1:8" x14ac:dyDescent="0.35">
      <c r="A7560" s="192" t="s">
        <v>69</v>
      </c>
      <c r="B7560" s="192" t="s">
        <v>73</v>
      </c>
      <c r="C7560" s="192" t="s">
        <v>79</v>
      </c>
      <c r="D7560" s="193">
        <v>5269</v>
      </c>
      <c r="E7560" s="196">
        <v>5.1177657900000001E-3</v>
      </c>
      <c r="F7560" s="196">
        <v>9.9489346000000006E-4</v>
      </c>
      <c r="G7560" s="196">
        <v>7.2400212999999998E-4</v>
      </c>
      <c r="H7560" s="196">
        <v>3.3988697299999998E-3</v>
      </c>
    </row>
    <row r="7561" spans="1:8" x14ac:dyDescent="0.35">
      <c r="A7561" s="192" t="s">
        <v>69</v>
      </c>
      <c r="B7561" s="192" t="s">
        <v>73</v>
      </c>
      <c r="C7561" s="192" t="s">
        <v>80</v>
      </c>
      <c r="D7561" s="193">
        <v>3158</v>
      </c>
      <c r="E7561" s="196">
        <v>6.7147146000000003E-3</v>
      </c>
      <c r="F7561" s="196">
        <v>9.5722112999999998E-4</v>
      </c>
      <c r="G7561" s="196">
        <v>1.35527325E-3</v>
      </c>
      <c r="H7561" s="196">
        <v>4.4022124000000001E-3</v>
      </c>
    </row>
    <row r="7562" spans="1:8" x14ac:dyDescent="0.35">
      <c r="A7562" s="192" t="s">
        <v>69</v>
      </c>
      <c r="B7562" s="192" t="s">
        <v>74</v>
      </c>
      <c r="C7562" s="192" t="s">
        <v>78</v>
      </c>
      <c r="D7562" s="193">
        <v>239</v>
      </c>
      <c r="E7562" s="196">
        <v>6.5224021300000004E-3</v>
      </c>
      <c r="F7562" s="196">
        <v>8.8931481999999997E-4</v>
      </c>
      <c r="G7562" s="196">
        <v>1.65455969E-3</v>
      </c>
      <c r="H7562" s="196">
        <v>3.9779945000000001E-3</v>
      </c>
    </row>
    <row r="7563" spans="1:8" x14ac:dyDescent="0.35">
      <c r="A7563" s="192" t="s">
        <v>69</v>
      </c>
      <c r="B7563" s="192" t="s">
        <v>74</v>
      </c>
      <c r="C7563" s="192" t="s">
        <v>79</v>
      </c>
      <c r="D7563" s="193">
        <v>595</v>
      </c>
      <c r="E7563" s="196">
        <v>4.6354456000000004E-3</v>
      </c>
      <c r="F7563" s="196">
        <v>9.9787946000000002E-4</v>
      </c>
      <c r="G7563" s="196">
        <v>6.8380383000000002E-4</v>
      </c>
      <c r="H7563" s="196">
        <v>2.9537618199999998E-3</v>
      </c>
    </row>
    <row r="7564" spans="1:8" x14ac:dyDescent="0.35">
      <c r="A7564" s="192" t="s">
        <v>69</v>
      </c>
      <c r="B7564" s="192" t="s">
        <v>74</v>
      </c>
      <c r="C7564" s="192" t="s">
        <v>80</v>
      </c>
      <c r="D7564" s="193">
        <v>418</v>
      </c>
      <c r="E7564" s="196">
        <v>6.3341194699999999E-3</v>
      </c>
      <c r="F7564" s="196">
        <v>1.02668658E-3</v>
      </c>
      <c r="G7564" s="196">
        <v>1.54524939E-3</v>
      </c>
      <c r="H7564" s="196">
        <v>3.7621830000000001E-3</v>
      </c>
    </row>
    <row r="7565" spans="1:8" x14ac:dyDescent="0.35">
      <c r="A7565" s="192" t="s">
        <v>212</v>
      </c>
      <c r="B7565" s="192" t="s">
        <v>73</v>
      </c>
      <c r="C7565" s="192" t="s">
        <v>78</v>
      </c>
      <c r="D7565" s="193">
        <v>2081</v>
      </c>
      <c r="E7565" s="196">
        <v>7.48498294E-3</v>
      </c>
      <c r="F7565" s="196">
        <v>8.3042984000000005E-4</v>
      </c>
      <c r="G7565" s="196">
        <v>1.65564854E-3</v>
      </c>
      <c r="H7565" s="196">
        <v>4.9982199900000003E-3</v>
      </c>
    </row>
    <row r="7566" spans="1:8" x14ac:dyDescent="0.35">
      <c r="A7566" s="192" t="s">
        <v>212</v>
      </c>
      <c r="B7566" s="192" t="s">
        <v>73</v>
      </c>
      <c r="C7566" s="192" t="s">
        <v>79</v>
      </c>
      <c r="D7566" s="193">
        <v>5596</v>
      </c>
      <c r="E7566" s="196">
        <v>5.1801569599999996E-3</v>
      </c>
      <c r="F7566" s="196">
        <v>1.0054633200000001E-3</v>
      </c>
      <c r="G7566" s="196">
        <v>6.9088055999999998E-4</v>
      </c>
      <c r="H7566" s="196">
        <v>3.4838126E-3</v>
      </c>
    </row>
    <row r="7567" spans="1:8" x14ac:dyDescent="0.35">
      <c r="A7567" s="192" t="s">
        <v>212</v>
      </c>
      <c r="B7567" s="192" t="s">
        <v>73</v>
      </c>
      <c r="C7567" s="192" t="s">
        <v>80</v>
      </c>
      <c r="D7567" s="193">
        <v>3486</v>
      </c>
      <c r="E7567" s="196">
        <v>6.9454933799999998E-3</v>
      </c>
      <c r="F7567" s="196">
        <v>1.00964017E-3</v>
      </c>
      <c r="G7567" s="196">
        <v>1.34011219E-3</v>
      </c>
      <c r="H7567" s="196">
        <v>4.5957372099999999E-3</v>
      </c>
    </row>
    <row r="7568" spans="1:8" x14ac:dyDescent="0.35">
      <c r="A7568" s="192" t="s">
        <v>212</v>
      </c>
      <c r="B7568" s="192" t="s">
        <v>74</v>
      </c>
      <c r="C7568" s="192" t="s">
        <v>78</v>
      </c>
      <c r="D7568" s="193">
        <v>277</v>
      </c>
      <c r="E7568" s="196">
        <v>6.9529262799999996E-3</v>
      </c>
      <c r="F7568" s="196">
        <v>8.1628535000000005E-4</v>
      </c>
      <c r="G7568" s="196">
        <v>1.70560881E-3</v>
      </c>
      <c r="H7568" s="196">
        <v>4.4303631200000001E-3</v>
      </c>
    </row>
    <row r="7569" spans="1:8" x14ac:dyDescent="0.35">
      <c r="A7569" s="192" t="s">
        <v>212</v>
      </c>
      <c r="B7569" s="192" t="s">
        <v>74</v>
      </c>
      <c r="C7569" s="192" t="s">
        <v>79</v>
      </c>
      <c r="D7569" s="193">
        <v>718</v>
      </c>
      <c r="E7569" s="196">
        <v>4.9298782700000002E-3</v>
      </c>
      <c r="F7569" s="196">
        <v>1.0116834499999999E-3</v>
      </c>
      <c r="G7569" s="196">
        <v>6.7524543000000001E-4</v>
      </c>
      <c r="H7569" s="196">
        <v>3.2429489200000001E-3</v>
      </c>
    </row>
    <row r="7570" spans="1:8" x14ac:dyDescent="0.35">
      <c r="A7570" s="192" t="s">
        <v>212</v>
      </c>
      <c r="B7570" s="192" t="s">
        <v>74</v>
      </c>
      <c r="C7570" s="192" t="s">
        <v>80</v>
      </c>
      <c r="D7570" s="193">
        <v>438</v>
      </c>
      <c r="E7570" s="196">
        <v>6.4816133600000001E-3</v>
      </c>
      <c r="F7570" s="196">
        <v>1.0001530200000001E-3</v>
      </c>
      <c r="G7570" s="196">
        <v>1.3340042799999999E-3</v>
      </c>
      <c r="H7570" s="196">
        <v>4.1474555799999998E-3</v>
      </c>
    </row>
    <row r="7571" spans="1:8" x14ac:dyDescent="0.35">
      <c r="A7571" s="192" t="s">
        <v>213</v>
      </c>
      <c r="B7571" s="192" t="s">
        <v>73</v>
      </c>
      <c r="C7571" s="192" t="s">
        <v>78</v>
      </c>
      <c r="D7571" s="193">
        <v>2067</v>
      </c>
      <c r="E7571" s="196">
        <v>7.4602212300000003E-3</v>
      </c>
      <c r="F7571" s="196">
        <v>8.0102422999999996E-4</v>
      </c>
      <c r="G7571" s="196">
        <v>1.56285253E-3</v>
      </c>
      <c r="H7571" s="196">
        <v>5.0958624399999996E-3</v>
      </c>
    </row>
    <row r="7572" spans="1:8" x14ac:dyDescent="0.35">
      <c r="A7572" s="192" t="s">
        <v>213</v>
      </c>
      <c r="B7572" s="192" t="s">
        <v>73</v>
      </c>
      <c r="C7572" s="192" t="s">
        <v>79</v>
      </c>
      <c r="D7572" s="193">
        <v>5954</v>
      </c>
      <c r="E7572" s="196">
        <v>5.35202345E-3</v>
      </c>
      <c r="F7572" s="196">
        <v>1.05452737E-3</v>
      </c>
      <c r="G7572" s="196">
        <v>6.9733090999999996E-4</v>
      </c>
      <c r="H7572" s="196">
        <v>3.59928409E-3</v>
      </c>
    </row>
    <row r="7573" spans="1:8" x14ac:dyDescent="0.35">
      <c r="A7573" s="192" t="s">
        <v>213</v>
      </c>
      <c r="B7573" s="192" t="s">
        <v>73</v>
      </c>
      <c r="C7573" s="192" t="s">
        <v>80</v>
      </c>
      <c r="D7573" s="193">
        <v>3625</v>
      </c>
      <c r="E7573" s="196">
        <v>7.0596485500000004E-3</v>
      </c>
      <c r="F7573" s="196">
        <v>1.01539248E-3</v>
      </c>
      <c r="G7573" s="196">
        <v>1.2578829E-3</v>
      </c>
      <c r="H7573" s="196">
        <v>4.7856638699999999E-3</v>
      </c>
    </row>
    <row r="7574" spans="1:8" x14ac:dyDescent="0.35">
      <c r="A7574" s="192" t="s">
        <v>213</v>
      </c>
      <c r="B7574" s="192" t="s">
        <v>74</v>
      </c>
      <c r="C7574" s="192" t="s">
        <v>78</v>
      </c>
      <c r="D7574" s="193">
        <v>307</v>
      </c>
      <c r="E7574" s="196">
        <v>7.1950021899999999E-3</v>
      </c>
      <c r="F7574" s="196">
        <v>8.4743310999999997E-4</v>
      </c>
      <c r="G7574" s="196">
        <v>1.5116039999999999E-3</v>
      </c>
      <c r="H7574" s="196">
        <v>4.8353236899999997E-3</v>
      </c>
    </row>
    <row r="7575" spans="1:8" x14ac:dyDescent="0.35">
      <c r="A7575" s="192" t="s">
        <v>213</v>
      </c>
      <c r="B7575" s="192" t="s">
        <v>74</v>
      </c>
      <c r="C7575" s="192" t="s">
        <v>79</v>
      </c>
      <c r="D7575" s="193">
        <v>716</v>
      </c>
      <c r="E7575" s="196">
        <v>4.9130163900000003E-3</v>
      </c>
      <c r="F7575" s="196">
        <v>1.0543073899999999E-3</v>
      </c>
      <c r="G7575" s="196">
        <v>6.5621419000000002E-4</v>
      </c>
      <c r="H7575" s="196">
        <v>3.2017669099999998E-3</v>
      </c>
    </row>
    <row r="7576" spans="1:8" x14ac:dyDescent="0.35">
      <c r="A7576" s="192" t="s">
        <v>213</v>
      </c>
      <c r="B7576" s="192" t="s">
        <v>74</v>
      </c>
      <c r="C7576" s="192" t="s">
        <v>80</v>
      </c>
      <c r="D7576" s="193">
        <v>452</v>
      </c>
      <c r="E7576" s="196">
        <v>6.3042084199999996E-3</v>
      </c>
      <c r="F7576" s="196">
        <v>9.7680552999999991E-4</v>
      </c>
      <c r="G7576" s="196">
        <v>1.25952533E-3</v>
      </c>
      <c r="H7576" s="196">
        <v>4.0671857299999998E-3</v>
      </c>
    </row>
    <row r="7577" spans="1:8" x14ac:dyDescent="0.35">
      <c r="A7577" s="192" t="s">
        <v>216</v>
      </c>
      <c r="B7577" s="192" t="s">
        <v>73</v>
      </c>
      <c r="C7577" s="192" t="s">
        <v>78</v>
      </c>
      <c r="D7577" s="193">
        <v>558</v>
      </c>
      <c r="E7577" s="196">
        <v>7.6321474900000004E-3</v>
      </c>
      <c r="F7577" s="196">
        <v>7.8521148999999995E-4</v>
      </c>
      <c r="G7577" s="196">
        <v>1.6251615499999999E-3</v>
      </c>
      <c r="H7577" s="196">
        <v>5.2209442699999997E-3</v>
      </c>
    </row>
    <row r="7578" spans="1:8" x14ac:dyDescent="0.35">
      <c r="A7578" s="192" t="s">
        <v>216</v>
      </c>
      <c r="B7578" s="192" t="s">
        <v>73</v>
      </c>
      <c r="C7578" s="192" t="s">
        <v>79</v>
      </c>
      <c r="D7578" s="193">
        <v>1657</v>
      </c>
      <c r="E7578" s="196">
        <v>5.4231973599999997E-3</v>
      </c>
      <c r="F7578" s="196">
        <v>1.02553118E-3</v>
      </c>
      <c r="G7578" s="196">
        <v>7.0132438999999998E-4</v>
      </c>
      <c r="H7578" s="196">
        <v>3.69529357E-3</v>
      </c>
    </row>
    <row r="7579" spans="1:8" x14ac:dyDescent="0.35">
      <c r="A7579" s="192" t="s">
        <v>216</v>
      </c>
      <c r="B7579" s="192" t="s">
        <v>73</v>
      </c>
      <c r="C7579" s="192" t="s">
        <v>80</v>
      </c>
      <c r="D7579" s="193">
        <v>1055</v>
      </c>
      <c r="E7579" s="196">
        <v>7.0542498099999996E-3</v>
      </c>
      <c r="F7579" s="196">
        <v>1.0289623700000001E-3</v>
      </c>
      <c r="G7579" s="196">
        <v>1.18779596E-3</v>
      </c>
      <c r="H7579" s="196">
        <v>4.8362403199999999E-3</v>
      </c>
    </row>
    <row r="7580" spans="1:8" x14ac:dyDescent="0.35">
      <c r="A7580" s="192" t="s">
        <v>216</v>
      </c>
      <c r="B7580" s="192" t="s">
        <v>74</v>
      </c>
      <c r="C7580" s="192" t="s">
        <v>78</v>
      </c>
      <c r="D7580" s="193">
        <v>82</v>
      </c>
      <c r="E7580" s="196">
        <v>6.7352640000000004E-3</v>
      </c>
      <c r="F7580" s="196">
        <v>7.4257543999999996E-4</v>
      </c>
      <c r="G7580" s="196">
        <v>1.5904469E-3</v>
      </c>
      <c r="H7580" s="196">
        <v>4.40125319E-3</v>
      </c>
    </row>
    <row r="7581" spans="1:8" x14ac:dyDescent="0.35">
      <c r="A7581" s="192" t="s">
        <v>216</v>
      </c>
      <c r="B7581" s="192" t="s">
        <v>74</v>
      </c>
      <c r="C7581" s="192" t="s">
        <v>79</v>
      </c>
      <c r="D7581" s="193">
        <v>177</v>
      </c>
      <c r="E7581" s="196">
        <v>5.1827655100000003E-3</v>
      </c>
      <c r="F7581" s="196">
        <v>1.05605227E-3</v>
      </c>
      <c r="G7581" s="196">
        <v>6.5998352000000004E-4</v>
      </c>
      <c r="H7581" s="196">
        <v>3.4660099100000002E-3</v>
      </c>
    </row>
    <row r="7582" spans="1:8" x14ac:dyDescent="0.35">
      <c r="A7582" s="192" t="s">
        <v>216</v>
      </c>
      <c r="B7582" s="192" t="s">
        <v>74</v>
      </c>
      <c r="C7582" s="192" t="s">
        <v>80</v>
      </c>
      <c r="D7582" s="193">
        <v>116</v>
      </c>
      <c r="E7582" s="196">
        <v>6.5421453500000004E-3</v>
      </c>
      <c r="F7582" s="196">
        <v>1.09474751E-3</v>
      </c>
      <c r="G7582" s="196">
        <v>1.35656107E-3</v>
      </c>
      <c r="H7582" s="196">
        <v>4.0902376400000001E-3</v>
      </c>
    </row>
    <row r="7583" spans="1:8" x14ac:dyDescent="0.35">
      <c r="A7583" s="192" t="s">
        <v>8</v>
      </c>
      <c r="B7583" s="192" t="s">
        <v>75</v>
      </c>
      <c r="C7583" s="192" t="s">
        <v>78</v>
      </c>
      <c r="D7583" s="193">
        <v>14134</v>
      </c>
      <c r="E7583" s="196">
        <v>6.7061062299999998E-3</v>
      </c>
      <c r="F7583" s="196">
        <v>8.9873307999999998E-4</v>
      </c>
      <c r="G7583" s="196">
        <v>1.8554334E-3</v>
      </c>
      <c r="H7583" s="196">
        <v>3.9519392699999996E-3</v>
      </c>
    </row>
    <row r="7584" spans="1:8" x14ac:dyDescent="0.35">
      <c r="A7584" s="192" t="s">
        <v>8</v>
      </c>
      <c r="B7584" s="192" t="s">
        <v>75</v>
      </c>
      <c r="C7584" s="192" t="s">
        <v>79</v>
      </c>
      <c r="D7584" s="193">
        <v>73447</v>
      </c>
      <c r="E7584" s="196">
        <v>5.7538237600000004E-3</v>
      </c>
      <c r="F7584" s="196">
        <v>1.10198045E-3</v>
      </c>
      <c r="G7584" s="196">
        <v>9.7131854999999996E-4</v>
      </c>
      <c r="H7584" s="196">
        <v>3.6805242699999999E-3</v>
      </c>
    </row>
    <row r="7585" spans="1:8" x14ac:dyDescent="0.35">
      <c r="A7585" s="192" t="s">
        <v>8</v>
      </c>
      <c r="B7585" s="192" t="s">
        <v>75</v>
      </c>
      <c r="C7585" s="192" t="s">
        <v>80</v>
      </c>
      <c r="D7585" s="193">
        <v>28351</v>
      </c>
      <c r="E7585" s="196">
        <v>6.1458396200000003E-3</v>
      </c>
      <c r="F7585" s="196">
        <v>8.4185270000000005E-4</v>
      </c>
      <c r="G7585" s="196">
        <v>1.6272253299999999E-3</v>
      </c>
      <c r="H7585" s="196">
        <v>3.6767611100000002E-3</v>
      </c>
    </row>
    <row r="7586" spans="1:8" x14ac:dyDescent="0.35">
      <c r="A7586" s="192" t="s">
        <v>59</v>
      </c>
      <c r="B7586" s="192" t="s">
        <v>75</v>
      </c>
      <c r="C7586" s="192" t="s">
        <v>78</v>
      </c>
      <c r="D7586" s="193">
        <v>14360</v>
      </c>
      <c r="E7586" s="196">
        <v>6.6630322000000002E-3</v>
      </c>
      <c r="F7586" s="196">
        <v>8.5717680999999998E-4</v>
      </c>
      <c r="G7586" s="196">
        <v>1.8722239199999999E-3</v>
      </c>
      <c r="H7586" s="196">
        <v>3.93363099E-3</v>
      </c>
    </row>
    <row r="7587" spans="1:8" x14ac:dyDescent="0.35">
      <c r="A7587" s="192" t="s">
        <v>59</v>
      </c>
      <c r="B7587" s="192" t="s">
        <v>75</v>
      </c>
      <c r="C7587" s="192" t="s">
        <v>79</v>
      </c>
      <c r="D7587" s="193">
        <v>74247</v>
      </c>
      <c r="E7587" s="196">
        <v>5.7716343099999999E-3</v>
      </c>
      <c r="F7587" s="196">
        <v>1.0742378899999999E-3</v>
      </c>
      <c r="G7587" s="196">
        <v>9.5665129999999998E-4</v>
      </c>
      <c r="H7587" s="196">
        <v>3.7542131999999998E-3</v>
      </c>
    </row>
    <row r="7588" spans="1:8" x14ac:dyDescent="0.35">
      <c r="A7588" s="192" t="s">
        <v>59</v>
      </c>
      <c r="B7588" s="192" t="s">
        <v>75</v>
      </c>
      <c r="C7588" s="192" t="s">
        <v>80</v>
      </c>
      <c r="D7588" s="193">
        <v>30625</v>
      </c>
      <c r="E7588" s="196">
        <v>6.1842533500000001E-3</v>
      </c>
      <c r="F7588" s="196">
        <v>8.4997822000000003E-4</v>
      </c>
      <c r="G7588" s="196">
        <v>1.55609764E-3</v>
      </c>
      <c r="H7588" s="196">
        <v>3.81083007E-3</v>
      </c>
    </row>
    <row r="7589" spans="1:8" x14ac:dyDescent="0.35">
      <c r="A7589" s="192" t="s">
        <v>60</v>
      </c>
      <c r="B7589" s="192" t="s">
        <v>75</v>
      </c>
      <c r="C7589" s="192" t="s">
        <v>78</v>
      </c>
      <c r="D7589" s="193">
        <v>7689</v>
      </c>
      <c r="E7589" s="196">
        <v>6.6292256699999998E-3</v>
      </c>
      <c r="F7589" s="196">
        <v>8.9754669999999996E-4</v>
      </c>
      <c r="G7589" s="196">
        <v>1.8719952299999999E-3</v>
      </c>
      <c r="H7589" s="196">
        <v>3.8592542700000001E-3</v>
      </c>
    </row>
    <row r="7590" spans="1:8" x14ac:dyDescent="0.35">
      <c r="A7590" s="192" t="s">
        <v>60</v>
      </c>
      <c r="B7590" s="192" t="s">
        <v>75</v>
      </c>
      <c r="C7590" s="192" t="s">
        <v>79</v>
      </c>
      <c r="D7590" s="193">
        <v>42757</v>
      </c>
      <c r="E7590" s="196">
        <v>5.5631810400000002E-3</v>
      </c>
      <c r="F7590" s="196">
        <v>1.1119264699999999E-3</v>
      </c>
      <c r="G7590" s="196">
        <v>9.2101447999999998E-4</v>
      </c>
      <c r="H7590" s="196">
        <v>3.5302396099999999E-3</v>
      </c>
    </row>
    <row r="7591" spans="1:8" x14ac:dyDescent="0.35">
      <c r="A7591" s="192" t="s">
        <v>60</v>
      </c>
      <c r="B7591" s="192" t="s">
        <v>75</v>
      </c>
      <c r="C7591" s="192" t="s">
        <v>80</v>
      </c>
      <c r="D7591" s="193">
        <v>16053</v>
      </c>
      <c r="E7591" s="196">
        <v>6.0786907699999998E-3</v>
      </c>
      <c r="F7591" s="196">
        <v>8.4077733E-4</v>
      </c>
      <c r="G7591" s="196">
        <v>1.52059646E-3</v>
      </c>
      <c r="H7591" s="196">
        <v>3.7173165000000002E-3</v>
      </c>
    </row>
    <row r="7592" spans="1:8" x14ac:dyDescent="0.35">
      <c r="A7592" s="192" t="s">
        <v>61</v>
      </c>
      <c r="B7592" s="192" t="s">
        <v>75</v>
      </c>
      <c r="C7592" s="192" t="s">
        <v>78</v>
      </c>
      <c r="D7592" s="193">
        <v>10763</v>
      </c>
      <c r="E7592" s="196">
        <v>6.83052404E-3</v>
      </c>
      <c r="F7592" s="196">
        <v>9.2347817000000001E-4</v>
      </c>
      <c r="G7592" s="196">
        <v>1.7394874900000001E-3</v>
      </c>
      <c r="H7592" s="196">
        <v>4.1669643000000001E-3</v>
      </c>
    </row>
    <row r="7593" spans="1:8" x14ac:dyDescent="0.35">
      <c r="A7593" s="192" t="s">
        <v>61</v>
      </c>
      <c r="B7593" s="192" t="s">
        <v>75</v>
      </c>
      <c r="C7593" s="192" t="s">
        <v>79</v>
      </c>
      <c r="D7593" s="193">
        <v>53958</v>
      </c>
      <c r="E7593" s="196">
        <v>5.7784801100000003E-3</v>
      </c>
      <c r="F7593" s="196">
        <v>1.1633533600000001E-3</v>
      </c>
      <c r="G7593" s="196">
        <v>9.0213189000000005E-4</v>
      </c>
      <c r="H7593" s="196">
        <v>3.7129943800000001E-3</v>
      </c>
    </row>
    <row r="7594" spans="1:8" x14ac:dyDescent="0.35">
      <c r="A7594" s="192" t="s">
        <v>61</v>
      </c>
      <c r="B7594" s="192" t="s">
        <v>75</v>
      </c>
      <c r="C7594" s="192" t="s">
        <v>80</v>
      </c>
      <c r="D7594" s="193">
        <v>20173</v>
      </c>
      <c r="E7594" s="196">
        <v>6.3517819600000004E-3</v>
      </c>
      <c r="F7594" s="196">
        <v>9.0565369999999999E-4</v>
      </c>
      <c r="G7594" s="196">
        <v>1.5105446599999999E-3</v>
      </c>
      <c r="H7594" s="196">
        <v>3.9355831199999998E-3</v>
      </c>
    </row>
    <row r="7595" spans="1:8" x14ac:dyDescent="0.35">
      <c r="A7595" s="192" t="s">
        <v>62</v>
      </c>
      <c r="B7595" s="192" t="s">
        <v>75</v>
      </c>
      <c r="C7595" s="192" t="s">
        <v>78</v>
      </c>
      <c r="D7595" s="193">
        <v>9040</v>
      </c>
      <c r="E7595" s="196">
        <v>7.0721431099999999E-3</v>
      </c>
      <c r="F7595" s="196">
        <v>1.05159017E-3</v>
      </c>
      <c r="G7595" s="196">
        <v>1.6796910999999999E-3</v>
      </c>
      <c r="H7595" s="196">
        <v>4.3402980300000001E-3</v>
      </c>
    </row>
    <row r="7596" spans="1:8" x14ac:dyDescent="0.35">
      <c r="A7596" s="192" t="s">
        <v>62</v>
      </c>
      <c r="B7596" s="192" t="s">
        <v>75</v>
      </c>
      <c r="C7596" s="192" t="s">
        <v>79</v>
      </c>
      <c r="D7596" s="193">
        <v>44966</v>
      </c>
      <c r="E7596" s="196">
        <v>5.9916708300000003E-3</v>
      </c>
      <c r="F7596" s="196">
        <v>1.3535337499999999E-3</v>
      </c>
      <c r="G7596" s="196">
        <v>9.1461286999999997E-4</v>
      </c>
      <c r="H7596" s="196">
        <v>3.7235237399999999E-3</v>
      </c>
    </row>
    <row r="7597" spans="1:8" x14ac:dyDescent="0.35">
      <c r="A7597" s="192" t="s">
        <v>62</v>
      </c>
      <c r="B7597" s="192" t="s">
        <v>75</v>
      </c>
      <c r="C7597" s="192" t="s">
        <v>80</v>
      </c>
      <c r="D7597" s="193">
        <v>16732</v>
      </c>
      <c r="E7597" s="196">
        <v>6.6658370399999998E-3</v>
      </c>
      <c r="F7597" s="196">
        <v>1.03955249E-3</v>
      </c>
      <c r="G7597" s="196">
        <v>1.52213369E-3</v>
      </c>
      <c r="H7597" s="196">
        <v>4.1041503800000002E-3</v>
      </c>
    </row>
    <row r="7598" spans="1:8" x14ac:dyDescent="0.35">
      <c r="A7598" s="192" t="s">
        <v>64</v>
      </c>
      <c r="B7598" s="192" t="s">
        <v>75</v>
      </c>
      <c r="C7598" s="192" t="s">
        <v>78</v>
      </c>
      <c r="D7598" s="193">
        <v>9550</v>
      </c>
      <c r="E7598" s="196">
        <v>6.95415067E-3</v>
      </c>
      <c r="F7598" s="196">
        <v>9.7591720000000004E-4</v>
      </c>
      <c r="G7598" s="196">
        <v>1.63639204E-3</v>
      </c>
      <c r="H7598" s="196">
        <v>4.3412652700000002E-3</v>
      </c>
    </row>
    <row r="7599" spans="1:8" x14ac:dyDescent="0.35">
      <c r="A7599" s="192" t="s">
        <v>64</v>
      </c>
      <c r="B7599" s="192" t="s">
        <v>75</v>
      </c>
      <c r="C7599" s="192" t="s">
        <v>79</v>
      </c>
      <c r="D7599" s="193">
        <v>49453</v>
      </c>
      <c r="E7599" s="196">
        <v>6.1370218800000003E-3</v>
      </c>
      <c r="F7599" s="196">
        <v>1.3320475900000001E-3</v>
      </c>
      <c r="G7599" s="196">
        <v>9.2950909999999995E-4</v>
      </c>
      <c r="H7599" s="196">
        <v>3.8754647100000001E-3</v>
      </c>
    </row>
    <row r="7600" spans="1:8" x14ac:dyDescent="0.35">
      <c r="A7600" s="192" t="s">
        <v>64</v>
      </c>
      <c r="B7600" s="192" t="s">
        <v>75</v>
      </c>
      <c r="C7600" s="192" t="s">
        <v>80</v>
      </c>
      <c r="D7600" s="193">
        <v>18354</v>
      </c>
      <c r="E7600" s="196">
        <v>6.8983301499999997E-3</v>
      </c>
      <c r="F7600" s="196">
        <v>1.16572544E-3</v>
      </c>
      <c r="G7600" s="196">
        <v>1.5278570000000001E-3</v>
      </c>
      <c r="H7600" s="196">
        <v>4.2047472399999999E-3</v>
      </c>
    </row>
    <row r="7601" spans="1:8" x14ac:dyDescent="0.35">
      <c r="A7601" s="192" t="s">
        <v>65</v>
      </c>
      <c r="B7601" s="192" t="s">
        <v>75</v>
      </c>
      <c r="C7601" s="192" t="s">
        <v>78</v>
      </c>
      <c r="D7601" s="193">
        <v>9299</v>
      </c>
      <c r="E7601" s="196">
        <v>6.9544475200000004E-3</v>
      </c>
      <c r="F7601" s="196">
        <v>9.6971898000000004E-4</v>
      </c>
      <c r="G7601" s="196">
        <v>1.5835270099999999E-3</v>
      </c>
      <c r="H7601" s="196">
        <v>4.4006894999999999E-3</v>
      </c>
    </row>
    <row r="7602" spans="1:8" x14ac:dyDescent="0.35">
      <c r="A7602" s="192" t="s">
        <v>65</v>
      </c>
      <c r="B7602" s="192" t="s">
        <v>75</v>
      </c>
      <c r="C7602" s="192" t="s">
        <v>79</v>
      </c>
      <c r="D7602" s="193">
        <v>48499</v>
      </c>
      <c r="E7602" s="196">
        <v>6.02607427E-3</v>
      </c>
      <c r="F7602" s="196">
        <v>1.2933852899999999E-3</v>
      </c>
      <c r="G7602" s="196">
        <v>8.8620884999999995E-4</v>
      </c>
      <c r="H7602" s="196">
        <v>3.8464796499999999E-3</v>
      </c>
    </row>
    <row r="7603" spans="1:8" x14ac:dyDescent="0.35">
      <c r="A7603" s="192" t="s">
        <v>65</v>
      </c>
      <c r="B7603" s="192" t="s">
        <v>75</v>
      </c>
      <c r="C7603" s="192" t="s">
        <v>80</v>
      </c>
      <c r="D7603" s="193">
        <v>18611</v>
      </c>
      <c r="E7603" s="196">
        <v>6.9058425999999999E-3</v>
      </c>
      <c r="F7603" s="196">
        <v>1.1734122400000001E-3</v>
      </c>
      <c r="G7603" s="196">
        <v>1.5111499499999999E-3</v>
      </c>
      <c r="H7603" s="196">
        <v>4.2212793200000001E-3</v>
      </c>
    </row>
    <row r="7604" spans="1:8" x14ac:dyDescent="0.35">
      <c r="A7604" s="192" t="s">
        <v>66</v>
      </c>
      <c r="B7604" s="192" t="s">
        <v>75</v>
      </c>
      <c r="C7604" s="192" t="s">
        <v>78</v>
      </c>
      <c r="D7604" s="193">
        <v>10497</v>
      </c>
      <c r="E7604" s="196">
        <v>6.9378936099999998E-3</v>
      </c>
      <c r="F7604" s="196">
        <v>9.5778773999999995E-4</v>
      </c>
      <c r="G7604" s="196">
        <v>1.5300059099999999E-3</v>
      </c>
      <c r="H7604" s="196">
        <v>4.4495977899999999E-3</v>
      </c>
    </row>
    <row r="7605" spans="1:8" x14ac:dyDescent="0.35">
      <c r="A7605" s="192" t="s">
        <v>66</v>
      </c>
      <c r="B7605" s="192" t="s">
        <v>75</v>
      </c>
      <c r="C7605" s="192" t="s">
        <v>79</v>
      </c>
      <c r="D7605" s="193">
        <v>52267</v>
      </c>
      <c r="E7605" s="196">
        <v>6.0517087899999997E-3</v>
      </c>
      <c r="F7605" s="196">
        <v>1.2688096500000001E-3</v>
      </c>
      <c r="G7605" s="196">
        <v>8.6903763E-4</v>
      </c>
      <c r="H7605" s="196">
        <v>3.9138610300000001E-3</v>
      </c>
    </row>
    <row r="7606" spans="1:8" x14ac:dyDescent="0.35">
      <c r="A7606" s="192" t="s">
        <v>66</v>
      </c>
      <c r="B7606" s="192" t="s">
        <v>75</v>
      </c>
      <c r="C7606" s="192" t="s">
        <v>80</v>
      </c>
      <c r="D7606" s="193">
        <v>19894</v>
      </c>
      <c r="E7606" s="196">
        <v>6.8884442800000003E-3</v>
      </c>
      <c r="F7606" s="196">
        <v>1.1839715699999999E-3</v>
      </c>
      <c r="G7606" s="196">
        <v>1.4572492200000001E-3</v>
      </c>
      <c r="H7606" s="196">
        <v>4.2472230099999996E-3</v>
      </c>
    </row>
    <row r="7607" spans="1:8" x14ac:dyDescent="0.35">
      <c r="A7607" s="192" t="s">
        <v>67</v>
      </c>
      <c r="B7607" s="192" t="s">
        <v>75</v>
      </c>
      <c r="C7607" s="192" t="s">
        <v>78</v>
      </c>
      <c r="D7607" s="193">
        <v>12882</v>
      </c>
      <c r="E7607" s="196">
        <v>7.4250944200000002E-3</v>
      </c>
      <c r="F7607" s="196">
        <v>9.3921673E-4</v>
      </c>
      <c r="G7607" s="196">
        <v>1.61773672E-3</v>
      </c>
      <c r="H7607" s="196">
        <v>4.8676625099999997E-3</v>
      </c>
    </row>
    <row r="7608" spans="1:8" x14ac:dyDescent="0.35">
      <c r="A7608" s="192" t="s">
        <v>67</v>
      </c>
      <c r="B7608" s="192" t="s">
        <v>75</v>
      </c>
      <c r="C7608" s="192" t="s">
        <v>79</v>
      </c>
      <c r="D7608" s="193">
        <v>62107</v>
      </c>
      <c r="E7608" s="196">
        <v>6.3754966600000004E-3</v>
      </c>
      <c r="F7608" s="196">
        <v>1.29560989E-3</v>
      </c>
      <c r="G7608" s="196">
        <v>8.6545377000000004E-4</v>
      </c>
      <c r="H7608" s="196">
        <v>4.2144325200000003E-3</v>
      </c>
    </row>
    <row r="7609" spans="1:8" x14ac:dyDescent="0.35">
      <c r="A7609" s="192" t="s">
        <v>67</v>
      </c>
      <c r="B7609" s="192" t="s">
        <v>75</v>
      </c>
      <c r="C7609" s="192" t="s">
        <v>80</v>
      </c>
      <c r="D7609" s="193">
        <v>24321</v>
      </c>
      <c r="E7609" s="196">
        <v>7.2856059900000001E-3</v>
      </c>
      <c r="F7609" s="196">
        <v>1.2278800099999999E-3</v>
      </c>
      <c r="G7609" s="196">
        <v>1.4368814900000001E-3</v>
      </c>
      <c r="H7609" s="196">
        <v>4.6208430700000001E-3</v>
      </c>
    </row>
    <row r="7610" spans="1:8" x14ac:dyDescent="0.35">
      <c r="A7610" s="192" t="s">
        <v>68</v>
      </c>
      <c r="B7610" s="192" t="s">
        <v>75</v>
      </c>
      <c r="C7610" s="192" t="s">
        <v>78</v>
      </c>
      <c r="D7610" s="193">
        <v>10239</v>
      </c>
      <c r="E7610" s="196">
        <v>7.2769883000000004E-3</v>
      </c>
      <c r="F7610" s="196">
        <v>9.3909926000000003E-4</v>
      </c>
      <c r="G7610" s="196">
        <v>1.6157151799999999E-3</v>
      </c>
      <c r="H7610" s="196">
        <v>4.7216488800000001E-3</v>
      </c>
    </row>
    <row r="7611" spans="1:8" x14ac:dyDescent="0.35">
      <c r="A7611" s="192" t="s">
        <v>68</v>
      </c>
      <c r="B7611" s="192" t="s">
        <v>75</v>
      </c>
      <c r="C7611" s="192" t="s">
        <v>79</v>
      </c>
      <c r="D7611" s="193">
        <v>46647</v>
      </c>
      <c r="E7611" s="196">
        <v>6.0658313700000001E-3</v>
      </c>
      <c r="F7611" s="196">
        <v>1.2209183099999999E-3</v>
      </c>
      <c r="G7611" s="196">
        <v>8.1309044000000001E-4</v>
      </c>
      <c r="H7611" s="196">
        <v>4.0318221500000003E-3</v>
      </c>
    </row>
    <row r="7612" spans="1:8" x14ac:dyDescent="0.35">
      <c r="A7612" s="192" t="s">
        <v>68</v>
      </c>
      <c r="B7612" s="192" t="s">
        <v>75</v>
      </c>
      <c r="C7612" s="192" t="s">
        <v>80</v>
      </c>
      <c r="D7612" s="193">
        <v>18462</v>
      </c>
      <c r="E7612" s="196">
        <v>7.0034555599999999E-3</v>
      </c>
      <c r="F7612" s="196">
        <v>1.16244441E-3</v>
      </c>
      <c r="G7612" s="196">
        <v>1.41176221E-3</v>
      </c>
      <c r="H7612" s="196">
        <v>4.4292484500000001E-3</v>
      </c>
    </row>
    <row r="7613" spans="1:8" x14ac:dyDescent="0.35">
      <c r="A7613" s="192" t="s">
        <v>69</v>
      </c>
      <c r="B7613" s="192" t="s">
        <v>75</v>
      </c>
      <c r="C7613" s="192" t="s">
        <v>78</v>
      </c>
      <c r="D7613" s="193">
        <v>10112</v>
      </c>
      <c r="E7613" s="196">
        <v>7.4949521300000004E-3</v>
      </c>
      <c r="F7613" s="196">
        <v>9.6421558999999996E-4</v>
      </c>
      <c r="G7613" s="196">
        <v>1.7021990200000001E-3</v>
      </c>
      <c r="H7613" s="196">
        <v>4.8279796199999997E-3</v>
      </c>
    </row>
    <row r="7614" spans="1:8" x14ac:dyDescent="0.35">
      <c r="A7614" s="192" t="s">
        <v>69</v>
      </c>
      <c r="B7614" s="192" t="s">
        <v>75</v>
      </c>
      <c r="C7614" s="192" t="s">
        <v>79</v>
      </c>
      <c r="D7614" s="193">
        <v>49709</v>
      </c>
      <c r="E7614" s="196">
        <v>6.0301698900000001E-3</v>
      </c>
      <c r="F7614" s="196">
        <v>1.22798506E-3</v>
      </c>
      <c r="G7614" s="196">
        <v>8.2751310999999998E-4</v>
      </c>
      <c r="H7614" s="196">
        <v>3.9746712399999998E-3</v>
      </c>
    </row>
    <row r="7615" spans="1:8" x14ac:dyDescent="0.35">
      <c r="A7615" s="192" t="s">
        <v>69</v>
      </c>
      <c r="B7615" s="192" t="s">
        <v>75</v>
      </c>
      <c r="C7615" s="192" t="s">
        <v>80</v>
      </c>
      <c r="D7615" s="193">
        <v>20072</v>
      </c>
      <c r="E7615" s="196">
        <v>7.2435675899999996E-3</v>
      </c>
      <c r="F7615" s="196">
        <v>1.22457508E-3</v>
      </c>
      <c r="G7615" s="196">
        <v>1.52226382E-3</v>
      </c>
      <c r="H7615" s="196">
        <v>4.4967282000000003E-3</v>
      </c>
    </row>
    <row r="7616" spans="1:8" x14ac:dyDescent="0.35">
      <c r="A7616" s="192" t="s">
        <v>212</v>
      </c>
      <c r="B7616" s="192" t="s">
        <v>75</v>
      </c>
      <c r="C7616" s="192" t="s">
        <v>78</v>
      </c>
      <c r="D7616" s="193">
        <v>11129</v>
      </c>
      <c r="E7616" s="196">
        <v>7.2979635799999996E-3</v>
      </c>
      <c r="F7616" s="196">
        <v>9.3983350000000001E-4</v>
      </c>
      <c r="G7616" s="196">
        <v>1.59573479E-3</v>
      </c>
      <c r="H7616" s="196">
        <v>4.7619486500000002E-3</v>
      </c>
    </row>
    <row r="7617" spans="1:8" x14ac:dyDescent="0.35">
      <c r="A7617" s="192" t="s">
        <v>212</v>
      </c>
      <c r="B7617" s="192" t="s">
        <v>75</v>
      </c>
      <c r="C7617" s="192" t="s">
        <v>79</v>
      </c>
      <c r="D7617" s="193">
        <v>50551</v>
      </c>
      <c r="E7617" s="196">
        <v>5.9514016500000003E-3</v>
      </c>
      <c r="F7617" s="196">
        <v>1.16754773E-3</v>
      </c>
      <c r="G7617" s="196">
        <v>7.7009227999999996E-4</v>
      </c>
      <c r="H7617" s="196">
        <v>4.0137611599999996E-3</v>
      </c>
    </row>
    <row r="7618" spans="1:8" x14ac:dyDescent="0.35">
      <c r="A7618" s="192" t="s">
        <v>212</v>
      </c>
      <c r="B7618" s="192" t="s">
        <v>75</v>
      </c>
      <c r="C7618" s="192" t="s">
        <v>80</v>
      </c>
      <c r="D7618" s="193">
        <v>18476</v>
      </c>
      <c r="E7618" s="196">
        <v>7.0853088800000002E-3</v>
      </c>
      <c r="F7618" s="196">
        <v>1.1916188400000001E-3</v>
      </c>
      <c r="G7618" s="196">
        <v>1.4454347299999999E-3</v>
      </c>
      <c r="H7618" s="196">
        <v>4.4482529500000003E-3</v>
      </c>
    </row>
    <row r="7619" spans="1:8" x14ac:dyDescent="0.35">
      <c r="A7619" s="192" t="s">
        <v>213</v>
      </c>
      <c r="B7619" s="192" t="s">
        <v>75</v>
      </c>
      <c r="C7619" s="192" t="s">
        <v>78</v>
      </c>
      <c r="D7619" s="193">
        <v>14255</v>
      </c>
      <c r="E7619" s="196">
        <v>7.8013763100000001E-3</v>
      </c>
      <c r="F7619" s="196">
        <v>9.9555687000000008E-4</v>
      </c>
      <c r="G7619" s="196">
        <v>1.5893982200000001E-3</v>
      </c>
      <c r="H7619" s="196">
        <v>5.2159725499999997E-3</v>
      </c>
    </row>
    <row r="7620" spans="1:8" x14ac:dyDescent="0.35">
      <c r="A7620" s="192" t="s">
        <v>213</v>
      </c>
      <c r="B7620" s="192" t="s">
        <v>75</v>
      </c>
      <c r="C7620" s="192" t="s">
        <v>79</v>
      </c>
      <c r="D7620" s="193">
        <v>61164</v>
      </c>
      <c r="E7620" s="196">
        <v>6.2078703100000004E-3</v>
      </c>
      <c r="F7620" s="196">
        <v>1.2359832900000001E-3</v>
      </c>
      <c r="G7620" s="196">
        <v>7.9104866999999996E-4</v>
      </c>
      <c r="H7620" s="196">
        <v>4.1798788499999998E-3</v>
      </c>
    </row>
    <row r="7621" spans="1:8" x14ac:dyDescent="0.35">
      <c r="A7621" s="192" t="s">
        <v>213</v>
      </c>
      <c r="B7621" s="192" t="s">
        <v>75</v>
      </c>
      <c r="C7621" s="192" t="s">
        <v>80</v>
      </c>
      <c r="D7621" s="193">
        <v>26059</v>
      </c>
      <c r="E7621" s="196">
        <v>7.6041717600000003E-3</v>
      </c>
      <c r="F7621" s="196">
        <v>1.27706574E-3</v>
      </c>
      <c r="G7621" s="196">
        <v>1.41487757E-3</v>
      </c>
      <c r="H7621" s="196">
        <v>4.9115253100000004E-3</v>
      </c>
    </row>
    <row r="7622" spans="1:8" x14ac:dyDescent="0.35">
      <c r="A7622" s="192" t="s">
        <v>216</v>
      </c>
      <c r="B7622" s="192" t="s">
        <v>75</v>
      </c>
      <c r="C7622" s="192" t="s">
        <v>78</v>
      </c>
      <c r="D7622" s="193">
        <v>3565</v>
      </c>
      <c r="E7622" s="196">
        <v>7.4361654099999999E-3</v>
      </c>
      <c r="F7622" s="196">
        <v>9.0372878000000005E-4</v>
      </c>
      <c r="G7622" s="196">
        <v>1.5920793899999999E-3</v>
      </c>
      <c r="H7622" s="196">
        <v>4.9399379399999999E-3</v>
      </c>
    </row>
    <row r="7623" spans="1:8" x14ac:dyDescent="0.35">
      <c r="A7623" s="192" t="s">
        <v>216</v>
      </c>
      <c r="B7623" s="192" t="s">
        <v>75</v>
      </c>
      <c r="C7623" s="192" t="s">
        <v>79</v>
      </c>
      <c r="D7623" s="193">
        <v>16426</v>
      </c>
      <c r="E7623" s="196">
        <v>6.1987478800000001E-3</v>
      </c>
      <c r="F7623" s="196">
        <v>1.2284616600000001E-3</v>
      </c>
      <c r="G7623" s="196">
        <v>8.0902443999999996E-4</v>
      </c>
      <c r="H7623" s="196">
        <v>4.1600796499999997E-3</v>
      </c>
    </row>
    <row r="7624" spans="1:8" x14ac:dyDescent="0.35">
      <c r="A7624" s="192" t="s">
        <v>216</v>
      </c>
      <c r="B7624" s="192" t="s">
        <v>75</v>
      </c>
      <c r="C7624" s="192" t="s">
        <v>80</v>
      </c>
      <c r="D7624" s="193">
        <v>6350</v>
      </c>
      <c r="E7624" s="196">
        <v>7.3463033499999997E-3</v>
      </c>
      <c r="F7624" s="196">
        <v>1.27271593E-3</v>
      </c>
      <c r="G7624" s="196">
        <v>1.3756686900000001E-3</v>
      </c>
      <c r="H7624" s="196">
        <v>4.6968756699999996E-3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L7623"/>
  <sheetViews>
    <sheetView workbookViewId="0"/>
  </sheetViews>
  <sheetFormatPr defaultColWidth="9.08984375" defaultRowHeight="14.5" x14ac:dyDescent="0.35"/>
  <cols>
    <col min="1" max="1" width="22.453125" style="148" bestFit="1" customWidth="1"/>
    <col min="2" max="2" width="16.1796875" style="148" bestFit="1" customWidth="1"/>
    <col min="3" max="3" width="25.6328125" style="148" bestFit="1" customWidth="1"/>
    <col min="4" max="4" width="20" style="148" bestFit="1" customWidth="1"/>
    <col min="5" max="5" width="21.81640625" style="148" bestFit="1" customWidth="1"/>
    <col min="6" max="6" width="20.54296875" style="148" bestFit="1" customWidth="1"/>
    <col min="7" max="7" width="20.90625" style="148" bestFit="1" customWidth="1"/>
    <col min="8" max="8" width="13.6328125" style="148" bestFit="1" customWidth="1"/>
    <col min="9" max="16384" width="9.08984375" style="148"/>
  </cols>
  <sheetData>
    <row r="1" spans="1:8" x14ac:dyDescent="0.35">
      <c r="A1" s="148" t="s">
        <v>210</v>
      </c>
      <c r="B1" s="148" t="s">
        <v>1</v>
      </c>
      <c r="C1" s="148" t="s">
        <v>2</v>
      </c>
      <c r="D1" s="148" t="s">
        <v>209</v>
      </c>
      <c r="E1" s="148" t="s">
        <v>4</v>
      </c>
      <c r="F1" s="148" t="s">
        <v>5</v>
      </c>
      <c r="G1" s="148" t="s">
        <v>6</v>
      </c>
      <c r="H1" s="148" t="s">
        <v>7</v>
      </c>
    </row>
    <row r="2" spans="1:8" x14ac:dyDescent="0.35">
      <c r="A2" s="192" t="s">
        <v>217</v>
      </c>
      <c r="B2" s="192" t="s">
        <v>9</v>
      </c>
      <c r="C2" s="192" t="s">
        <v>10</v>
      </c>
      <c r="D2" s="193">
        <v>22621</v>
      </c>
      <c r="E2" s="196">
        <v>5.5380890600000001E-3</v>
      </c>
      <c r="F2" s="196">
        <v>8.0881270000000003E-4</v>
      </c>
      <c r="G2" s="196">
        <v>1.31308642E-3</v>
      </c>
      <c r="H2" s="196">
        <v>3.4161894599999999E-3</v>
      </c>
    </row>
    <row r="3" spans="1:8" x14ac:dyDescent="0.35">
      <c r="A3" s="192" t="s">
        <v>217</v>
      </c>
      <c r="B3" s="192" t="s">
        <v>11</v>
      </c>
      <c r="C3" s="192" t="s">
        <v>10</v>
      </c>
      <c r="D3" s="193">
        <v>8904</v>
      </c>
      <c r="E3" s="196">
        <v>4.9464163699999997E-3</v>
      </c>
      <c r="F3" s="196">
        <v>7.3729974000000004E-4</v>
      </c>
      <c r="G3" s="196">
        <v>1.14390538E-3</v>
      </c>
      <c r="H3" s="196">
        <v>3.06521078E-3</v>
      </c>
    </row>
    <row r="4" spans="1:8" x14ac:dyDescent="0.35">
      <c r="A4" s="192" t="s">
        <v>217</v>
      </c>
      <c r="B4" s="192" t="s">
        <v>12</v>
      </c>
      <c r="C4" s="192" t="s">
        <v>10</v>
      </c>
      <c r="D4" s="193">
        <v>5615</v>
      </c>
      <c r="E4" s="196">
        <v>5.3652457899999997E-3</v>
      </c>
      <c r="F4" s="196">
        <v>8.0813602999999998E-4</v>
      </c>
      <c r="G4" s="196">
        <v>1.2755616700000001E-3</v>
      </c>
      <c r="H4" s="196">
        <v>3.2815476099999998E-3</v>
      </c>
    </row>
    <row r="5" spans="1:8" x14ac:dyDescent="0.35">
      <c r="A5" s="192" t="s">
        <v>217</v>
      </c>
      <c r="B5" s="192" t="s">
        <v>13</v>
      </c>
      <c r="C5" s="192" t="s">
        <v>10</v>
      </c>
      <c r="D5" s="193">
        <v>2291</v>
      </c>
      <c r="E5" s="196">
        <v>6.6969226999999999E-3</v>
      </c>
      <c r="F5" s="196">
        <v>9.9843163000000001E-4</v>
      </c>
      <c r="G5" s="196">
        <v>1.5385180400000001E-3</v>
      </c>
      <c r="H5" s="196">
        <v>4.15997255E-3</v>
      </c>
    </row>
    <row r="6" spans="1:8" x14ac:dyDescent="0.35">
      <c r="A6" s="192" t="s">
        <v>217</v>
      </c>
      <c r="B6" s="192" t="s">
        <v>14</v>
      </c>
      <c r="C6" s="192" t="s">
        <v>10</v>
      </c>
      <c r="D6" s="193">
        <v>5811</v>
      </c>
      <c r="E6" s="196">
        <v>6.1548298399999998E-3</v>
      </c>
      <c r="F6" s="196">
        <v>8.4428575E-4</v>
      </c>
      <c r="G6" s="196">
        <v>1.51969899E-3</v>
      </c>
      <c r="H6" s="196">
        <v>3.7908446299999999E-3</v>
      </c>
    </row>
    <row r="7" spans="1:8" x14ac:dyDescent="0.35">
      <c r="A7" s="192" t="s">
        <v>217</v>
      </c>
      <c r="B7" s="192" t="s">
        <v>9</v>
      </c>
      <c r="C7" s="192" t="s">
        <v>15</v>
      </c>
      <c r="D7" s="193">
        <v>478</v>
      </c>
      <c r="E7" s="196">
        <v>5.7612978099999997E-3</v>
      </c>
      <c r="F7" s="196">
        <v>1.0380344000000001E-3</v>
      </c>
      <c r="G7" s="196">
        <v>1.3664669000000001E-3</v>
      </c>
      <c r="H7" s="196">
        <v>3.3567960199999999E-3</v>
      </c>
    </row>
    <row r="8" spans="1:8" x14ac:dyDescent="0.35">
      <c r="A8" s="192" t="s">
        <v>217</v>
      </c>
      <c r="B8" s="192" t="s">
        <v>11</v>
      </c>
      <c r="C8" s="192" t="s">
        <v>15</v>
      </c>
      <c r="D8" s="193">
        <v>176</v>
      </c>
      <c r="E8" s="196">
        <v>5.1096904100000002E-3</v>
      </c>
      <c r="F8" s="196">
        <v>8.9422850999999997E-4</v>
      </c>
      <c r="G8" s="196">
        <v>1.2337565899999999E-3</v>
      </c>
      <c r="H8" s="196">
        <v>2.9817048300000001E-3</v>
      </c>
    </row>
    <row r="9" spans="1:8" x14ac:dyDescent="0.35">
      <c r="A9" s="192" t="s">
        <v>217</v>
      </c>
      <c r="B9" s="192" t="s">
        <v>12</v>
      </c>
      <c r="C9" s="192" t="s">
        <v>15</v>
      </c>
      <c r="D9" s="193">
        <v>111</v>
      </c>
      <c r="E9" s="196">
        <v>5.1965505E-3</v>
      </c>
      <c r="F9" s="196">
        <v>1.0350973600000001E-3</v>
      </c>
      <c r="G9" s="196">
        <v>1.32205096E-3</v>
      </c>
      <c r="H9" s="196">
        <v>2.8394016500000001E-3</v>
      </c>
    </row>
    <row r="10" spans="1:8" x14ac:dyDescent="0.35">
      <c r="A10" s="192" t="s">
        <v>217</v>
      </c>
      <c r="B10" s="192" t="s">
        <v>13</v>
      </c>
      <c r="C10" s="192" t="s">
        <v>15</v>
      </c>
      <c r="D10" s="193">
        <v>42</v>
      </c>
      <c r="E10" s="196">
        <v>6.7204032299999997E-3</v>
      </c>
      <c r="F10" s="196">
        <v>1.2491730600000001E-3</v>
      </c>
      <c r="G10" s="196">
        <v>1.44593227E-3</v>
      </c>
      <c r="H10" s="196">
        <v>4.0252974299999997E-3</v>
      </c>
    </row>
    <row r="11" spans="1:8" x14ac:dyDescent="0.35">
      <c r="A11" s="192" t="s">
        <v>217</v>
      </c>
      <c r="B11" s="192" t="s">
        <v>14</v>
      </c>
      <c r="C11" s="192" t="s">
        <v>15</v>
      </c>
      <c r="D11" s="193">
        <v>149</v>
      </c>
      <c r="E11" s="196">
        <v>6.6813476399999999E-3</v>
      </c>
      <c r="F11" s="196">
        <v>1.15057148E-3</v>
      </c>
      <c r="G11" s="196">
        <v>1.53391414E-3</v>
      </c>
      <c r="H11" s="196">
        <v>3.9968615700000003E-3</v>
      </c>
    </row>
    <row r="12" spans="1:8" x14ac:dyDescent="0.35">
      <c r="A12" s="192" t="s">
        <v>217</v>
      </c>
      <c r="B12" s="192" t="s">
        <v>9</v>
      </c>
      <c r="C12" s="192" t="s">
        <v>16</v>
      </c>
      <c r="D12" s="193">
        <v>337</v>
      </c>
      <c r="E12" s="196">
        <v>5.4531402200000004E-3</v>
      </c>
      <c r="F12" s="196">
        <v>7.0993352999999999E-4</v>
      </c>
      <c r="G12" s="196">
        <v>1.63792015E-3</v>
      </c>
      <c r="H12" s="196">
        <v>3.1052860599999998E-3</v>
      </c>
    </row>
    <row r="13" spans="1:8" x14ac:dyDescent="0.35">
      <c r="A13" s="192" t="s">
        <v>217</v>
      </c>
      <c r="B13" s="192" t="s">
        <v>11</v>
      </c>
      <c r="C13" s="192" t="s">
        <v>16</v>
      </c>
      <c r="D13" s="193">
        <v>112</v>
      </c>
      <c r="E13" s="196">
        <v>5.0455726799999998E-3</v>
      </c>
      <c r="F13" s="196">
        <v>6.8338681000000004E-4</v>
      </c>
      <c r="G13" s="196">
        <v>1.43880185E-3</v>
      </c>
      <c r="H13" s="196">
        <v>2.9233835299999999E-3</v>
      </c>
    </row>
    <row r="14" spans="1:8" x14ac:dyDescent="0.35">
      <c r="A14" s="192" t="s">
        <v>217</v>
      </c>
      <c r="B14" s="192" t="s">
        <v>12</v>
      </c>
      <c r="C14" s="192" t="s">
        <v>16</v>
      </c>
      <c r="D14" s="193">
        <v>78</v>
      </c>
      <c r="E14" s="196">
        <v>5.3368349799999999E-3</v>
      </c>
      <c r="F14" s="196">
        <v>6.7945720999999998E-4</v>
      </c>
      <c r="G14" s="196">
        <v>1.66993093E-3</v>
      </c>
      <c r="H14" s="196">
        <v>2.9874463800000002E-3</v>
      </c>
    </row>
    <row r="15" spans="1:8" x14ac:dyDescent="0.35">
      <c r="A15" s="192" t="s">
        <v>217</v>
      </c>
      <c r="B15" s="192" t="s">
        <v>13</v>
      </c>
      <c r="C15" s="192" t="s">
        <v>16</v>
      </c>
      <c r="D15" s="193">
        <v>61</v>
      </c>
      <c r="E15" s="196">
        <v>5.92061299E-3</v>
      </c>
      <c r="F15" s="196">
        <v>8.2707172999999998E-4</v>
      </c>
      <c r="G15" s="196">
        <v>1.6541437000000001E-3</v>
      </c>
      <c r="H15" s="196">
        <v>3.4393971600000001E-3</v>
      </c>
    </row>
    <row r="16" spans="1:8" x14ac:dyDescent="0.35">
      <c r="A16" s="192" t="s">
        <v>217</v>
      </c>
      <c r="B16" s="192" t="s">
        <v>14</v>
      </c>
      <c r="C16" s="192" t="s">
        <v>16</v>
      </c>
      <c r="D16" s="193">
        <v>86</v>
      </c>
      <c r="E16" s="196">
        <v>5.7578324799999999E-3</v>
      </c>
      <c r="F16" s="196">
        <v>6.8906092999999999E-4</v>
      </c>
      <c r="G16" s="196">
        <v>1.85669658E-3</v>
      </c>
      <c r="H16" s="196">
        <v>3.2120744699999999E-3</v>
      </c>
    </row>
    <row r="17" spans="1:8" x14ac:dyDescent="0.35">
      <c r="A17" s="192" t="s">
        <v>217</v>
      </c>
      <c r="B17" s="192" t="s">
        <v>9</v>
      </c>
      <c r="C17" s="192" t="s">
        <v>17</v>
      </c>
      <c r="D17" s="193">
        <v>301</v>
      </c>
      <c r="E17" s="196">
        <v>5.7797309100000001E-3</v>
      </c>
      <c r="F17" s="196">
        <v>8.4613763000000004E-4</v>
      </c>
      <c r="G17" s="196">
        <v>1.16271356E-3</v>
      </c>
      <c r="H17" s="196">
        <v>3.7708792299999999E-3</v>
      </c>
    </row>
    <row r="18" spans="1:8" x14ac:dyDescent="0.35">
      <c r="A18" s="192" t="s">
        <v>217</v>
      </c>
      <c r="B18" s="192" t="s">
        <v>11</v>
      </c>
      <c r="C18" s="192" t="s">
        <v>17</v>
      </c>
      <c r="D18" s="193">
        <v>103</v>
      </c>
      <c r="E18" s="196">
        <v>5.1994558800000003E-3</v>
      </c>
      <c r="F18" s="196">
        <v>7.3152619000000003E-4</v>
      </c>
      <c r="G18" s="196">
        <v>1.0051462799999999E-3</v>
      </c>
      <c r="H18" s="196">
        <v>3.4627829299999999E-3</v>
      </c>
    </row>
    <row r="19" spans="1:8" x14ac:dyDescent="0.35">
      <c r="A19" s="192" t="s">
        <v>217</v>
      </c>
      <c r="B19" s="192" t="s">
        <v>12</v>
      </c>
      <c r="C19" s="192" t="s">
        <v>17</v>
      </c>
      <c r="D19" s="193">
        <v>87</v>
      </c>
      <c r="E19" s="196">
        <v>5.83865453E-3</v>
      </c>
      <c r="F19" s="196">
        <v>9.3723367000000002E-4</v>
      </c>
      <c r="G19" s="196">
        <v>1.16419198E-3</v>
      </c>
      <c r="H19" s="196">
        <v>3.7372283499999999E-3</v>
      </c>
    </row>
    <row r="20" spans="1:8" x14ac:dyDescent="0.35">
      <c r="A20" s="192" t="s">
        <v>217</v>
      </c>
      <c r="B20" s="192" t="s">
        <v>13</v>
      </c>
      <c r="C20" s="192" t="s">
        <v>17</v>
      </c>
      <c r="D20" s="193">
        <v>13</v>
      </c>
      <c r="E20" s="196">
        <v>5.9650993999999999E-3</v>
      </c>
      <c r="F20" s="196">
        <v>8.2710089999999997E-4</v>
      </c>
      <c r="G20" s="196">
        <v>1.2918445399999999E-3</v>
      </c>
      <c r="H20" s="196">
        <v>3.8461536199999998E-3</v>
      </c>
    </row>
    <row r="21" spans="1:8" x14ac:dyDescent="0.35">
      <c r="A21" s="192" t="s">
        <v>217</v>
      </c>
      <c r="B21" s="192" t="s">
        <v>14</v>
      </c>
      <c r="C21" s="192" t="s">
        <v>17</v>
      </c>
      <c r="D21" s="193">
        <v>98</v>
      </c>
      <c r="E21" s="196">
        <v>6.3127123600000001E-3</v>
      </c>
      <c r="F21" s="196">
        <v>8.8825090000000002E-4</v>
      </c>
      <c r="G21" s="196">
        <v>1.30987788E-3</v>
      </c>
      <c r="H21" s="196">
        <v>4.1145830900000003E-3</v>
      </c>
    </row>
    <row r="22" spans="1:8" x14ac:dyDescent="0.35">
      <c r="A22" s="192" t="s">
        <v>217</v>
      </c>
      <c r="B22" s="192" t="s">
        <v>9</v>
      </c>
      <c r="C22" s="192" t="s">
        <v>18</v>
      </c>
      <c r="D22" s="193">
        <v>345</v>
      </c>
      <c r="E22" s="196">
        <v>7.1333532200000003E-3</v>
      </c>
      <c r="F22" s="196">
        <v>1.2625467400000001E-3</v>
      </c>
      <c r="G22" s="196">
        <v>1.46484141E-3</v>
      </c>
      <c r="H22" s="196">
        <v>4.4059645900000003E-3</v>
      </c>
    </row>
    <row r="23" spans="1:8" x14ac:dyDescent="0.35">
      <c r="A23" s="192" t="s">
        <v>217</v>
      </c>
      <c r="B23" s="192" t="s">
        <v>11</v>
      </c>
      <c r="C23" s="192" t="s">
        <v>18</v>
      </c>
      <c r="D23" s="193">
        <v>99</v>
      </c>
      <c r="E23" s="196">
        <v>6.3893563000000002E-3</v>
      </c>
      <c r="F23" s="196">
        <v>1.1555366300000001E-3</v>
      </c>
      <c r="G23" s="196">
        <v>1.23807494E-3</v>
      </c>
      <c r="H23" s="196">
        <v>3.9957442499999997E-3</v>
      </c>
    </row>
    <row r="24" spans="1:8" x14ac:dyDescent="0.35">
      <c r="A24" s="192" t="s">
        <v>217</v>
      </c>
      <c r="B24" s="192" t="s">
        <v>12</v>
      </c>
      <c r="C24" s="192" t="s">
        <v>18</v>
      </c>
      <c r="D24" s="193">
        <v>84</v>
      </c>
      <c r="E24" s="196">
        <v>6.4568174400000001E-3</v>
      </c>
      <c r="F24" s="196">
        <v>1.30869687E-3</v>
      </c>
      <c r="G24" s="196">
        <v>1.26791204E-3</v>
      </c>
      <c r="H24" s="196">
        <v>3.8802080800000001E-3</v>
      </c>
    </row>
    <row r="25" spans="1:8" x14ac:dyDescent="0.35">
      <c r="A25" s="192" t="s">
        <v>217</v>
      </c>
      <c r="B25" s="192" t="s">
        <v>13</v>
      </c>
      <c r="C25" s="192" t="s">
        <v>18</v>
      </c>
      <c r="D25" s="193">
        <v>62</v>
      </c>
      <c r="E25" s="196">
        <v>7.9164797300000003E-3</v>
      </c>
      <c r="F25" s="196">
        <v>1.37302097E-3</v>
      </c>
      <c r="G25" s="196">
        <v>1.5257240799999999E-3</v>
      </c>
      <c r="H25" s="196">
        <v>5.0177342100000003E-3</v>
      </c>
    </row>
    <row r="26" spans="1:8" x14ac:dyDescent="0.35">
      <c r="A26" s="192" t="s">
        <v>217</v>
      </c>
      <c r="B26" s="192" t="s">
        <v>14</v>
      </c>
      <c r="C26" s="192" t="s">
        <v>18</v>
      </c>
      <c r="D26" s="193">
        <v>100</v>
      </c>
      <c r="E26" s="196">
        <v>7.9526617800000001E-3</v>
      </c>
      <c r="F26" s="196">
        <v>1.26122661E-3</v>
      </c>
      <c r="G26" s="196">
        <v>1.81701364E-3</v>
      </c>
      <c r="H26" s="196">
        <v>4.8744210300000002E-3</v>
      </c>
    </row>
    <row r="27" spans="1:8" x14ac:dyDescent="0.35">
      <c r="A27" s="192" t="s">
        <v>217</v>
      </c>
      <c r="B27" s="192" t="s">
        <v>9</v>
      </c>
      <c r="C27" s="192" t="s">
        <v>19</v>
      </c>
      <c r="D27" s="193">
        <v>264</v>
      </c>
      <c r="E27" s="196">
        <v>6.9045925499999997E-3</v>
      </c>
      <c r="F27" s="196">
        <v>6.2692876999999997E-4</v>
      </c>
      <c r="G27" s="196">
        <v>2.0486546999999998E-3</v>
      </c>
      <c r="H27" s="196">
        <v>4.2290085899999996E-3</v>
      </c>
    </row>
    <row r="28" spans="1:8" x14ac:dyDescent="0.35">
      <c r="A28" s="192" t="s">
        <v>217</v>
      </c>
      <c r="B28" s="192" t="s">
        <v>11</v>
      </c>
      <c r="C28" s="192" t="s">
        <v>19</v>
      </c>
      <c r="D28" s="193">
        <v>84</v>
      </c>
      <c r="E28" s="196">
        <v>6.8326992400000001E-3</v>
      </c>
      <c r="F28" s="196">
        <v>5.4398125E-4</v>
      </c>
      <c r="G28" s="196">
        <v>2.07162122E-3</v>
      </c>
      <c r="H28" s="196">
        <v>4.2170963299999996E-3</v>
      </c>
    </row>
    <row r="29" spans="1:8" x14ac:dyDescent="0.35">
      <c r="A29" s="192" t="s">
        <v>217</v>
      </c>
      <c r="B29" s="192" t="s">
        <v>12</v>
      </c>
      <c r="C29" s="192" t="s">
        <v>19</v>
      </c>
      <c r="D29" s="193">
        <v>69</v>
      </c>
      <c r="E29" s="196">
        <v>6.5561256900000002E-3</v>
      </c>
      <c r="F29" s="196">
        <v>6.7179928000000002E-4</v>
      </c>
      <c r="G29" s="196">
        <v>1.8278647799999999E-3</v>
      </c>
      <c r="H29" s="196">
        <v>4.0564611100000003E-3</v>
      </c>
    </row>
    <row r="30" spans="1:8" x14ac:dyDescent="0.35">
      <c r="A30" s="192" t="s">
        <v>217</v>
      </c>
      <c r="B30" s="192" t="s">
        <v>13</v>
      </c>
      <c r="C30" s="192" t="s">
        <v>19</v>
      </c>
      <c r="D30" s="193">
        <v>19</v>
      </c>
      <c r="E30" s="196">
        <v>8.50877167E-3</v>
      </c>
      <c r="F30" s="196">
        <v>6.7982432999999997E-4</v>
      </c>
      <c r="G30" s="196">
        <v>2.7217346000000002E-3</v>
      </c>
      <c r="H30" s="196">
        <v>5.1072121600000001E-3</v>
      </c>
    </row>
    <row r="31" spans="1:8" x14ac:dyDescent="0.35">
      <c r="A31" s="192" t="s">
        <v>217</v>
      </c>
      <c r="B31" s="192" t="s">
        <v>14</v>
      </c>
      <c r="C31" s="192" t="s">
        <v>19</v>
      </c>
      <c r="D31" s="193">
        <v>92</v>
      </c>
      <c r="E31" s="196">
        <v>6.9002865599999998E-3</v>
      </c>
      <c r="F31" s="196">
        <v>6.5808651000000002E-4</v>
      </c>
      <c r="G31" s="196">
        <v>2.0542720799999999E-3</v>
      </c>
      <c r="H31" s="196">
        <v>4.1879274899999999E-3</v>
      </c>
    </row>
    <row r="32" spans="1:8" x14ac:dyDescent="0.35">
      <c r="A32" s="192" t="s">
        <v>217</v>
      </c>
      <c r="B32" s="192" t="s">
        <v>9</v>
      </c>
      <c r="C32" s="192" t="s">
        <v>20</v>
      </c>
      <c r="D32" s="193">
        <v>374</v>
      </c>
      <c r="E32" s="196">
        <v>6.4460472499999998E-3</v>
      </c>
      <c r="F32" s="196">
        <v>1.1557360399999999E-3</v>
      </c>
      <c r="G32" s="196">
        <v>1.3341748499999999E-3</v>
      </c>
      <c r="H32" s="196">
        <v>3.9561358600000004E-3</v>
      </c>
    </row>
    <row r="33" spans="1:8" x14ac:dyDescent="0.35">
      <c r="A33" s="192" t="s">
        <v>217</v>
      </c>
      <c r="B33" s="192" t="s">
        <v>11</v>
      </c>
      <c r="C33" s="192" t="s">
        <v>20</v>
      </c>
      <c r="D33" s="193">
        <v>112</v>
      </c>
      <c r="E33" s="196">
        <v>5.8316796500000002E-3</v>
      </c>
      <c r="F33" s="196">
        <v>1.1035670300000001E-3</v>
      </c>
      <c r="G33" s="196">
        <v>1.2653974299999999E-3</v>
      </c>
      <c r="H33" s="196">
        <v>3.4627146999999998E-3</v>
      </c>
    </row>
    <row r="34" spans="1:8" x14ac:dyDescent="0.35">
      <c r="A34" s="192" t="s">
        <v>217</v>
      </c>
      <c r="B34" s="192" t="s">
        <v>12</v>
      </c>
      <c r="C34" s="192" t="s">
        <v>20</v>
      </c>
      <c r="D34" s="193">
        <v>86</v>
      </c>
      <c r="E34" s="196">
        <v>6.2926623500000004E-3</v>
      </c>
      <c r="F34" s="196">
        <v>1.1469097400000001E-3</v>
      </c>
      <c r="G34" s="196">
        <v>1.3063897000000001E-3</v>
      </c>
      <c r="H34" s="196">
        <v>3.8393623600000001E-3</v>
      </c>
    </row>
    <row r="35" spans="1:8" x14ac:dyDescent="0.35">
      <c r="A35" s="192" t="s">
        <v>217</v>
      </c>
      <c r="B35" s="192" t="s">
        <v>13</v>
      </c>
      <c r="C35" s="192" t="s">
        <v>20</v>
      </c>
      <c r="D35" s="193">
        <v>35</v>
      </c>
      <c r="E35" s="196">
        <v>7.6249997899999998E-3</v>
      </c>
      <c r="F35" s="196">
        <v>1.15046273E-3</v>
      </c>
      <c r="G35" s="196">
        <v>1.37136225E-3</v>
      </c>
      <c r="H35" s="196">
        <v>5.1031744200000003E-3</v>
      </c>
    </row>
    <row r="36" spans="1:8" x14ac:dyDescent="0.35">
      <c r="A36" s="192" t="s">
        <v>217</v>
      </c>
      <c r="B36" s="192" t="s">
        <v>14</v>
      </c>
      <c r="C36" s="192" t="s">
        <v>20</v>
      </c>
      <c r="D36" s="193">
        <v>141</v>
      </c>
      <c r="E36" s="196">
        <v>6.7349616700000002E-3</v>
      </c>
      <c r="F36" s="196">
        <v>1.2038676599999999E-3</v>
      </c>
      <c r="G36" s="196">
        <v>1.3965226000000001E-3</v>
      </c>
      <c r="H36" s="196">
        <v>4.1345709200000004E-3</v>
      </c>
    </row>
    <row r="37" spans="1:8" x14ac:dyDescent="0.35">
      <c r="A37" s="192" t="s">
        <v>217</v>
      </c>
      <c r="B37" s="192" t="s">
        <v>9</v>
      </c>
      <c r="C37" s="192" t="s">
        <v>21</v>
      </c>
      <c r="D37" s="193">
        <v>203</v>
      </c>
      <c r="E37" s="196">
        <v>4.1491057499999998E-3</v>
      </c>
      <c r="F37" s="196">
        <v>5.9472474E-4</v>
      </c>
      <c r="G37" s="196">
        <v>7.8663770999999995E-4</v>
      </c>
      <c r="H37" s="196">
        <v>2.7677428700000001E-3</v>
      </c>
    </row>
    <row r="38" spans="1:8" x14ac:dyDescent="0.35">
      <c r="A38" s="192" t="s">
        <v>217</v>
      </c>
      <c r="B38" s="192" t="s">
        <v>11</v>
      </c>
      <c r="C38" s="192" t="s">
        <v>21</v>
      </c>
      <c r="D38" s="193">
        <v>77</v>
      </c>
      <c r="E38" s="196">
        <v>3.7606719599999998E-3</v>
      </c>
      <c r="F38" s="196">
        <v>5.2609406000000004E-4</v>
      </c>
      <c r="G38" s="196">
        <v>6.6483261000000002E-4</v>
      </c>
      <c r="H38" s="196">
        <v>2.5697448399999998E-3</v>
      </c>
    </row>
    <row r="39" spans="1:8" x14ac:dyDescent="0.35">
      <c r="A39" s="192" t="s">
        <v>217</v>
      </c>
      <c r="B39" s="192" t="s">
        <v>12</v>
      </c>
      <c r="C39" s="192" t="s">
        <v>21</v>
      </c>
      <c r="D39" s="193">
        <v>47</v>
      </c>
      <c r="E39" s="196">
        <v>4.51117979E-3</v>
      </c>
      <c r="F39" s="196">
        <v>6.2081338999999997E-4</v>
      </c>
      <c r="G39" s="196">
        <v>8.1141622999999997E-4</v>
      </c>
      <c r="H39" s="196">
        <v>3.0789497300000002E-3</v>
      </c>
    </row>
    <row r="40" spans="1:8" x14ac:dyDescent="0.35">
      <c r="A40" s="192" t="s">
        <v>217</v>
      </c>
      <c r="B40" s="192" t="s">
        <v>13</v>
      </c>
      <c r="C40" s="192" t="s">
        <v>21</v>
      </c>
      <c r="D40" s="193">
        <v>31</v>
      </c>
      <c r="E40" s="196">
        <v>4.6128282400000001E-3</v>
      </c>
      <c r="F40" s="196">
        <v>7.0825841000000001E-4</v>
      </c>
      <c r="G40" s="196">
        <v>9.0427102999999999E-4</v>
      </c>
      <c r="H40" s="196">
        <v>3.0002984400000002E-3</v>
      </c>
    </row>
    <row r="41" spans="1:8" x14ac:dyDescent="0.35">
      <c r="A41" s="192" t="s">
        <v>217</v>
      </c>
      <c r="B41" s="192" t="s">
        <v>14</v>
      </c>
      <c r="C41" s="192" t="s">
        <v>21</v>
      </c>
      <c r="D41" s="193">
        <v>48</v>
      </c>
      <c r="E41" s="196">
        <v>4.1181999999999998E-3</v>
      </c>
      <c r="F41" s="196">
        <v>6.0595080000000001E-4</v>
      </c>
      <c r="G41" s="196">
        <v>8.8179955999999999E-4</v>
      </c>
      <c r="H41" s="196">
        <v>2.6304491900000001E-3</v>
      </c>
    </row>
    <row r="42" spans="1:8" x14ac:dyDescent="0.35">
      <c r="A42" s="192" t="s">
        <v>217</v>
      </c>
      <c r="B42" s="192" t="s">
        <v>9</v>
      </c>
      <c r="C42" s="192" t="s">
        <v>22</v>
      </c>
      <c r="D42" s="193">
        <v>196</v>
      </c>
      <c r="E42" s="196">
        <v>8.0110896099999992E-3</v>
      </c>
      <c r="F42" s="196">
        <v>1.2965322500000001E-3</v>
      </c>
      <c r="G42" s="196">
        <v>2.2464330500000002E-3</v>
      </c>
      <c r="H42" s="196">
        <v>4.4681238200000003E-3</v>
      </c>
    </row>
    <row r="43" spans="1:8" x14ac:dyDescent="0.35">
      <c r="A43" s="192" t="s">
        <v>217</v>
      </c>
      <c r="B43" s="192" t="s">
        <v>11</v>
      </c>
      <c r="C43" s="192" t="s">
        <v>22</v>
      </c>
      <c r="D43" s="193">
        <v>76</v>
      </c>
      <c r="E43" s="196">
        <v>7.7703153200000003E-3</v>
      </c>
      <c r="F43" s="196">
        <v>1.1916724999999999E-3</v>
      </c>
      <c r="G43" s="196">
        <v>1.98754236E-3</v>
      </c>
      <c r="H43" s="196">
        <v>4.5910999100000002E-3</v>
      </c>
    </row>
    <row r="44" spans="1:8" x14ac:dyDescent="0.35">
      <c r="A44" s="192" t="s">
        <v>217</v>
      </c>
      <c r="B44" s="192" t="s">
        <v>12</v>
      </c>
      <c r="C44" s="192" t="s">
        <v>22</v>
      </c>
      <c r="D44" s="193">
        <v>48</v>
      </c>
      <c r="E44" s="196">
        <v>7.6145348600000001E-3</v>
      </c>
      <c r="F44" s="196">
        <v>1.15282573E-3</v>
      </c>
      <c r="G44" s="196">
        <v>2.27961012E-3</v>
      </c>
      <c r="H44" s="196">
        <v>4.1820985599999999E-3</v>
      </c>
    </row>
    <row r="45" spans="1:8" x14ac:dyDescent="0.35">
      <c r="A45" s="192" t="s">
        <v>217</v>
      </c>
      <c r="B45" s="192" t="s">
        <v>13</v>
      </c>
      <c r="C45" s="192" t="s">
        <v>22</v>
      </c>
      <c r="D45" s="193">
        <v>20</v>
      </c>
      <c r="E45" s="196">
        <v>8.6550923500000009E-3</v>
      </c>
      <c r="F45" s="196">
        <v>1.53472201E-3</v>
      </c>
      <c r="G45" s="196">
        <v>2.7100692299999998E-3</v>
      </c>
      <c r="H45" s="196">
        <v>4.4103006899999997E-3</v>
      </c>
    </row>
    <row r="46" spans="1:8" x14ac:dyDescent="0.35">
      <c r="A46" s="192" t="s">
        <v>217</v>
      </c>
      <c r="B46" s="192" t="s">
        <v>14</v>
      </c>
      <c r="C46" s="192" t="s">
        <v>22</v>
      </c>
      <c r="D46" s="193">
        <v>52</v>
      </c>
      <c r="E46" s="196">
        <v>8.4813476700000001E-3</v>
      </c>
      <c r="F46" s="196">
        <v>1.49082953E-3</v>
      </c>
      <c r="G46" s="196">
        <v>2.4158651499999999E-3</v>
      </c>
      <c r="H46" s="196">
        <v>4.5746525299999998E-3</v>
      </c>
    </row>
    <row r="47" spans="1:8" x14ac:dyDescent="0.35">
      <c r="A47" s="192" t="s">
        <v>217</v>
      </c>
      <c r="B47" s="192" t="s">
        <v>9</v>
      </c>
      <c r="C47" s="192" t="s">
        <v>23</v>
      </c>
      <c r="D47" s="193">
        <v>201</v>
      </c>
      <c r="E47" s="196">
        <v>7.1372302800000002E-3</v>
      </c>
      <c r="F47" s="196">
        <v>9.5840219000000002E-4</v>
      </c>
      <c r="G47" s="196">
        <v>1.6645934700000001E-3</v>
      </c>
      <c r="H47" s="196">
        <v>4.51423415E-3</v>
      </c>
    </row>
    <row r="48" spans="1:8" x14ac:dyDescent="0.35">
      <c r="A48" s="192" t="s">
        <v>217</v>
      </c>
      <c r="B48" s="192" t="s">
        <v>11</v>
      </c>
      <c r="C48" s="192" t="s">
        <v>23</v>
      </c>
      <c r="D48" s="193">
        <v>69</v>
      </c>
      <c r="E48" s="196">
        <v>5.5414651699999999E-3</v>
      </c>
      <c r="F48" s="196">
        <v>8.4306202000000003E-4</v>
      </c>
      <c r="G48" s="196">
        <v>1.53146785E-3</v>
      </c>
      <c r="H48" s="196">
        <v>3.1669348299999999E-3</v>
      </c>
    </row>
    <row r="49" spans="1:8" x14ac:dyDescent="0.35">
      <c r="A49" s="192" t="s">
        <v>217</v>
      </c>
      <c r="B49" s="192" t="s">
        <v>12</v>
      </c>
      <c r="C49" s="192" t="s">
        <v>23</v>
      </c>
      <c r="D49" s="193">
        <v>41</v>
      </c>
      <c r="E49" s="196">
        <v>5.9084234300000003E-3</v>
      </c>
      <c r="F49" s="196">
        <v>7.8336696000000003E-4</v>
      </c>
      <c r="G49" s="196">
        <v>1.43998395E-3</v>
      </c>
      <c r="H49" s="196">
        <v>3.68507204E-3</v>
      </c>
    </row>
    <row r="50" spans="1:8" x14ac:dyDescent="0.35">
      <c r="A50" s="192" t="s">
        <v>217</v>
      </c>
      <c r="B50" s="192" t="s">
        <v>13</v>
      </c>
      <c r="C50" s="192" t="s">
        <v>23</v>
      </c>
      <c r="D50" s="193">
        <v>36</v>
      </c>
      <c r="E50" s="196">
        <v>9.0100949199999995E-3</v>
      </c>
      <c r="F50" s="196">
        <v>1.1699457700000001E-3</v>
      </c>
      <c r="G50" s="196">
        <v>2.0598634399999999E-3</v>
      </c>
      <c r="H50" s="196">
        <v>5.7802852500000003E-3</v>
      </c>
    </row>
    <row r="51" spans="1:8" x14ac:dyDescent="0.35">
      <c r="A51" s="192" t="s">
        <v>217</v>
      </c>
      <c r="B51" s="192" t="s">
        <v>14</v>
      </c>
      <c r="C51" s="192" t="s">
        <v>23</v>
      </c>
      <c r="D51" s="193">
        <v>55</v>
      </c>
      <c r="E51" s="196">
        <v>8.8293347599999999E-3</v>
      </c>
      <c r="F51" s="196">
        <v>1.0951175900000001E-3</v>
      </c>
      <c r="G51" s="196">
        <v>1.7403196499999999E-3</v>
      </c>
      <c r="H51" s="196">
        <v>5.9938970600000004E-3</v>
      </c>
    </row>
    <row r="52" spans="1:8" x14ac:dyDescent="0.35">
      <c r="A52" s="192" t="s">
        <v>217</v>
      </c>
      <c r="B52" s="192" t="s">
        <v>9</v>
      </c>
      <c r="C52" s="192" t="s">
        <v>24</v>
      </c>
      <c r="D52" s="193">
        <v>394</v>
      </c>
      <c r="E52" s="196">
        <v>5.9634386099999999E-3</v>
      </c>
      <c r="F52" s="196">
        <v>4.6616468000000002E-4</v>
      </c>
      <c r="G52" s="196">
        <v>1.32437935E-3</v>
      </c>
      <c r="H52" s="196">
        <v>4.1728940900000004E-3</v>
      </c>
    </row>
    <row r="53" spans="1:8" x14ac:dyDescent="0.35">
      <c r="A53" s="192" t="s">
        <v>217</v>
      </c>
      <c r="B53" s="192" t="s">
        <v>11</v>
      </c>
      <c r="C53" s="192" t="s">
        <v>24</v>
      </c>
      <c r="D53" s="193">
        <v>129</v>
      </c>
      <c r="E53" s="196">
        <v>5.3684859699999997E-3</v>
      </c>
      <c r="F53" s="196">
        <v>3.4453032999999999E-4</v>
      </c>
      <c r="G53" s="196">
        <v>1.2281974299999999E-3</v>
      </c>
      <c r="H53" s="196">
        <v>3.79575772E-3</v>
      </c>
    </row>
    <row r="54" spans="1:8" x14ac:dyDescent="0.35">
      <c r="A54" s="192" t="s">
        <v>217</v>
      </c>
      <c r="B54" s="192" t="s">
        <v>12</v>
      </c>
      <c r="C54" s="192" t="s">
        <v>24</v>
      </c>
      <c r="D54" s="193">
        <v>105</v>
      </c>
      <c r="E54" s="196">
        <v>5.7470235699999999E-3</v>
      </c>
      <c r="F54" s="196">
        <v>4.9548034999999998E-4</v>
      </c>
      <c r="G54" s="196">
        <v>1.18871231E-3</v>
      </c>
      <c r="H54" s="196">
        <v>4.0628304499999999E-3</v>
      </c>
    </row>
    <row r="55" spans="1:8" x14ac:dyDescent="0.35">
      <c r="A55" s="192" t="s">
        <v>217</v>
      </c>
      <c r="B55" s="192" t="s">
        <v>13</v>
      </c>
      <c r="C55" s="192" t="s">
        <v>24</v>
      </c>
      <c r="D55" s="193">
        <v>57</v>
      </c>
      <c r="E55" s="196">
        <v>6.4611758299999997E-3</v>
      </c>
      <c r="F55" s="196">
        <v>5.2063007000000005E-4</v>
      </c>
      <c r="G55" s="196">
        <v>1.69935811E-3</v>
      </c>
      <c r="H55" s="196">
        <v>4.2411871699999997E-3</v>
      </c>
    </row>
    <row r="56" spans="1:8" x14ac:dyDescent="0.35">
      <c r="A56" s="192" t="s">
        <v>217</v>
      </c>
      <c r="B56" s="192" t="s">
        <v>14</v>
      </c>
      <c r="C56" s="192" t="s">
        <v>24</v>
      </c>
      <c r="D56" s="193">
        <v>103</v>
      </c>
      <c r="E56" s="196">
        <v>6.6537439399999999E-3</v>
      </c>
      <c r="F56" s="196">
        <v>5.5847690999999997E-4</v>
      </c>
      <c r="G56" s="196">
        <v>1.3756290200000001E-3</v>
      </c>
      <c r="H56" s="196">
        <v>4.7196374700000003E-3</v>
      </c>
    </row>
    <row r="57" spans="1:8" x14ac:dyDescent="0.35">
      <c r="A57" s="192" t="s">
        <v>217</v>
      </c>
      <c r="B57" s="192" t="s">
        <v>9</v>
      </c>
      <c r="C57" s="192" t="s">
        <v>25</v>
      </c>
      <c r="D57" s="193">
        <v>695</v>
      </c>
      <c r="E57" s="196">
        <v>6.7592423599999998E-3</v>
      </c>
      <c r="F57" s="196">
        <v>1.13246046E-3</v>
      </c>
      <c r="G57" s="196">
        <v>2.02373078E-3</v>
      </c>
      <c r="H57" s="196">
        <v>3.60305065E-3</v>
      </c>
    </row>
    <row r="58" spans="1:8" x14ac:dyDescent="0.35">
      <c r="A58" s="192" t="s">
        <v>217</v>
      </c>
      <c r="B58" s="192" t="s">
        <v>11</v>
      </c>
      <c r="C58" s="192" t="s">
        <v>25</v>
      </c>
      <c r="D58" s="193">
        <v>272</v>
      </c>
      <c r="E58" s="196">
        <v>5.9509886499999999E-3</v>
      </c>
      <c r="F58" s="196">
        <v>9.7562614000000004E-4</v>
      </c>
      <c r="G58" s="196">
        <v>1.7747478599999999E-3</v>
      </c>
      <c r="H58" s="196">
        <v>3.2006142000000001E-3</v>
      </c>
    </row>
    <row r="59" spans="1:8" x14ac:dyDescent="0.35">
      <c r="A59" s="192" t="s">
        <v>217</v>
      </c>
      <c r="B59" s="192" t="s">
        <v>12</v>
      </c>
      <c r="C59" s="192" t="s">
        <v>25</v>
      </c>
      <c r="D59" s="193">
        <v>164</v>
      </c>
      <c r="E59" s="196">
        <v>6.66080883E-3</v>
      </c>
      <c r="F59" s="196">
        <v>1.1067353000000001E-3</v>
      </c>
      <c r="G59" s="196">
        <v>1.9955395099999999E-3</v>
      </c>
      <c r="H59" s="196">
        <v>3.55853354E-3</v>
      </c>
    </row>
    <row r="60" spans="1:8" x14ac:dyDescent="0.35">
      <c r="A60" s="192" t="s">
        <v>217</v>
      </c>
      <c r="B60" s="192" t="s">
        <v>13</v>
      </c>
      <c r="C60" s="192" t="s">
        <v>25</v>
      </c>
      <c r="D60" s="193">
        <v>68</v>
      </c>
      <c r="E60" s="196">
        <v>8.5671974699999993E-3</v>
      </c>
      <c r="F60" s="196">
        <v>1.8310863600000001E-3</v>
      </c>
      <c r="G60" s="196">
        <v>2.2627312599999999E-3</v>
      </c>
      <c r="H60" s="196">
        <v>4.4733793899999997E-3</v>
      </c>
    </row>
    <row r="61" spans="1:8" x14ac:dyDescent="0.35">
      <c r="A61" s="192" t="s">
        <v>217</v>
      </c>
      <c r="B61" s="192" t="s">
        <v>14</v>
      </c>
      <c r="C61" s="192" t="s">
        <v>25</v>
      </c>
      <c r="D61" s="193">
        <v>191</v>
      </c>
      <c r="E61" s="196">
        <v>7.3511123300000003E-3</v>
      </c>
      <c r="F61" s="196">
        <v>1.1291688499999999E-3</v>
      </c>
      <c r="G61" s="196">
        <v>2.3174202799999999E-3</v>
      </c>
      <c r="H61" s="196">
        <v>3.9045227199999998E-3</v>
      </c>
    </row>
    <row r="62" spans="1:8" x14ac:dyDescent="0.35">
      <c r="A62" s="192" t="s">
        <v>217</v>
      </c>
      <c r="B62" s="192" t="s">
        <v>9</v>
      </c>
      <c r="C62" s="192" t="s">
        <v>26</v>
      </c>
      <c r="D62" s="193">
        <v>552</v>
      </c>
      <c r="E62" s="196">
        <v>6.3901676500000004E-3</v>
      </c>
      <c r="F62" s="196">
        <v>7.6785150000000001E-4</v>
      </c>
      <c r="G62" s="196">
        <v>1.91452355E-3</v>
      </c>
      <c r="H62" s="196">
        <v>3.7077921200000001E-3</v>
      </c>
    </row>
    <row r="63" spans="1:8" x14ac:dyDescent="0.35">
      <c r="A63" s="192" t="s">
        <v>217</v>
      </c>
      <c r="B63" s="192" t="s">
        <v>11</v>
      </c>
      <c r="C63" s="192" t="s">
        <v>26</v>
      </c>
      <c r="D63" s="193">
        <v>213</v>
      </c>
      <c r="E63" s="196">
        <v>5.8655013899999997E-3</v>
      </c>
      <c r="F63" s="196">
        <v>6.8015320999999999E-4</v>
      </c>
      <c r="G63" s="196">
        <v>1.64889779E-3</v>
      </c>
      <c r="H63" s="196">
        <v>3.5364499399999998E-3</v>
      </c>
    </row>
    <row r="64" spans="1:8" x14ac:dyDescent="0.35">
      <c r="A64" s="192" t="s">
        <v>217</v>
      </c>
      <c r="B64" s="192" t="s">
        <v>12</v>
      </c>
      <c r="C64" s="192" t="s">
        <v>26</v>
      </c>
      <c r="D64" s="193">
        <v>116</v>
      </c>
      <c r="E64" s="196">
        <v>6.4015602499999996E-3</v>
      </c>
      <c r="F64" s="196">
        <v>7.2288047000000004E-4</v>
      </c>
      <c r="G64" s="196">
        <v>1.9714836200000001E-3</v>
      </c>
      <c r="H64" s="196">
        <v>3.7071956200000001E-3</v>
      </c>
    </row>
    <row r="65" spans="1:8" x14ac:dyDescent="0.35">
      <c r="A65" s="192" t="s">
        <v>217</v>
      </c>
      <c r="B65" s="192" t="s">
        <v>13</v>
      </c>
      <c r="C65" s="192" t="s">
        <v>26</v>
      </c>
      <c r="D65" s="193">
        <v>77</v>
      </c>
      <c r="E65" s="196">
        <v>7.5613273200000001E-3</v>
      </c>
      <c r="F65" s="196">
        <v>9.8529918999999992E-4</v>
      </c>
      <c r="G65" s="196">
        <v>2.3985387300000001E-3</v>
      </c>
      <c r="H65" s="196">
        <v>4.1774889199999998E-3</v>
      </c>
    </row>
    <row r="66" spans="1:8" x14ac:dyDescent="0.35">
      <c r="A66" s="192" t="s">
        <v>217</v>
      </c>
      <c r="B66" s="192" t="s">
        <v>14</v>
      </c>
      <c r="C66" s="192" t="s">
        <v>26</v>
      </c>
      <c r="D66" s="193">
        <v>146</v>
      </c>
      <c r="E66" s="196">
        <v>6.52888737E-3</v>
      </c>
      <c r="F66" s="196">
        <v>8.1684398999999999E-4</v>
      </c>
      <c r="G66" s="196">
        <v>2.0015218400000001E-3</v>
      </c>
      <c r="H66" s="196">
        <v>3.7105210700000002E-3</v>
      </c>
    </row>
    <row r="67" spans="1:8" x14ac:dyDescent="0.35">
      <c r="A67" s="192" t="s">
        <v>217</v>
      </c>
      <c r="B67" s="192" t="s">
        <v>9</v>
      </c>
      <c r="C67" s="192" t="s">
        <v>27</v>
      </c>
      <c r="D67" s="193">
        <v>263</v>
      </c>
      <c r="E67" s="196">
        <v>5.92825811E-3</v>
      </c>
      <c r="F67" s="196">
        <v>6.8727093999999996E-4</v>
      </c>
      <c r="G67" s="196">
        <v>1.35236211E-3</v>
      </c>
      <c r="H67" s="196">
        <v>3.8886246E-3</v>
      </c>
    </row>
    <row r="68" spans="1:8" x14ac:dyDescent="0.35">
      <c r="A68" s="192" t="s">
        <v>217</v>
      </c>
      <c r="B68" s="192" t="s">
        <v>11</v>
      </c>
      <c r="C68" s="192" t="s">
        <v>27</v>
      </c>
      <c r="D68" s="193">
        <v>78</v>
      </c>
      <c r="E68" s="196">
        <v>5.3923312100000002E-3</v>
      </c>
      <c r="F68" s="196">
        <v>4.7809805000000001E-4</v>
      </c>
      <c r="G68" s="196">
        <v>1.20667119E-3</v>
      </c>
      <c r="H68" s="196">
        <v>3.7075614700000001E-3</v>
      </c>
    </row>
    <row r="69" spans="1:8" x14ac:dyDescent="0.35">
      <c r="A69" s="192" t="s">
        <v>217</v>
      </c>
      <c r="B69" s="192" t="s">
        <v>12</v>
      </c>
      <c r="C69" s="192" t="s">
        <v>27</v>
      </c>
      <c r="D69" s="193">
        <v>81</v>
      </c>
      <c r="E69" s="196">
        <v>5.5508399399999998E-3</v>
      </c>
      <c r="F69" s="196">
        <v>8.0304046999999995E-4</v>
      </c>
      <c r="G69" s="196">
        <v>1.3401632200000001E-3</v>
      </c>
      <c r="H69" s="196">
        <v>3.4076357999999998E-3</v>
      </c>
    </row>
    <row r="70" spans="1:8" x14ac:dyDescent="0.35">
      <c r="A70" s="192" t="s">
        <v>217</v>
      </c>
      <c r="B70" s="192" t="s">
        <v>13</v>
      </c>
      <c r="C70" s="192" t="s">
        <v>27</v>
      </c>
      <c r="D70" s="193">
        <v>30</v>
      </c>
      <c r="E70" s="196">
        <v>6.36998432E-3</v>
      </c>
      <c r="F70" s="196">
        <v>7.4922822999999995E-4</v>
      </c>
      <c r="G70" s="196">
        <v>1.6747683E-3</v>
      </c>
      <c r="H70" s="196">
        <v>3.9459874699999996E-3</v>
      </c>
    </row>
    <row r="71" spans="1:8" x14ac:dyDescent="0.35">
      <c r="A71" s="192" t="s">
        <v>217</v>
      </c>
      <c r="B71" s="192" t="s">
        <v>14</v>
      </c>
      <c r="C71" s="192" t="s">
        <v>27</v>
      </c>
      <c r="D71" s="193">
        <v>74</v>
      </c>
      <c r="E71" s="196">
        <v>6.7271957199999998E-3</v>
      </c>
      <c r="F71" s="196">
        <v>7.5591196000000002E-4</v>
      </c>
      <c r="G71" s="196">
        <v>1.38857585E-3</v>
      </c>
      <c r="H71" s="196">
        <v>4.58270746E-3</v>
      </c>
    </row>
    <row r="72" spans="1:8" x14ac:dyDescent="0.35">
      <c r="A72" s="192" t="s">
        <v>217</v>
      </c>
      <c r="B72" s="192" t="s">
        <v>9</v>
      </c>
      <c r="C72" s="192" t="s">
        <v>28</v>
      </c>
      <c r="D72" s="193">
        <v>326</v>
      </c>
      <c r="E72" s="196">
        <v>5.0394084400000004E-3</v>
      </c>
      <c r="F72" s="196">
        <v>4.4052464999999998E-4</v>
      </c>
      <c r="G72" s="196">
        <v>1.3822495299999999E-3</v>
      </c>
      <c r="H72" s="196">
        <v>3.21663376E-3</v>
      </c>
    </row>
    <row r="73" spans="1:8" x14ac:dyDescent="0.35">
      <c r="A73" s="192" t="s">
        <v>217</v>
      </c>
      <c r="B73" s="192" t="s">
        <v>11</v>
      </c>
      <c r="C73" s="192" t="s">
        <v>28</v>
      </c>
      <c r="D73" s="193">
        <v>139</v>
      </c>
      <c r="E73" s="196">
        <v>4.4073905400000002E-3</v>
      </c>
      <c r="F73" s="196">
        <v>3.1299935999999997E-4</v>
      </c>
      <c r="G73" s="196">
        <v>1.23409581E-3</v>
      </c>
      <c r="H73" s="196">
        <v>2.8602948399999999E-3</v>
      </c>
    </row>
    <row r="74" spans="1:8" x14ac:dyDescent="0.35">
      <c r="A74" s="192" t="s">
        <v>217</v>
      </c>
      <c r="B74" s="192" t="s">
        <v>12</v>
      </c>
      <c r="C74" s="192" t="s">
        <v>28</v>
      </c>
      <c r="D74" s="193">
        <v>73</v>
      </c>
      <c r="E74" s="196">
        <v>5.09956855E-3</v>
      </c>
      <c r="F74" s="196">
        <v>4.1761773999999998E-4</v>
      </c>
      <c r="G74" s="196">
        <v>1.3162732400000001E-3</v>
      </c>
      <c r="H74" s="196">
        <v>3.3656770699999998E-3</v>
      </c>
    </row>
    <row r="75" spans="1:8" x14ac:dyDescent="0.35">
      <c r="A75" s="192" t="s">
        <v>217</v>
      </c>
      <c r="B75" s="192" t="s">
        <v>13</v>
      </c>
      <c r="C75" s="192" t="s">
        <v>28</v>
      </c>
      <c r="D75" s="193">
        <v>40</v>
      </c>
      <c r="E75" s="196">
        <v>6.3888886900000004E-3</v>
      </c>
      <c r="F75" s="196">
        <v>8.8917800999999998E-4</v>
      </c>
      <c r="G75" s="196">
        <v>1.5870946299999999E-3</v>
      </c>
      <c r="H75" s="196">
        <v>3.9126155100000001E-3</v>
      </c>
    </row>
    <row r="76" spans="1:8" x14ac:dyDescent="0.35">
      <c r="A76" s="192" t="s">
        <v>217</v>
      </c>
      <c r="B76" s="192" t="s">
        <v>14</v>
      </c>
      <c r="C76" s="192" t="s">
        <v>28</v>
      </c>
      <c r="D76" s="193">
        <v>74</v>
      </c>
      <c r="E76" s="196">
        <v>5.4377812799999998E-3</v>
      </c>
      <c r="F76" s="196">
        <v>4.6014740000000003E-4</v>
      </c>
      <c r="G76" s="196">
        <v>1.61489589E-3</v>
      </c>
      <c r="H76" s="196">
        <v>3.3627375099999999E-3</v>
      </c>
    </row>
    <row r="77" spans="1:8" x14ac:dyDescent="0.35">
      <c r="A77" s="192" t="s">
        <v>217</v>
      </c>
      <c r="B77" s="192" t="s">
        <v>9</v>
      </c>
      <c r="C77" s="192" t="s">
        <v>29</v>
      </c>
      <c r="D77" s="193">
        <v>677</v>
      </c>
      <c r="E77" s="196">
        <v>6.1436276900000003E-3</v>
      </c>
      <c r="F77" s="196">
        <v>7.8050608000000004E-4</v>
      </c>
      <c r="G77" s="196">
        <v>1.9982114999999999E-3</v>
      </c>
      <c r="H77" s="196">
        <v>3.3649096300000002E-3</v>
      </c>
    </row>
    <row r="78" spans="1:8" x14ac:dyDescent="0.35">
      <c r="A78" s="192" t="s">
        <v>217</v>
      </c>
      <c r="B78" s="192" t="s">
        <v>11</v>
      </c>
      <c r="C78" s="192" t="s">
        <v>29</v>
      </c>
      <c r="D78" s="193">
        <v>246</v>
      </c>
      <c r="E78" s="196">
        <v>5.5396527299999996E-3</v>
      </c>
      <c r="F78" s="196">
        <v>6.3690320000000004E-4</v>
      </c>
      <c r="G78" s="196">
        <v>1.79506338E-3</v>
      </c>
      <c r="H78" s="196">
        <v>3.1076856900000001E-3</v>
      </c>
    </row>
    <row r="79" spans="1:8" x14ac:dyDescent="0.35">
      <c r="A79" s="192" t="s">
        <v>217</v>
      </c>
      <c r="B79" s="192" t="s">
        <v>12</v>
      </c>
      <c r="C79" s="192" t="s">
        <v>29</v>
      </c>
      <c r="D79" s="193">
        <v>154</v>
      </c>
      <c r="E79" s="196">
        <v>5.9283306499999999E-3</v>
      </c>
      <c r="F79" s="196">
        <v>7.5509535000000002E-4</v>
      </c>
      <c r="G79" s="196">
        <v>1.9892373599999999E-3</v>
      </c>
      <c r="H79" s="196">
        <v>3.1839974699999999E-3</v>
      </c>
    </row>
    <row r="80" spans="1:8" x14ac:dyDescent="0.35">
      <c r="A80" s="192" t="s">
        <v>217</v>
      </c>
      <c r="B80" s="192" t="s">
        <v>13</v>
      </c>
      <c r="C80" s="192" t="s">
        <v>29</v>
      </c>
      <c r="D80" s="193">
        <v>114</v>
      </c>
      <c r="E80" s="196">
        <v>6.8927669900000002E-3</v>
      </c>
      <c r="F80" s="196">
        <v>1.1268475199999999E-3</v>
      </c>
      <c r="G80" s="196">
        <v>2.1533867E-3</v>
      </c>
      <c r="H80" s="196">
        <v>3.6125322299999998E-3</v>
      </c>
    </row>
    <row r="81" spans="1:8" x14ac:dyDescent="0.35">
      <c r="A81" s="192" t="s">
        <v>217</v>
      </c>
      <c r="B81" s="192" t="s">
        <v>14</v>
      </c>
      <c r="C81" s="192" t="s">
        <v>29</v>
      </c>
      <c r="D81" s="193">
        <v>163</v>
      </c>
      <c r="E81" s="196">
        <v>6.7346197400000004E-3</v>
      </c>
      <c r="F81" s="196">
        <v>7.7901306000000003E-4</v>
      </c>
      <c r="G81" s="196">
        <v>2.2047543500000001E-3</v>
      </c>
      <c r="H81" s="196">
        <v>3.75085186E-3</v>
      </c>
    </row>
    <row r="82" spans="1:8" x14ac:dyDescent="0.35">
      <c r="A82" s="192" t="s">
        <v>217</v>
      </c>
      <c r="B82" s="192" t="s">
        <v>9</v>
      </c>
      <c r="C82" s="192" t="s">
        <v>30</v>
      </c>
      <c r="D82" s="193">
        <v>240</v>
      </c>
      <c r="E82" s="196">
        <v>6.7036552400000001E-3</v>
      </c>
      <c r="F82" s="196">
        <v>8.1958889000000002E-4</v>
      </c>
      <c r="G82" s="196">
        <v>1.8112458799999999E-3</v>
      </c>
      <c r="H82" s="196">
        <v>4.0728199699999997E-3</v>
      </c>
    </row>
    <row r="83" spans="1:8" x14ac:dyDescent="0.35">
      <c r="A83" s="192" t="s">
        <v>217</v>
      </c>
      <c r="B83" s="192" t="s">
        <v>11</v>
      </c>
      <c r="C83" s="192" t="s">
        <v>30</v>
      </c>
      <c r="D83" s="193">
        <v>64</v>
      </c>
      <c r="E83" s="196">
        <v>5.8902992299999998E-3</v>
      </c>
      <c r="F83" s="196">
        <v>7.4309148000000001E-4</v>
      </c>
      <c r="G83" s="196">
        <v>1.6543689499999999E-3</v>
      </c>
      <c r="H83" s="196">
        <v>3.49283829E-3</v>
      </c>
    </row>
    <row r="84" spans="1:8" x14ac:dyDescent="0.35">
      <c r="A84" s="192" t="s">
        <v>217</v>
      </c>
      <c r="B84" s="192" t="s">
        <v>12</v>
      </c>
      <c r="C84" s="192" t="s">
        <v>30</v>
      </c>
      <c r="D84" s="193">
        <v>55</v>
      </c>
      <c r="E84" s="196">
        <v>6.8215485599999997E-3</v>
      </c>
      <c r="F84" s="196">
        <v>8.4301326000000003E-4</v>
      </c>
      <c r="G84" s="196">
        <v>2.0151512899999999E-3</v>
      </c>
      <c r="H84" s="196">
        <v>3.9633835600000004E-3</v>
      </c>
    </row>
    <row r="85" spans="1:8" x14ac:dyDescent="0.35">
      <c r="A85" s="192" t="s">
        <v>217</v>
      </c>
      <c r="B85" s="192" t="s">
        <v>13</v>
      </c>
      <c r="C85" s="192" t="s">
        <v>30</v>
      </c>
      <c r="D85" s="193">
        <v>27</v>
      </c>
      <c r="E85" s="196">
        <v>7.7992110000000003E-3</v>
      </c>
      <c r="F85" s="196">
        <v>9.7393667000000004E-4</v>
      </c>
      <c r="G85" s="196">
        <v>2.1253426600000001E-3</v>
      </c>
      <c r="H85" s="196">
        <v>4.6999311600000003E-3</v>
      </c>
    </row>
    <row r="86" spans="1:8" x14ac:dyDescent="0.35">
      <c r="A86" s="192" t="s">
        <v>217</v>
      </c>
      <c r="B86" s="192" t="s">
        <v>14</v>
      </c>
      <c r="C86" s="192" t="s">
        <v>30</v>
      </c>
      <c r="D86" s="193">
        <v>94</v>
      </c>
      <c r="E86" s="196">
        <v>6.8737684900000004E-3</v>
      </c>
      <c r="F86" s="196">
        <v>8.1363252999999995E-4</v>
      </c>
      <c r="G86" s="196">
        <v>1.70853006E-3</v>
      </c>
      <c r="H86" s="196">
        <v>4.35160536E-3</v>
      </c>
    </row>
    <row r="87" spans="1:8" x14ac:dyDescent="0.35">
      <c r="A87" s="192" t="s">
        <v>217</v>
      </c>
      <c r="B87" s="192" t="s">
        <v>9</v>
      </c>
      <c r="C87" s="192" t="s">
        <v>31</v>
      </c>
      <c r="D87" s="193">
        <v>3362</v>
      </c>
      <c r="E87" s="196">
        <v>4.5385687600000002E-3</v>
      </c>
      <c r="F87" s="196">
        <v>7.6333095E-4</v>
      </c>
      <c r="G87" s="196">
        <v>9.0892261E-4</v>
      </c>
      <c r="H87" s="196">
        <v>2.8663147300000001E-3</v>
      </c>
    </row>
    <row r="88" spans="1:8" x14ac:dyDescent="0.35">
      <c r="A88" s="192" t="s">
        <v>217</v>
      </c>
      <c r="B88" s="192" t="s">
        <v>11</v>
      </c>
      <c r="C88" s="192" t="s">
        <v>31</v>
      </c>
      <c r="D88" s="193">
        <v>1689</v>
      </c>
      <c r="E88" s="196">
        <v>4.2413394200000003E-3</v>
      </c>
      <c r="F88" s="196">
        <v>7.0486704999999999E-4</v>
      </c>
      <c r="G88" s="196">
        <v>8.6942583999999996E-4</v>
      </c>
      <c r="H88" s="196">
        <v>2.6670460599999999E-3</v>
      </c>
    </row>
    <row r="89" spans="1:8" x14ac:dyDescent="0.35">
      <c r="A89" s="192" t="s">
        <v>217</v>
      </c>
      <c r="B89" s="192" t="s">
        <v>12</v>
      </c>
      <c r="C89" s="192" t="s">
        <v>31</v>
      </c>
      <c r="D89" s="193">
        <v>812</v>
      </c>
      <c r="E89" s="196">
        <v>4.4712983299999998E-3</v>
      </c>
      <c r="F89" s="196">
        <v>8.0003625000000004E-4</v>
      </c>
      <c r="G89" s="196">
        <v>8.6078588000000004E-4</v>
      </c>
      <c r="H89" s="196">
        <v>2.8104757199999999E-3</v>
      </c>
    </row>
    <row r="90" spans="1:8" x14ac:dyDescent="0.35">
      <c r="A90" s="192" t="s">
        <v>217</v>
      </c>
      <c r="B90" s="192" t="s">
        <v>13</v>
      </c>
      <c r="C90" s="192" t="s">
        <v>31</v>
      </c>
      <c r="D90" s="193">
        <v>266</v>
      </c>
      <c r="E90" s="196">
        <v>5.3118035799999998E-3</v>
      </c>
      <c r="F90" s="196">
        <v>9.6891510999999998E-4</v>
      </c>
      <c r="G90" s="196">
        <v>9.7387541999999997E-4</v>
      </c>
      <c r="H90" s="196">
        <v>3.3690125600000002E-3</v>
      </c>
    </row>
    <row r="91" spans="1:8" x14ac:dyDescent="0.35">
      <c r="A91" s="192" t="s">
        <v>217</v>
      </c>
      <c r="B91" s="192" t="s">
        <v>14</v>
      </c>
      <c r="C91" s="192" t="s">
        <v>31</v>
      </c>
      <c r="D91" s="193">
        <v>595</v>
      </c>
      <c r="E91" s="196">
        <v>5.1284233600000003E-3</v>
      </c>
      <c r="F91" s="196">
        <v>7.8728968000000004E-4</v>
      </c>
      <c r="G91" s="196">
        <v>1.05769506E-3</v>
      </c>
      <c r="H91" s="196">
        <v>3.28343813E-3</v>
      </c>
    </row>
    <row r="92" spans="1:8" x14ac:dyDescent="0.35">
      <c r="A92" s="192" t="s">
        <v>217</v>
      </c>
      <c r="B92" s="192" t="s">
        <v>9</v>
      </c>
      <c r="C92" s="192" t="s">
        <v>32</v>
      </c>
      <c r="D92" s="193">
        <v>1516</v>
      </c>
      <c r="E92" s="196">
        <v>5.08414847E-3</v>
      </c>
      <c r="F92" s="196">
        <v>1.05499647E-3</v>
      </c>
      <c r="G92" s="196">
        <v>9.0270881999999998E-4</v>
      </c>
      <c r="H92" s="196">
        <v>3.1264426999999999E-3</v>
      </c>
    </row>
    <row r="93" spans="1:8" x14ac:dyDescent="0.35">
      <c r="A93" s="192" t="s">
        <v>217</v>
      </c>
      <c r="B93" s="192" t="s">
        <v>11</v>
      </c>
      <c r="C93" s="192" t="s">
        <v>32</v>
      </c>
      <c r="D93" s="193">
        <v>660</v>
      </c>
      <c r="E93" s="196">
        <v>4.5832980200000003E-3</v>
      </c>
      <c r="F93" s="196">
        <v>1.0132222600000001E-3</v>
      </c>
      <c r="G93" s="196">
        <v>8.3731387E-4</v>
      </c>
      <c r="H93" s="196">
        <v>2.7327614099999999E-3</v>
      </c>
    </row>
    <row r="94" spans="1:8" x14ac:dyDescent="0.35">
      <c r="A94" s="192" t="s">
        <v>217</v>
      </c>
      <c r="B94" s="192" t="s">
        <v>12</v>
      </c>
      <c r="C94" s="192" t="s">
        <v>32</v>
      </c>
      <c r="D94" s="193">
        <v>408</v>
      </c>
      <c r="E94" s="196">
        <v>5.0698980800000003E-3</v>
      </c>
      <c r="F94" s="196">
        <v>1.0616941199999999E-3</v>
      </c>
      <c r="G94" s="196">
        <v>8.7645219E-4</v>
      </c>
      <c r="H94" s="196">
        <v>3.13175129E-3</v>
      </c>
    </row>
    <row r="95" spans="1:8" x14ac:dyDescent="0.35">
      <c r="A95" s="192" t="s">
        <v>217</v>
      </c>
      <c r="B95" s="192" t="s">
        <v>13</v>
      </c>
      <c r="C95" s="192" t="s">
        <v>32</v>
      </c>
      <c r="D95" s="193">
        <v>125</v>
      </c>
      <c r="E95" s="196">
        <v>6.5735182600000002E-3</v>
      </c>
      <c r="F95" s="196">
        <v>1.2418516200000001E-3</v>
      </c>
      <c r="G95" s="196">
        <v>9.6268495E-4</v>
      </c>
      <c r="H95" s="196">
        <v>4.3689812599999999E-3</v>
      </c>
    </row>
    <row r="96" spans="1:8" x14ac:dyDescent="0.35">
      <c r="A96" s="192" t="s">
        <v>217</v>
      </c>
      <c r="B96" s="192" t="s">
        <v>14</v>
      </c>
      <c r="C96" s="192" t="s">
        <v>32</v>
      </c>
      <c r="D96" s="193">
        <v>323</v>
      </c>
      <c r="E96" s="196">
        <v>5.5491770299999996E-3</v>
      </c>
      <c r="F96" s="196">
        <v>1.05958296E-3</v>
      </c>
      <c r="G96" s="196">
        <v>1.0462888899999999E-3</v>
      </c>
      <c r="H96" s="196">
        <v>3.4433047200000001E-3</v>
      </c>
    </row>
    <row r="97" spans="1:8" x14ac:dyDescent="0.35">
      <c r="A97" s="192" t="s">
        <v>217</v>
      </c>
      <c r="B97" s="192" t="s">
        <v>9</v>
      </c>
      <c r="C97" s="192" t="s">
        <v>204</v>
      </c>
      <c r="D97" s="193">
        <v>694</v>
      </c>
      <c r="E97" s="196">
        <v>5.6149433200000003E-3</v>
      </c>
      <c r="F97" s="196">
        <v>7.9415800999999996E-4</v>
      </c>
      <c r="G97" s="196">
        <v>1.33397018E-3</v>
      </c>
      <c r="H97" s="196">
        <v>3.4868146699999999E-3</v>
      </c>
    </row>
    <row r="98" spans="1:8" x14ac:dyDescent="0.35">
      <c r="A98" s="192" t="s">
        <v>217</v>
      </c>
      <c r="B98" s="192" t="s">
        <v>11</v>
      </c>
      <c r="C98" s="192" t="s">
        <v>204</v>
      </c>
      <c r="D98" s="193">
        <v>274</v>
      </c>
      <c r="E98" s="196">
        <v>5.3075152800000002E-3</v>
      </c>
      <c r="F98" s="196">
        <v>6.7577361000000001E-4</v>
      </c>
      <c r="G98" s="196">
        <v>1.2505066599999999E-3</v>
      </c>
      <c r="H98" s="196">
        <v>3.3812345599999998E-3</v>
      </c>
    </row>
    <row r="99" spans="1:8" x14ac:dyDescent="0.35">
      <c r="A99" s="192" t="s">
        <v>217</v>
      </c>
      <c r="B99" s="192" t="s">
        <v>12</v>
      </c>
      <c r="C99" s="192" t="s">
        <v>204</v>
      </c>
      <c r="D99" s="193">
        <v>158</v>
      </c>
      <c r="E99" s="196">
        <v>5.1485581199999996E-3</v>
      </c>
      <c r="F99" s="196">
        <v>6.3635405999999998E-4</v>
      </c>
      <c r="G99" s="196">
        <v>1.24384645E-3</v>
      </c>
      <c r="H99" s="196">
        <v>3.2683571500000002E-3</v>
      </c>
    </row>
    <row r="100" spans="1:8" x14ac:dyDescent="0.35">
      <c r="A100" s="192" t="s">
        <v>217</v>
      </c>
      <c r="B100" s="192" t="s">
        <v>13</v>
      </c>
      <c r="C100" s="192" t="s">
        <v>204</v>
      </c>
      <c r="D100" s="193">
        <v>82</v>
      </c>
      <c r="E100" s="196">
        <v>7.2373247300000004E-3</v>
      </c>
      <c r="F100" s="196">
        <v>1.54273911E-3</v>
      </c>
      <c r="G100" s="196">
        <v>1.5664518900000001E-3</v>
      </c>
      <c r="H100" s="196">
        <v>4.1281332399999999E-3</v>
      </c>
    </row>
    <row r="101" spans="1:8" x14ac:dyDescent="0.35">
      <c r="A101" s="192" t="s">
        <v>217</v>
      </c>
      <c r="B101" s="192" t="s">
        <v>14</v>
      </c>
      <c r="C101" s="192" t="s">
        <v>204</v>
      </c>
      <c r="D101" s="193">
        <v>180</v>
      </c>
      <c r="E101" s="196">
        <v>5.7532147999999998E-3</v>
      </c>
      <c r="F101" s="196">
        <v>7.7186189999999997E-4</v>
      </c>
      <c r="G101" s="196">
        <v>1.4342204600000001E-3</v>
      </c>
      <c r="H101" s="196">
        <v>3.5471319699999998E-3</v>
      </c>
    </row>
    <row r="102" spans="1:8" x14ac:dyDescent="0.35">
      <c r="A102" s="192" t="s">
        <v>217</v>
      </c>
      <c r="B102" s="192" t="s">
        <v>9</v>
      </c>
      <c r="C102" s="192" t="s">
        <v>34</v>
      </c>
      <c r="D102" s="193">
        <v>259</v>
      </c>
      <c r="E102" s="196">
        <v>6.4758952900000003E-3</v>
      </c>
      <c r="F102" s="196">
        <v>6.4966730999999999E-4</v>
      </c>
      <c r="G102" s="196">
        <v>2.0528561900000001E-3</v>
      </c>
      <c r="H102" s="196">
        <v>3.7733713300000002E-3</v>
      </c>
    </row>
    <row r="103" spans="1:8" x14ac:dyDescent="0.35">
      <c r="A103" s="192" t="s">
        <v>217</v>
      </c>
      <c r="B103" s="192" t="s">
        <v>11</v>
      </c>
      <c r="C103" s="192" t="s">
        <v>34</v>
      </c>
      <c r="D103" s="193">
        <v>84</v>
      </c>
      <c r="E103" s="196">
        <v>5.6806655300000002E-3</v>
      </c>
      <c r="F103" s="196">
        <v>6.1259898999999995E-4</v>
      </c>
      <c r="G103" s="196">
        <v>1.8176805500000001E-3</v>
      </c>
      <c r="H103" s="196">
        <v>3.2503855700000001E-3</v>
      </c>
    </row>
    <row r="104" spans="1:8" x14ac:dyDescent="0.35">
      <c r="A104" s="192" t="s">
        <v>217</v>
      </c>
      <c r="B104" s="192" t="s">
        <v>12</v>
      </c>
      <c r="C104" s="192" t="s">
        <v>34</v>
      </c>
      <c r="D104" s="193">
        <v>66</v>
      </c>
      <c r="E104" s="196">
        <v>6.1025179699999996E-3</v>
      </c>
      <c r="F104" s="196">
        <v>5.8291224999999997E-4</v>
      </c>
      <c r="G104" s="196">
        <v>1.88324189E-3</v>
      </c>
      <c r="H104" s="196">
        <v>3.6363633699999999E-3</v>
      </c>
    </row>
    <row r="105" spans="1:8" x14ac:dyDescent="0.35">
      <c r="A105" s="192" t="s">
        <v>217</v>
      </c>
      <c r="B105" s="192" t="s">
        <v>13</v>
      </c>
      <c r="C105" s="192" t="s">
        <v>34</v>
      </c>
      <c r="D105" s="193">
        <v>21</v>
      </c>
      <c r="E105" s="196">
        <v>6.9918427800000002E-3</v>
      </c>
      <c r="F105" s="196">
        <v>6.5090373E-4</v>
      </c>
      <c r="G105" s="196">
        <v>2.5644838499999999E-3</v>
      </c>
      <c r="H105" s="196">
        <v>3.77645472E-3</v>
      </c>
    </row>
    <row r="106" spans="1:8" x14ac:dyDescent="0.35">
      <c r="A106" s="192" t="s">
        <v>217</v>
      </c>
      <c r="B106" s="192" t="s">
        <v>14</v>
      </c>
      <c r="C106" s="192" t="s">
        <v>34</v>
      </c>
      <c r="D106" s="193">
        <v>88</v>
      </c>
      <c r="E106" s="196">
        <v>7.39188738E-3</v>
      </c>
      <c r="F106" s="196">
        <v>7.3482194000000002E-4</v>
      </c>
      <c r="G106" s="196">
        <v>2.2824597800000001E-3</v>
      </c>
      <c r="H106" s="196">
        <v>4.3746051800000003E-3</v>
      </c>
    </row>
    <row r="107" spans="1:8" x14ac:dyDescent="0.35">
      <c r="A107" s="192" t="s">
        <v>217</v>
      </c>
      <c r="B107" s="192" t="s">
        <v>9</v>
      </c>
      <c r="C107" s="192" t="s">
        <v>35</v>
      </c>
      <c r="D107" s="193">
        <v>528</v>
      </c>
      <c r="E107" s="196">
        <v>5.5479707799999996E-3</v>
      </c>
      <c r="F107" s="196">
        <v>8.8469305999999996E-4</v>
      </c>
      <c r="G107" s="196">
        <v>1.44165152E-3</v>
      </c>
      <c r="H107" s="196">
        <v>3.2216257400000002E-3</v>
      </c>
    </row>
    <row r="108" spans="1:8" x14ac:dyDescent="0.35">
      <c r="A108" s="192" t="s">
        <v>217</v>
      </c>
      <c r="B108" s="192" t="s">
        <v>11</v>
      </c>
      <c r="C108" s="192" t="s">
        <v>35</v>
      </c>
      <c r="D108" s="193">
        <v>172</v>
      </c>
      <c r="E108" s="196">
        <v>4.9892331900000001E-3</v>
      </c>
      <c r="F108" s="196">
        <v>7.3401138999999998E-4</v>
      </c>
      <c r="G108" s="196">
        <v>1.2981129199999999E-3</v>
      </c>
      <c r="H108" s="196">
        <v>2.9571084000000001E-3</v>
      </c>
    </row>
    <row r="109" spans="1:8" x14ac:dyDescent="0.35">
      <c r="A109" s="192" t="s">
        <v>217</v>
      </c>
      <c r="B109" s="192" t="s">
        <v>12</v>
      </c>
      <c r="C109" s="192" t="s">
        <v>35</v>
      </c>
      <c r="D109" s="193">
        <v>101</v>
      </c>
      <c r="E109" s="196">
        <v>4.9753618500000003E-3</v>
      </c>
      <c r="F109" s="196">
        <v>9.2111270999999995E-4</v>
      </c>
      <c r="G109" s="196">
        <v>1.50760884E-3</v>
      </c>
      <c r="H109" s="196">
        <v>2.54663984E-3</v>
      </c>
    </row>
    <row r="110" spans="1:8" x14ac:dyDescent="0.35">
      <c r="A110" s="192" t="s">
        <v>217</v>
      </c>
      <c r="B110" s="192" t="s">
        <v>13</v>
      </c>
      <c r="C110" s="192" t="s">
        <v>35</v>
      </c>
      <c r="D110" s="193">
        <v>108</v>
      </c>
      <c r="E110" s="196">
        <v>6.2386400100000001E-3</v>
      </c>
      <c r="F110" s="196">
        <v>9.7447251000000001E-4</v>
      </c>
      <c r="G110" s="196">
        <v>1.4235037199999999E-3</v>
      </c>
      <c r="H110" s="196">
        <v>3.8406633099999999E-3</v>
      </c>
    </row>
    <row r="111" spans="1:8" x14ac:dyDescent="0.35">
      <c r="A111" s="192" t="s">
        <v>217</v>
      </c>
      <c r="B111" s="192" t="s">
        <v>14</v>
      </c>
      <c r="C111" s="192" t="s">
        <v>35</v>
      </c>
      <c r="D111" s="193">
        <v>147</v>
      </c>
      <c r="E111" s="196">
        <v>6.0877265099999996E-3</v>
      </c>
      <c r="F111" s="196">
        <v>9.7001742000000005E-4</v>
      </c>
      <c r="G111" s="196">
        <v>1.57761693E-3</v>
      </c>
      <c r="H111" s="196">
        <v>3.5400917200000001E-3</v>
      </c>
    </row>
    <row r="112" spans="1:8" x14ac:dyDescent="0.35">
      <c r="A112" s="192" t="s">
        <v>217</v>
      </c>
      <c r="B112" s="192" t="s">
        <v>9</v>
      </c>
      <c r="C112" s="192" t="s">
        <v>36</v>
      </c>
      <c r="D112" s="193">
        <v>428</v>
      </c>
      <c r="E112" s="196">
        <v>5.3404614400000003E-3</v>
      </c>
      <c r="F112" s="196">
        <v>7.1613207999999997E-4</v>
      </c>
      <c r="G112" s="196">
        <v>1.49324462E-3</v>
      </c>
      <c r="H112" s="196">
        <v>3.1310842699999999E-3</v>
      </c>
    </row>
    <row r="113" spans="1:8" x14ac:dyDescent="0.35">
      <c r="A113" s="192" t="s">
        <v>217</v>
      </c>
      <c r="B113" s="192" t="s">
        <v>11</v>
      </c>
      <c r="C113" s="192" t="s">
        <v>36</v>
      </c>
      <c r="D113" s="193">
        <v>184</v>
      </c>
      <c r="E113" s="196">
        <v>4.8368933700000004E-3</v>
      </c>
      <c r="F113" s="196">
        <v>6.2959164999999999E-4</v>
      </c>
      <c r="G113" s="196">
        <v>1.2603787E-3</v>
      </c>
      <c r="H113" s="196">
        <v>2.9469225700000001E-3</v>
      </c>
    </row>
    <row r="114" spans="1:8" x14ac:dyDescent="0.35">
      <c r="A114" s="192" t="s">
        <v>217</v>
      </c>
      <c r="B114" s="192" t="s">
        <v>12</v>
      </c>
      <c r="C114" s="192" t="s">
        <v>36</v>
      </c>
      <c r="D114" s="193">
        <v>116</v>
      </c>
      <c r="E114" s="196">
        <v>5.2306830599999996E-3</v>
      </c>
      <c r="F114" s="196">
        <v>7.6049627000000005E-4</v>
      </c>
      <c r="G114" s="196">
        <v>1.6309464300000001E-3</v>
      </c>
      <c r="H114" s="196">
        <v>2.8392398899999998E-3</v>
      </c>
    </row>
    <row r="115" spans="1:8" x14ac:dyDescent="0.35">
      <c r="A115" s="192" t="s">
        <v>217</v>
      </c>
      <c r="B115" s="192" t="s">
        <v>13</v>
      </c>
      <c r="C115" s="192" t="s">
        <v>36</v>
      </c>
      <c r="D115" s="193">
        <v>38</v>
      </c>
      <c r="E115" s="196">
        <v>5.6112936699999998E-3</v>
      </c>
      <c r="F115" s="196">
        <v>7.7241688999999997E-4</v>
      </c>
      <c r="G115" s="196">
        <v>1.74859867E-3</v>
      </c>
      <c r="H115" s="196">
        <v>3.0902775099999999E-3</v>
      </c>
    </row>
    <row r="116" spans="1:8" x14ac:dyDescent="0.35">
      <c r="A116" s="192" t="s">
        <v>217</v>
      </c>
      <c r="B116" s="192" t="s">
        <v>14</v>
      </c>
      <c r="C116" s="192" t="s">
        <v>36</v>
      </c>
      <c r="D116" s="193">
        <v>90</v>
      </c>
      <c r="E116" s="196">
        <v>6.3971191200000001E-3</v>
      </c>
      <c r="F116" s="196">
        <v>8.1211396000000001E-4</v>
      </c>
      <c r="G116" s="196">
        <v>1.68402756E-3</v>
      </c>
      <c r="H116" s="196">
        <v>3.9009771399999998E-3</v>
      </c>
    </row>
    <row r="117" spans="1:8" x14ac:dyDescent="0.35">
      <c r="A117" s="192" t="s">
        <v>217</v>
      </c>
      <c r="B117" s="192" t="s">
        <v>9</v>
      </c>
      <c r="C117" s="192" t="s">
        <v>37</v>
      </c>
      <c r="D117" s="193">
        <v>623</v>
      </c>
      <c r="E117" s="196">
        <v>5.3584244900000003E-3</v>
      </c>
      <c r="F117" s="196">
        <v>2.8922156000000003E-4</v>
      </c>
      <c r="G117" s="196">
        <v>1.3797482800000001E-3</v>
      </c>
      <c r="H117" s="196">
        <v>3.6894541399999999E-3</v>
      </c>
    </row>
    <row r="118" spans="1:8" x14ac:dyDescent="0.35">
      <c r="A118" s="192" t="s">
        <v>217</v>
      </c>
      <c r="B118" s="192" t="s">
        <v>11</v>
      </c>
      <c r="C118" s="192" t="s">
        <v>37</v>
      </c>
      <c r="D118" s="193">
        <v>199</v>
      </c>
      <c r="E118" s="196">
        <v>4.7702049599999997E-3</v>
      </c>
      <c r="F118" s="196">
        <v>2.2816604999999999E-4</v>
      </c>
      <c r="G118" s="196">
        <v>1.1229757400000001E-3</v>
      </c>
      <c r="H118" s="196">
        <v>3.4190626500000001E-3</v>
      </c>
    </row>
    <row r="119" spans="1:8" x14ac:dyDescent="0.35">
      <c r="A119" s="192" t="s">
        <v>217</v>
      </c>
      <c r="B119" s="192" t="s">
        <v>12</v>
      </c>
      <c r="C119" s="192" t="s">
        <v>37</v>
      </c>
      <c r="D119" s="193">
        <v>149</v>
      </c>
      <c r="E119" s="196">
        <v>4.8481385700000004E-3</v>
      </c>
      <c r="F119" s="196">
        <v>3.2508362000000001E-4</v>
      </c>
      <c r="G119" s="196">
        <v>1.3021996099999999E-3</v>
      </c>
      <c r="H119" s="196">
        <v>3.2208548200000002E-3</v>
      </c>
    </row>
    <row r="120" spans="1:8" x14ac:dyDescent="0.35">
      <c r="A120" s="192" t="s">
        <v>217</v>
      </c>
      <c r="B120" s="192" t="s">
        <v>13</v>
      </c>
      <c r="C120" s="192" t="s">
        <v>37</v>
      </c>
      <c r="D120" s="193">
        <v>71</v>
      </c>
      <c r="E120" s="196">
        <v>5.8149124000000003E-3</v>
      </c>
      <c r="F120" s="196">
        <v>4.0281015000000002E-4</v>
      </c>
      <c r="G120" s="196">
        <v>1.3813899399999999E-3</v>
      </c>
      <c r="H120" s="196">
        <v>4.0307117799999997E-3</v>
      </c>
    </row>
    <row r="121" spans="1:8" x14ac:dyDescent="0.35">
      <c r="A121" s="192" t="s">
        <v>217</v>
      </c>
      <c r="B121" s="192" t="s">
        <v>14</v>
      </c>
      <c r="C121" s="192" t="s">
        <v>37</v>
      </c>
      <c r="D121" s="193">
        <v>204</v>
      </c>
      <c r="E121" s="196">
        <v>6.14606002E-3</v>
      </c>
      <c r="F121" s="196">
        <v>2.8305395000000001E-4</v>
      </c>
      <c r="G121" s="196">
        <v>1.68629696E-3</v>
      </c>
      <c r="H121" s="196">
        <v>4.1767086199999996E-3</v>
      </c>
    </row>
    <row r="122" spans="1:8" x14ac:dyDescent="0.35">
      <c r="A122" s="192" t="s">
        <v>217</v>
      </c>
      <c r="B122" s="192" t="s">
        <v>9</v>
      </c>
      <c r="C122" s="192" t="s">
        <v>38</v>
      </c>
      <c r="D122" s="193">
        <v>769</v>
      </c>
      <c r="E122" s="196">
        <v>5.3706259899999999E-3</v>
      </c>
      <c r="F122" s="196">
        <v>9.9284158999999998E-4</v>
      </c>
      <c r="G122" s="196">
        <v>9.7395284000000005E-4</v>
      </c>
      <c r="H122" s="196">
        <v>3.40383109E-3</v>
      </c>
    </row>
    <row r="123" spans="1:8" x14ac:dyDescent="0.35">
      <c r="A123" s="192" t="s">
        <v>217</v>
      </c>
      <c r="B123" s="192" t="s">
        <v>11</v>
      </c>
      <c r="C123" s="192" t="s">
        <v>38</v>
      </c>
      <c r="D123" s="193">
        <v>355</v>
      </c>
      <c r="E123" s="196">
        <v>4.5084113399999999E-3</v>
      </c>
      <c r="F123" s="196">
        <v>8.9371388000000003E-4</v>
      </c>
      <c r="G123" s="196">
        <v>8.3378955000000001E-4</v>
      </c>
      <c r="H123" s="196">
        <v>2.7809074200000001E-3</v>
      </c>
    </row>
    <row r="124" spans="1:8" x14ac:dyDescent="0.35">
      <c r="A124" s="192" t="s">
        <v>217</v>
      </c>
      <c r="B124" s="192" t="s">
        <v>12</v>
      </c>
      <c r="C124" s="192" t="s">
        <v>38</v>
      </c>
      <c r="D124" s="193">
        <v>227</v>
      </c>
      <c r="E124" s="196">
        <v>5.45567155E-3</v>
      </c>
      <c r="F124" s="196">
        <v>9.5789460000000003E-4</v>
      </c>
      <c r="G124" s="196">
        <v>8.9569035E-4</v>
      </c>
      <c r="H124" s="196">
        <v>3.6020861499999998E-3</v>
      </c>
    </row>
    <row r="125" spans="1:8" x14ac:dyDescent="0.35">
      <c r="A125" s="192" t="s">
        <v>217</v>
      </c>
      <c r="B125" s="192" t="s">
        <v>13</v>
      </c>
      <c r="C125" s="192" t="s">
        <v>38</v>
      </c>
      <c r="D125" s="193">
        <v>50</v>
      </c>
      <c r="E125" s="196">
        <v>8.5608793899999997E-3</v>
      </c>
      <c r="F125" s="196">
        <v>1.43634237E-3</v>
      </c>
      <c r="G125" s="196">
        <v>1.3048608800000001E-3</v>
      </c>
      <c r="H125" s="196">
        <v>5.8196756699999998E-3</v>
      </c>
    </row>
    <row r="126" spans="1:8" x14ac:dyDescent="0.35">
      <c r="A126" s="192" t="s">
        <v>217</v>
      </c>
      <c r="B126" s="192" t="s">
        <v>14</v>
      </c>
      <c r="C126" s="192" t="s">
        <v>38</v>
      </c>
      <c r="D126" s="193">
        <v>137</v>
      </c>
      <c r="E126" s="196">
        <v>6.2995908799999998E-3</v>
      </c>
      <c r="F126" s="196">
        <v>1.14574861E-3</v>
      </c>
      <c r="G126" s="196">
        <v>1.3460561199999999E-3</v>
      </c>
      <c r="H126" s="196">
        <v>3.8077856500000002E-3</v>
      </c>
    </row>
    <row r="127" spans="1:8" x14ac:dyDescent="0.35">
      <c r="A127" s="192" t="s">
        <v>217</v>
      </c>
      <c r="B127" s="192" t="s">
        <v>9</v>
      </c>
      <c r="C127" s="192" t="s">
        <v>39</v>
      </c>
      <c r="D127" s="193">
        <v>345</v>
      </c>
      <c r="E127" s="196">
        <v>5.7342321799999998E-3</v>
      </c>
      <c r="F127" s="196">
        <v>8.4225687999999995E-4</v>
      </c>
      <c r="G127" s="196">
        <v>1.5252949799999999E-3</v>
      </c>
      <c r="H127" s="196">
        <v>3.3666798600000001E-3</v>
      </c>
    </row>
    <row r="128" spans="1:8" x14ac:dyDescent="0.35">
      <c r="A128" s="192" t="s">
        <v>217</v>
      </c>
      <c r="B128" s="192" t="s">
        <v>11</v>
      </c>
      <c r="C128" s="192" t="s">
        <v>39</v>
      </c>
      <c r="D128" s="193">
        <v>120</v>
      </c>
      <c r="E128" s="196">
        <v>5.0504434499999999E-3</v>
      </c>
      <c r="F128" s="196">
        <v>7.8317877E-4</v>
      </c>
      <c r="G128" s="196">
        <v>1.3835838499999999E-3</v>
      </c>
      <c r="H128" s="196">
        <v>2.88368032E-3</v>
      </c>
    </row>
    <row r="129" spans="1:8" x14ac:dyDescent="0.35">
      <c r="A129" s="192" t="s">
        <v>217</v>
      </c>
      <c r="B129" s="192" t="s">
        <v>12</v>
      </c>
      <c r="C129" s="192" t="s">
        <v>39</v>
      </c>
      <c r="D129" s="193">
        <v>107</v>
      </c>
      <c r="E129" s="196">
        <v>5.9031020500000001E-3</v>
      </c>
      <c r="F129" s="196">
        <v>8.9672008000000005E-4</v>
      </c>
      <c r="G129" s="196">
        <v>1.5012761800000001E-3</v>
      </c>
      <c r="H129" s="196">
        <v>3.50510536E-3</v>
      </c>
    </row>
    <row r="130" spans="1:8" x14ac:dyDescent="0.35">
      <c r="A130" s="192" t="s">
        <v>217</v>
      </c>
      <c r="B130" s="192" t="s">
        <v>13</v>
      </c>
      <c r="C130" s="192" t="s">
        <v>39</v>
      </c>
      <c r="D130" s="193">
        <v>37</v>
      </c>
      <c r="E130" s="196">
        <v>6.03103079E-3</v>
      </c>
      <c r="F130" s="196">
        <v>7.8484713999999996E-4</v>
      </c>
      <c r="G130" s="196">
        <v>1.637262E-3</v>
      </c>
      <c r="H130" s="196">
        <v>3.6089212400000001E-3</v>
      </c>
    </row>
    <row r="131" spans="1:8" x14ac:dyDescent="0.35">
      <c r="A131" s="192" t="s">
        <v>217</v>
      </c>
      <c r="B131" s="192" t="s">
        <v>14</v>
      </c>
      <c r="C131" s="192" t="s">
        <v>39</v>
      </c>
      <c r="D131" s="193">
        <v>81</v>
      </c>
      <c r="E131" s="196">
        <v>6.3886028500000002E-3</v>
      </c>
      <c r="F131" s="196">
        <v>8.8405899999999997E-4</v>
      </c>
      <c r="G131" s="196">
        <v>1.7158205199999999E-3</v>
      </c>
      <c r="H131" s="196">
        <v>3.7887228999999999E-3</v>
      </c>
    </row>
    <row r="132" spans="1:8" x14ac:dyDescent="0.35">
      <c r="A132" s="192" t="s">
        <v>217</v>
      </c>
      <c r="B132" s="192" t="s">
        <v>9</v>
      </c>
      <c r="C132" s="192" t="s">
        <v>40</v>
      </c>
      <c r="D132" s="193">
        <v>284</v>
      </c>
      <c r="E132" s="196">
        <v>6.76101142E-3</v>
      </c>
      <c r="F132" s="196">
        <v>6.1705278000000001E-4</v>
      </c>
      <c r="G132" s="196">
        <v>2.1426705999999999E-3</v>
      </c>
      <c r="H132" s="196">
        <v>4.0012875800000004E-3</v>
      </c>
    </row>
    <row r="133" spans="1:8" x14ac:dyDescent="0.35">
      <c r="A133" s="192" t="s">
        <v>217</v>
      </c>
      <c r="B133" s="192" t="s">
        <v>11</v>
      </c>
      <c r="C133" s="192" t="s">
        <v>40</v>
      </c>
      <c r="D133" s="193">
        <v>95</v>
      </c>
      <c r="E133" s="196">
        <v>5.9586985699999996E-3</v>
      </c>
      <c r="F133" s="196">
        <v>5.7772883000000005E-4</v>
      </c>
      <c r="G133" s="196">
        <v>1.8227336900000001E-3</v>
      </c>
      <c r="H133" s="196">
        <v>3.55823563E-3</v>
      </c>
    </row>
    <row r="134" spans="1:8" x14ac:dyDescent="0.35">
      <c r="A134" s="192" t="s">
        <v>217</v>
      </c>
      <c r="B134" s="192" t="s">
        <v>12</v>
      </c>
      <c r="C134" s="192" t="s">
        <v>40</v>
      </c>
      <c r="D134" s="193">
        <v>93</v>
      </c>
      <c r="E134" s="196">
        <v>6.4793655700000003E-3</v>
      </c>
      <c r="F134" s="196">
        <v>5.5978671999999999E-4</v>
      </c>
      <c r="G134" s="196">
        <v>2.00219013E-3</v>
      </c>
      <c r="H134" s="196">
        <v>3.9173882199999999E-3</v>
      </c>
    </row>
    <row r="135" spans="1:8" x14ac:dyDescent="0.35">
      <c r="A135" s="192" t="s">
        <v>217</v>
      </c>
      <c r="B135" s="192" t="s">
        <v>13</v>
      </c>
      <c r="C135" s="192" t="s">
        <v>40</v>
      </c>
      <c r="D135" s="193">
        <v>23</v>
      </c>
      <c r="E135" s="196">
        <v>7.4074071499999998E-3</v>
      </c>
      <c r="F135" s="196">
        <v>6.1141275999999998E-4</v>
      </c>
      <c r="G135" s="196">
        <v>2.49949652E-3</v>
      </c>
      <c r="H135" s="196">
        <v>4.2964973300000002E-3</v>
      </c>
    </row>
    <row r="136" spans="1:8" x14ac:dyDescent="0.35">
      <c r="A136" s="192" t="s">
        <v>217</v>
      </c>
      <c r="B136" s="192" t="s">
        <v>14</v>
      </c>
      <c r="C136" s="192" t="s">
        <v>40</v>
      </c>
      <c r="D136" s="193">
        <v>73</v>
      </c>
      <c r="E136" s="196">
        <v>7.9602673600000003E-3</v>
      </c>
      <c r="F136" s="196">
        <v>7.4296015999999999E-4</v>
      </c>
      <c r="G136" s="196">
        <v>2.6255705099999999E-3</v>
      </c>
      <c r="H136" s="196">
        <v>4.5917362099999999E-3</v>
      </c>
    </row>
    <row r="137" spans="1:8" x14ac:dyDescent="0.35">
      <c r="A137" s="192" t="s">
        <v>217</v>
      </c>
      <c r="B137" s="192" t="s">
        <v>9</v>
      </c>
      <c r="C137" s="192" t="s">
        <v>41</v>
      </c>
      <c r="D137" s="193">
        <v>825</v>
      </c>
      <c r="E137" s="196">
        <v>4.66363612E-3</v>
      </c>
      <c r="F137" s="196">
        <v>9.3186002999999995E-4</v>
      </c>
      <c r="G137" s="196">
        <v>1.09925622E-3</v>
      </c>
      <c r="H137" s="196">
        <v>2.6325194099999999E-3</v>
      </c>
    </row>
    <row r="138" spans="1:8" x14ac:dyDescent="0.35">
      <c r="A138" s="192" t="s">
        <v>217</v>
      </c>
      <c r="B138" s="192" t="s">
        <v>11</v>
      </c>
      <c r="C138" s="192" t="s">
        <v>41</v>
      </c>
      <c r="D138" s="193">
        <v>398</v>
      </c>
      <c r="E138" s="196">
        <v>4.4629685399999999E-3</v>
      </c>
      <c r="F138" s="196">
        <v>9.0478409000000002E-4</v>
      </c>
      <c r="G138" s="196">
        <v>1.0177621900000001E-3</v>
      </c>
      <c r="H138" s="196">
        <v>2.5404217800000001E-3</v>
      </c>
    </row>
    <row r="139" spans="1:8" x14ac:dyDescent="0.35">
      <c r="A139" s="192" t="s">
        <v>217</v>
      </c>
      <c r="B139" s="192" t="s">
        <v>12</v>
      </c>
      <c r="C139" s="192" t="s">
        <v>41</v>
      </c>
      <c r="D139" s="193">
        <v>177</v>
      </c>
      <c r="E139" s="196">
        <v>4.4027906100000003E-3</v>
      </c>
      <c r="F139" s="196">
        <v>8.6988625000000003E-4</v>
      </c>
      <c r="G139" s="196">
        <v>1.1078413700000001E-3</v>
      </c>
      <c r="H139" s="196">
        <v>2.42506254E-3</v>
      </c>
    </row>
    <row r="140" spans="1:8" x14ac:dyDescent="0.35">
      <c r="A140" s="192" t="s">
        <v>217</v>
      </c>
      <c r="B140" s="192" t="s">
        <v>13</v>
      </c>
      <c r="C140" s="192" t="s">
        <v>41</v>
      </c>
      <c r="D140" s="193">
        <v>67</v>
      </c>
      <c r="E140" s="196">
        <v>5.1399251500000003E-3</v>
      </c>
      <c r="F140" s="196">
        <v>1.0936633900000001E-3</v>
      </c>
      <c r="G140" s="196">
        <v>1.1104198999999999E-3</v>
      </c>
      <c r="H140" s="196">
        <v>2.93584139E-3</v>
      </c>
    </row>
    <row r="141" spans="1:8" x14ac:dyDescent="0.35">
      <c r="A141" s="192" t="s">
        <v>217</v>
      </c>
      <c r="B141" s="192" t="s">
        <v>14</v>
      </c>
      <c r="C141" s="192" t="s">
        <v>41</v>
      </c>
      <c r="D141" s="193">
        <v>183</v>
      </c>
      <c r="E141" s="196">
        <v>5.1779748600000002E-3</v>
      </c>
      <c r="F141" s="196">
        <v>9.914488500000001E-4</v>
      </c>
      <c r="G141" s="196">
        <v>1.26410369E-3</v>
      </c>
      <c r="H141" s="196">
        <v>2.9224218600000002E-3</v>
      </c>
    </row>
    <row r="142" spans="1:8" x14ac:dyDescent="0.35">
      <c r="A142" s="192" t="s">
        <v>217</v>
      </c>
      <c r="B142" s="192" t="s">
        <v>9</v>
      </c>
      <c r="C142" s="192" t="s">
        <v>42</v>
      </c>
      <c r="D142" s="193">
        <v>348</v>
      </c>
      <c r="E142" s="196">
        <v>6.45371012E-3</v>
      </c>
      <c r="F142" s="196">
        <v>8.8488428999999999E-4</v>
      </c>
      <c r="G142" s="196">
        <v>1.4656500300000001E-3</v>
      </c>
      <c r="H142" s="196">
        <v>4.1031753200000002E-3</v>
      </c>
    </row>
    <row r="143" spans="1:8" x14ac:dyDescent="0.35">
      <c r="A143" s="192" t="s">
        <v>217</v>
      </c>
      <c r="B143" s="192" t="s">
        <v>11</v>
      </c>
      <c r="C143" s="192" t="s">
        <v>42</v>
      </c>
      <c r="D143" s="193">
        <v>102</v>
      </c>
      <c r="E143" s="196">
        <v>5.3211235999999999E-3</v>
      </c>
      <c r="F143" s="196">
        <v>7.2859908000000003E-4</v>
      </c>
      <c r="G143" s="196">
        <v>1.14197509E-3</v>
      </c>
      <c r="H143" s="196">
        <v>3.4505489699999999E-3</v>
      </c>
    </row>
    <row r="144" spans="1:8" x14ac:dyDescent="0.35">
      <c r="A144" s="192" t="s">
        <v>217</v>
      </c>
      <c r="B144" s="192" t="s">
        <v>12</v>
      </c>
      <c r="C144" s="192" t="s">
        <v>42</v>
      </c>
      <c r="D144" s="193">
        <v>88</v>
      </c>
      <c r="E144" s="196">
        <v>6.20896444E-3</v>
      </c>
      <c r="F144" s="196">
        <v>7.2088044E-4</v>
      </c>
      <c r="G144" s="196">
        <v>1.5069967899999999E-3</v>
      </c>
      <c r="H144" s="196">
        <v>3.9810866799999999E-3</v>
      </c>
    </row>
    <row r="145" spans="1:8" x14ac:dyDescent="0.35">
      <c r="A145" s="192" t="s">
        <v>217</v>
      </c>
      <c r="B145" s="192" t="s">
        <v>13</v>
      </c>
      <c r="C145" s="192" t="s">
        <v>42</v>
      </c>
      <c r="D145" s="193">
        <v>68</v>
      </c>
      <c r="E145" s="196">
        <v>7.6855253399999999E-3</v>
      </c>
      <c r="F145" s="196">
        <v>1.16421546E-3</v>
      </c>
      <c r="G145" s="196">
        <v>1.48028977E-3</v>
      </c>
      <c r="H145" s="196">
        <v>5.0410196499999999E-3</v>
      </c>
    </row>
    <row r="146" spans="1:8" x14ac:dyDescent="0.35">
      <c r="A146" s="192" t="s">
        <v>217</v>
      </c>
      <c r="B146" s="192" t="s">
        <v>14</v>
      </c>
      <c r="C146" s="192" t="s">
        <v>42</v>
      </c>
      <c r="D146" s="193">
        <v>90</v>
      </c>
      <c r="E146" s="196">
        <v>7.0459102499999997E-3</v>
      </c>
      <c r="F146" s="196">
        <v>1.01131663E-3</v>
      </c>
      <c r="G146" s="196">
        <v>1.78099253E-3</v>
      </c>
      <c r="H146" s="196">
        <v>4.2536005999999999E-3</v>
      </c>
    </row>
    <row r="147" spans="1:8" x14ac:dyDescent="0.35">
      <c r="A147" s="192" t="s">
        <v>217</v>
      </c>
      <c r="B147" s="192" t="s">
        <v>9</v>
      </c>
      <c r="C147" s="192" t="s">
        <v>43</v>
      </c>
      <c r="D147" s="193">
        <v>314</v>
      </c>
      <c r="E147" s="196">
        <v>7.2761851700000003E-3</v>
      </c>
      <c r="F147" s="196">
        <v>9.8541790999999998E-4</v>
      </c>
      <c r="G147" s="196">
        <v>1.9894503999999999E-3</v>
      </c>
      <c r="H147" s="196">
        <v>4.3013164099999996E-3</v>
      </c>
    </row>
    <row r="148" spans="1:8" x14ac:dyDescent="0.35">
      <c r="A148" s="192" t="s">
        <v>217</v>
      </c>
      <c r="B148" s="192" t="s">
        <v>11</v>
      </c>
      <c r="C148" s="192" t="s">
        <v>43</v>
      </c>
      <c r="D148" s="193">
        <v>103</v>
      </c>
      <c r="E148" s="196">
        <v>6.00582049E-3</v>
      </c>
      <c r="F148" s="196">
        <v>8.2760224E-4</v>
      </c>
      <c r="G148" s="196">
        <v>1.65093469E-3</v>
      </c>
      <c r="H148" s="196">
        <v>3.52728311E-3</v>
      </c>
    </row>
    <row r="149" spans="1:8" x14ac:dyDescent="0.35">
      <c r="A149" s="192" t="s">
        <v>217</v>
      </c>
      <c r="B149" s="192" t="s">
        <v>12</v>
      </c>
      <c r="C149" s="192" t="s">
        <v>43</v>
      </c>
      <c r="D149" s="193">
        <v>80</v>
      </c>
      <c r="E149" s="196">
        <v>6.9853874899999998E-3</v>
      </c>
      <c r="F149" s="196">
        <v>9.5934582999999995E-4</v>
      </c>
      <c r="G149" s="196">
        <v>1.9094326300000001E-3</v>
      </c>
      <c r="H149" s="196">
        <v>4.1166085700000002E-3</v>
      </c>
    </row>
    <row r="150" spans="1:8" x14ac:dyDescent="0.35">
      <c r="A150" s="192" t="s">
        <v>217</v>
      </c>
      <c r="B150" s="192" t="s">
        <v>13</v>
      </c>
      <c r="C150" s="192" t="s">
        <v>43</v>
      </c>
      <c r="D150" s="193">
        <v>53</v>
      </c>
      <c r="E150" s="196">
        <v>9.4396398399999998E-3</v>
      </c>
      <c r="F150" s="196">
        <v>1.13666122E-3</v>
      </c>
      <c r="G150" s="196">
        <v>2.34626113E-3</v>
      </c>
      <c r="H150" s="196">
        <v>5.9567170799999999E-3</v>
      </c>
    </row>
    <row r="151" spans="1:8" x14ac:dyDescent="0.35">
      <c r="A151" s="192" t="s">
        <v>217</v>
      </c>
      <c r="B151" s="192" t="s">
        <v>14</v>
      </c>
      <c r="C151" s="192" t="s">
        <v>43</v>
      </c>
      <c r="D151" s="193">
        <v>78</v>
      </c>
      <c r="E151" s="196">
        <v>7.7819323399999996E-3</v>
      </c>
      <c r="F151" s="196">
        <v>1.11778822E-3</v>
      </c>
      <c r="G151" s="196">
        <v>2.27608592E-3</v>
      </c>
      <c r="H151" s="196">
        <v>4.3880576999999997E-3</v>
      </c>
    </row>
    <row r="152" spans="1:8" x14ac:dyDescent="0.35">
      <c r="A152" s="192" t="s">
        <v>217</v>
      </c>
      <c r="B152" s="192" t="s">
        <v>9</v>
      </c>
      <c r="C152" s="192" t="s">
        <v>44</v>
      </c>
      <c r="D152" s="193">
        <v>334</v>
      </c>
      <c r="E152" s="196">
        <v>6.0916359400000003E-3</v>
      </c>
      <c r="F152" s="196">
        <v>8.0533356000000002E-4</v>
      </c>
      <c r="G152" s="196">
        <v>1.69660654E-3</v>
      </c>
      <c r="H152" s="196">
        <v>3.5896953900000001E-3</v>
      </c>
    </row>
    <row r="153" spans="1:8" x14ac:dyDescent="0.35">
      <c r="A153" s="192" t="s">
        <v>217</v>
      </c>
      <c r="B153" s="192" t="s">
        <v>11</v>
      </c>
      <c r="C153" s="192" t="s">
        <v>44</v>
      </c>
      <c r="D153" s="193">
        <v>122</v>
      </c>
      <c r="E153" s="196">
        <v>5.9060979499999996E-3</v>
      </c>
      <c r="F153" s="196">
        <v>7.793524E-4</v>
      </c>
      <c r="G153" s="196">
        <v>1.5324261300000001E-3</v>
      </c>
      <c r="H153" s="196">
        <v>3.5943190099999999E-3</v>
      </c>
    </row>
    <row r="154" spans="1:8" x14ac:dyDescent="0.35">
      <c r="A154" s="192" t="s">
        <v>217</v>
      </c>
      <c r="B154" s="192" t="s">
        <v>12</v>
      </c>
      <c r="C154" s="192" t="s">
        <v>44</v>
      </c>
      <c r="D154" s="193">
        <v>76</v>
      </c>
      <c r="E154" s="196">
        <v>5.9050619000000004E-3</v>
      </c>
      <c r="F154" s="196">
        <v>8.3744494000000005E-4</v>
      </c>
      <c r="G154" s="196">
        <v>1.6486961499999999E-3</v>
      </c>
      <c r="H154" s="196">
        <v>3.4189203400000001E-3</v>
      </c>
    </row>
    <row r="155" spans="1:8" x14ac:dyDescent="0.35">
      <c r="A155" s="192" t="s">
        <v>217</v>
      </c>
      <c r="B155" s="192" t="s">
        <v>13</v>
      </c>
      <c r="C155" s="192" t="s">
        <v>44</v>
      </c>
      <c r="D155" s="193">
        <v>35</v>
      </c>
      <c r="E155" s="196">
        <v>7.4057537599999997E-3</v>
      </c>
      <c r="F155" s="196">
        <v>9.2394166000000003E-4</v>
      </c>
      <c r="G155" s="196">
        <v>2.04960291E-3</v>
      </c>
      <c r="H155" s="196">
        <v>4.4322087199999997E-3</v>
      </c>
    </row>
    <row r="156" spans="1:8" x14ac:dyDescent="0.35">
      <c r="A156" s="192" t="s">
        <v>217</v>
      </c>
      <c r="B156" s="192" t="s">
        <v>14</v>
      </c>
      <c r="C156" s="192" t="s">
        <v>44</v>
      </c>
      <c r="D156" s="193">
        <v>101</v>
      </c>
      <c r="E156" s="196">
        <v>6.0007560999999999E-3</v>
      </c>
      <c r="F156" s="196">
        <v>7.7145192000000005E-4</v>
      </c>
      <c r="G156" s="196">
        <v>1.8086493599999999E-3</v>
      </c>
      <c r="H156" s="196">
        <v>3.4206543599999998E-3</v>
      </c>
    </row>
    <row r="157" spans="1:8" x14ac:dyDescent="0.35">
      <c r="A157" s="192" t="s">
        <v>217</v>
      </c>
      <c r="B157" s="192" t="s">
        <v>9</v>
      </c>
      <c r="C157" s="192" t="s">
        <v>45</v>
      </c>
      <c r="D157" s="193">
        <v>150</v>
      </c>
      <c r="E157" s="196">
        <v>6.3647374099999997E-3</v>
      </c>
      <c r="F157" s="196">
        <v>5.8618804999999998E-4</v>
      </c>
      <c r="G157" s="196">
        <v>1.62854916E-3</v>
      </c>
      <c r="H157" s="196">
        <v>4.1499997300000003E-3</v>
      </c>
    </row>
    <row r="158" spans="1:8" x14ac:dyDescent="0.35">
      <c r="A158" s="192" t="s">
        <v>217</v>
      </c>
      <c r="B158" s="192" t="s">
        <v>11</v>
      </c>
      <c r="C158" s="192" t="s">
        <v>45</v>
      </c>
      <c r="D158" s="193">
        <v>46</v>
      </c>
      <c r="E158" s="196">
        <v>6.0587758699999997E-3</v>
      </c>
      <c r="F158" s="196">
        <v>5.3190395000000002E-4</v>
      </c>
      <c r="G158" s="196">
        <v>1.8234196599999999E-3</v>
      </c>
      <c r="H158" s="196">
        <v>3.7034518200000002E-3</v>
      </c>
    </row>
    <row r="159" spans="1:8" x14ac:dyDescent="0.35">
      <c r="A159" s="192" t="s">
        <v>217</v>
      </c>
      <c r="B159" s="192" t="s">
        <v>12</v>
      </c>
      <c r="C159" s="192" t="s">
        <v>45</v>
      </c>
      <c r="D159" s="193">
        <v>45</v>
      </c>
      <c r="E159" s="196">
        <v>6.0246911299999999E-3</v>
      </c>
      <c r="F159" s="196">
        <v>5.0745863E-4</v>
      </c>
      <c r="G159" s="196">
        <v>1.2219648200000001E-3</v>
      </c>
      <c r="H159" s="196">
        <v>4.2952672100000002E-3</v>
      </c>
    </row>
    <row r="160" spans="1:8" x14ac:dyDescent="0.35">
      <c r="A160" s="192" t="s">
        <v>217</v>
      </c>
      <c r="B160" s="192" t="s">
        <v>13</v>
      </c>
      <c r="C160" s="192" t="s">
        <v>45</v>
      </c>
      <c r="D160" s="193">
        <v>17</v>
      </c>
      <c r="E160" s="196">
        <v>7.0132078699999996E-3</v>
      </c>
      <c r="F160" s="196">
        <v>7.6661199999999996E-4</v>
      </c>
      <c r="G160" s="196">
        <v>1.7538124100000001E-3</v>
      </c>
      <c r="H160" s="196">
        <v>4.4927829600000004E-3</v>
      </c>
    </row>
    <row r="161" spans="1:8" x14ac:dyDescent="0.35">
      <c r="A161" s="192" t="s">
        <v>217</v>
      </c>
      <c r="B161" s="192" t="s">
        <v>14</v>
      </c>
      <c r="C161" s="192" t="s">
        <v>45</v>
      </c>
      <c r="D161" s="193">
        <v>42</v>
      </c>
      <c r="E161" s="196">
        <v>6.8016973000000003E-3</v>
      </c>
      <c r="F161" s="196">
        <v>6.5696628E-4</v>
      </c>
      <c r="G161" s="196">
        <v>1.8000438599999999E-3</v>
      </c>
      <c r="H161" s="196">
        <v>4.3446866800000003E-3</v>
      </c>
    </row>
    <row r="162" spans="1:8" x14ac:dyDescent="0.35">
      <c r="A162" s="192" t="s">
        <v>217</v>
      </c>
      <c r="B162" s="192" t="s">
        <v>9</v>
      </c>
      <c r="C162" s="192" t="s">
        <v>46</v>
      </c>
      <c r="D162" s="193">
        <v>490</v>
      </c>
      <c r="E162" s="196">
        <v>5.0146445100000001E-3</v>
      </c>
      <c r="F162" s="196">
        <v>6.1297689999999998E-4</v>
      </c>
      <c r="G162" s="196">
        <v>9.3967284999999998E-4</v>
      </c>
      <c r="H162" s="196">
        <v>3.4619942900000001E-3</v>
      </c>
    </row>
    <row r="163" spans="1:8" x14ac:dyDescent="0.35">
      <c r="A163" s="192" t="s">
        <v>217</v>
      </c>
      <c r="B163" s="192" t="s">
        <v>11</v>
      </c>
      <c r="C163" s="192" t="s">
        <v>46</v>
      </c>
      <c r="D163" s="193">
        <v>192</v>
      </c>
      <c r="E163" s="196">
        <v>4.3698155500000004E-3</v>
      </c>
      <c r="F163" s="196">
        <v>5.3415533000000001E-4</v>
      </c>
      <c r="G163" s="196">
        <v>7.0776645000000002E-4</v>
      </c>
      <c r="H163" s="196">
        <v>3.1278932599999999E-3</v>
      </c>
    </row>
    <row r="164" spans="1:8" x14ac:dyDescent="0.35">
      <c r="A164" s="192" t="s">
        <v>217</v>
      </c>
      <c r="B164" s="192" t="s">
        <v>12</v>
      </c>
      <c r="C164" s="192" t="s">
        <v>46</v>
      </c>
      <c r="D164" s="193">
        <v>128</v>
      </c>
      <c r="E164" s="196">
        <v>4.7236687599999999E-3</v>
      </c>
      <c r="F164" s="196">
        <v>6.0601106000000003E-4</v>
      </c>
      <c r="G164" s="196">
        <v>9.1236230999999996E-4</v>
      </c>
      <c r="H164" s="196">
        <v>3.2052949199999998E-3</v>
      </c>
    </row>
    <row r="165" spans="1:8" x14ac:dyDescent="0.35">
      <c r="A165" s="192" t="s">
        <v>217</v>
      </c>
      <c r="B165" s="192" t="s">
        <v>13</v>
      </c>
      <c r="C165" s="192" t="s">
        <v>46</v>
      </c>
      <c r="D165" s="193">
        <v>50</v>
      </c>
      <c r="E165" s="196">
        <v>7.5442127300000003E-3</v>
      </c>
      <c r="F165" s="196">
        <v>7.8171277999999997E-4</v>
      </c>
      <c r="G165" s="196">
        <v>1.4666664299999999E-3</v>
      </c>
      <c r="H165" s="196">
        <v>5.2958331300000001E-3</v>
      </c>
    </row>
    <row r="166" spans="1:8" x14ac:dyDescent="0.35">
      <c r="A166" s="192" t="s">
        <v>217</v>
      </c>
      <c r="B166" s="192" t="s">
        <v>14</v>
      </c>
      <c r="C166" s="192" t="s">
        <v>46</v>
      </c>
      <c r="D166" s="193">
        <v>120</v>
      </c>
      <c r="E166" s="196">
        <v>5.3027582500000002E-3</v>
      </c>
      <c r="F166" s="196">
        <v>6.7621504000000003E-4</v>
      </c>
      <c r="G166" s="196">
        <v>1.12027369E-3</v>
      </c>
      <c r="H166" s="196">
        <v>3.5062690699999999E-3</v>
      </c>
    </row>
    <row r="167" spans="1:8" x14ac:dyDescent="0.35">
      <c r="A167" s="192" t="s">
        <v>217</v>
      </c>
      <c r="B167" s="192" t="s">
        <v>9</v>
      </c>
      <c r="C167" s="192" t="s">
        <v>47</v>
      </c>
      <c r="D167" s="193">
        <v>275</v>
      </c>
      <c r="E167" s="196">
        <v>7.1773987600000002E-3</v>
      </c>
      <c r="F167" s="196">
        <v>8.3804691E-4</v>
      </c>
      <c r="G167" s="196">
        <v>2.3319441999999999E-3</v>
      </c>
      <c r="H167" s="196">
        <v>4.0074071500000004E-3</v>
      </c>
    </row>
    <row r="168" spans="1:8" x14ac:dyDescent="0.35">
      <c r="A168" s="192" t="s">
        <v>217</v>
      </c>
      <c r="B168" s="192" t="s">
        <v>11</v>
      </c>
      <c r="C168" s="192" t="s">
        <v>47</v>
      </c>
      <c r="D168" s="193">
        <v>89</v>
      </c>
      <c r="E168" s="196">
        <v>6.3686015100000003E-3</v>
      </c>
      <c r="F168" s="196">
        <v>5.8728649000000001E-4</v>
      </c>
      <c r="G168" s="196">
        <v>2.1270284499999999E-3</v>
      </c>
      <c r="H168" s="196">
        <v>3.6542860499999999E-3</v>
      </c>
    </row>
    <row r="169" spans="1:8" x14ac:dyDescent="0.35">
      <c r="A169" s="192" t="s">
        <v>217</v>
      </c>
      <c r="B169" s="192" t="s">
        <v>12</v>
      </c>
      <c r="C169" s="192" t="s">
        <v>47</v>
      </c>
      <c r="D169" s="193">
        <v>81</v>
      </c>
      <c r="E169" s="196">
        <v>7.3622540100000003E-3</v>
      </c>
      <c r="F169" s="196">
        <v>8.8891722999999998E-4</v>
      </c>
      <c r="G169" s="196">
        <v>2.2970962200000002E-3</v>
      </c>
      <c r="H169" s="196">
        <v>4.1762400200000003E-3</v>
      </c>
    </row>
    <row r="170" spans="1:8" x14ac:dyDescent="0.35">
      <c r="A170" s="192" t="s">
        <v>217</v>
      </c>
      <c r="B170" s="192" t="s">
        <v>13</v>
      </c>
      <c r="C170" s="192" t="s">
        <v>47</v>
      </c>
      <c r="D170" s="193">
        <v>21</v>
      </c>
      <c r="E170" s="196">
        <v>7.3004848099999997E-3</v>
      </c>
      <c r="F170" s="196">
        <v>1.00253504E-3</v>
      </c>
      <c r="G170" s="196">
        <v>2.6118825299999999E-3</v>
      </c>
      <c r="H170" s="196">
        <v>3.6860667200000002E-3</v>
      </c>
    </row>
    <row r="171" spans="1:8" x14ac:dyDescent="0.35">
      <c r="A171" s="192" t="s">
        <v>217</v>
      </c>
      <c r="B171" s="192" t="s">
        <v>14</v>
      </c>
      <c r="C171" s="192" t="s">
        <v>47</v>
      </c>
      <c r="D171" s="193">
        <v>84</v>
      </c>
      <c r="E171" s="196">
        <v>7.8253139099999994E-3</v>
      </c>
      <c r="F171" s="196">
        <v>1.01355798E-3</v>
      </c>
      <c r="G171" s="196">
        <v>2.51267614E-3</v>
      </c>
      <c r="H171" s="196">
        <v>4.2990793500000003E-3</v>
      </c>
    </row>
    <row r="172" spans="1:8" x14ac:dyDescent="0.35">
      <c r="A172" s="192" t="s">
        <v>217</v>
      </c>
      <c r="B172" s="192" t="s">
        <v>9</v>
      </c>
      <c r="C172" s="192" t="s">
        <v>48</v>
      </c>
      <c r="D172" s="193">
        <v>181</v>
      </c>
      <c r="E172" s="196">
        <v>6.6754269099999998E-3</v>
      </c>
      <c r="F172" s="196">
        <v>7.7527087999999995E-4</v>
      </c>
      <c r="G172" s="196">
        <v>1.6602719100000001E-3</v>
      </c>
      <c r="H172" s="196">
        <v>4.2398836399999999E-3</v>
      </c>
    </row>
    <row r="173" spans="1:8" x14ac:dyDescent="0.35">
      <c r="A173" s="192" t="s">
        <v>217</v>
      </c>
      <c r="B173" s="192" t="s">
        <v>11</v>
      </c>
      <c r="C173" s="192" t="s">
        <v>48</v>
      </c>
      <c r="D173" s="193">
        <v>50</v>
      </c>
      <c r="E173" s="196">
        <v>6.0861108499999997E-3</v>
      </c>
      <c r="F173" s="196">
        <v>7.5486089000000001E-4</v>
      </c>
      <c r="G173" s="196">
        <v>1.3446757000000001E-3</v>
      </c>
      <c r="H173" s="196">
        <v>3.9865738400000003E-3</v>
      </c>
    </row>
    <row r="174" spans="1:8" x14ac:dyDescent="0.35">
      <c r="A174" s="192" t="s">
        <v>217</v>
      </c>
      <c r="B174" s="192" t="s">
        <v>12</v>
      </c>
      <c r="C174" s="192" t="s">
        <v>48</v>
      </c>
      <c r="D174" s="193">
        <v>44</v>
      </c>
      <c r="E174" s="196">
        <v>6.34311844E-3</v>
      </c>
      <c r="F174" s="196">
        <v>7.4600138000000004E-4</v>
      </c>
      <c r="G174" s="196">
        <v>1.7395304999999999E-3</v>
      </c>
      <c r="H174" s="196">
        <v>3.8575860499999999E-3</v>
      </c>
    </row>
    <row r="175" spans="1:8" x14ac:dyDescent="0.35">
      <c r="A175" s="192" t="s">
        <v>217</v>
      </c>
      <c r="B175" s="192" t="s">
        <v>13</v>
      </c>
      <c r="C175" s="192" t="s">
        <v>48</v>
      </c>
      <c r="D175" s="193">
        <v>33</v>
      </c>
      <c r="E175" s="196">
        <v>7.9703280400000003E-3</v>
      </c>
      <c r="F175" s="196">
        <v>9.6205081000000001E-4</v>
      </c>
      <c r="G175" s="196">
        <v>1.8599184E-3</v>
      </c>
      <c r="H175" s="196">
        <v>5.1483583499999999E-3</v>
      </c>
    </row>
    <row r="176" spans="1:8" x14ac:dyDescent="0.35">
      <c r="A176" s="192" t="s">
        <v>217</v>
      </c>
      <c r="B176" s="192" t="s">
        <v>14</v>
      </c>
      <c r="C176" s="192" t="s">
        <v>48</v>
      </c>
      <c r="D176" s="193">
        <v>54</v>
      </c>
      <c r="E176" s="196">
        <v>6.7005312999999997E-3</v>
      </c>
      <c r="F176" s="196">
        <v>7.0387494999999995E-4</v>
      </c>
      <c r="G176" s="196">
        <v>1.7659033699999999E-3</v>
      </c>
      <c r="H176" s="196">
        <v>4.2307525099999996E-3</v>
      </c>
    </row>
    <row r="177" spans="1:8" x14ac:dyDescent="0.35">
      <c r="A177" s="192" t="s">
        <v>217</v>
      </c>
      <c r="B177" s="192" t="s">
        <v>9</v>
      </c>
      <c r="C177" s="192" t="s">
        <v>49</v>
      </c>
      <c r="D177" s="193">
        <v>630</v>
      </c>
      <c r="E177" s="196">
        <v>5.3657772300000003E-3</v>
      </c>
      <c r="F177" s="196">
        <v>8.3833015000000003E-4</v>
      </c>
      <c r="G177" s="196">
        <v>8.3294729000000004E-4</v>
      </c>
      <c r="H177" s="196">
        <v>3.6944993299999999E-3</v>
      </c>
    </row>
    <row r="178" spans="1:8" x14ac:dyDescent="0.35">
      <c r="A178" s="192" t="s">
        <v>217</v>
      </c>
      <c r="B178" s="192" t="s">
        <v>11</v>
      </c>
      <c r="C178" s="192" t="s">
        <v>49</v>
      </c>
      <c r="D178" s="193">
        <v>219</v>
      </c>
      <c r="E178" s="196">
        <v>4.9910153100000002E-3</v>
      </c>
      <c r="F178" s="196">
        <v>8.4633411999999997E-4</v>
      </c>
      <c r="G178" s="196">
        <v>6.6664529000000003E-4</v>
      </c>
      <c r="H178" s="196">
        <v>3.4780354499999999E-3</v>
      </c>
    </row>
    <row r="179" spans="1:8" x14ac:dyDescent="0.35">
      <c r="A179" s="192" t="s">
        <v>217</v>
      </c>
      <c r="B179" s="192" t="s">
        <v>12</v>
      </c>
      <c r="C179" s="192" t="s">
        <v>49</v>
      </c>
      <c r="D179" s="193">
        <v>143</v>
      </c>
      <c r="E179" s="196">
        <v>5.2059049600000004E-3</v>
      </c>
      <c r="F179" s="196">
        <v>8.8772313000000001E-4</v>
      </c>
      <c r="G179" s="196">
        <v>8.2159713E-4</v>
      </c>
      <c r="H179" s="196">
        <v>3.4965842000000001E-3</v>
      </c>
    </row>
    <row r="180" spans="1:8" x14ac:dyDescent="0.35">
      <c r="A180" s="192" t="s">
        <v>217</v>
      </c>
      <c r="B180" s="192" t="s">
        <v>13</v>
      </c>
      <c r="C180" s="192" t="s">
        <v>49</v>
      </c>
      <c r="D180" s="193">
        <v>60</v>
      </c>
      <c r="E180" s="196">
        <v>6.1583716200000003E-3</v>
      </c>
      <c r="F180" s="196">
        <v>9.1280837000000002E-4</v>
      </c>
      <c r="G180" s="196">
        <v>9.9537011999999993E-4</v>
      </c>
      <c r="H180" s="196">
        <v>4.2501926399999999E-3</v>
      </c>
    </row>
    <row r="181" spans="1:8" x14ac:dyDescent="0.35">
      <c r="A181" s="192" t="s">
        <v>217</v>
      </c>
      <c r="B181" s="192" t="s">
        <v>14</v>
      </c>
      <c r="C181" s="192" t="s">
        <v>49</v>
      </c>
      <c r="D181" s="193">
        <v>208</v>
      </c>
      <c r="E181" s="196">
        <v>5.6416374800000004E-3</v>
      </c>
      <c r="F181" s="196">
        <v>7.7446112000000001E-4</v>
      </c>
      <c r="G181" s="196">
        <v>9.6899460000000003E-4</v>
      </c>
      <c r="H181" s="196">
        <v>3.8981813100000002E-3</v>
      </c>
    </row>
    <row r="182" spans="1:8" x14ac:dyDescent="0.35">
      <c r="A182" s="192" t="s">
        <v>217</v>
      </c>
      <c r="B182" s="192" t="s">
        <v>9</v>
      </c>
      <c r="C182" s="192" t="s">
        <v>50</v>
      </c>
      <c r="D182" s="193">
        <v>495</v>
      </c>
      <c r="E182" s="196">
        <v>6.1717637000000001E-3</v>
      </c>
      <c r="F182" s="196">
        <v>6.0748667999999996E-4</v>
      </c>
      <c r="G182" s="196">
        <v>1.6917552700000001E-3</v>
      </c>
      <c r="H182" s="196">
        <v>3.8725212700000001E-3</v>
      </c>
    </row>
    <row r="183" spans="1:8" x14ac:dyDescent="0.35">
      <c r="A183" s="192" t="s">
        <v>217</v>
      </c>
      <c r="B183" s="192" t="s">
        <v>11</v>
      </c>
      <c r="C183" s="192" t="s">
        <v>50</v>
      </c>
      <c r="D183" s="193">
        <v>187</v>
      </c>
      <c r="E183" s="196">
        <v>5.6565035199999999E-3</v>
      </c>
      <c r="F183" s="196">
        <v>4.9947988999999996E-4</v>
      </c>
      <c r="G183" s="196">
        <v>1.53972295E-3</v>
      </c>
      <c r="H183" s="196">
        <v>3.6173002E-3</v>
      </c>
    </row>
    <row r="184" spans="1:8" x14ac:dyDescent="0.35">
      <c r="A184" s="192" t="s">
        <v>217</v>
      </c>
      <c r="B184" s="192" t="s">
        <v>12</v>
      </c>
      <c r="C184" s="192" t="s">
        <v>50</v>
      </c>
      <c r="D184" s="193">
        <v>122</v>
      </c>
      <c r="E184" s="196">
        <v>6.3738044000000004E-3</v>
      </c>
      <c r="F184" s="196">
        <v>6.3116626999999996E-4</v>
      </c>
      <c r="G184" s="196">
        <v>1.6462694899999999E-3</v>
      </c>
      <c r="H184" s="196">
        <v>4.0963681799999997E-3</v>
      </c>
    </row>
    <row r="185" spans="1:8" x14ac:dyDescent="0.35">
      <c r="A185" s="192" t="s">
        <v>217</v>
      </c>
      <c r="B185" s="192" t="s">
        <v>13</v>
      </c>
      <c r="C185" s="192" t="s">
        <v>50</v>
      </c>
      <c r="D185" s="193">
        <v>42</v>
      </c>
      <c r="E185" s="196">
        <v>6.9000769300000004E-3</v>
      </c>
      <c r="F185" s="196">
        <v>8.0081545000000001E-4</v>
      </c>
      <c r="G185" s="196">
        <v>1.75981018E-3</v>
      </c>
      <c r="H185" s="196">
        <v>4.3394508000000002E-3</v>
      </c>
    </row>
    <row r="186" spans="1:8" x14ac:dyDescent="0.35">
      <c r="A186" s="192" t="s">
        <v>217</v>
      </c>
      <c r="B186" s="192" t="s">
        <v>14</v>
      </c>
      <c r="C186" s="192" t="s">
        <v>50</v>
      </c>
      <c r="D186" s="193">
        <v>144</v>
      </c>
      <c r="E186" s="196">
        <v>6.4572882300000002E-3</v>
      </c>
      <c r="F186" s="196">
        <v>6.7129606999999998E-4</v>
      </c>
      <c r="G186" s="196">
        <v>1.90787334E-3</v>
      </c>
      <c r="H186" s="196">
        <v>3.8781183399999998E-3</v>
      </c>
    </row>
    <row r="187" spans="1:8" x14ac:dyDescent="0.35">
      <c r="A187" s="192" t="s">
        <v>217</v>
      </c>
      <c r="B187" s="192" t="s">
        <v>9</v>
      </c>
      <c r="C187" s="192" t="s">
        <v>51</v>
      </c>
      <c r="D187" s="193">
        <v>280</v>
      </c>
      <c r="E187" s="196">
        <v>6.4959488299999998E-3</v>
      </c>
      <c r="F187" s="196">
        <v>7.5462939E-4</v>
      </c>
      <c r="G187" s="196">
        <v>2.2978255E-3</v>
      </c>
      <c r="H187" s="196">
        <v>3.44349348E-3</v>
      </c>
    </row>
    <row r="188" spans="1:8" x14ac:dyDescent="0.35">
      <c r="A188" s="192" t="s">
        <v>217</v>
      </c>
      <c r="B188" s="192" t="s">
        <v>11</v>
      </c>
      <c r="C188" s="192" t="s">
        <v>51</v>
      </c>
      <c r="D188" s="193">
        <v>100</v>
      </c>
      <c r="E188" s="196">
        <v>5.8041664099999996E-3</v>
      </c>
      <c r="F188" s="196">
        <v>7.1886552000000005E-4</v>
      </c>
      <c r="G188" s="196">
        <v>2.0248840300000001E-3</v>
      </c>
      <c r="H188" s="196">
        <v>3.0604164600000002E-3</v>
      </c>
    </row>
    <row r="189" spans="1:8" x14ac:dyDescent="0.35">
      <c r="A189" s="192" t="s">
        <v>217</v>
      </c>
      <c r="B189" s="192" t="s">
        <v>12</v>
      </c>
      <c r="C189" s="192" t="s">
        <v>51</v>
      </c>
      <c r="D189" s="193">
        <v>77</v>
      </c>
      <c r="E189" s="196">
        <v>6.4478112200000003E-3</v>
      </c>
      <c r="F189" s="196">
        <v>7.0932514E-4</v>
      </c>
      <c r="G189" s="196">
        <v>2.4018455899999999E-3</v>
      </c>
      <c r="H189" s="196">
        <v>3.3366399700000002E-3</v>
      </c>
    </row>
    <row r="190" spans="1:8" x14ac:dyDescent="0.35">
      <c r="A190" s="192" t="s">
        <v>217</v>
      </c>
      <c r="B190" s="192" t="s">
        <v>13</v>
      </c>
      <c r="C190" s="192" t="s">
        <v>51</v>
      </c>
      <c r="D190" s="193">
        <v>28</v>
      </c>
      <c r="E190" s="196">
        <v>7.7922451300000001E-3</v>
      </c>
      <c r="F190" s="196">
        <v>8.5524113999999995E-4</v>
      </c>
      <c r="G190" s="196">
        <v>2.3623509600000001E-3</v>
      </c>
      <c r="H190" s="196">
        <v>4.5746525499999998E-3</v>
      </c>
    </row>
    <row r="191" spans="1:8" x14ac:dyDescent="0.35">
      <c r="A191" s="192" t="s">
        <v>217</v>
      </c>
      <c r="B191" s="192" t="s">
        <v>14</v>
      </c>
      <c r="C191" s="192" t="s">
        <v>51</v>
      </c>
      <c r="D191" s="193">
        <v>75</v>
      </c>
      <c r="E191" s="196">
        <v>6.9837960700000002E-3</v>
      </c>
      <c r="F191" s="196">
        <v>8.1126517999999996E-4</v>
      </c>
      <c r="G191" s="196">
        <v>2.5308640200000002E-3</v>
      </c>
      <c r="H191" s="196">
        <v>3.6416664000000001E-3</v>
      </c>
    </row>
    <row r="192" spans="1:8" x14ac:dyDescent="0.35">
      <c r="A192" s="192" t="s">
        <v>217</v>
      </c>
      <c r="B192" s="192" t="s">
        <v>9</v>
      </c>
      <c r="C192" s="192" t="s">
        <v>52</v>
      </c>
      <c r="D192" s="193">
        <v>321</v>
      </c>
      <c r="E192" s="196">
        <v>6.1173125400000002E-3</v>
      </c>
      <c r="F192" s="196">
        <v>9.6569579000000002E-4</v>
      </c>
      <c r="G192" s="196">
        <v>1.00305014E-3</v>
      </c>
      <c r="H192" s="196">
        <v>4.1485661800000004E-3</v>
      </c>
    </row>
    <row r="193" spans="1:8" x14ac:dyDescent="0.35">
      <c r="A193" s="192" t="s">
        <v>217</v>
      </c>
      <c r="B193" s="192" t="s">
        <v>11</v>
      </c>
      <c r="C193" s="192" t="s">
        <v>52</v>
      </c>
      <c r="D193" s="193">
        <v>126</v>
      </c>
      <c r="E193" s="196">
        <v>5.4991546400000001E-3</v>
      </c>
      <c r="F193" s="196">
        <v>7.7463600999999995E-4</v>
      </c>
      <c r="G193" s="196">
        <v>9.4916569999999999E-4</v>
      </c>
      <c r="H193" s="196">
        <v>3.7753525200000001E-3</v>
      </c>
    </row>
    <row r="194" spans="1:8" x14ac:dyDescent="0.35">
      <c r="A194" s="192" t="s">
        <v>217</v>
      </c>
      <c r="B194" s="192" t="s">
        <v>12</v>
      </c>
      <c r="C194" s="192" t="s">
        <v>52</v>
      </c>
      <c r="D194" s="193">
        <v>83</v>
      </c>
      <c r="E194" s="196">
        <v>5.7049027400000001E-3</v>
      </c>
      <c r="F194" s="196">
        <v>9.0110414999999995E-4</v>
      </c>
      <c r="G194" s="196">
        <v>8.6624252999999997E-4</v>
      </c>
      <c r="H194" s="196">
        <v>3.9375555500000001E-3</v>
      </c>
    </row>
    <row r="195" spans="1:8" x14ac:dyDescent="0.35">
      <c r="A195" s="192" t="s">
        <v>217</v>
      </c>
      <c r="B195" s="192" t="s">
        <v>13</v>
      </c>
      <c r="C195" s="192" t="s">
        <v>52</v>
      </c>
      <c r="D195" s="193">
        <v>19</v>
      </c>
      <c r="E195" s="196">
        <v>6.4211741500000002E-3</v>
      </c>
      <c r="F195" s="196">
        <v>8.9790422999999999E-4</v>
      </c>
      <c r="G195" s="196">
        <v>8.7414689000000004E-4</v>
      </c>
      <c r="H195" s="196">
        <v>4.64912251E-3</v>
      </c>
    </row>
    <row r="196" spans="1:8" x14ac:dyDescent="0.35">
      <c r="A196" s="192" t="s">
        <v>217</v>
      </c>
      <c r="B196" s="192" t="s">
        <v>14</v>
      </c>
      <c r="C196" s="192" t="s">
        <v>52</v>
      </c>
      <c r="D196" s="193">
        <v>93</v>
      </c>
      <c r="E196" s="196">
        <v>7.2608022000000003E-3</v>
      </c>
      <c r="F196" s="196">
        <v>1.2960471500000001E-3</v>
      </c>
      <c r="G196" s="196">
        <v>1.2244870400000001E-3</v>
      </c>
      <c r="H196" s="196">
        <v>4.7402675999999996E-3</v>
      </c>
    </row>
    <row r="197" spans="1:8" x14ac:dyDescent="0.35">
      <c r="A197" s="192" t="s">
        <v>217</v>
      </c>
      <c r="B197" s="192" t="s">
        <v>9</v>
      </c>
      <c r="C197" s="192" t="s">
        <v>53</v>
      </c>
      <c r="D197" s="193">
        <v>521</v>
      </c>
      <c r="E197" s="196">
        <v>3.8968861E-3</v>
      </c>
      <c r="F197" s="196">
        <v>3.8565413E-4</v>
      </c>
      <c r="G197" s="196">
        <v>7.3834127999999996E-4</v>
      </c>
      <c r="H197" s="196">
        <v>2.7728902000000001E-3</v>
      </c>
    </row>
    <row r="198" spans="1:8" x14ac:dyDescent="0.35">
      <c r="A198" s="192" t="s">
        <v>217</v>
      </c>
      <c r="B198" s="192" t="s">
        <v>11</v>
      </c>
      <c r="C198" s="192" t="s">
        <v>53</v>
      </c>
      <c r="D198" s="193">
        <v>213</v>
      </c>
      <c r="E198" s="196">
        <v>3.6241520899999999E-3</v>
      </c>
      <c r="F198" s="196">
        <v>3.2233501E-4</v>
      </c>
      <c r="G198" s="196">
        <v>6.5836352000000001E-4</v>
      </c>
      <c r="H198" s="196">
        <v>2.6434530599999998E-3</v>
      </c>
    </row>
    <row r="199" spans="1:8" x14ac:dyDescent="0.35">
      <c r="A199" s="192" t="s">
        <v>217</v>
      </c>
      <c r="B199" s="192" t="s">
        <v>12</v>
      </c>
      <c r="C199" s="192" t="s">
        <v>53</v>
      </c>
      <c r="D199" s="193">
        <v>125</v>
      </c>
      <c r="E199" s="196">
        <v>3.77064792E-3</v>
      </c>
      <c r="F199" s="196">
        <v>4.6675902E-4</v>
      </c>
      <c r="G199" s="196">
        <v>7.3814794000000002E-4</v>
      </c>
      <c r="H199" s="196">
        <v>2.5657404900000002E-3</v>
      </c>
    </row>
    <row r="200" spans="1:8" x14ac:dyDescent="0.35">
      <c r="A200" s="192" t="s">
        <v>217</v>
      </c>
      <c r="B200" s="192" t="s">
        <v>13</v>
      </c>
      <c r="C200" s="192" t="s">
        <v>53</v>
      </c>
      <c r="D200" s="193">
        <v>50</v>
      </c>
      <c r="E200" s="196">
        <v>4.7879627300000003E-3</v>
      </c>
      <c r="F200" s="196">
        <v>4.0439787000000002E-4</v>
      </c>
      <c r="G200" s="196">
        <v>7.4930535000000003E-4</v>
      </c>
      <c r="H200" s="196">
        <v>3.6342590199999998E-3</v>
      </c>
    </row>
    <row r="201" spans="1:8" x14ac:dyDescent="0.35">
      <c r="A201" s="192" t="s">
        <v>217</v>
      </c>
      <c r="B201" s="192" t="s">
        <v>14</v>
      </c>
      <c r="C201" s="192" t="s">
        <v>53</v>
      </c>
      <c r="D201" s="193">
        <v>133</v>
      </c>
      <c r="E201" s="196">
        <v>4.1173243299999999E-3</v>
      </c>
      <c r="F201" s="196">
        <v>4.0378701999999999E-4</v>
      </c>
      <c r="G201" s="196">
        <v>8.6248583999999997E-4</v>
      </c>
      <c r="H201" s="196">
        <v>2.8510509899999999E-3</v>
      </c>
    </row>
    <row r="202" spans="1:8" x14ac:dyDescent="0.35">
      <c r="A202" s="192" t="s">
        <v>217</v>
      </c>
      <c r="B202" s="192" t="s">
        <v>9</v>
      </c>
      <c r="C202" s="192" t="s">
        <v>54</v>
      </c>
      <c r="D202" s="193">
        <v>207</v>
      </c>
      <c r="E202" s="196">
        <v>6.1963788000000001E-3</v>
      </c>
      <c r="F202" s="196">
        <v>3.3100707999999998E-4</v>
      </c>
      <c r="G202" s="196">
        <v>1.6470967400000001E-3</v>
      </c>
      <c r="H202" s="196">
        <v>4.2182744999999999E-3</v>
      </c>
    </row>
    <row r="203" spans="1:8" x14ac:dyDescent="0.35">
      <c r="A203" s="192" t="s">
        <v>217</v>
      </c>
      <c r="B203" s="192" t="s">
        <v>11</v>
      </c>
      <c r="C203" s="192" t="s">
        <v>54</v>
      </c>
      <c r="D203" s="193">
        <v>42</v>
      </c>
      <c r="E203" s="196">
        <v>4.8024138100000004E-3</v>
      </c>
      <c r="F203" s="196">
        <v>2.4112628E-4</v>
      </c>
      <c r="G203" s="196">
        <v>1.34810381E-3</v>
      </c>
      <c r="H203" s="196">
        <v>3.2131831599999999E-3</v>
      </c>
    </row>
    <row r="204" spans="1:8" x14ac:dyDescent="0.35">
      <c r="A204" s="192" t="s">
        <v>217</v>
      </c>
      <c r="B204" s="192" t="s">
        <v>12</v>
      </c>
      <c r="C204" s="192" t="s">
        <v>54</v>
      </c>
      <c r="D204" s="193">
        <v>55</v>
      </c>
      <c r="E204" s="196">
        <v>5.21969672E-3</v>
      </c>
      <c r="F204" s="196">
        <v>2.9229772000000001E-4</v>
      </c>
      <c r="G204" s="196">
        <v>1.3973061399999999E-3</v>
      </c>
      <c r="H204" s="196">
        <v>3.5300923600000002E-3</v>
      </c>
    </row>
    <row r="205" spans="1:8" x14ac:dyDescent="0.35">
      <c r="A205" s="192" t="s">
        <v>217</v>
      </c>
      <c r="B205" s="192" t="s">
        <v>13</v>
      </c>
      <c r="C205" s="192" t="s">
        <v>54</v>
      </c>
      <c r="D205" s="193">
        <v>34</v>
      </c>
      <c r="E205" s="196">
        <v>6.9216364300000001E-3</v>
      </c>
      <c r="F205" s="196">
        <v>2.9377697000000001E-4</v>
      </c>
      <c r="G205" s="196">
        <v>1.76845021E-3</v>
      </c>
      <c r="H205" s="196">
        <v>4.8594087900000003E-3</v>
      </c>
    </row>
    <row r="206" spans="1:8" x14ac:dyDescent="0.35">
      <c r="A206" s="192" t="s">
        <v>217</v>
      </c>
      <c r="B206" s="192" t="s">
        <v>14</v>
      </c>
      <c r="C206" s="192" t="s">
        <v>54</v>
      </c>
      <c r="D206" s="193">
        <v>76</v>
      </c>
      <c r="E206" s="196">
        <v>7.3490799200000003E-3</v>
      </c>
      <c r="F206" s="196">
        <v>4.2534697999999999E-4</v>
      </c>
      <c r="G206" s="196">
        <v>1.93880947E-3</v>
      </c>
      <c r="H206" s="196">
        <v>4.9849230300000004E-3</v>
      </c>
    </row>
    <row r="207" spans="1:8" x14ac:dyDescent="0.35">
      <c r="A207" s="192" t="s">
        <v>217</v>
      </c>
      <c r="B207" s="192" t="s">
        <v>9</v>
      </c>
      <c r="C207" s="192" t="s">
        <v>55</v>
      </c>
      <c r="D207" s="193">
        <v>1283</v>
      </c>
      <c r="E207" s="196">
        <v>4.7749232700000002E-3</v>
      </c>
      <c r="F207" s="196">
        <v>9.6060280999999998E-4</v>
      </c>
      <c r="G207" s="196">
        <v>8.6100982999999997E-4</v>
      </c>
      <c r="H207" s="196">
        <v>2.9533101300000001E-3</v>
      </c>
    </row>
    <row r="208" spans="1:8" x14ac:dyDescent="0.35">
      <c r="A208" s="192" t="s">
        <v>217</v>
      </c>
      <c r="B208" s="192" t="s">
        <v>11</v>
      </c>
      <c r="C208" s="192" t="s">
        <v>55</v>
      </c>
      <c r="D208" s="193">
        <v>554</v>
      </c>
      <c r="E208" s="196">
        <v>4.5039441499999996E-3</v>
      </c>
      <c r="F208" s="196">
        <v>8.9563253999999995E-4</v>
      </c>
      <c r="G208" s="196">
        <v>7.9516370999999997E-4</v>
      </c>
      <c r="H208" s="196">
        <v>2.8131473999999999E-3</v>
      </c>
    </row>
    <row r="209" spans="1:8" x14ac:dyDescent="0.35">
      <c r="A209" s="192" t="s">
        <v>217</v>
      </c>
      <c r="B209" s="192" t="s">
        <v>12</v>
      </c>
      <c r="C209" s="192" t="s">
        <v>55</v>
      </c>
      <c r="D209" s="193">
        <v>322</v>
      </c>
      <c r="E209" s="196">
        <v>4.7336163399999999E-3</v>
      </c>
      <c r="F209" s="196">
        <v>1.0148160099999999E-3</v>
      </c>
      <c r="G209" s="196">
        <v>8.1162273000000003E-4</v>
      </c>
      <c r="H209" s="196">
        <v>2.9071771E-3</v>
      </c>
    </row>
    <row r="210" spans="1:8" x14ac:dyDescent="0.35">
      <c r="A210" s="192" t="s">
        <v>217</v>
      </c>
      <c r="B210" s="192" t="s">
        <v>13</v>
      </c>
      <c r="C210" s="192" t="s">
        <v>55</v>
      </c>
      <c r="D210" s="193">
        <v>83</v>
      </c>
      <c r="E210" s="196">
        <v>5.3258866400000002E-3</v>
      </c>
      <c r="F210" s="196">
        <v>1.06021282E-3</v>
      </c>
      <c r="G210" s="196">
        <v>9.6232117999999996E-4</v>
      </c>
      <c r="H210" s="196">
        <v>3.3033520400000001E-3</v>
      </c>
    </row>
    <row r="211" spans="1:8" x14ac:dyDescent="0.35">
      <c r="A211" s="192" t="s">
        <v>217</v>
      </c>
      <c r="B211" s="192" t="s">
        <v>14</v>
      </c>
      <c r="C211" s="192" t="s">
        <v>55</v>
      </c>
      <c r="D211" s="193">
        <v>324</v>
      </c>
      <c r="E211" s="196">
        <v>5.1381742199999997E-3</v>
      </c>
      <c r="F211" s="196">
        <v>9.922980200000001E-4</v>
      </c>
      <c r="G211" s="196">
        <v>9.9672758000000005E-4</v>
      </c>
      <c r="H211" s="196">
        <v>3.14914813E-3</v>
      </c>
    </row>
    <row r="212" spans="1:8" x14ac:dyDescent="0.35">
      <c r="A212" s="192" t="s">
        <v>217</v>
      </c>
      <c r="B212" s="192" t="s">
        <v>9</v>
      </c>
      <c r="C212" s="192" t="s">
        <v>56</v>
      </c>
      <c r="D212" s="193">
        <v>294</v>
      </c>
      <c r="E212" s="196">
        <v>5.9533255500000002E-3</v>
      </c>
      <c r="F212" s="196">
        <v>9.3368111E-4</v>
      </c>
      <c r="G212" s="196">
        <v>2.0389264299999999E-3</v>
      </c>
      <c r="H212" s="196">
        <v>2.98071751E-3</v>
      </c>
    </row>
    <row r="213" spans="1:8" x14ac:dyDescent="0.35">
      <c r="A213" s="192" t="s">
        <v>217</v>
      </c>
      <c r="B213" s="192" t="s">
        <v>11</v>
      </c>
      <c r="C213" s="192" t="s">
        <v>56</v>
      </c>
      <c r="D213" s="193">
        <v>130</v>
      </c>
      <c r="E213" s="196">
        <v>5.8441949500000001E-3</v>
      </c>
      <c r="F213" s="196">
        <v>9.0295562000000001E-4</v>
      </c>
      <c r="G213" s="196">
        <v>1.9404378E-3</v>
      </c>
      <c r="H213" s="196">
        <v>3.0008010399999998E-3</v>
      </c>
    </row>
    <row r="214" spans="1:8" x14ac:dyDescent="0.35">
      <c r="A214" s="192" t="s">
        <v>217</v>
      </c>
      <c r="B214" s="192" t="s">
        <v>12</v>
      </c>
      <c r="C214" s="192" t="s">
        <v>56</v>
      </c>
      <c r="D214" s="193">
        <v>72</v>
      </c>
      <c r="E214" s="196">
        <v>5.3959295400000003E-3</v>
      </c>
      <c r="F214" s="196">
        <v>8.5069417000000001E-4</v>
      </c>
      <c r="G214" s="196">
        <v>2.1125897599999998E-3</v>
      </c>
      <c r="H214" s="196">
        <v>2.4326450999999998E-3</v>
      </c>
    </row>
    <row r="215" spans="1:8" x14ac:dyDescent="0.35">
      <c r="A215" s="192" t="s">
        <v>217</v>
      </c>
      <c r="B215" s="192" t="s">
        <v>13</v>
      </c>
      <c r="C215" s="192" t="s">
        <v>56</v>
      </c>
      <c r="D215" s="193">
        <v>19</v>
      </c>
      <c r="E215" s="196">
        <v>7.1174461499999998E-3</v>
      </c>
      <c r="F215" s="196">
        <v>1.0733428599999999E-3</v>
      </c>
      <c r="G215" s="196">
        <v>1.91276783E-3</v>
      </c>
      <c r="H215" s="196">
        <v>4.1313350099999998E-3</v>
      </c>
    </row>
    <row r="216" spans="1:8" x14ac:dyDescent="0.35">
      <c r="A216" s="192" t="s">
        <v>217</v>
      </c>
      <c r="B216" s="192" t="s">
        <v>14</v>
      </c>
      <c r="C216" s="192" t="s">
        <v>56</v>
      </c>
      <c r="D216" s="193">
        <v>73</v>
      </c>
      <c r="E216" s="196">
        <v>6.3944378500000003E-3</v>
      </c>
      <c r="F216" s="196">
        <v>1.03389754E-3</v>
      </c>
      <c r="G216" s="196">
        <v>2.1744987200000001E-3</v>
      </c>
      <c r="H216" s="196">
        <v>3.1860411100000001E-3</v>
      </c>
    </row>
    <row r="217" spans="1:8" x14ac:dyDescent="0.35">
      <c r="A217" s="192" t="s">
        <v>217</v>
      </c>
      <c r="B217" s="192" t="s">
        <v>9</v>
      </c>
      <c r="C217" s="192" t="s">
        <v>57</v>
      </c>
      <c r="D217" s="193">
        <v>1019</v>
      </c>
      <c r="E217" s="196">
        <v>5.2240302100000002E-3</v>
      </c>
      <c r="F217" s="196">
        <v>6.4003810999999999E-4</v>
      </c>
      <c r="G217" s="196">
        <v>1.0324662300000001E-3</v>
      </c>
      <c r="H217" s="196">
        <v>3.5515254E-3</v>
      </c>
    </row>
    <row r="218" spans="1:8" x14ac:dyDescent="0.35">
      <c r="A218" s="192" t="s">
        <v>217</v>
      </c>
      <c r="B218" s="192" t="s">
        <v>11</v>
      </c>
      <c r="C218" s="192" t="s">
        <v>57</v>
      </c>
      <c r="D218" s="193">
        <v>350</v>
      </c>
      <c r="E218" s="196">
        <v>4.85023121E-3</v>
      </c>
      <c r="F218" s="196">
        <v>6.3174577999999999E-4</v>
      </c>
      <c r="G218" s="196">
        <v>9.1722861000000002E-4</v>
      </c>
      <c r="H218" s="196">
        <v>3.3012563700000001E-3</v>
      </c>
    </row>
    <row r="219" spans="1:8" x14ac:dyDescent="0.35">
      <c r="A219" s="192" t="s">
        <v>217</v>
      </c>
      <c r="B219" s="192" t="s">
        <v>12</v>
      </c>
      <c r="C219" s="192" t="s">
        <v>57</v>
      </c>
      <c r="D219" s="193">
        <v>261</v>
      </c>
      <c r="E219" s="196">
        <v>4.8018657900000001E-3</v>
      </c>
      <c r="F219" s="196">
        <v>6.3351401999999998E-4</v>
      </c>
      <c r="G219" s="196">
        <v>1.0265447599999999E-3</v>
      </c>
      <c r="H219" s="196">
        <v>3.14180655E-3</v>
      </c>
    </row>
    <row r="220" spans="1:8" x14ac:dyDescent="0.35">
      <c r="A220" s="192" t="s">
        <v>217</v>
      </c>
      <c r="B220" s="192" t="s">
        <v>13</v>
      </c>
      <c r="C220" s="192" t="s">
        <v>57</v>
      </c>
      <c r="D220" s="193">
        <v>59</v>
      </c>
      <c r="E220" s="196">
        <v>6.7571011699999999E-3</v>
      </c>
      <c r="F220" s="196">
        <v>8.2372073999999998E-4</v>
      </c>
      <c r="G220" s="196">
        <v>1.0106714400000001E-3</v>
      </c>
      <c r="H220" s="196">
        <v>4.9227084900000002E-3</v>
      </c>
    </row>
    <row r="221" spans="1:8" x14ac:dyDescent="0.35">
      <c r="A221" s="192" t="s">
        <v>217</v>
      </c>
      <c r="B221" s="192" t="s">
        <v>14</v>
      </c>
      <c r="C221" s="192" t="s">
        <v>57</v>
      </c>
      <c r="D221" s="193">
        <v>349</v>
      </c>
      <c r="E221" s="196">
        <v>5.6554438900000004E-3</v>
      </c>
      <c r="F221" s="196">
        <v>6.2218086999999995E-4</v>
      </c>
      <c r="G221" s="196">
        <v>1.15614694E-3</v>
      </c>
      <c r="H221" s="196">
        <v>3.8771156000000002E-3</v>
      </c>
    </row>
    <row r="222" spans="1:8" x14ac:dyDescent="0.35">
      <c r="A222" s="192" t="s">
        <v>218</v>
      </c>
      <c r="B222" s="192" t="s">
        <v>9</v>
      </c>
      <c r="C222" s="192" t="s">
        <v>10</v>
      </c>
      <c r="D222" s="193">
        <v>83280</v>
      </c>
      <c r="E222" s="196">
        <v>5.6568463900000003E-3</v>
      </c>
      <c r="F222" s="196">
        <v>8.4513592999999998E-4</v>
      </c>
      <c r="G222" s="196">
        <v>1.3086104600000001E-3</v>
      </c>
      <c r="H222" s="196">
        <v>3.5030995200000001E-3</v>
      </c>
    </row>
    <row r="223" spans="1:8" x14ac:dyDescent="0.35">
      <c r="A223" s="192" t="s">
        <v>218</v>
      </c>
      <c r="B223" s="192" t="s">
        <v>11</v>
      </c>
      <c r="C223" s="192" t="s">
        <v>10</v>
      </c>
      <c r="D223" s="193">
        <v>35028</v>
      </c>
      <c r="E223" s="196">
        <v>5.1353488199999998E-3</v>
      </c>
      <c r="F223" s="196">
        <v>7.8564868999999996E-4</v>
      </c>
      <c r="G223" s="196">
        <v>1.1521881300000001E-3</v>
      </c>
      <c r="H223" s="196">
        <v>3.1975115200000002E-3</v>
      </c>
    </row>
    <row r="224" spans="1:8" x14ac:dyDescent="0.35">
      <c r="A224" s="192" t="s">
        <v>218</v>
      </c>
      <c r="B224" s="192" t="s">
        <v>12</v>
      </c>
      <c r="C224" s="192" t="s">
        <v>10</v>
      </c>
      <c r="D224" s="193">
        <v>19991</v>
      </c>
      <c r="E224" s="196">
        <v>5.4670536900000002E-3</v>
      </c>
      <c r="F224" s="196">
        <v>8.6535908000000001E-4</v>
      </c>
      <c r="G224" s="196">
        <v>1.2486009800000001E-3</v>
      </c>
      <c r="H224" s="196">
        <v>3.35309314E-3</v>
      </c>
    </row>
    <row r="225" spans="1:8" x14ac:dyDescent="0.35">
      <c r="A225" s="192" t="s">
        <v>218</v>
      </c>
      <c r="B225" s="192" t="s">
        <v>13</v>
      </c>
      <c r="C225" s="192" t="s">
        <v>10</v>
      </c>
      <c r="D225" s="193">
        <v>7134</v>
      </c>
      <c r="E225" s="196">
        <v>6.8765377799999998E-3</v>
      </c>
      <c r="F225" s="196">
        <v>1.0225937E-3</v>
      </c>
      <c r="G225" s="196">
        <v>1.62975237E-3</v>
      </c>
      <c r="H225" s="196">
        <v>4.2241912300000004E-3</v>
      </c>
    </row>
    <row r="226" spans="1:8" x14ac:dyDescent="0.35">
      <c r="A226" s="192" t="s">
        <v>218</v>
      </c>
      <c r="B226" s="192" t="s">
        <v>14</v>
      </c>
      <c r="C226" s="192" t="s">
        <v>10</v>
      </c>
      <c r="D226" s="193">
        <v>21127</v>
      </c>
      <c r="E226" s="196">
        <v>6.2892070900000003E-3</v>
      </c>
      <c r="F226" s="196">
        <v>8.6470586000000004E-4</v>
      </c>
      <c r="G226" s="196">
        <v>1.5162966000000001E-3</v>
      </c>
      <c r="H226" s="196">
        <v>3.9082041499999996E-3</v>
      </c>
    </row>
    <row r="227" spans="1:8" x14ac:dyDescent="0.35">
      <c r="A227" s="192" t="s">
        <v>218</v>
      </c>
      <c r="B227" s="192" t="s">
        <v>9</v>
      </c>
      <c r="C227" s="192" t="s">
        <v>15</v>
      </c>
      <c r="D227" s="193">
        <v>1738</v>
      </c>
      <c r="E227" s="196">
        <v>5.7735048599999996E-3</v>
      </c>
      <c r="F227" s="196">
        <v>1.0362456600000001E-3</v>
      </c>
      <c r="G227" s="196">
        <v>1.32019672E-3</v>
      </c>
      <c r="H227" s="196">
        <v>3.4170619899999998E-3</v>
      </c>
    </row>
    <row r="228" spans="1:8" x14ac:dyDescent="0.35">
      <c r="A228" s="192" t="s">
        <v>218</v>
      </c>
      <c r="B228" s="192" t="s">
        <v>11</v>
      </c>
      <c r="C228" s="192" t="s">
        <v>15</v>
      </c>
      <c r="D228" s="193">
        <v>629</v>
      </c>
      <c r="E228" s="196">
        <v>5.2586775500000002E-3</v>
      </c>
      <c r="F228" s="196">
        <v>8.8411917000000002E-4</v>
      </c>
      <c r="G228" s="196">
        <v>1.18300261E-3</v>
      </c>
      <c r="H228" s="196">
        <v>3.1915552699999998E-3</v>
      </c>
    </row>
    <row r="229" spans="1:8" x14ac:dyDescent="0.35">
      <c r="A229" s="192" t="s">
        <v>218</v>
      </c>
      <c r="B229" s="192" t="s">
        <v>12</v>
      </c>
      <c r="C229" s="192" t="s">
        <v>15</v>
      </c>
      <c r="D229" s="193">
        <v>415</v>
      </c>
      <c r="E229" s="196">
        <v>5.6077641599999997E-3</v>
      </c>
      <c r="F229" s="196">
        <v>1.0362559100000001E-3</v>
      </c>
      <c r="G229" s="196">
        <v>1.26430698E-3</v>
      </c>
      <c r="H229" s="196">
        <v>3.3072007700000001E-3</v>
      </c>
    </row>
    <row r="230" spans="1:8" x14ac:dyDescent="0.35">
      <c r="A230" s="192" t="s">
        <v>218</v>
      </c>
      <c r="B230" s="192" t="s">
        <v>13</v>
      </c>
      <c r="C230" s="192" t="s">
        <v>15</v>
      </c>
      <c r="D230" s="193">
        <v>129</v>
      </c>
      <c r="E230" s="196">
        <v>6.77110226E-3</v>
      </c>
      <c r="F230" s="196">
        <v>1.37973705E-3</v>
      </c>
      <c r="G230" s="196">
        <v>1.50113024E-3</v>
      </c>
      <c r="H230" s="196">
        <v>3.8902344600000001E-3</v>
      </c>
    </row>
    <row r="231" spans="1:8" x14ac:dyDescent="0.35">
      <c r="A231" s="192" t="s">
        <v>218</v>
      </c>
      <c r="B231" s="192" t="s">
        <v>14</v>
      </c>
      <c r="C231" s="192" t="s">
        <v>15</v>
      </c>
      <c r="D231" s="193">
        <v>565</v>
      </c>
      <c r="E231" s="196">
        <v>6.2406175999999997E-3</v>
      </c>
      <c r="F231" s="196">
        <v>1.1271711800000001E-3</v>
      </c>
      <c r="G231" s="196">
        <v>1.4726726599999999E-3</v>
      </c>
      <c r="H231" s="196">
        <v>3.6407732700000001E-3</v>
      </c>
    </row>
    <row r="232" spans="1:8" x14ac:dyDescent="0.35">
      <c r="A232" s="192" t="s">
        <v>218</v>
      </c>
      <c r="B232" s="192" t="s">
        <v>9</v>
      </c>
      <c r="C232" s="192" t="s">
        <v>16</v>
      </c>
      <c r="D232" s="193">
        <v>1202</v>
      </c>
      <c r="E232" s="196">
        <v>5.7178812100000002E-3</v>
      </c>
      <c r="F232" s="196">
        <v>6.8275458999999996E-4</v>
      </c>
      <c r="G232" s="196">
        <v>1.74404518E-3</v>
      </c>
      <c r="H232" s="196">
        <v>3.29108098E-3</v>
      </c>
    </row>
    <row r="233" spans="1:8" x14ac:dyDescent="0.35">
      <c r="A233" s="192" t="s">
        <v>218</v>
      </c>
      <c r="B233" s="192" t="s">
        <v>11</v>
      </c>
      <c r="C233" s="192" t="s">
        <v>16</v>
      </c>
      <c r="D233" s="193">
        <v>426</v>
      </c>
      <c r="E233" s="196">
        <v>5.1658132899999997E-3</v>
      </c>
      <c r="F233" s="196">
        <v>6.2059835999999995E-4</v>
      </c>
      <c r="G233" s="196">
        <v>1.5846698199999999E-3</v>
      </c>
      <c r="H233" s="196">
        <v>2.9605446599999998E-3</v>
      </c>
    </row>
    <row r="234" spans="1:8" x14ac:dyDescent="0.35">
      <c r="A234" s="192" t="s">
        <v>218</v>
      </c>
      <c r="B234" s="192" t="s">
        <v>12</v>
      </c>
      <c r="C234" s="192" t="s">
        <v>16</v>
      </c>
      <c r="D234" s="193">
        <v>261</v>
      </c>
      <c r="E234" s="196">
        <v>5.3598603399999997E-3</v>
      </c>
      <c r="F234" s="196">
        <v>6.5160683000000004E-4</v>
      </c>
      <c r="G234" s="196">
        <v>1.5536307399999999E-3</v>
      </c>
      <c r="H234" s="196">
        <v>3.1546222999999998E-3</v>
      </c>
    </row>
    <row r="235" spans="1:8" x14ac:dyDescent="0.35">
      <c r="A235" s="192" t="s">
        <v>218</v>
      </c>
      <c r="B235" s="192" t="s">
        <v>13</v>
      </c>
      <c r="C235" s="192" t="s">
        <v>16</v>
      </c>
      <c r="D235" s="193">
        <v>217</v>
      </c>
      <c r="E235" s="196">
        <v>6.4303312999999997E-3</v>
      </c>
      <c r="F235" s="196">
        <v>8.3423983000000001E-4</v>
      </c>
      <c r="G235" s="196">
        <v>2.0738924900000001E-3</v>
      </c>
      <c r="H235" s="196">
        <v>3.52219851E-3</v>
      </c>
    </row>
    <row r="236" spans="1:8" x14ac:dyDescent="0.35">
      <c r="A236" s="192" t="s">
        <v>218</v>
      </c>
      <c r="B236" s="192" t="s">
        <v>14</v>
      </c>
      <c r="C236" s="192" t="s">
        <v>16</v>
      </c>
      <c r="D236" s="193">
        <v>298</v>
      </c>
      <c r="E236" s="196">
        <v>6.3018500400000002E-3</v>
      </c>
      <c r="F236" s="196">
        <v>6.8857949000000003E-4</v>
      </c>
      <c r="G236" s="196">
        <v>1.89845861E-3</v>
      </c>
      <c r="H236" s="196">
        <v>3.71481147E-3</v>
      </c>
    </row>
    <row r="237" spans="1:8" x14ac:dyDescent="0.35">
      <c r="A237" s="192" t="s">
        <v>218</v>
      </c>
      <c r="B237" s="192" t="s">
        <v>9</v>
      </c>
      <c r="C237" s="192" t="s">
        <v>17</v>
      </c>
      <c r="D237" s="193">
        <v>1086</v>
      </c>
      <c r="E237" s="196">
        <v>5.9505978600000002E-3</v>
      </c>
      <c r="F237" s="196">
        <v>9.5733342000000005E-4</v>
      </c>
      <c r="G237" s="196">
        <v>1.0849253200000001E-3</v>
      </c>
      <c r="H237" s="196">
        <v>3.90833863E-3</v>
      </c>
    </row>
    <row r="238" spans="1:8" x14ac:dyDescent="0.35">
      <c r="A238" s="192" t="s">
        <v>218</v>
      </c>
      <c r="B238" s="192" t="s">
        <v>11</v>
      </c>
      <c r="C238" s="192" t="s">
        <v>17</v>
      </c>
      <c r="D238" s="193">
        <v>427</v>
      </c>
      <c r="E238" s="196">
        <v>5.2818433699999999E-3</v>
      </c>
      <c r="F238" s="196">
        <v>7.5884699999999999E-4</v>
      </c>
      <c r="G238" s="196">
        <v>9.7639622999999998E-4</v>
      </c>
      <c r="H238" s="196">
        <v>3.5465996400000002E-3</v>
      </c>
    </row>
    <row r="239" spans="1:8" x14ac:dyDescent="0.35">
      <c r="A239" s="192" t="s">
        <v>218</v>
      </c>
      <c r="B239" s="192" t="s">
        <v>12</v>
      </c>
      <c r="C239" s="192" t="s">
        <v>17</v>
      </c>
      <c r="D239" s="193">
        <v>281</v>
      </c>
      <c r="E239" s="196">
        <v>5.6938263600000002E-3</v>
      </c>
      <c r="F239" s="196">
        <v>9.6052435000000005E-4</v>
      </c>
      <c r="G239" s="196">
        <v>1.03639425E-3</v>
      </c>
      <c r="H239" s="196">
        <v>3.6969072899999999E-3</v>
      </c>
    </row>
    <row r="240" spans="1:8" x14ac:dyDescent="0.35">
      <c r="A240" s="192" t="s">
        <v>218</v>
      </c>
      <c r="B240" s="192" t="s">
        <v>13</v>
      </c>
      <c r="C240" s="192" t="s">
        <v>17</v>
      </c>
      <c r="D240" s="193">
        <v>39</v>
      </c>
      <c r="E240" s="196">
        <v>1.013087583E-2</v>
      </c>
      <c r="F240" s="196">
        <v>3.1261868899999999E-3</v>
      </c>
      <c r="G240" s="196">
        <v>1.5001778200000001E-3</v>
      </c>
      <c r="H240" s="196">
        <v>5.5045106699999997E-3</v>
      </c>
    </row>
    <row r="241" spans="1:8" x14ac:dyDescent="0.35">
      <c r="A241" s="192" t="s">
        <v>218</v>
      </c>
      <c r="B241" s="192" t="s">
        <v>14</v>
      </c>
      <c r="C241" s="192" t="s">
        <v>17</v>
      </c>
      <c r="D241" s="193">
        <v>339</v>
      </c>
      <c r="E241" s="196">
        <v>6.5248754900000001E-3</v>
      </c>
      <c r="F241" s="196">
        <v>9.5518521000000002E-4</v>
      </c>
      <c r="G241" s="196">
        <v>1.2140825699999999E-3</v>
      </c>
      <c r="H241" s="196">
        <v>4.35560722E-3</v>
      </c>
    </row>
    <row r="242" spans="1:8" x14ac:dyDescent="0.35">
      <c r="A242" s="192" t="s">
        <v>218</v>
      </c>
      <c r="B242" s="192" t="s">
        <v>9</v>
      </c>
      <c r="C242" s="192" t="s">
        <v>18</v>
      </c>
      <c r="D242" s="193">
        <v>1245</v>
      </c>
      <c r="E242" s="196">
        <v>7.0714336400000003E-3</v>
      </c>
      <c r="F242" s="196">
        <v>1.3129924800000001E-3</v>
      </c>
      <c r="G242" s="196">
        <v>1.2206044000000001E-3</v>
      </c>
      <c r="H242" s="196">
        <v>4.5378362799999997E-3</v>
      </c>
    </row>
    <row r="243" spans="1:8" x14ac:dyDescent="0.35">
      <c r="A243" s="192" t="s">
        <v>218</v>
      </c>
      <c r="B243" s="192" t="s">
        <v>11</v>
      </c>
      <c r="C243" s="192" t="s">
        <v>18</v>
      </c>
      <c r="D243" s="193">
        <v>409</v>
      </c>
      <c r="E243" s="196">
        <v>6.6878336899999996E-3</v>
      </c>
      <c r="F243" s="196">
        <v>1.19286516E-3</v>
      </c>
      <c r="G243" s="196">
        <v>1.1442766799999999E-3</v>
      </c>
      <c r="H243" s="196">
        <v>4.3506913599999997E-3</v>
      </c>
    </row>
    <row r="244" spans="1:8" x14ac:dyDescent="0.35">
      <c r="A244" s="192" t="s">
        <v>218</v>
      </c>
      <c r="B244" s="192" t="s">
        <v>12</v>
      </c>
      <c r="C244" s="192" t="s">
        <v>18</v>
      </c>
      <c r="D244" s="193">
        <v>334</v>
      </c>
      <c r="E244" s="196">
        <v>6.5781282199999999E-3</v>
      </c>
      <c r="F244" s="196">
        <v>1.36671079E-3</v>
      </c>
      <c r="G244" s="196">
        <v>1.10074965E-3</v>
      </c>
      <c r="H244" s="196">
        <v>4.1106672999999998E-3</v>
      </c>
    </row>
    <row r="245" spans="1:8" x14ac:dyDescent="0.35">
      <c r="A245" s="192" t="s">
        <v>218</v>
      </c>
      <c r="B245" s="192" t="s">
        <v>13</v>
      </c>
      <c r="C245" s="192" t="s">
        <v>18</v>
      </c>
      <c r="D245" s="193">
        <v>154</v>
      </c>
      <c r="E245" s="196">
        <v>7.9065203099999998E-3</v>
      </c>
      <c r="F245" s="196">
        <v>1.5025250300000001E-3</v>
      </c>
      <c r="G245" s="196">
        <v>1.37964442E-3</v>
      </c>
      <c r="H245" s="196">
        <v>5.0243504099999996E-3</v>
      </c>
    </row>
    <row r="246" spans="1:8" x14ac:dyDescent="0.35">
      <c r="A246" s="192" t="s">
        <v>218</v>
      </c>
      <c r="B246" s="192" t="s">
        <v>14</v>
      </c>
      <c r="C246" s="192" t="s">
        <v>18</v>
      </c>
      <c r="D246" s="193">
        <v>348</v>
      </c>
      <c r="E246" s="196">
        <v>7.6261837700000003E-3</v>
      </c>
      <c r="F246" s="196">
        <v>1.3187457600000001E-3</v>
      </c>
      <c r="G246" s="196">
        <v>1.35496463E-3</v>
      </c>
      <c r="H246" s="196">
        <v>4.9524728800000003E-3</v>
      </c>
    </row>
    <row r="247" spans="1:8" x14ac:dyDescent="0.35">
      <c r="A247" s="192" t="s">
        <v>218</v>
      </c>
      <c r="B247" s="192" t="s">
        <v>9</v>
      </c>
      <c r="C247" s="192" t="s">
        <v>19</v>
      </c>
      <c r="D247" s="193">
        <v>1016</v>
      </c>
      <c r="E247" s="196">
        <v>7.2764811499999998E-3</v>
      </c>
      <c r="F247" s="196">
        <v>7.2393759000000005E-4</v>
      </c>
      <c r="G247" s="196">
        <v>2.05430678E-3</v>
      </c>
      <c r="H247" s="196">
        <v>4.4982363099999997E-3</v>
      </c>
    </row>
    <row r="248" spans="1:8" x14ac:dyDescent="0.35">
      <c r="A248" s="192" t="s">
        <v>218</v>
      </c>
      <c r="B248" s="192" t="s">
        <v>11</v>
      </c>
      <c r="C248" s="192" t="s">
        <v>19</v>
      </c>
      <c r="D248" s="193">
        <v>296</v>
      </c>
      <c r="E248" s="196">
        <v>6.7969529499999999E-3</v>
      </c>
      <c r="F248" s="196">
        <v>7.1622378999999998E-4</v>
      </c>
      <c r="G248" s="196">
        <v>1.8514997E-3</v>
      </c>
      <c r="H248" s="196">
        <v>4.2292289800000002E-3</v>
      </c>
    </row>
    <row r="249" spans="1:8" x14ac:dyDescent="0.35">
      <c r="A249" s="192" t="s">
        <v>218</v>
      </c>
      <c r="B249" s="192" t="s">
        <v>12</v>
      </c>
      <c r="C249" s="192" t="s">
        <v>19</v>
      </c>
      <c r="D249" s="193">
        <v>290</v>
      </c>
      <c r="E249" s="196">
        <v>6.9351849600000001E-3</v>
      </c>
      <c r="F249" s="196">
        <v>6.5820538999999999E-4</v>
      </c>
      <c r="G249" s="196">
        <v>1.9234113099999999E-3</v>
      </c>
      <c r="H249" s="196">
        <v>4.3535677599999996E-3</v>
      </c>
    </row>
    <row r="250" spans="1:8" x14ac:dyDescent="0.35">
      <c r="A250" s="192" t="s">
        <v>218</v>
      </c>
      <c r="B250" s="192" t="s">
        <v>13</v>
      </c>
      <c r="C250" s="192" t="s">
        <v>19</v>
      </c>
      <c r="D250" s="193">
        <v>77</v>
      </c>
      <c r="E250" s="196">
        <v>9.8947808699999997E-3</v>
      </c>
      <c r="F250" s="196">
        <v>9.9176263000000007E-4</v>
      </c>
      <c r="G250" s="196">
        <v>2.3992902799999999E-3</v>
      </c>
      <c r="H250" s="196">
        <v>6.5037275099999996E-3</v>
      </c>
    </row>
    <row r="251" spans="1:8" x14ac:dyDescent="0.35">
      <c r="A251" s="192" t="s">
        <v>218</v>
      </c>
      <c r="B251" s="192" t="s">
        <v>14</v>
      </c>
      <c r="C251" s="192" t="s">
        <v>19</v>
      </c>
      <c r="D251" s="193">
        <v>353</v>
      </c>
      <c r="E251" s="196">
        <v>7.3878328800000004E-3</v>
      </c>
      <c r="F251" s="196">
        <v>7.2598601000000004E-4</v>
      </c>
      <c r="G251" s="196">
        <v>2.2566491299999998E-3</v>
      </c>
      <c r="H251" s="196">
        <v>4.4051972900000002E-3</v>
      </c>
    </row>
    <row r="252" spans="1:8" x14ac:dyDescent="0.35">
      <c r="A252" s="192" t="s">
        <v>218</v>
      </c>
      <c r="B252" s="192" t="s">
        <v>9</v>
      </c>
      <c r="C252" s="192" t="s">
        <v>20</v>
      </c>
      <c r="D252" s="193">
        <v>1357</v>
      </c>
      <c r="E252" s="196">
        <v>6.2285830300000001E-3</v>
      </c>
      <c r="F252" s="196">
        <v>9.7174434999999998E-4</v>
      </c>
      <c r="G252" s="196">
        <v>1.34149209E-3</v>
      </c>
      <c r="H252" s="196">
        <v>3.9153461099999997E-3</v>
      </c>
    </row>
    <row r="253" spans="1:8" x14ac:dyDescent="0.35">
      <c r="A253" s="192" t="s">
        <v>218</v>
      </c>
      <c r="B253" s="192" t="s">
        <v>11</v>
      </c>
      <c r="C253" s="192" t="s">
        <v>20</v>
      </c>
      <c r="D253" s="193">
        <v>515</v>
      </c>
      <c r="E253" s="196">
        <v>5.8251750699999999E-3</v>
      </c>
      <c r="F253" s="196">
        <v>8.6917901000000005E-4</v>
      </c>
      <c r="G253" s="196">
        <v>1.2186036800000001E-3</v>
      </c>
      <c r="H253" s="196">
        <v>3.7373918700000001E-3</v>
      </c>
    </row>
    <row r="254" spans="1:8" x14ac:dyDescent="0.35">
      <c r="A254" s="192" t="s">
        <v>218</v>
      </c>
      <c r="B254" s="192" t="s">
        <v>12</v>
      </c>
      <c r="C254" s="192" t="s">
        <v>20</v>
      </c>
      <c r="D254" s="193">
        <v>310</v>
      </c>
      <c r="E254" s="196">
        <v>5.8035765100000001E-3</v>
      </c>
      <c r="F254" s="196">
        <v>1.0226252099999999E-3</v>
      </c>
      <c r="G254" s="196">
        <v>1.3042112299999999E-3</v>
      </c>
      <c r="H254" s="196">
        <v>3.4767396100000001E-3</v>
      </c>
    </row>
    <row r="255" spans="1:8" x14ac:dyDescent="0.35">
      <c r="A255" s="192" t="s">
        <v>218</v>
      </c>
      <c r="B255" s="192" t="s">
        <v>13</v>
      </c>
      <c r="C255" s="192" t="s">
        <v>20</v>
      </c>
      <c r="D255" s="193">
        <v>85</v>
      </c>
      <c r="E255" s="196">
        <v>7.5430280899999999E-3</v>
      </c>
      <c r="F255" s="196">
        <v>1.26456945E-3</v>
      </c>
      <c r="G255" s="196">
        <v>1.68436796E-3</v>
      </c>
      <c r="H255" s="196">
        <v>4.5940902000000004E-3</v>
      </c>
    </row>
    <row r="256" spans="1:8" x14ac:dyDescent="0.35">
      <c r="A256" s="192" t="s">
        <v>218</v>
      </c>
      <c r="B256" s="192" t="s">
        <v>14</v>
      </c>
      <c r="C256" s="192" t="s">
        <v>20</v>
      </c>
      <c r="D256" s="193">
        <v>447</v>
      </c>
      <c r="E256" s="196">
        <v>6.7381563999999996E-3</v>
      </c>
      <c r="F256" s="196">
        <v>9.9894333999999991E-4</v>
      </c>
      <c r="G256" s="196">
        <v>1.4437295499999999E-3</v>
      </c>
      <c r="H256" s="196">
        <v>4.29548302E-3</v>
      </c>
    </row>
    <row r="257" spans="1:8" x14ac:dyDescent="0.35">
      <c r="A257" s="192" t="s">
        <v>218</v>
      </c>
      <c r="B257" s="192" t="s">
        <v>9</v>
      </c>
      <c r="C257" s="192" t="s">
        <v>21</v>
      </c>
      <c r="D257" s="193">
        <v>685</v>
      </c>
      <c r="E257" s="196">
        <v>4.4101106000000003E-3</v>
      </c>
      <c r="F257" s="196">
        <v>5.7623657000000004E-4</v>
      </c>
      <c r="G257" s="196">
        <v>9.0706923999999995E-4</v>
      </c>
      <c r="H257" s="196">
        <v>2.9268043E-3</v>
      </c>
    </row>
    <row r="258" spans="1:8" x14ac:dyDescent="0.35">
      <c r="A258" s="192" t="s">
        <v>218</v>
      </c>
      <c r="B258" s="192" t="s">
        <v>11</v>
      </c>
      <c r="C258" s="192" t="s">
        <v>21</v>
      </c>
      <c r="D258" s="193">
        <v>255</v>
      </c>
      <c r="E258" s="196">
        <v>4.1067535699999998E-3</v>
      </c>
      <c r="F258" s="196">
        <v>5.1806439000000001E-4</v>
      </c>
      <c r="G258" s="196">
        <v>7.9289191000000005E-4</v>
      </c>
      <c r="H258" s="196">
        <v>2.79579679E-3</v>
      </c>
    </row>
    <row r="259" spans="1:8" x14ac:dyDescent="0.35">
      <c r="A259" s="192" t="s">
        <v>218</v>
      </c>
      <c r="B259" s="192" t="s">
        <v>12</v>
      </c>
      <c r="C259" s="192" t="s">
        <v>21</v>
      </c>
      <c r="D259" s="193">
        <v>164</v>
      </c>
      <c r="E259" s="196">
        <v>4.1354023000000004E-3</v>
      </c>
      <c r="F259" s="196">
        <v>6.2231793999999998E-4</v>
      </c>
      <c r="G259" s="196">
        <v>8.0136322999999998E-4</v>
      </c>
      <c r="H259" s="196">
        <v>2.71172064E-3</v>
      </c>
    </row>
    <row r="260" spans="1:8" x14ac:dyDescent="0.35">
      <c r="A260" s="192" t="s">
        <v>218</v>
      </c>
      <c r="B260" s="192" t="s">
        <v>13</v>
      </c>
      <c r="C260" s="192" t="s">
        <v>21</v>
      </c>
      <c r="D260" s="193">
        <v>48</v>
      </c>
      <c r="E260" s="196">
        <v>5.3296197500000003E-3</v>
      </c>
      <c r="F260" s="196">
        <v>6.7660082000000005E-4</v>
      </c>
      <c r="G260" s="196">
        <v>1.0595098E-3</v>
      </c>
      <c r="H260" s="196">
        <v>3.5935085799999999E-3</v>
      </c>
    </row>
    <row r="261" spans="1:8" x14ac:dyDescent="0.35">
      <c r="A261" s="192" t="s">
        <v>218</v>
      </c>
      <c r="B261" s="192" t="s">
        <v>14</v>
      </c>
      <c r="C261" s="192" t="s">
        <v>21</v>
      </c>
      <c r="D261" s="193">
        <v>218</v>
      </c>
      <c r="E261" s="196">
        <v>4.7691553899999999E-3</v>
      </c>
      <c r="F261" s="196">
        <v>5.8751674999999999E-4</v>
      </c>
      <c r="G261" s="196">
        <v>1.0865823399999999E-3</v>
      </c>
      <c r="H261" s="196">
        <v>3.09505582E-3</v>
      </c>
    </row>
    <row r="262" spans="1:8" x14ac:dyDescent="0.35">
      <c r="A262" s="192" t="s">
        <v>218</v>
      </c>
      <c r="B262" s="192" t="s">
        <v>9</v>
      </c>
      <c r="C262" s="192" t="s">
        <v>22</v>
      </c>
      <c r="D262" s="193">
        <v>735</v>
      </c>
      <c r="E262" s="196">
        <v>7.4915593500000004E-3</v>
      </c>
      <c r="F262" s="196">
        <v>1.2138603000000001E-3</v>
      </c>
      <c r="G262" s="196">
        <v>1.8484974999999999E-3</v>
      </c>
      <c r="H262" s="196">
        <v>4.4292010600000004E-3</v>
      </c>
    </row>
    <row r="263" spans="1:8" x14ac:dyDescent="0.35">
      <c r="A263" s="192" t="s">
        <v>218</v>
      </c>
      <c r="B263" s="192" t="s">
        <v>11</v>
      </c>
      <c r="C263" s="192" t="s">
        <v>22</v>
      </c>
      <c r="D263" s="193">
        <v>288</v>
      </c>
      <c r="E263" s="196">
        <v>6.8526151900000004E-3</v>
      </c>
      <c r="F263" s="196">
        <v>1.10588647E-3</v>
      </c>
      <c r="G263" s="196">
        <v>1.5902695E-3</v>
      </c>
      <c r="H263" s="196">
        <v>4.1564587299999997E-3</v>
      </c>
    </row>
    <row r="264" spans="1:8" x14ac:dyDescent="0.35">
      <c r="A264" s="192" t="s">
        <v>218</v>
      </c>
      <c r="B264" s="192" t="s">
        <v>12</v>
      </c>
      <c r="C264" s="192" t="s">
        <v>22</v>
      </c>
      <c r="D264" s="193">
        <v>174</v>
      </c>
      <c r="E264" s="196">
        <v>7.04821176E-3</v>
      </c>
      <c r="F264" s="196">
        <v>1.13711927E-3</v>
      </c>
      <c r="G264" s="196">
        <v>1.69812929E-3</v>
      </c>
      <c r="H264" s="196">
        <v>4.2129627100000004E-3</v>
      </c>
    </row>
    <row r="265" spans="1:8" x14ac:dyDescent="0.35">
      <c r="A265" s="192" t="s">
        <v>218</v>
      </c>
      <c r="B265" s="192" t="s">
        <v>13</v>
      </c>
      <c r="C265" s="192" t="s">
        <v>22</v>
      </c>
      <c r="D265" s="193">
        <v>69</v>
      </c>
      <c r="E265" s="196">
        <v>8.4707123099999997E-3</v>
      </c>
      <c r="F265" s="196">
        <v>1.44441064E-3</v>
      </c>
      <c r="G265" s="196">
        <v>2.1817965999999999E-3</v>
      </c>
      <c r="H265" s="196">
        <v>4.8445045599999998E-3</v>
      </c>
    </row>
    <row r="266" spans="1:8" x14ac:dyDescent="0.35">
      <c r="A266" s="192" t="s">
        <v>218</v>
      </c>
      <c r="B266" s="192" t="s">
        <v>14</v>
      </c>
      <c r="C266" s="192" t="s">
        <v>22</v>
      </c>
      <c r="D266" s="193">
        <v>204</v>
      </c>
      <c r="E266" s="196">
        <v>8.4405634799999997E-3</v>
      </c>
      <c r="F266" s="196">
        <v>1.3537692800000001E-3</v>
      </c>
      <c r="G266" s="196">
        <v>2.2285763900000001E-3</v>
      </c>
      <c r="H266" s="196">
        <v>4.8582173200000002E-3</v>
      </c>
    </row>
    <row r="267" spans="1:8" x14ac:dyDescent="0.35">
      <c r="A267" s="192" t="s">
        <v>218</v>
      </c>
      <c r="B267" s="192" t="s">
        <v>9</v>
      </c>
      <c r="C267" s="192" t="s">
        <v>23</v>
      </c>
      <c r="D267" s="193">
        <v>763</v>
      </c>
      <c r="E267" s="196">
        <v>6.52856632E-3</v>
      </c>
      <c r="F267" s="196">
        <v>8.1311260000000005E-4</v>
      </c>
      <c r="G267" s="196">
        <v>1.58501081E-3</v>
      </c>
      <c r="H267" s="196">
        <v>4.1304424599999997E-3</v>
      </c>
    </row>
    <row r="268" spans="1:8" x14ac:dyDescent="0.35">
      <c r="A268" s="192" t="s">
        <v>218</v>
      </c>
      <c r="B268" s="192" t="s">
        <v>11</v>
      </c>
      <c r="C268" s="192" t="s">
        <v>23</v>
      </c>
      <c r="D268" s="193">
        <v>281</v>
      </c>
      <c r="E268" s="196">
        <v>5.9158756000000003E-3</v>
      </c>
      <c r="F268" s="196">
        <v>7.3398554000000005E-4</v>
      </c>
      <c r="G268" s="196">
        <v>1.3729485500000001E-3</v>
      </c>
      <c r="H268" s="196">
        <v>3.80894104E-3</v>
      </c>
    </row>
    <row r="269" spans="1:8" x14ac:dyDescent="0.35">
      <c r="A269" s="192" t="s">
        <v>218</v>
      </c>
      <c r="B269" s="192" t="s">
        <v>12</v>
      </c>
      <c r="C269" s="192" t="s">
        <v>23</v>
      </c>
      <c r="D269" s="193">
        <v>185</v>
      </c>
      <c r="E269" s="196">
        <v>6.2763385599999997E-3</v>
      </c>
      <c r="F269" s="196">
        <v>7.9204179000000004E-4</v>
      </c>
      <c r="G269" s="196">
        <v>1.49099075E-3</v>
      </c>
      <c r="H269" s="196">
        <v>3.9933055800000002E-3</v>
      </c>
    </row>
    <row r="270" spans="1:8" x14ac:dyDescent="0.35">
      <c r="A270" s="192" t="s">
        <v>218</v>
      </c>
      <c r="B270" s="192" t="s">
        <v>13</v>
      </c>
      <c r="C270" s="192" t="s">
        <v>23</v>
      </c>
      <c r="D270" s="193">
        <v>76</v>
      </c>
      <c r="E270" s="196">
        <v>6.42147877E-3</v>
      </c>
      <c r="F270" s="196">
        <v>8.4703923000000001E-4</v>
      </c>
      <c r="G270" s="196">
        <v>1.62372052E-3</v>
      </c>
      <c r="H270" s="196">
        <v>3.9507185600000001E-3</v>
      </c>
    </row>
    <row r="271" spans="1:8" x14ac:dyDescent="0.35">
      <c r="A271" s="192" t="s">
        <v>218</v>
      </c>
      <c r="B271" s="192" t="s">
        <v>14</v>
      </c>
      <c r="C271" s="192" t="s">
        <v>23</v>
      </c>
      <c r="D271" s="193">
        <v>221</v>
      </c>
      <c r="E271" s="196">
        <v>7.5555657999999996E-3</v>
      </c>
      <c r="F271" s="196">
        <v>9.1969350000000003E-4</v>
      </c>
      <c r="G271" s="196">
        <v>1.9200391599999999E-3</v>
      </c>
      <c r="H271" s="196">
        <v>4.7158326800000004E-3</v>
      </c>
    </row>
    <row r="272" spans="1:8" x14ac:dyDescent="0.35">
      <c r="A272" s="192" t="s">
        <v>218</v>
      </c>
      <c r="B272" s="192" t="s">
        <v>9</v>
      </c>
      <c r="C272" s="192" t="s">
        <v>24</v>
      </c>
      <c r="D272" s="193">
        <v>1442</v>
      </c>
      <c r="E272" s="196">
        <v>6.1400942099999996E-3</v>
      </c>
      <c r="F272" s="196">
        <v>4.1238032999999999E-4</v>
      </c>
      <c r="G272" s="196">
        <v>1.3056387799999999E-3</v>
      </c>
      <c r="H272" s="196">
        <v>4.4220746199999999E-3</v>
      </c>
    </row>
    <row r="273" spans="1:8" x14ac:dyDescent="0.35">
      <c r="A273" s="192" t="s">
        <v>218</v>
      </c>
      <c r="B273" s="192" t="s">
        <v>11</v>
      </c>
      <c r="C273" s="192" t="s">
        <v>24</v>
      </c>
      <c r="D273" s="193">
        <v>564</v>
      </c>
      <c r="E273" s="196">
        <v>5.67494886E-3</v>
      </c>
      <c r="F273" s="196">
        <v>3.4237893999999999E-4</v>
      </c>
      <c r="G273" s="196">
        <v>1.2177811399999999E-3</v>
      </c>
      <c r="H273" s="196">
        <v>4.1147883199999999E-3</v>
      </c>
    </row>
    <row r="274" spans="1:8" x14ac:dyDescent="0.35">
      <c r="A274" s="192" t="s">
        <v>218</v>
      </c>
      <c r="B274" s="192" t="s">
        <v>12</v>
      </c>
      <c r="C274" s="192" t="s">
        <v>24</v>
      </c>
      <c r="D274" s="193">
        <v>380</v>
      </c>
      <c r="E274" s="196">
        <v>5.8806954200000001E-3</v>
      </c>
      <c r="F274" s="196">
        <v>3.8767031999999997E-4</v>
      </c>
      <c r="G274" s="196">
        <v>1.21244493E-3</v>
      </c>
      <c r="H274" s="196">
        <v>4.2805796900000003E-3</v>
      </c>
    </row>
    <row r="275" spans="1:8" x14ac:dyDescent="0.35">
      <c r="A275" s="192" t="s">
        <v>218</v>
      </c>
      <c r="B275" s="192" t="s">
        <v>13</v>
      </c>
      <c r="C275" s="192" t="s">
        <v>24</v>
      </c>
      <c r="D275" s="193">
        <v>144</v>
      </c>
      <c r="E275" s="196">
        <v>7.1109822799999998E-3</v>
      </c>
      <c r="F275" s="196">
        <v>4.8787914000000002E-4</v>
      </c>
      <c r="G275" s="196">
        <v>1.5978649700000001E-3</v>
      </c>
      <c r="H275" s="196">
        <v>5.0252376600000001E-3</v>
      </c>
    </row>
    <row r="276" spans="1:8" x14ac:dyDescent="0.35">
      <c r="A276" s="192" t="s">
        <v>218</v>
      </c>
      <c r="B276" s="192" t="s">
        <v>14</v>
      </c>
      <c r="C276" s="192" t="s">
        <v>24</v>
      </c>
      <c r="D276" s="193">
        <v>354</v>
      </c>
      <c r="E276" s="196">
        <v>6.7646863999999999E-3</v>
      </c>
      <c r="F276" s="196">
        <v>5.1972146999999997E-4</v>
      </c>
      <c r="G276" s="196">
        <v>1.4267822900000001E-3</v>
      </c>
      <c r="H276" s="196">
        <v>4.81818217E-3</v>
      </c>
    </row>
    <row r="277" spans="1:8" x14ac:dyDescent="0.35">
      <c r="A277" s="192" t="s">
        <v>218</v>
      </c>
      <c r="B277" s="192" t="s">
        <v>9</v>
      </c>
      <c r="C277" s="192" t="s">
        <v>25</v>
      </c>
      <c r="D277" s="193">
        <v>2636</v>
      </c>
      <c r="E277" s="196">
        <v>7.00569547E-3</v>
      </c>
      <c r="F277" s="196">
        <v>1.0897673299999999E-3</v>
      </c>
      <c r="G277" s="196">
        <v>2.1511090399999998E-3</v>
      </c>
      <c r="H277" s="196">
        <v>3.7648186099999998E-3</v>
      </c>
    </row>
    <row r="278" spans="1:8" x14ac:dyDescent="0.35">
      <c r="A278" s="192" t="s">
        <v>218</v>
      </c>
      <c r="B278" s="192" t="s">
        <v>11</v>
      </c>
      <c r="C278" s="192" t="s">
        <v>25</v>
      </c>
      <c r="D278" s="193">
        <v>1106</v>
      </c>
      <c r="E278" s="196">
        <v>6.3616278300000001E-3</v>
      </c>
      <c r="F278" s="196">
        <v>1.00270597E-3</v>
      </c>
      <c r="G278" s="196">
        <v>2.0244580999999998E-3</v>
      </c>
      <c r="H278" s="196">
        <v>3.3344632999999999E-3</v>
      </c>
    </row>
    <row r="279" spans="1:8" x14ac:dyDescent="0.35">
      <c r="A279" s="192" t="s">
        <v>218</v>
      </c>
      <c r="B279" s="192" t="s">
        <v>12</v>
      </c>
      <c r="C279" s="192" t="s">
        <v>25</v>
      </c>
      <c r="D279" s="193">
        <v>598</v>
      </c>
      <c r="E279" s="196">
        <v>6.83414212E-3</v>
      </c>
      <c r="F279" s="196">
        <v>1.0943304E-3</v>
      </c>
      <c r="G279" s="196">
        <v>1.9800954499999998E-3</v>
      </c>
      <c r="H279" s="196">
        <v>3.7597157800000002E-3</v>
      </c>
    </row>
    <row r="280" spans="1:8" x14ac:dyDescent="0.35">
      <c r="A280" s="192" t="s">
        <v>218</v>
      </c>
      <c r="B280" s="192" t="s">
        <v>13</v>
      </c>
      <c r="C280" s="192" t="s">
        <v>25</v>
      </c>
      <c r="D280" s="193">
        <v>193</v>
      </c>
      <c r="E280" s="196">
        <v>8.4544111100000006E-3</v>
      </c>
      <c r="F280" s="196">
        <v>1.3963248399999999E-3</v>
      </c>
      <c r="G280" s="196">
        <v>2.43325394E-3</v>
      </c>
      <c r="H280" s="196">
        <v>4.6248318199999996E-3</v>
      </c>
    </row>
    <row r="281" spans="1:8" x14ac:dyDescent="0.35">
      <c r="A281" s="192" t="s">
        <v>218</v>
      </c>
      <c r="B281" s="192" t="s">
        <v>14</v>
      </c>
      <c r="C281" s="192" t="s">
        <v>25</v>
      </c>
      <c r="D281" s="193">
        <v>739</v>
      </c>
      <c r="E281" s="196">
        <v>7.7300873399999996E-3</v>
      </c>
      <c r="F281" s="196">
        <v>1.1363107E-3</v>
      </c>
      <c r="G281" s="196">
        <v>2.4053554699999999E-3</v>
      </c>
      <c r="H281" s="196">
        <v>4.1884206699999999E-3</v>
      </c>
    </row>
    <row r="282" spans="1:8" x14ac:dyDescent="0.35">
      <c r="A282" s="192" t="s">
        <v>218</v>
      </c>
      <c r="B282" s="192" t="s">
        <v>9</v>
      </c>
      <c r="C282" s="192" t="s">
        <v>26</v>
      </c>
      <c r="D282" s="193">
        <v>2021</v>
      </c>
      <c r="E282" s="196">
        <v>6.5614230999999999E-3</v>
      </c>
      <c r="F282" s="196">
        <v>7.8829099000000003E-4</v>
      </c>
      <c r="G282" s="196">
        <v>1.9737945899999999E-3</v>
      </c>
      <c r="H282" s="196">
        <v>3.7993370400000001E-3</v>
      </c>
    </row>
    <row r="283" spans="1:8" x14ac:dyDescent="0.35">
      <c r="A283" s="192" t="s">
        <v>218</v>
      </c>
      <c r="B283" s="192" t="s">
        <v>11</v>
      </c>
      <c r="C283" s="192" t="s">
        <v>26</v>
      </c>
      <c r="D283" s="193">
        <v>813</v>
      </c>
      <c r="E283" s="196">
        <v>5.9587260100000001E-3</v>
      </c>
      <c r="F283" s="196">
        <v>6.4155652999999999E-4</v>
      </c>
      <c r="G283" s="196">
        <v>1.8194356600000001E-3</v>
      </c>
      <c r="H283" s="196">
        <v>3.4977333400000002E-3</v>
      </c>
    </row>
    <row r="284" spans="1:8" x14ac:dyDescent="0.35">
      <c r="A284" s="192" t="s">
        <v>218</v>
      </c>
      <c r="B284" s="192" t="s">
        <v>12</v>
      </c>
      <c r="C284" s="192" t="s">
        <v>26</v>
      </c>
      <c r="D284" s="193">
        <v>468</v>
      </c>
      <c r="E284" s="196">
        <v>6.3823349600000004E-3</v>
      </c>
      <c r="F284" s="196">
        <v>7.8162071999999996E-4</v>
      </c>
      <c r="G284" s="196">
        <v>1.9243874199999999E-3</v>
      </c>
      <c r="H284" s="196">
        <v>3.6763263200000002E-3</v>
      </c>
    </row>
    <row r="285" spans="1:8" x14ac:dyDescent="0.35">
      <c r="A285" s="192" t="s">
        <v>218</v>
      </c>
      <c r="B285" s="192" t="s">
        <v>13</v>
      </c>
      <c r="C285" s="192" t="s">
        <v>26</v>
      </c>
      <c r="D285" s="193">
        <v>207</v>
      </c>
      <c r="E285" s="196">
        <v>7.7431671399999999E-3</v>
      </c>
      <c r="F285" s="196">
        <v>1.18144992E-3</v>
      </c>
      <c r="G285" s="196">
        <v>2.1674827600000001E-3</v>
      </c>
      <c r="H285" s="196">
        <v>4.3942339499999997E-3</v>
      </c>
    </row>
    <row r="286" spans="1:8" x14ac:dyDescent="0.35">
      <c r="A286" s="192" t="s">
        <v>218</v>
      </c>
      <c r="B286" s="192" t="s">
        <v>14</v>
      </c>
      <c r="C286" s="192" t="s">
        <v>26</v>
      </c>
      <c r="D286" s="193">
        <v>533</v>
      </c>
      <c r="E286" s="196">
        <v>7.1790309200000001E-3</v>
      </c>
      <c r="F286" s="196">
        <v>8.6527581999999996E-4</v>
      </c>
      <c r="G286" s="196">
        <v>2.1774023099999998E-3</v>
      </c>
      <c r="H286" s="196">
        <v>4.1363523399999998E-3</v>
      </c>
    </row>
    <row r="287" spans="1:8" x14ac:dyDescent="0.35">
      <c r="A287" s="192" t="s">
        <v>218</v>
      </c>
      <c r="B287" s="192" t="s">
        <v>9</v>
      </c>
      <c r="C287" s="192" t="s">
        <v>27</v>
      </c>
      <c r="D287" s="193">
        <v>955</v>
      </c>
      <c r="E287" s="196">
        <v>5.8480945800000001E-3</v>
      </c>
      <c r="F287" s="196">
        <v>6.2485432999999997E-4</v>
      </c>
      <c r="G287" s="196">
        <v>1.2670154700000001E-3</v>
      </c>
      <c r="H287" s="196">
        <v>3.95622431E-3</v>
      </c>
    </row>
    <row r="288" spans="1:8" x14ac:dyDescent="0.35">
      <c r="A288" s="192" t="s">
        <v>218</v>
      </c>
      <c r="B288" s="192" t="s">
        <v>11</v>
      </c>
      <c r="C288" s="192" t="s">
        <v>27</v>
      </c>
      <c r="D288" s="193">
        <v>325</v>
      </c>
      <c r="E288" s="196">
        <v>5.42923763E-3</v>
      </c>
      <c r="F288" s="196">
        <v>4.9376756999999999E-4</v>
      </c>
      <c r="G288" s="196">
        <v>1.1879983399999999E-3</v>
      </c>
      <c r="H288" s="196">
        <v>3.7474712699999998E-3</v>
      </c>
    </row>
    <row r="289" spans="1:8" x14ac:dyDescent="0.35">
      <c r="A289" s="192" t="s">
        <v>218</v>
      </c>
      <c r="B289" s="192" t="s">
        <v>12</v>
      </c>
      <c r="C289" s="192" t="s">
        <v>27</v>
      </c>
      <c r="D289" s="193">
        <v>278</v>
      </c>
      <c r="E289" s="196">
        <v>5.59402454E-3</v>
      </c>
      <c r="F289" s="196">
        <v>5.7712140999999998E-4</v>
      </c>
      <c r="G289" s="196">
        <v>1.27968435E-3</v>
      </c>
      <c r="H289" s="196">
        <v>3.7372183200000001E-3</v>
      </c>
    </row>
    <row r="290" spans="1:8" x14ac:dyDescent="0.35">
      <c r="A290" s="192" t="s">
        <v>218</v>
      </c>
      <c r="B290" s="192" t="s">
        <v>13</v>
      </c>
      <c r="C290" s="192" t="s">
        <v>27</v>
      </c>
      <c r="D290" s="193">
        <v>93</v>
      </c>
      <c r="E290" s="196">
        <v>6.6293307299999998E-3</v>
      </c>
      <c r="F290" s="196">
        <v>8.1093164000000002E-4</v>
      </c>
      <c r="G290" s="196">
        <v>1.30326539E-3</v>
      </c>
      <c r="H290" s="196">
        <v>4.5151331600000004E-3</v>
      </c>
    </row>
    <row r="291" spans="1:8" x14ac:dyDescent="0.35">
      <c r="A291" s="192" t="s">
        <v>218</v>
      </c>
      <c r="B291" s="192" t="s">
        <v>14</v>
      </c>
      <c r="C291" s="192" t="s">
        <v>27</v>
      </c>
      <c r="D291" s="193">
        <v>259</v>
      </c>
      <c r="E291" s="196">
        <v>6.36587457E-3</v>
      </c>
      <c r="F291" s="196">
        <v>7.7376460000000002E-4</v>
      </c>
      <c r="G291" s="196">
        <v>1.3395536E-3</v>
      </c>
      <c r="H291" s="196">
        <v>4.2525558999999998E-3</v>
      </c>
    </row>
    <row r="292" spans="1:8" x14ac:dyDescent="0.35">
      <c r="A292" s="192" t="s">
        <v>218</v>
      </c>
      <c r="B292" s="192" t="s">
        <v>9</v>
      </c>
      <c r="C292" s="192" t="s">
        <v>28</v>
      </c>
      <c r="D292" s="193">
        <v>1248</v>
      </c>
      <c r="E292" s="196">
        <v>5.14082693E-3</v>
      </c>
      <c r="F292" s="196">
        <v>4.1190881999999998E-4</v>
      </c>
      <c r="G292" s="196">
        <v>1.37561742E-3</v>
      </c>
      <c r="H292" s="196">
        <v>3.35330023E-3</v>
      </c>
    </row>
    <row r="293" spans="1:8" x14ac:dyDescent="0.35">
      <c r="A293" s="192" t="s">
        <v>218</v>
      </c>
      <c r="B293" s="192" t="s">
        <v>11</v>
      </c>
      <c r="C293" s="192" t="s">
        <v>28</v>
      </c>
      <c r="D293" s="193">
        <v>572</v>
      </c>
      <c r="E293" s="196">
        <v>4.5801967600000004E-3</v>
      </c>
      <c r="F293" s="196">
        <v>3.1891405999999998E-4</v>
      </c>
      <c r="G293" s="196">
        <v>1.19241268E-3</v>
      </c>
      <c r="H293" s="196">
        <v>3.0688695500000001E-3</v>
      </c>
    </row>
    <row r="294" spans="1:8" x14ac:dyDescent="0.35">
      <c r="A294" s="192" t="s">
        <v>218</v>
      </c>
      <c r="B294" s="192" t="s">
        <v>12</v>
      </c>
      <c r="C294" s="192" t="s">
        <v>28</v>
      </c>
      <c r="D294" s="193">
        <v>291</v>
      </c>
      <c r="E294" s="196">
        <v>4.8811964499999999E-3</v>
      </c>
      <c r="F294" s="196">
        <v>4.3766680999999998E-4</v>
      </c>
      <c r="G294" s="196">
        <v>1.24021549E-3</v>
      </c>
      <c r="H294" s="196">
        <v>3.20331369E-3</v>
      </c>
    </row>
    <row r="295" spans="1:8" x14ac:dyDescent="0.35">
      <c r="A295" s="192" t="s">
        <v>218</v>
      </c>
      <c r="B295" s="192" t="s">
        <v>13</v>
      </c>
      <c r="C295" s="192" t="s">
        <v>28</v>
      </c>
      <c r="D295" s="193">
        <v>111</v>
      </c>
      <c r="E295" s="196">
        <v>6.5492573499999996E-3</v>
      </c>
      <c r="F295" s="196">
        <v>5.6275002999999998E-4</v>
      </c>
      <c r="G295" s="196">
        <v>1.7617615100000001E-3</v>
      </c>
      <c r="H295" s="196">
        <v>4.2247453099999999E-3</v>
      </c>
    </row>
    <row r="296" spans="1:8" x14ac:dyDescent="0.35">
      <c r="A296" s="192" t="s">
        <v>218</v>
      </c>
      <c r="B296" s="192" t="s">
        <v>14</v>
      </c>
      <c r="C296" s="192" t="s">
        <v>28</v>
      </c>
      <c r="D296" s="193">
        <v>274</v>
      </c>
      <c r="E296" s="196">
        <v>6.0163639799999998E-3</v>
      </c>
      <c r="F296" s="196">
        <v>5.1758054000000003E-4</v>
      </c>
      <c r="G296" s="196">
        <v>1.7454461599999999E-3</v>
      </c>
      <c r="H296" s="196">
        <v>3.7533368200000001E-3</v>
      </c>
    </row>
    <row r="297" spans="1:8" x14ac:dyDescent="0.35">
      <c r="A297" s="192" t="s">
        <v>218</v>
      </c>
      <c r="B297" s="192" t="s">
        <v>9</v>
      </c>
      <c r="C297" s="192" t="s">
        <v>29</v>
      </c>
      <c r="D297" s="193">
        <v>2620</v>
      </c>
      <c r="E297" s="196">
        <v>6.1844207000000002E-3</v>
      </c>
      <c r="F297" s="196">
        <v>7.2295530000000005E-4</v>
      </c>
      <c r="G297" s="196">
        <v>1.96137239E-3</v>
      </c>
      <c r="H297" s="196">
        <v>3.5000925299999998E-3</v>
      </c>
    </row>
    <row r="298" spans="1:8" x14ac:dyDescent="0.35">
      <c r="A298" s="192" t="s">
        <v>218</v>
      </c>
      <c r="B298" s="192" t="s">
        <v>11</v>
      </c>
      <c r="C298" s="192" t="s">
        <v>29</v>
      </c>
      <c r="D298" s="193">
        <v>1024</v>
      </c>
      <c r="E298" s="196">
        <v>5.6238355700000001E-3</v>
      </c>
      <c r="F298" s="196">
        <v>6.3538704000000001E-4</v>
      </c>
      <c r="G298" s="196">
        <v>1.7682673600000001E-3</v>
      </c>
      <c r="H298" s="196">
        <v>3.2201806899999998E-3</v>
      </c>
    </row>
    <row r="299" spans="1:8" x14ac:dyDescent="0.35">
      <c r="A299" s="192" t="s">
        <v>218</v>
      </c>
      <c r="B299" s="192" t="s">
        <v>12</v>
      </c>
      <c r="C299" s="192" t="s">
        <v>29</v>
      </c>
      <c r="D299" s="193">
        <v>564</v>
      </c>
      <c r="E299" s="196">
        <v>5.8753609400000002E-3</v>
      </c>
      <c r="F299" s="196">
        <v>6.8894444999999997E-4</v>
      </c>
      <c r="G299" s="196">
        <v>1.9138057400000001E-3</v>
      </c>
      <c r="H299" s="196">
        <v>3.2726102399999999E-3</v>
      </c>
    </row>
    <row r="300" spans="1:8" x14ac:dyDescent="0.35">
      <c r="A300" s="192" t="s">
        <v>218</v>
      </c>
      <c r="B300" s="192" t="s">
        <v>13</v>
      </c>
      <c r="C300" s="192" t="s">
        <v>29</v>
      </c>
      <c r="D300" s="193">
        <v>352</v>
      </c>
      <c r="E300" s="196">
        <v>7.2133441300000004E-3</v>
      </c>
      <c r="F300" s="196">
        <v>8.4750476999999997E-4</v>
      </c>
      <c r="G300" s="196">
        <v>2.3570336500000001E-3</v>
      </c>
      <c r="H300" s="196">
        <v>4.0088052599999997E-3</v>
      </c>
    </row>
    <row r="301" spans="1:8" x14ac:dyDescent="0.35">
      <c r="A301" s="192" t="s">
        <v>218</v>
      </c>
      <c r="B301" s="192" t="s">
        <v>14</v>
      </c>
      <c r="C301" s="192" t="s">
        <v>29</v>
      </c>
      <c r="D301" s="193">
        <v>680</v>
      </c>
      <c r="E301" s="196">
        <v>6.75231457E-3</v>
      </c>
      <c r="F301" s="196">
        <v>8.1855912999999998E-4</v>
      </c>
      <c r="G301" s="196">
        <v>2.0868053099999998E-3</v>
      </c>
      <c r="H301" s="196">
        <v>3.8469496600000001E-3</v>
      </c>
    </row>
    <row r="302" spans="1:8" x14ac:dyDescent="0.35">
      <c r="A302" s="192" t="s">
        <v>218</v>
      </c>
      <c r="B302" s="192" t="s">
        <v>9</v>
      </c>
      <c r="C302" s="192" t="s">
        <v>30</v>
      </c>
      <c r="D302" s="193">
        <v>943</v>
      </c>
      <c r="E302" s="196">
        <v>6.5366391199999999E-3</v>
      </c>
      <c r="F302" s="196">
        <v>7.8572351999999998E-4</v>
      </c>
      <c r="G302" s="196">
        <v>1.7651503800000001E-3</v>
      </c>
      <c r="H302" s="196">
        <v>3.9857647499999998E-3</v>
      </c>
    </row>
    <row r="303" spans="1:8" x14ac:dyDescent="0.35">
      <c r="A303" s="192" t="s">
        <v>218</v>
      </c>
      <c r="B303" s="192" t="s">
        <v>11</v>
      </c>
      <c r="C303" s="192" t="s">
        <v>30</v>
      </c>
      <c r="D303" s="193">
        <v>326</v>
      </c>
      <c r="E303" s="196">
        <v>5.8523983500000003E-3</v>
      </c>
      <c r="F303" s="196">
        <v>6.8997079999999998E-4</v>
      </c>
      <c r="G303" s="196">
        <v>1.6809742600000001E-3</v>
      </c>
      <c r="H303" s="196">
        <v>3.48145284E-3</v>
      </c>
    </row>
    <row r="304" spans="1:8" x14ac:dyDescent="0.35">
      <c r="A304" s="192" t="s">
        <v>218</v>
      </c>
      <c r="B304" s="192" t="s">
        <v>12</v>
      </c>
      <c r="C304" s="192" t="s">
        <v>30</v>
      </c>
      <c r="D304" s="193">
        <v>212</v>
      </c>
      <c r="E304" s="196">
        <v>6.0995913699999999E-3</v>
      </c>
      <c r="F304" s="196">
        <v>8.0221412000000005E-4</v>
      </c>
      <c r="G304" s="196">
        <v>1.6646464299999999E-3</v>
      </c>
      <c r="H304" s="196">
        <v>3.6327303700000001E-3</v>
      </c>
    </row>
    <row r="305" spans="1:8" x14ac:dyDescent="0.35">
      <c r="A305" s="192" t="s">
        <v>218</v>
      </c>
      <c r="B305" s="192" t="s">
        <v>13</v>
      </c>
      <c r="C305" s="192" t="s">
        <v>30</v>
      </c>
      <c r="D305" s="193">
        <v>103</v>
      </c>
      <c r="E305" s="196">
        <v>7.2144684599999998E-3</v>
      </c>
      <c r="F305" s="196">
        <v>9.6783956999999996E-4</v>
      </c>
      <c r="G305" s="196">
        <v>1.87803374E-3</v>
      </c>
      <c r="H305" s="196">
        <v>4.3685946599999999E-3</v>
      </c>
    </row>
    <row r="306" spans="1:8" x14ac:dyDescent="0.35">
      <c r="A306" s="192" t="s">
        <v>218</v>
      </c>
      <c r="B306" s="192" t="s">
        <v>14</v>
      </c>
      <c r="C306" s="192" t="s">
        <v>30</v>
      </c>
      <c r="D306" s="193">
        <v>302</v>
      </c>
      <c r="E306" s="196">
        <v>7.3508781700000001E-3</v>
      </c>
      <c r="F306" s="196">
        <v>8.1539711000000003E-4</v>
      </c>
      <c r="G306" s="196">
        <v>1.8880684899999999E-3</v>
      </c>
      <c r="H306" s="196">
        <v>4.6474120699999998E-3</v>
      </c>
    </row>
    <row r="307" spans="1:8" x14ac:dyDescent="0.35">
      <c r="A307" s="192" t="s">
        <v>218</v>
      </c>
      <c r="B307" s="192" t="s">
        <v>9</v>
      </c>
      <c r="C307" s="192" t="s">
        <v>31</v>
      </c>
      <c r="D307" s="193">
        <v>12484</v>
      </c>
      <c r="E307" s="196">
        <v>5.0084874799999997E-3</v>
      </c>
      <c r="F307" s="196">
        <v>1.04333523E-3</v>
      </c>
      <c r="G307" s="196">
        <v>8.7286703000000003E-4</v>
      </c>
      <c r="H307" s="196">
        <v>3.0922847399999999E-3</v>
      </c>
    </row>
    <row r="308" spans="1:8" x14ac:dyDescent="0.35">
      <c r="A308" s="192" t="s">
        <v>218</v>
      </c>
      <c r="B308" s="192" t="s">
        <v>11</v>
      </c>
      <c r="C308" s="192" t="s">
        <v>31</v>
      </c>
      <c r="D308" s="193">
        <v>6687</v>
      </c>
      <c r="E308" s="196">
        <v>4.7327817899999996E-3</v>
      </c>
      <c r="F308" s="196">
        <v>1.00128265E-3</v>
      </c>
      <c r="G308" s="196">
        <v>8.3076627000000004E-4</v>
      </c>
      <c r="H308" s="196">
        <v>2.9007323799999998E-3</v>
      </c>
    </row>
    <row r="309" spans="1:8" x14ac:dyDescent="0.35">
      <c r="A309" s="192" t="s">
        <v>218</v>
      </c>
      <c r="B309" s="192" t="s">
        <v>12</v>
      </c>
      <c r="C309" s="192" t="s">
        <v>31</v>
      </c>
      <c r="D309" s="193">
        <v>2990</v>
      </c>
      <c r="E309" s="196">
        <v>4.9175296400000004E-3</v>
      </c>
      <c r="F309" s="196">
        <v>1.0991419599999999E-3</v>
      </c>
      <c r="G309" s="196">
        <v>8.5019873000000004E-4</v>
      </c>
      <c r="H309" s="196">
        <v>2.9681884799999999E-3</v>
      </c>
    </row>
    <row r="310" spans="1:8" x14ac:dyDescent="0.35">
      <c r="A310" s="192" t="s">
        <v>218</v>
      </c>
      <c r="B310" s="192" t="s">
        <v>13</v>
      </c>
      <c r="C310" s="192" t="s">
        <v>31</v>
      </c>
      <c r="D310" s="193">
        <v>762</v>
      </c>
      <c r="E310" s="196">
        <v>5.7763892599999997E-3</v>
      </c>
      <c r="F310" s="196">
        <v>1.2844637799999999E-3</v>
      </c>
      <c r="G310" s="196">
        <v>9.1389591999999997E-4</v>
      </c>
      <c r="H310" s="196">
        <v>3.5780290600000001E-3</v>
      </c>
    </row>
    <row r="311" spans="1:8" x14ac:dyDescent="0.35">
      <c r="A311" s="192" t="s">
        <v>218</v>
      </c>
      <c r="B311" s="192" t="s">
        <v>14</v>
      </c>
      <c r="C311" s="192" t="s">
        <v>31</v>
      </c>
      <c r="D311" s="193">
        <v>2045</v>
      </c>
      <c r="E311" s="196">
        <v>5.7568819499999998E-3</v>
      </c>
      <c r="F311" s="196">
        <v>1.0094005100000001E-3</v>
      </c>
      <c r="G311" s="196">
        <v>1.02838878E-3</v>
      </c>
      <c r="H311" s="196">
        <v>3.71909217E-3</v>
      </c>
    </row>
    <row r="312" spans="1:8" x14ac:dyDescent="0.35">
      <c r="A312" s="192" t="s">
        <v>218</v>
      </c>
      <c r="B312" s="192" t="s">
        <v>9</v>
      </c>
      <c r="C312" s="192" t="s">
        <v>32</v>
      </c>
      <c r="D312" s="193">
        <v>5451</v>
      </c>
      <c r="E312" s="196">
        <v>4.9422695299999996E-3</v>
      </c>
      <c r="F312" s="196">
        <v>1.0362222999999999E-3</v>
      </c>
      <c r="G312" s="196">
        <v>8.3469836999999997E-4</v>
      </c>
      <c r="H312" s="196">
        <v>3.07134838E-3</v>
      </c>
    </row>
    <row r="313" spans="1:8" x14ac:dyDescent="0.35">
      <c r="A313" s="192" t="s">
        <v>218</v>
      </c>
      <c r="B313" s="192" t="s">
        <v>11</v>
      </c>
      <c r="C313" s="192" t="s">
        <v>32</v>
      </c>
      <c r="D313" s="193">
        <v>2560</v>
      </c>
      <c r="E313" s="196">
        <v>4.5998758799999998E-3</v>
      </c>
      <c r="F313" s="196">
        <v>9.873541799999999E-4</v>
      </c>
      <c r="G313" s="196">
        <v>7.8420205999999999E-4</v>
      </c>
      <c r="H313" s="196">
        <v>2.8283191699999999E-3</v>
      </c>
    </row>
    <row r="314" spans="1:8" x14ac:dyDescent="0.35">
      <c r="A314" s="192" t="s">
        <v>218</v>
      </c>
      <c r="B314" s="192" t="s">
        <v>12</v>
      </c>
      <c r="C314" s="192" t="s">
        <v>32</v>
      </c>
      <c r="D314" s="193">
        <v>1363</v>
      </c>
      <c r="E314" s="196">
        <v>4.7398760600000003E-3</v>
      </c>
      <c r="F314" s="196">
        <v>1.0350684400000001E-3</v>
      </c>
      <c r="G314" s="196">
        <v>8.2057020000000003E-4</v>
      </c>
      <c r="H314" s="196">
        <v>2.8842369500000002E-3</v>
      </c>
    </row>
    <row r="315" spans="1:8" x14ac:dyDescent="0.35">
      <c r="A315" s="192" t="s">
        <v>218</v>
      </c>
      <c r="B315" s="192" t="s">
        <v>13</v>
      </c>
      <c r="C315" s="192" t="s">
        <v>32</v>
      </c>
      <c r="D315" s="193">
        <v>381</v>
      </c>
      <c r="E315" s="196">
        <v>6.27339093E-3</v>
      </c>
      <c r="F315" s="196">
        <v>1.35854088E-3</v>
      </c>
      <c r="G315" s="196">
        <v>9.0532929999999996E-4</v>
      </c>
      <c r="H315" s="196">
        <v>4.0095202599999998E-3</v>
      </c>
    </row>
    <row r="316" spans="1:8" x14ac:dyDescent="0.35">
      <c r="A316" s="192" t="s">
        <v>218</v>
      </c>
      <c r="B316" s="192" t="s">
        <v>14</v>
      </c>
      <c r="C316" s="192" t="s">
        <v>32</v>
      </c>
      <c r="D316" s="193">
        <v>1147</v>
      </c>
      <c r="E316" s="196">
        <v>5.5048090100000002E-3</v>
      </c>
      <c r="F316" s="196">
        <v>1.0395978299999999E-3</v>
      </c>
      <c r="G316" s="196">
        <v>9.4072879000000004E-4</v>
      </c>
      <c r="H316" s="196">
        <v>3.5244819000000002E-3</v>
      </c>
    </row>
    <row r="317" spans="1:8" x14ac:dyDescent="0.35">
      <c r="A317" s="192" t="s">
        <v>218</v>
      </c>
      <c r="B317" s="192" t="s">
        <v>9</v>
      </c>
      <c r="C317" s="192" t="s">
        <v>204</v>
      </c>
      <c r="D317" s="193">
        <v>2468</v>
      </c>
      <c r="E317" s="196">
        <v>5.3979734500000003E-3</v>
      </c>
      <c r="F317" s="196">
        <v>6.8825386000000003E-4</v>
      </c>
      <c r="G317" s="196">
        <v>1.3432817300000001E-3</v>
      </c>
      <c r="H317" s="196">
        <v>3.3664373900000001E-3</v>
      </c>
    </row>
    <row r="318" spans="1:8" x14ac:dyDescent="0.35">
      <c r="A318" s="192" t="s">
        <v>218</v>
      </c>
      <c r="B318" s="192" t="s">
        <v>11</v>
      </c>
      <c r="C318" s="192" t="s">
        <v>204</v>
      </c>
      <c r="D318" s="193">
        <v>1063</v>
      </c>
      <c r="E318" s="196">
        <v>5.0699886000000003E-3</v>
      </c>
      <c r="F318" s="196">
        <v>5.9460012999999995E-4</v>
      </c>
      <c r="G318" s="196">
        <v>1.2808240299999999E-3</v>
      </c>
      <c r="H318" s="196">
        <v>3.1945639800000001E-3</v>
      </c>
    </row>
    <row r="319" spans="1:8" x14ac:dyDescent="0.35">
      <c r="A319" s="192" t="s">
        <v>218</v>
      </c>
      <c r="B319" s="192" t="s">
        <v>12</v>
      </c>
      <c r="C319" s="192" t="s">
        <v>204</v>
      </c>
      <c r="D319" s="193">
        <v>509</v>
      </c>
      <c r="E319" s="196">
        <v>5.1694951599999999E-3</v>
      </c>
      <c r="F319" s="196">
        <v>7.5006343000000005E-4</v>
      </c>
      <c r="G319" s="196">
        <v>1.3073243900000001E-3</v>
      </c>
      <c r="H319" s="196">
        <v>3.1121068300000001E-3</v>
      </c>
    </row>
    <row r="320" spans="1:8" x14ac:dyDescent="0.35">
      <c r="A320" s="192" t="s">
        <v>218</v>
      </c>
      <c r="B320" s="192" t="s">
        <v>13</v>
      </c>
      <c r="C320" s="192" t="s">
        <v>204</v>
      </c>
      <c r="D320" s="193">
        <v>233</v>
      </c>
      <c r="E320" s="196">
        <v>6.4911180099999997E-3</v>
      </c>
      <c r="F320" s="196">
        <v>9.4360967000000002E-4</v>
      </c>
      <c r="G320" s="196">
        <v>1.62146297E-3</v>
      </c>
      <c r="H320" s="196">
        <v>3.9260449199999999E-3</v>
      </c>
    </row>
    <row r="321" spans="1:8" x14ac:dyDescent="0.35">
      <c r="A321" s="192" t="s">
        <v>218</v>
      </c>
      <c r="B321" s="192" t="s">
        <v>14</v>
      </c>
      <c r="C321" s="192" t="s">
        <v>204</v>
      </c>
      <c r="D321" s="193">
        <v>663</v>
      </c>
      <c r="E321" s="196">
        <v>5.7150785199999998E-3</v>
      </c>
      <c r="F321" s="196">
        <v>7.0121758000000003E-4</v>
      </c>
      <c r="G321" s="196">
        <v>1.37326451E-3</v>
      </c>
      <c r="H321" s="196">
        <v>3.64059596E-3</v>
      </c>
    </row>
    <row r="322" spans="1:8" x14ac:dyDescent="0.35">
      <c r="A322" s="192" t="s">
        <v>218</v>
      </c>
      <c r="B322" s="192" t="s">
        <v>9</v>
      </c>
      <c r="C322" s="192" t="s">
        <v>34</v>
      </c>
      <c r="D322" s="193">
        <v>1130</v>
      </c>
      <c r="E322" s="196">
        <v>6.6022510699999997E-3</v>
      </c>
      <c r="F322" s="196">
        <v>6.2388332000000001E-4</v>
      </c>
      <c r="G322" s="196">
        <v>2.0514685399999999E-3</v>
      </c>
      <c r="H322" s="196">
        <v>3.9268987199999996E-3</v>
      </c>
    </row>
    <row r="323" spans="1:8" x14ac:dyDescent="0.35">
      <c r="A323" s="192" t="s">
        <v>218</v>
      </c>
      <c r="B323" s="192" t="s">
        <v>11</v>
      </c>
      <c r="C323" s="192" t="s">
        <v>34</v>
      </c>
      <c r="D323" s="193">
        <v>434</v>
      </c>
      <c r="E323" s="196">
        <v>5.9780890299999997E-3</v>
      </c>
      <c r="F323" s="196">
        <v>5.7467651999999997E-4</v>
      </c>
      <c r="G323" s="196">
        <v>1.90505502E-3</v>
      </c>
      <c r="H323" s="196">
        <v>3.4983569800000002E-3</v>
      </c>
    </row>
    <row r="324" spans="1:8" x14ac:dyDescent="0.35">
      <c r="A324" s="192" t="s">
        <v>218</v>
      </c>
      <c r="B324" s="192" t="s">
        <v>12</v>
      </c>
      <c r="C324" s="192" t="s">
        <v>34</v>
      </c>
      <c r="D324" s="193">
        <v>325</v>
      </c>
      <c r="E324" s="196">
        <v>6.3831194199999997E-3</v>
      </c>
      <c r="F324" s="196">
        <v>6.5487870000000004E-4</v>
      </c>
      <c r="G324" s="196">
        <v>2.0072646900000002E-3</v>
      </c>
      <c r="H324" s="196">
        <v>3.7209755400000001E-3</v>
      </c>
    </row>
    <row r="325" spans="1:8" x14ac:dyDescent="0.35">
      <c r="A325" s="192" t="s">
        <v>218</v>
      </c>
      <c r="B325" s="192" t="s">
        <v>13</v>
      </c>
      <c r="C325" s="192" t="s">
        <v>34</v>
      </c>
      <c r="D325" s="193">
        <v>93</v>
      </c>
      <c r="E325" s="196">
        <v>7.8651431100000002E-3</v>
      </c>
      <c r="F325" s="196">
        <v>7.8865467999999995E-4</v>
      </c>
      <c r="G325" s="196">
        <v>2.2244621299999999E-3</v>
      </c>
      <c r="H325" s="196">
        <v>4.8520258300000004E-3</v>
      </c>
    </row>
    <row r="326" spans="1:8" x14ac:dyDescent="0.35">
      <c r="A326" s="192" t="s">
        <v>218</v>
      </c>
      <c r="B326" s="192" t="s">
        <v>14</v>
      </c>
      <c r="C326" s="192" t="s">
        <v>34</v>
      </c>
      <c r="D326" s="193">
        <v>278</v>
      </c>
      <c r="E326" s="196">
        <v>7.41036313E-3</v>
      </c>
      <c r="F326" s="196">
        <v>6.0934561000000002E-4</v>
      </c>
      <c r="G326" s="196">
        <v>2.2738473600000001E-3</v>
      </c>
      <c r="H326" s="196">
        <v>4.52716969E-3</v>
      </c>
    </row>
    <row r="327" spans="1:8" x14ac:dyDescent="0.35">
      <c r="A327" s="192" t="s">
        <v>218</v>
      </c>
      <c r="B327" s="192" t="s">
        <v>9</v>
      </c>
      <c r="C327" s="192" t="s">
        <v>35</v>
      </c>
      <c r="D327" s="193">
        <v>1442</v>
      </c>
      <c r="E327" s="196">
        <v>5.6884404600000002E-3</v>
      </c>
      <c r="F327" s="196">
        <v>8.8127479999999998E-4</v>
      </c>
      <c r="G327" s="196">
        <v>1.4234503500000001E-3</v>
      </c>
      <c r="H327" s="196">
        <v>3.38371484E-3</v>
      </c>
    </row>
    <row r="328" spans="1:8" x14ac:dyDescent="0.35">
      <c r="A328" s="192" t="s">
        <v>218</v>
      </c>
      <c r="B328" s="192" t="s">
        <v>11</v>
      </c>
      <c r="C328" s="192" t="s">
        <v>35</v>
      </c>
      <c r="D328" s="193">
        <v>527</v>
      </c>
      <c r="E328" s="196">
        <v>5.21536098E-3</v>
      </c>
      <c r="F328" s="196">
        <v>7.1820729000000004E-4</v>
      </c>
      <c r="G328" s="196">
        <v>1.36187517E-3</v>
      </c>
      <c r="H328" s="196">
        <v>3.1352780700000002E-3</v>
      </c>
    </row>
    <row r="329" spans="1:8" x14ac:dyDescent="0.35">
      <c r="A329" s="192" t="s">
        <v>218</v>
      </c>
      <c r="B329" s="192" t="s">
        <v>12</v>
      </c>
      <c r="C329" s="192" t="s">
        <v>35</v>
      </c>
      <c r="D329" s="193">
        <v>321</v>
      </c>
      <c r="E329" s="196">
        <v>5.1530948399999997E-3</v>
      </c>
      <c r="F329" s="196">
        <v>8.1937931999999998E-4</v>
      </c>
      <c r="G329" s="196">
        <v>1.3691658599999999E-3</v>
      </c>
      <c r="H329" s="196">
        <v>2.9645492099999999E-3</v>
      </c>
    </row>
    <row r="330" spans="1:8" x14ac:dyDescent="0.35">
      <c r="A330" s="192" t="s">
        <v>218</v>
      </c>
      <c r="B330" s="192" t="s">
        <v>13</v>
      </c>
      <c r="C330" s="192" t="s">
        <v>35</v>
      </c>
      <c r="D330" s="193">
        <v>212</v>
      </c>
      <c r="E330" s="196">
        <v>6.7245914100000003E-3</v>
      </c>
      <c r="F330" s="196">
        <v>1.1163519499999999E-3</v>
      </c>
      <c r="G330" s="196">
        <v>1.5355845800000001E-3</v>
      </c>
      <c r="H330" s="196">
        <v>4.0726543900000004E-3</v>
      </c>
    </row>
    <row r="331" spans="1:8" x14ac:dyDescent="0.35">
      <c r="A331" s="192" t="s">
        <v>218</v>
      </c>
      <c r="B331" s="192" t="s">
        <v>14</v>
      </c>
      <c r="C331" s="192" t="s">
        <v>35</v>
      </c>
      <c r="D331" s="193">
        <v>382</v>
      </c>
      <c r="E331" s="196">
        <v>6.2159138100000002E-3</v>
      </c>
      <c r="F331" s="196">
        <v>1.0277896500000001E-3</v>
      </c>
      <c r="G331" s="196">
        <v>1.49178277E-3</v>
      </c>
      <c r="H331" s="196">
        <v>3.69634091E-3</v>
      </c>
    </row>
    <row r="332" spans="1:8" x14ac:dyDescent="0.35">
      <c r="A332" s="192" t="s">
        <v>218</v>
      </c>
      <c r="B332" s="192" t="s">
        <v>9</v>
      </c>
      <c r="C332" s="192" t="s">
        <v>36</v>
      </c>
      <c r="D332" s="193">
        <v>1649</v>
      </c>
      <c r="E332" s="196">
        <v>5.6726296400000003E-3</v>
      </c>
      <c r="F332" s="196">
        <v>1.1020004E-3</v>
      </c>
      <c r="G332" s="196">
        <v>1.3167630100000001E-3</v>
      </c>
      <c r="H332" s="196">
        <v>3.25386573E-3</v>
      </c>
    </row>
    <row r="333" spans="1:8" x14ac:dyDescent="0.35">
      <c r="A333" s="192" t="s">
        <v>218</v>
      </c>
      <c r="B333" s="192" t="s">
        <v>11</v>
      </c>
      <c r="C333" s="192" t="s">
        <v>36</v>
      </c>
      <c r="D333" s="193">
        <v>634</v>
      </c>
      <c r="E333" s="196">
        <v>4.8898269900000003E-3</v>
      </c>
      <c r="F333" s="196">
        <v>9.8233559999999997E-4</v>
      </c>
      <c r="G333" s="196">
        <v>1.0350396099999999E-3</v>
      </c>
      <c r="H333" s="196">
        <v>2.8724512600000001E-3</v>
      </c>
    </row>
    <row r="334" spans="1:8" x14ac:dyDescent="0.35">
      <c r="A334" s="192" t="s">
        <v>218</v>
      </c>
      <c r="B334" s="192" t="s">
        <v>12</v>
      </c>
      <c r="C334" s="192" t="s">
        <v>36</v>
      </c>
      <c r="D334" s="193">
        <v>422</v>
      </c>
      <c r="E334" s="196">
        <v>5.5212993599999998E-3</v>
      </c>
      <c r="F334" s="196">
        <v>1.1130033000000001E-3</v>
      </c>
      <c r="G334" s="196">
        <v>1.2885891599999999E-3</v>
      </c>
      <c r="H334" s="196">
        <v>3.1197064E-3</v>
      </c>
    </row>
    <row r="335" spans="1:8" x14ac:dyDescent="0.35">
      <c r="A335" s="192" t="s">
        <v>218</v>
      </c>
      <c r="B335" s="192" t="s">
        <v>13</v>
      </c>
      <c r="C335" s="192" t="s">
        <v>36</v>
      </c>
      <c r="D335" s="193">
        <v>193</v>
      </c>
      <c r="E335" s="196">
        <v>6.8811166199999997E-3</v>
      </c>
      <c r="F335" s="196">
        <v>1.28364253E-3</v>
      </c>
      <c r="G335" s="196">
        <v>1.6657669E-3</v>
      </c>
      <c r="H335" s="196">
        <v>3.9317067299999998E-3</v>
      </c>
    </row>
    <row r="336" spans="1:8" x14ac:dyDescent="0.35">
      <c r="A336" s="192" t="s">
        <v>218</v>
      </c>
      <c r="B336" s="192" t="s">
        <v>14</v>
      </c>
      <c r="C336" s="192" t="s">
        <v>36</v>
      </c>
      <c r="D336" s="193">
        <v>400</v>
      </c>
      <c r="E336" s="196">
        <v>6.4899303100000002E-3</v>
      </c>
      <c r="F336" s="196">
        <v>1.1924187299999999E-3</v>
      </c>
      <c r="G336" s="196">
        <v>1.6246236099999999E-3</v>
      </c>
      <c r="H336" s="196">
        <v>3.6728874899999999E-3</v>
      </c>
    </row>
    <row r="337" spans="1:8" x14ac:dyDescent="0.35">
      <c r="A337" s="192" t="s">
        <v>218</v>
      </c>
      <c r="B337" s="192" t="s">
        <v>9</v>
      </c>
      <c r="C337" s="192" t="s">
        <v>58</v>
      </c>
      <c r="D337" s="193">
        <v>3</v>
      </c>
      <c r="E337" s="196">
        <v>5.9066354099999996E-3</v>
      </c>
      <c r="F337" s="196">
        <v>2.8549374000000002E-4</v>
      </c>
      <c r="G337" s="196">
        <v>3.6844134200000002E-3</v>
      </c>
      <c r="H337" s="196">
        <v>1.9367282299999999E-3</v>
      </c>
    </row>
    <row r="338" spans="1:8" x14ac:dyDescent="0.35">
      <c r="A338" s="192" t="s">
        <v>218</v>
      </c>
      <c r="B338" s="192" t="s">
        <v>11</v>
      </c>
      <c r="C338" s="192" t="s">
        <v>58</v>
      </c>
      <c r="D338" s="193">
        <v>2</v>
      </c>
      <c r="E338" s="196">
        <v>5.0636569400000003E-3</v>
      </c>
      <c r="F338" s="196">
        <v>1.5046284E-4</v>
      </c>
      <c r="G338" s="196">
        <v>3.6574072799999999E-3</v>
      </c>
      <c r="H338" s="196">
        <v>1.2557867999999999E-3</v>
      </c>
    </row>
    <row r="339" spans="1:8" x14ac:dyDescent="0.35">
      <c r="A339" s="192" t="s">
        <v>218</v>
      </c>
      <c r="B339" s="192" t="s">
        <v>13</v>
      </c>
      <c r="C339" s="192" t="s">
        <v>58</v>
      </c>
      <c r="D339" s="193">
        <v>1</v>
      </c>
      <c r="E339" s="196">
        <v>7.5925923599999999E-3</v>
      </c>
      <c r="F339" s="196">
        <v>5.5555554999999997E-4</v>
      </c>
      <c r="G339" s="196">
        <v>3.7384256899999999E-3</v>
      </c>
      <c r="H339" s="196">
        <v>3.2986111099999999E-3</v>
      </c>
    </row>
    <row r="340" spans="1:8" x14ac:dyDescent="0.35">
      <c r="A340" s="192" t="s">
        <v>218</v>
      </c>
      <c r="B340" s="192" t="s">
        <v>9</v>
      </c>
      <c r="C340" s="192" t="s">
        <v>37</v>
      </c>
      <c r="D340" s="193">
        <v>2215</v>
      </c>
      <c r="E340" s="196">
        <v>5.5111767100000002E-3</v>
      </c>
      <c r="F340" s="196">
        <v>3.2962312999999999E-4</v>
      </c>
      <c r="G340" s="196">
        <v>1.3802250700000001E-3</v>
      </c>
      <c r="H340" s="196">
        <v>3.80132803E-3</v>
      </c>
    </row>
    <row r="341" spans="1:8" x14ac:dyDescent="0.35">
      <c r="A341" s="192" t="s">
        <v>218</v>
      </c>
      <c r="B341" s="192" t="s">
        <v>11</v>
      </c>
      <c r="C341" s="192" t="s">
        <v>37</v>
      </c>
      <c r="D341" s="193">
        <v>774</v>
      </c>
      <c r="E341" s="196">
        <v>4.8739410500000004E-3</v>
      </c>
      <c r="F341" s="196">
        <v>2.8193464000000001E-4</v>
      </c>
      <c r="G341" s="196">
        <v>1.1777889E-3</v>
      </c>
      <c r="H341" s="196">
        <v>3.4142170300000001E-3</v>
      </c>
    </row>
    <row r="342" spans="1:8" x14ac:dyDescent="0.35">
      <c r="A342" s="192" t="s">
        <v>218</v>
      </c>
      <c r="B342" s="192" t="s">
        <v>12</v>
      </c>
      <c r="C342" s="192" t="s">
        <v>37</v>
      </c>
      <c r="D342" s="193">
        <v>492</v>
      </c>
      <c r="E342" s="196">
        <v>5.3259087500000003E-3</v>
      </c>
      <c r="F342" s="196">
        <v>3.3228391E-4</v>
      </c>
      <c r="G342" s="196">
        <v>1.34358038E-3</v>
      </c>
      <c r="H342" s="196">
        <v>3.65004397E-3</v>
      </c>
    </row>
    <row r="343" spans="1:8" x14ac:dyDescent="0.35">
      <c r="A343" s="192" t="s">
        <v>218</v>
      </c>
      <c r="B343" s="192" t="s">
        <v>13</v>
      </c>
      <c r="C343" s="192" t="s">
        <v>37</v>
      </c>
      <c r="D343" s="193">
        <v>228</v>
      </c>
      <c r="E343" s="196">
        <v>5.9340478399999997E-3</v>
      </c>
      <c r="F343" s="196">
        <v>3.7808618000000001E-4</v>
      </c>
      <c r="G343" s="196">
        <v>1.4895018499999999E-3</v>
      </c>
      <c r="H343" s="196">
        <v>4.0664593000000002E-3</v>
      </c>
    </row>
    <row r="344" spans="1:8" x14ac:dyDescent="0.35">
      <c r="A344" s="192" t="s">
        <v>218</v>
      </c>
      <c r="B344" s="192" t="s">
        <v>14</v>
      </c>
      <c r="C344" s="192" t="s">
        <v>37</v>
      </c>
      <c r="D344" s="193">
        <v>721</v>
      </c>
      <c r="E344" s="196">
        <v>6.1879556700000001E-3</v>
      </c>
      <c r="F344" s="196">
        <v>3.6367612000000001E-4</v>
      </c>
      <c r="G344" s="196">
        <v>1.5879916200000001E-3</v>
      </c>
      <c r="H344" s="196">
        <v>4.23628744E-3</v>
      </c>
    </row>
    <row r="345" spans="1:8" x14ac:dyDescent="0.35">
      <c r="A345" s="192" t="s">
        <v>218</v>
      </c>
      <c r="B345" s="192" t="s">
        <v>9</v>
      </c>
      <c r="C345" s="192" t="s">
        <v>38</v>
      </c>
      <c r="D345" s="193">
        <v>2550</v>
      </c>
      <c r="E345" s="196">
        <v>5.1540937999999996E-3</v>
      </c>
      <c r="F345" s="196">
        <v>9.0723922999999995E-4</v>
      </c>
      <c r="G345" s="196">
        <v>9.2284834000000004E-4</v>
      </c>
      <c r="H345" s="196">
        <v>3.3240057500000001E-3</v>
      </c>
    </row>
    <row r="346" spans="1:8" x14ac:dyDescent="0.35">
      <c r="A346" s="192" t="s">
        <v>218</v>
      </c>
      <c r="B346" s="192" t="s">
        <v>11</v>
      </c>
      <c r="C346" s="192" t="s">
        <v>38</v>
      </c>
      <c r="D346" s="193">
        <v>1270</v>
      </c>
      <c r="E346" s="196">
        <v>4.6764542599999999E-3</v>
      </c>
      <c r="F346" s="196">
        <v>8.3077221000000005E-4</v>
      </c>
      <c r="G346" s="196">
        <v>8.2038287999999999E-4</v>
      </c>
      <c r="H346" s="196">
        <v>3.0252986799999999E-3</v>
      </c>
    </row>
    <row r="347" spans="1:8" x14ac:dyDescent="0.35">
      <c r="A347" s="192" t="s">
        <v>218</v>
      </c>
      <c r="B347" s="192" t="s">
        <v>12</v>
      </c>
      <c r="C347" s="192" t="s">
        <v>38</v>
      </c>
      <c r="D347" s="193">
        <v>670</v>
      </c>
      <c r="E347" s="196">
        <v>5.3484484900000002E-3</v>
      </c>
      <c r="F347" s="196">
        <v>9.6161529999999997E-4</v>
      </c>
      <c r="G347" s="196">
        <v>9.4658627000000003E-4</v>
      </c>
      <c r="H347" s="196">
        <v>3.44024645E-3</v>
      </c>
    </row>
    <row r="348" spans="1:8" x14ac:dyDescent="0.35">
      <c r="A348" s="192" t="s">
        <v>218</v>
      </c>
      <c r="B348" s="192" t="s">
        <v>13</v>
      </c>
      <c r="C348" s="192" t="s">
        <v>38</v>
      </c>
      <c r="D348" s="193">
        <v>119</v>
      </c>
      <c r="E348" s="196">
        <v>6.2335626299999999E-3</v>
      </c>
      <c r="F348" s="196">
        <v>1.1257000399999999E-3</v>
      </c>
      <c r="G348" s="196">
        <v>1.06919132E-3</v>
      </c>
      <c r="H348" s="196">
        <v>4.0386707799999998E-3</v>
      </c>
    </row>
    <row r="349" spans="1:8" x14ac:dyDescent="0.35">
      <c r="A349" s="192" t="s">
        <v>218</v>
      </c>
      <c r="B349" s="192" t="s">
        <v>14</v>
      </c>
      <c r="C349" s="192" t="s">
        <v>38</v>
      </c>
      <c r="D349" s="193">
        <v>491</v>
      </c>
      <c r="E349" s="196">
        <v>5.8627043700000001E-3</v>
      </c>
      <c r="F349" s="196">
        <v>9.7787935999999994E-4</v>
      </c>
      <c r="G349" s="196">
        <v>1.1200212699999999E-3</v>
      </c>
      <c r="H349" s="196">
        <v>3.76480326E-3</v>
      </c>
    </row>
    <row r="350" spans="1:8" x14ac:dyDescent="0.35">
      <c r="A350" s="192" t="s">
        <v>218</v>
      </c>
      <c r="B350" s="192" t="s">
        <v>9</v>
      </c>
      <c r="C350" s="192" t="s">
        <v>39</v>
      </c>
      <c r="D350" s="193">
        <v>1332</v>
      </c>
      <c r="E350" s="196">
        <v>5.8907516199999998E-3</v>
      </c>
      <c r="F350" s="196">
        <v>8.0164342000000005E-4</v>
      </c>
      <c r="G350" s="196">
        <v>1.57535984E-3</v>
      </c>
      <c r="H350" s="196">
        <v>3.5137478800000002E-3</v>
      </c>
    </row>
    <row r="351" spans="1:8" x14ac:dyDescent="0.35">
      <c r="A351" s="192" t="s">
        <v>218</v>
      </c>
      <c r="B351" s="192" t="s">
        <v>11</v>
      </c>
      <c r="C351" s="192" t="s">
        <v>39</v>
      </c>
      <c r="D351" s="193">
        <v>549</v>
      </c>
      <c r="E351" s="196">
        <v>5.2660769600000002E-3</v>
      </c>
      <c r="F351" s="196">
        <v>6.7749418999999995E-4</v>
      </c>
      <c r="G351" s="196">
        <v>1.40020974E-3</v>
      </c>
      <c r="H351" s="196">
        <v>3.18837257E-3</v>
      </c>
    </row>
    <row r="352" spans="1:8" x14ac:dyDescent="0.35">
      <c r="A352" s="192" t="s">
        <v>218</v>
      </c>
      <c r="B352" s="192" t="s">
        <v>12</v>
      </c>
      <c r="C352" s="192" t="s">
        <v>39</v>
      </c>
      <c r="D352" s="193">
        <v>327</v>
      </c>
      <c r="E352" s="196">
        <v>5.7625790400000002E-3</v>
      </c>
      <c r="F352" s="196">
        <v>8.2979362000000002E-4</v>
      </c>
      <c r="G352" s="196">
        <v>1.54664293E-3</v>
      </c>
      <c r="H352" s="196">
        <v>3.3861420199999999E-3</v>
      </c>
    </row>
    <row r="353" spans="1:8" x14ac:dyDescent="0.35">
      <c r="A353" s="192" t="s">
        <v>218</v>
      </c>
      <c r="B353" s="192" t="s">
        <v>13</v>
      </c>
      <c r="C353" s="192" t="s">
        <v>39</v>
      </c>
      <c r="D353" s="193">
        <v>117</v>
      </c>
      <c r="E353" s="196">
        <v>7.3579453499999998E-3</v>
      </c>
      <c r="F353" s="196">
        <v>8.7992617999999999E-4</v>
      </c>
      <c r="G353" s="196">
        <v>1.78547378E-3</v>
      </c>
      <c r="H353" s="196">
        <v>4.6925448599999999E-3</v>
      </c>
    </row>
    <row r="354" spans="1:8" x14ac:dyDescent="0.35">
      <c r="A354" s="192" t="s">
        <v>218</v>
      </c>
      <c r="B354" s="192" t="s">
        <v>14</v>
      </c>
      <c r="C354" s="192" t="s">
        <v>39</v>
      </c>
      <c r="D354" s="193">
        <v>339</v>
      </c>
      <c r="E354" s="196">
        <v>6.5196517899999999E-3</v>
      </c>
      <c r="F354" s="196">
        <v>9.4852756000000005E-4</v>
      </c>
      <c r="G354" s="196">
        <v>1.8141932E-3</v>
      </c>
      <c r="H354" s="196">
        <v>3.7569305399999999E-3</v>
      </c>
    </row>
    <row r="355" spans="1:8" x14ac:dyDescent="0.35">
      <c r="A355" s="192" t="s">
        <v>218</v>
      </c>
      <c r="B355" s="192" t="s">
        <v>9</v>
      </c>
      <c r="C355" s="192" t="s">
        <v>40</v>
      </c>
      <c r="D355" s="193">
        <v>1225</v>
      </c>
      <c r="E355" s="196">
        <v>7.2075205599999997E-3</v>
      </c>
      <c r="F355" s="196">
        <v>6.1797972999999996E-4</v>
      </c>
      <c r="G355" s="196">
        <v>2.1915719499999999E-3</v>
      </c>
      <c r="H355" s="196">
        <v>4.3979683799999997E-3</v>
      </c>
    </row>
    <row r="356" spans="1:8" x14ac:dyDescent="0.35">
      <c r="A356" s="192" t="s">
        <v>218</v>
      </c>
      <c r="B356" s="192" t="s">
        <v>11</v>
      </c>
      <c r="C356" s="192" t="s">
        <v>40</v>
      </c>
      <c r="D356" s="193">
        <v>392</v>
      </c>
      <c r="E356" s="196">
        <v>6.2438584299999997E-3</v>
      </c>
      <c r="F356" s="196">
        <v>5.5440380000000003E-4</v>
      </c>
      <c r="G356" s="196">
        <v>1.8545974899999999E-3</v>
      </c>
      <c r="H356" s="196">
        <v>3.8348566199999999E-3</v>
      </c>
    </row>
    <row r="357" spans="1:8" x14ac:dyDescent="0.35">
      <c r="A357" s="192" t="s">
        <v>218</v>
      </c>
      <c r="B357" s="192" t="s">
        <v>12</v>
      </c>
      <c r="C357" s="192" t="s">
        <v>40</v>
      </c>
      <c r="D357" s="193">
        <v>342</v>
      </c>
      <c r="E357" s="196">
        <v>6.8980802399999999E-3</v>
      </c>
      <c r="F357" s="196">
        <v>6.3501708999999995E-4</v>
      </c>
      <c r="G357" s="196">
        <v>1.9854272799999999E-3</v>
      </c>
      <c r="H357" s="196">
        <v>4.2776353800000003E-3</v>
      </c>
    </row>
    <row r="358" spans="1:8" x14ac:dyDescent="0.35">
      <c r="A358" s="192" t="s">
        <v>218</v>
      </c>
      <c r="B358" s="192" t="s">
        <v>13</v>
      </c>
      <c r="C358" s="192" t="s">
        <v>40</v>
      </c>
      <c r="D358" s="193">
        <v>170</v>
      </c>
      <c r="E358" s="196">
        <v>8.3532132499999998E-3</v>
      </c>
      <c r="F358" s="196">
        <v>6.3977374000000003E-4</v>
      </c>
      <c r="G358" s="196">
        <v>2.5829246100000001E-3</v>
      </c>
      <c r="H358" s="196">
        <v>5.13051445E-3</v>
      </c>
    </row>
    <row r="359" spans="1:8" x14ac:dyDescent="0.35">
      <c r="A359" s="192" t="s">
        <v>218</v>
      </c>
      <c r="B359" s="192" t="s">
        <v>14</v>
      </c>
      <c r="C359" s="192" t="s">
        <v>40</v>
      </c>
      <c r="D359" s="193">
        <v>321</v>
      </c>
      <c r="E359" s="196">
        <v>8.1072600700000004E-3</v>
      </c>
      <c r="F359" s="196">
        <v>6.6592367000000005E-4</v>
      </c>
      <c r="G359" s="196">
        <v>2.6154520600000001E-3</v>
      </c>
      <c r="H359" s="196">
        <v>4.8258838499999996E-3</v>
      </c>
    </row>
    <row r="360" spans="1:8" x14ac:dyDescent="0.35">
      <c r="A360" s="192" t="s">
        <v>218</v>
      </c>
      <c r="B360" s="192" t="s">
        <v>9</v>
      </c>
      <c r="C360" s="192" t="s">
        <v>41</v>
      </c>
      <c r="D360" s="193">
        <v>2809</v>
      </c>
      <c r="E360" s="196">
        <v>4.6766961900000003E-3</v>
      </c>
      <c r="F360" s="196">
        <v>9.4304575999999999E-4</v>
      </c>
      <c r="G360" s="196">
        <v>1.07261441E-3</v>
      </c>
      <c r="H360" s="196">
        <v>2.66103554E-3</v>
      </c>
    </row>
    <row r="361" spans="1:8" x14ac:dyDescent="0.35">
      <c r="A361" s="192" t="s">
        <v>218</v>
      </c>
      <c r="B361" s="192" t="s">
        <v>11</v>
      </c>
      <c r="C361" s="192" t="s">
        <v>41</v>
      </c>
      <c r="D361" s="193">
        <v>1348</v>
      </c>
      <c r="E361" s="196">
        <v>4.4538889200000003E-3</v>
      </c>
      <c r="F361" s="196">
        <v>8.7192764999999999E-4</v>
      </c>
      <c r="G361" s="196">
        <v>1.0254730299999999E-3</v>
      </c>
      <c r="H361" s="196">
        <v>2.5564877600000001E-3</v>
      </c>
    </row>
    <row r="362" spans="1:8" x14ac:dyDescent="0.35">
      <c r="A362" s="192" t="s">
        <v>218</v>
      </c>
      <c r="B362" s="192" t="s">
        <v>12</v>
      </c>
      <c r="C362" s="192" t="s">
        <v>41</v>
      </c>
      <c r="D362" s="193">
        <v>614</v>
      </c>
      <c r="E362" s="196">
        <v>4.4414470100000002E-3</v>
      </c>
      <c r="F362" s="196">
        <v>9.8100621000000001E-4</v>
      </c>
      <c r="G362" s="196">
        <v>9.9501198000000006E-4</v>
      </c>
      <c r="H362" s="196">
        <v>2.46542833E-3</v>
      </c>
    </row>
    <row r="363" spans="1:8" x14ac:dyDescent="0.35">
      <c r="A363" s="192" t="s">
        <v>218</v>
      </c>
      <c r="B363" s="192" t="s">
        <v>13</v>
      </c>
      <c r="C363" s="192" t="s">
        <v>41</v>
      </c>
      <c r="D363" s="193">
        <v>200</v>
      </c>
      <c r="E363" s="196">
        <v>5.7782405200000001E-3</v>
      </c>
      <c r="F363" s="196">
        <v>1.2664349300000001E-3</v>
      </c>
      <c r="G363" s="196">
        <v>1.1021409799999999E-3</v>
      </c>
      <c r="H363" s="196">
        <v>3.4096641200000001E-3</v>
      </c>
    </row>
    <row r="364" spans="1:8" x14ac:dyDescent="0.35">
      <c r="A364" s="192" t="s">
        <v>218</v>
      </c>
      <c r="B364" s="192" t="s">
        <v>14</v>
      </c>
      <c r="C364" s="192" t="s">
        <v>41</v>
      </c>
      <c r="D364" s="193">
        <v>647</v>
      </c>
      <c r="E364" s="196">
        <v>5.0236488099999997E-3</v>
      </c>
      <c r="F364" s="196">
        <v>9.552276E-4</v>
      </c>
      <c r="G364" s="196">
        <v>1.2353488000000001E-3</v>
      </c>
      <c r="H364" s="196">
        <v>2.8330718999999998E-3</v>
      </c>
    </row>
    <row r="365" spans="1:8" x14ac:dyDescent="0.35">
      <c r="A365" s="192" t="s">
        <v>218</v>
      </c>
      <c r="B365" s="192" t="s">
        <v>9</v>
      </c>
      <c r="C365" s="192" t="s">
        <v>42</v>
      </c>
      <c r="D365" s="193">
        <v>1474</v>
      </c>
      <c r="E365" s="196">
        <v>6.2279195099999999E-3</v>
      </c>
      <c r="F365" s="196">
        <v>7.1573925000000004E-4</v>
      </c>
      <c r="G365" s="196">
        <v>1.5331170000000001E-3</v>
      </c>
      <c r="H365" s="196">
        <v>3.9790627799999997E-3</v>
      </c>
    </row>
    <row r="366" spans="1:8" x14ac:dyDescent="0.35">
      <c r="A366" s="192" t="s">
        <v>218</v>
      </c>
      <c r="B366" s="192" t="s">
        <v>11</v>
      </c>
      <c r="C366" s="192" t="s">
        <v>42</v>
      </c>
      <c r="D366" s="193">
        <v>512</v>
      </c>
      <c r="E366" s="196">
        <v>5.63286651E-3</v>
      </c>
      <c r="F366" s="196">
        <v>6.3971601999999995E-4</v>
      </c>
      <c r="G366" s="196">
        <v>1.31465182E-3</v>
      </c>
      <c r="H366" s="196">
        <v>3.6784982100000001E-3</v>
      </c>
    </row>
    <row r="367" spans="1:8" x14ac:dyDescent="0.35">
      <c r="A367" s="192" t="s">
        <v>218</v>
      </c>
      <c r="B367" s="192" t="s">
        <v>12</v>
      </c>
      <c r="C367" s="192" t="s">
        <v>42</v>
      </c>
      <c r="D367" s="193">
        <v>334</v>
      </c>
      <c r="E367" s="196">
        <v>6.0360180099999997E-3</v>
      </c>
      <c r="F367" s="196">
        <v>6.7060299999999998E-4</v>
      </c>
      <c r="G367" s="196">
        <v>1.4218435500000001E-3</v>
      </c>
      <c r="H367" s="196">
        <v>3.94357097E-3</v>
      </c>
    </row>
    <row r="368" spans="1:8" x14ac:dyDescent="0.35">
      <c r="A368" s="192" t="s">
        <v>218</v>
      </c>
      <c r="B368" s="192" t="s">
        <v>13</v>
      </c>
      <c r="C368" s="192" t="s">
        <v>42</v>
      </c>
      <c r="D368" s="193">
        <v>283</v>
      </c>
      <c r="E368" s="196">
        <v>7.0752353400000004E-3</v>
      </c>
      <c r="F368" s="196">
        <v>8.0912161000000005E-4</v>
      </c>
      <c r="G368" s="196">
        <v>1.7640031599999999E-3</v>
      </c>
      <c r="H368" s="196">
        <v>4.5021100699999999E-3</v>
      </c>
    </row>
    <row r="369" spans="1:8" x14ac:dyDescent="0.35">
      <c r="A369" s="192" t="s">
        <v>218</v>
      </c>
      <c r="B369" s="192" t="s">
        <v>14</v>
      </c>
      <c r="C369" s="192" t="s">
        <v>42</v>
      </c>
      <c r="D369" s="193">
        <v>345</v>
      </c>
      <c r="E369" s="196">
        <v>6.6017509599999996E-3</v>
      </c>
      <c r="F369" s="196">
        <v>7.9565862999999995E-4</v>
      </c>
      <c r="G369" s="196">
        <v>1.77566403E-3</v>
      </c>
      <c r="H369" s="196">
        <v>4.0304278199999998E-3</v>
      </c>
    </row>
    <row r="370" spans="1:8" x14ac:dyDescent="0.35">
      <c r="A370" s="192" t="s">
        <v>218</v>
      </c>
      <c r="B370" s="192" t="s">
        <v>9</v>
      </c>
      <c r="C370" s="192" t="s">
        <v>43</v>
      </c>
      <c r="D370" s="193">
        <v>1175</v>
      </c>
      <c r="E370" s="196">
        <v>7.3935970799999997E-3</v>
      </c>
      <c r="F370" s="196">
        <v>9.9574443999999999E-4</v>
      </c>
      <c r="G370" s="196">
        <v>2.1052795E-3</v>
      </c>
      <c r="H370" s="196">
        <v>4.2925726499999997E-3</v>
      </c>
    </row>
    <row r="371" spans="1:8" x14ac:dyDescent="0.35">
      <c r="A371" s="192" t="s">
        <v>218</v>
      </c>
      <c r="B371" s="192" t="s">
        <v>11</v>
      </c>
      <c r="C371" s="192" t="s">
        <v>43</v>
      </c>
      <c r="D371" s="193">
        <v>412</v>
      </c>
      <c r="E371" s="196">
        <v>6.5516280000000003E-3</v>
      </c>
      <c r="F371" s="196">
        <v>8.5650934000000003E-4</v>
      </c>
      <c r="G371" s="196">
        <v>1.94014606E-3</v>
      </c>
      <c r="H371" s="196">
        <v>3.75497212E-3</v>
      </c>
    </row>
    <row r="372" spans="1:8" x14ac:dyDescent="0.35">
      <c r="A372" s="192" t="s">
        <v>218</v>
      </c>
      <c r="B372" s="192" t="s">
        <v>12</v>
      </c>
      <c r="C372" s="192" t="s">
        <v>43</v>
      </c>
      <c r="D372" s="193">
        <v>325</v>
      </c>
      <c r="E372" s="196">
        <v>6.83920915E-3</v>
      </c>
      <c r="F372" s="196">
        <v>9.4234307000000005E-4</v>
      </c>
      <c r="G372" s="196">
        <v>1.93123194E-3</v>
      </c>
      <c r="H372" s="196">
        <v>3.9656336499999997E-3</v>
      </c>
    </row>
    <row r="373" spans="1:8" x14ac:dyDescent="0.35">
      <c r="A373" s="192" t="s">
        <v>218</v>
      </c>
      <c r="B373" s="192" t="s">
        <v>13</v>
      </c>
      <c r="C373" s="192" t="s">
        <v>43</v>
      </c>
      <c r="D373" s="193">
        <v>164</v>
      </c>
      <c r="E373" s="196">
        <v>9.1250279800000004E-3</v>
      </c>
      <c r="F373" s="196">
        <v>1.30405915E-3</v>
      </c>
      <c r="G373" s="196">
        <v>2.5403678899999999E-3</v>
      </c>
      <c r="H373" s="196">
        <v>5.2806004699999997E-3</v>
      </c>
    </row>
    <row r="374" spans="1:8" x14ac:dyDescent="0.35">
      <c r="A374" s="192" t="s">
        <v>218</v>
      </c>
      <c r="B374" s="192" t="s">
        <v>14</v>
      </c>
      <c r="C374" s="192" t="s">
        <v>43</v>
      </c>
      <c r="D374" s="193">
        <v>274</v>
      </c>
      <c r="E374" s="196">
        <v>8.2808696099999999E-3</v>
      </c>
      <c r="F374" s="196">
        <v>1.0839075699999999E-3</v>
      </c>
      <c r="G374" s="196">
        <v>2.29960775E-3</v>
      </c>
      <c r="H374" s="196">
        <v>4.8973537699999996E-3</v>
      </c>
    </row>
    <row r="375" spans="1:8" x14ac:dyDescent="0.35">
      <c r="A375" s="192" t="s">
        <v>218</v>
      </c>
      <c r="B375" s="192" t="s">
        <v>9</v>
      </c>
      <c r="C375" s="192" t="s">
        <v>44</v>
      </c>
      <c r="D375" s="193">
        <v>1086</v>
      </c>
      <c r="E375" s="196">
        <v>6.5474939800000001E-3</v>
      </c>
      <c r="F375" s="196">
        <v>8.8052461999999995E-4</v>
      </c>
      <c r="G375" s="196">
        <v>1.7227889599999999E-3</v>
      </c>
      <c r="H375" s="196">
        <v>3.9441799099999997E-3</v>
      </c>
    </row>
    <row r="376" spans="1:8" x14ac:dyDescent="0.35">
      <c r="A376" s="192" t="s">
        <v>218</v>
      </c>
      <c r="B376" s="192" t="s">
        <v>11</v>
      </c>
      <c r="C376" s="192" t="s">
        <v>44</v>
      </c>
      <c r="D376" s="193">
        <v>372</v>
      </c>
      <c r="E376" s="196">
        <v>5.8265504499999997E-3</v>
      </c>
      <c r="F376" s="196">
        <v>7.6911565999999998E-4</v>
      </c>
      <c r="G376" s="196">
        <v>1.4854948199999999E-3</v>
      </c>
      <c r="H376" s="196">
        <v>3.5719394899999999E-3</v>
      </c>
    </row>
    <row r="377" spans="1:8" x14ac:dyDescent="0.35">
      <c r="A377" s="192" t="s">
        <v>218</v>
      </c>
      <c r="B377" s="192" t="s">
        <v>12</v>
      </c>
      <c r="C377" s="192" t="s">
        <v>44</v>
      </c>
      <c r="D377" s="193">
        <v>265</v>
      </c>
      <c r="E377" s="196">
        <v>6.5692695199999996E-3</v>
      </c>
      <c r="F377" s="196">
        <v>1.00484778E-3</v>
      </c>
      <c r="G377" s="196">
        <v>1.6518166700000001E-3</v>
      </c>
      <c r="H377" s="196">
        <v>3.9126046000000003E-3</v>
      </c>
    </row>
    <row r="378" spans="1:8" x14ac:dyDescent="0.35">
      <c r="A378" s="192" t="s">
        <v>218</v>
      </c>
      <c r="B378" s="192" t="s">
        <v>13</v>
      </c>
      <c r="C378" s="192" t="s">
        <v>44</v>
      </c>
      <c r="D378" s="193">
        <v>132</v>
      </c>
      <c r="E378" s="196">
        <v>7.3925888600000003E-3</v>
      </c>
      <c r="F378" s="196">
        <v>9.3329100000000005E-4</v>
      </c>
      <c r="G378" s="196">
        <v>1.93734192E-3</v>
      </c>
      <c r="H378" s="196">
        <v>4.5219554400000002E-3</v>
      </c>
    </row>
    <row r="379" spans="1:8" x14ac:dyDescent="0.35">
      <c r="A379" s="192" t="s">
        <v>218</v>
      </c>
      <c r="B379" s="192" t="s">
        <v>14</v>
      </c>
      <c r="C379" s="192" t="s">
        <v>44</v>
      </c>
      <c r="D379" s="193">
        <v>317</v>
      </c>
      <c r="E379" s="196">
        <v>7.0234180899999997E-3</v>
      </c>
      <c r="F379" s="196">
        <v>8.8536164999999999E-4</v>
      </c>
      <c r="G379" s="196">
        <v>1.9712434999999999E-3</v>
      </c>
      <c r="H379" s="196">
        <v>4.1668124900000004E-3</v>
      </c>
    </row>
    <row r="380" spans="1:8" x14ac:dyDescent="0.35">
      <c r="A380" s="192" t="s">
        <v>218</v>
      </c>
      <c r="B380" s="192" t="s">
        <v>9</v>
      </c>
      <c r="C380" s="192" t="s">
        <v>45</v>
      </c>
      <c r="D380" s="193">
        <v>565</v>
      </c>
      <c r="E380" s="196">
        <v>6.9102546000000004E-3</v>
      </c>
      <c r="F380" s="196">
        <v>6.3708595999999998E-4</v>
      </c>
      <c r="G380" s="196">
        <v>1.84865593E-3</v>
      </c>
      <c r="H380" s="196">
        <v>4.4245122200000002E-3</v>
      </c>
    </row>
    <row r="381" spans="1:8" x14ac:dyDescent="0.35">
      <c r="A381" s="192" t="s">
        <v>218</v>
      </c>
      <c r="B381" s="192" t="s">
        <v>11</v>
      </c>
      <c r="C381" s="192" t="s">
        <v>45</v>
      </c>
      <c r="D381" s="193">
        <v>199</v>
      </c>
      <c r="E381" s="196">
        <v>6.48857692E-3</v>
      </c>
      <c r="F381" s="196">
        <v>5.7881977000000002E-4</v>
      </c>
      <c r="G381" s="196">
        <v>1.7632721199999999E-3</v>
      </c>
      <c r="H381" s="196">
        <v>4.1464845100000003E-3</v>
      </c>
    </row>
    <row r="382" spans="1:8" x14ac:dyDescent="0.35">
      <c r="A382" s="192" t="s">
        <v>218</v>
      </c>
      <c r="B382" s="192" t="s">
        <v>12</v>
      </c>
      <c r="C382" s="192" t="s">
        <v>45</v>
      </c>
      <c r="D382" s="193">
        <v>157</v>
      </c>
      <c r="E382" s="196">
        <v>6.8360754700000003E-3</v>
      </c>
      <c r="F382" s="196">
        <v>6.0708572999999995E-4</v>
      </c>
      <c r="G382" s="196">
        <v>1.66467598E-3</v>
      </c>
      <c r="H382" s="196">
        <v>4.5643132900000001E-3</v>
      </c>
    </row>
    <row r="383" spans="1:8" x14ac:dyDescent="0.35">
      <c r="A383" s="192" t="s">
        <v>218</v>
      </c>
      <c r="B383" s="192" t="s">
        <v>13</v>
      </c>
      <c r="C383" s="192" t="s">
        <v>45</v>
      </c>
      <c r="D383" s="193">
        <v>55</v>
      </c>
      <c r="E383" s="196">
        <v>7.3362792500000001E-3</v>
      </c>
      <c r="F383" s="196">
        <v>7.3442737999999995E-4</v>
      </c>
      <c r="G383" s="196">
        <v>1.7093852300000001E-3</v>
      </c>
      <c r="H383" s="196">
        <v>4.8924660900000003E-3</v>
      </c>
    </row>
    <row r="384" spans="1:8" x14ac:dyDescent="0.35">
      <c r="A384" s="192" t="s">
        <v>218</v>
      </c>
      <c r="B384" s="192" t="s">
        <v>14</v>
      </c>
      <c r="C384" s="192" t="s">
        <v>45</v>
      </c>
      <c r="D384" s="193">
        <v>154</v>
      </c>
      <c r="E384" s="196">
        <v>7.3786223100000001E-3</v>
      </c>
      <c r="F384" s="196">
        <v>7.0819782999999997E-4</v>
      </c>
      <c r="G384" s="196">
        <v>2.1962930699999999E-3</v>
      </c>
      <c r="H384" s="196">
        <v>4.4741309400000004E-3</v>
      </c>
    </row>
    <row r="385" spans="1:8" x14ac:dyDescent="0.35">
      <c r="A385" s="192" t="s">
        <v>218</v>
      </c>
      <c r="B385" s="192" t="s">
        <v>9</v>
      </c>
      <c r="C385" s="192" t="s">
        <v>46</v>
      </c>
      <c r="D385" s="193">
        <v>1878</v>
      </c>
      <c r="E385" s="196">
        <v>5.28701585E-3</v>
      </c>
      <c r="F385" s="196">
        <v>6.2278724999999995E-4</v>
      </c>
      <c r="G385" s="196">
        <v>9.9811265000000001E-4</v>
      </c>
      <c r="H385" s="196">
        <v>3.6661154500000001E-3</v>
      </c>
    </row>
    <row r="386" spans="1:8" x14ac:dyDescent="0.35">
      <c r="A386" s="192" t="s">
        <v>218</v>
      </c>
      <c r="B386" s="192" t="s">
        <v>11</v>
      </c>
      <c r="C386" s="192" t="s">
        <v>46</v>
      </c>
      <c r="D386" s="193">
        <v>773</v>
      </c>
      <c r="E386" s="196">
        <v>4.74399262E-3</v>
      </c>
      <c r="F386" s="196">
        <v>5.3203284E-4</v>
      </c>
      <c r="G386" s="196">
        <v>8.0898711000000005E-4</v>
      </c>
      <c r="H386" s="196">
        <v>3.4029721799999999E-3</v>
      </c>
    </row>
    <row r="387" spans="1:8" x14ac:dyDescent="0.35">
      <c r="A387" s="192" t="s">
        <v>218</v>
      </c>
      <c r="B387" s="192" t="s">
        <v>12</v>
      </c>
      <c r="C387" s="192" t="s">
        <v>46</v>
      </c>
      <c r="D387" s="193">
        <v>510</v>
      </c>
      <c r="E387" s="196">
        <v>5.04618259E-3</v>
      </c>
      <c r="F387" s="196">
        <v>6.6346654000000004E-4</v>
      </c>
      <c r="G387" s="196">
        <v>9.0454768999999997E-4</v>
      </c>
      <c r="H387" s="196">
        <v>3.4781678699999999E-3</v>
      </c>
    </row>
    <row r="388" spans="1:8" x14ac:dyDescent="0.35">
      <c r="A388" s="192" t="s">
        <v>218</v>
      </c>
      <c r="B388" s="192" t="s">
        <v>13</v>
      </c>
      <c r="C388" s="192" t="s">
        <v>46</v>
      </c>
      <c r="D388" s="193">
        <v>136</v>
      </c>
      <c r="E388" s="196">
        <v>7.5555723500000003E-3</v>
      </c>
      <c r="F388" s="196">
        <v>8.9962870999999995E-4</v>
      </c>
      <c r="G388" s="196">
        <v>1.4203769199999999E-3</v>
      </c>
      <c r="H388" s="196">
        <v>5.2355662400000004E-3</v>
      </c>
    </row>
    <row r="389" spans="1:8" x14ac:dyDescent="0.35">
      <c r="A389" s="192" t="s">
        <v>218</v>
      </c>
      <c r="B389" s="192" t="s">
        <v>14</v>
      </c>
      <c r="C389" s="192" t="s">
        <v>46</v>
      </c>
      <c r="D389" s="193">
        <v>459</v>
      </c>
      <c r="E389" s="196">
        <v>5.79694662E-3</v>
      </c>
      <c r="F389" s="196">
        <v>6.4840006999999998E-4</v>
      </c>
      <c r="G389" s="196">
        <v>1.2954639299999999E-3</v>
      </c>
      <c r="H389" s="196">
        <v>3.8530821400000002E-3</v>
      </c>
    </row>
    <row r="390" spans="1:8" x14ac:dyDescent="0.35">
      <c r="A390" s="192" t="s">
        <v>218</v>
      </c>
      <c r="B390" s="192" t="s">
        <v>9</v>
      </c>
      <c r="C390" s="192" t="s">
        <v>47</v>
      </c>
      <c r="D390" s="193">
        <v>907</v>
      </c>
      <c r="E390" s="196">
        <v>6.7720964100000001E-3</v>
      </c>
      <c r="F390" s="196">
        <v>8.1414081E-4</v>
      </c>
      <c r="G390" s="196">
        <v>2.2301209400000001E-3</v>
      </c>
      <c r="H390" s="196">
        <v>3.7278341899999999E-3</v>
      </c>
    </row>
    <row r="391" spans="1:8" x14ac:dyDescent="0.35">
      <c r="A391" s="192" t="s">
        <v>218</v>
      </c>
      <c r="B391" s="192" t="s">
        <v>11</v>
      </c>
      <c r="C391" s="192" t="s">
        <v>47</v>
      </c>
      <c r="D391" s="193">
        <v>352</v>
      </c>
      <c r="E391" s="196">
        <v>6.3392385000000002E-3</v>
      </c>
      <c r="F391" s="196">
        <v>6.5679558999999998E-4</v>
      </c>
      <c r="G391" s="196">
        <v>2.0299345400000002E-3</v>
      </c>
      <c r="H391" s="196">
        <v>3.65250791E-3</v>
      </c>
    </row>
    <row r="392" spans="1:8" x14ac:dyDescent="0.35">
      <c r="A392" s="192" t="s">
        <v>218</v>
      </c>
      <c r="B392" s="192" t="s">
        <v>12</v>
      </c>
      <c r="C392" s="192" t="s">
        <v>47</v>
      </c>
      <c r="D392" s="193">
        <v>226</v>
      </c>
      <c r="E392" s="196">
        <v>6.2268003900000004E-3</v>
      </c>
      <c r="F392" s="196">
        <v>9.1696346000000003E-4</v>
      </c>
      <c r="G392" s="196">
        <v>2.1257884100000001E-3</v>
      </c>
      <c r="H392" s="196">
        <v>3.18404802E-3</v>
      </c>
    </row>
    <row r="393" spans="1:8" x14ac:dyDescent="0.35">
      <c r="A393" s="192" t="s">
        <v>218</v>
      </c>
      <c r="B393" s="192" t="s">
        <v>13</v>
      </c>
      <c r="C393" s="192" t="s">
        <v>47</v>
      </c>
      <c r="D393" s="193">
        <v>84</v>
      </c>
      <c r="E393" s="196">
        <v>7.3962464099999996E-3</v>
      </c>
      <c r="F393" s="196">
        <v>8.3663995999999998E-4</v>
      </c>
      <c r="G393" s="196">
        <v>2.4882879400000002E-3</v>
      </c>
      <c r="H393" s="196">
        <v>4.0713180899999996E-3</v>
      </c>
    </row>
    <row r="394" spans="1:8" x14ac:dyDescent="0.35">
      <c r="A394" s="192" t="s">
        <v>218</v>
      </c>
      <c r="B394" s="192" t="s">
        <v>14</v>
      </c>
      <c r="C394" s="192" t="s">
        <v>47</v>
      </c>
      <c r="D394" s="193">
        <v>245</v>
      </c>
      <c r="E394" s="196">
        <v>7.6830118400000001E-3</v>
      </c>
      <c r="F394" s="196">
        <v>9.3764149000000001E-4</v>
      </c>
      <c r="G394" s="196">
        <v>2.5254627300000001E-3</v>
      </c>
      <c r="H394" s="196">
        <v>4.2199071499999996E-3</v>
      </c>
    </row>
    <row r="395" spans="1:8" x14ac:dyDescent="0.35">
      <c r="A395" s="192" t="s">
        <v>218</v>
      </c>
      <c r="B395" s="192" t="s">
        <v>9</v>
      </c>
      <c r="C395" s="192" t="s">
        <v>48</v>
      </c>
      <c r="D395" s="193">
        <v>871</v>
      </c>
      <c r="E395" s="196">
        <v>6.9625295199999999E-3</v>
      </c>
      <c r="F395" s="196">
        <v>7.416441E-4</v>
      </c>
      <c r="G395" s="196">
        <v>2.05269038E-3</v>
      </c>
      <c r="H395" s="196">
        <v>4.1681946000000003E-3</v>
      </c>
    </row>
    <row r="396" spans="1:8" x14ac:dyDescent="0.35">
      <c r="A396" s="192" t="s">
        <v>218</v>
      </c>
      <c r="B396" s="192" t="s">
        <v>11</v>
      </c>
      <c r="C396" s="192" t="s">
        <v>48</v>
      </c>
      <c r="D396" s="193">
        <v>291</v>
      </c>
      <c r="E396" s="196">
        <v>6.8215442399999996E-3</v>
      </c>
      <c r="F396" s="196">
        <v>7.0701260999999997E-4</v>
      </c>
      <c r="G396" s="196">
        <v>1.8497436299999999E-3</v>
      </c>
      <c r="H396" s="196">
        <v>4.2647875500000003E-3</v>
      </c>
    </row>
    <row r="397" spans="1:8" x14ac:dyDescent="0.35">
      <c r="A397" s="192" t="s">
        <v>218</v>
      </c>
      <c r="B397" s="192" t="s">
        <v>12</v>
      </c>
      <c r="C397" s="192" t="s">
        <v>48</v>
      </c>
      <c r="D397" s="193">
        <v>204</v>
      </c>
      <c r="E397" s="196">
        <v>6.4202634499999998E-3</v>
      </c>
      <c r="F397" s="196">
        <v>6.7452999000000005E-4</v>
      </c>
      <c r="G397" s="196">
        <v>1.9323027999999999E-3</v>
      </c>
      <c r="H397" s="196">
        <v>3.8134302399999999E-3</v>
      </c>
    </row>
    <row r="398" spans="1:8" x14ac:dyDescent="0.35">
      <c r="A398" s="192" t="s">
        <v>218</v>
      </c>
      <c r="B398" s="192" t="s">
        <v>13</v>
      </c>
      <c r="C398" s="192" t="s">
        <v>48</v>
      </c>
      <c r="D398" s="193">
        <v>148</v>
      </c>
      <c r="E398" s="196">
        <v>7.3455484500000003E-3</v>
      </c>
      <c r="F398" s="196">
        <v>8.9714693E-4</v>
      </c>
      <c r="G398" s="196">
        <v>2.27672962E-3</v>
      </c>
      <c r="H398" s="196">
        <v>4.17167145E-3</v>
      </c>
    </row>
    <row r="399" spans="1:8" x14ac:dyDescent="0.35">
      <c r="A399" s="192" t="s">
        <v>218</v>
      </c>
      <c r="B399" s="192" t="s">
        <v>14</v>
      </c>
      <c r="C399" s="192" t="s">
        <v>48</v>
      </c>
      <c r="D399" s="193">
        <v>228</v>
      </c>
      <c r="E399" s="196">
        <v>7.3790303800000002E-3</v>
      </c>
      <c r="F399" s="196">
        <v>7.4495387000000001E-4</v>
      </c>
      <c r="G399" s="196">
        <v>2.2740007400000001E-3</v>
      </c>
      <c r="H399" s="196">
        <v>4.3600753200000002E-3</v>
      </c>
    </row>
    <row r="400" spans="1:8" x14ac:dyDescent="0.35">
      <c r="A400" s="192" t="s">
        <v>218</v>
      </c>
      <c r="B400" s="192" t="s">
        <v>9</v>
      </c>
      <c r="C400" s="192" t="s">
        <v>49</v>
      </c>
      <c r="D400" s="193">
        <v>2313</v>
      </c>
      <c r="E400" s="196">
        <v>5.4850250200000001E-3</v>
      </c>
      <c r="F400" s="196">
        <v>9.2005609000000001E-4</v>
      </c>
      <c r="G400" s="196">
        <v>8.3213215000000002E-4</v>
      </c>
      <c r="H400" s="196">
        <v>3.7328363099999999E-3</v>
      </c>
    </row>
    <row r="401" spans="1:8" x14ac:dyDescent="0.35">
      <c r="A401" s="192" t="s">
        <v>218</v>
      </c>
      <c r="B401" s="192" t="s">
        <v>11</v>
      </c>
      <c r="C401" s="192" t="s">
        <v>49</v>
      </c>
      <c r="D401" s="193">
        <v>815</v>
      </c>
      <c r="E401" s="196">
        <v>5.03949362E-3</v>
      </c>
      <c r="F401" s="196">
        <v>9.1145454999999999E-4</v>
      </c>
      <c r="G401" s="196">
        <v>6.7221914000000003E-4</v>
      </c>
      <c r="H401" s="196">
        <v>3.4558194600000001E-3</v>
      </c>
    </row>
    <row r="402" spans="1:8" x14ac:dyDescent="0.35">
      <c r="A402" s="192" t="s">
        <v>218</v>
      </c>
      <c r="B402" s="192" t="s">
        <v>12</v>
      </c>
      <c r="C402" s="192" t="s">
        <v>49</v>
      </c>
      <c r="D402" s="193">
        <v>510</v>
      </c>
      <c r="E402" s="196">
        <v>5.2955244600000001E-3</v>
      </c>
      <c r="F402" s="196">
        <v>9.9182983E-4</v>
      </c>
      <c r="G402" s="196">
        <v>7.8497161999999999E-4</v>
      </c>
      <c r="H402" s="196">
        <v>3.5187225299999998E-3</v>
      </c>
    </row>
    <row r="403" spans="1:8" x14ac:dyDescent="0.35">
      <c r="A403" s="192" t="s">
        <v>218</v>
      </c>
      <c r="B403" s="192" t="s">
        <v>13</v>
      </c>
      <c r="C403" s="192" t="s">
        <v>49</v>
      </c>
      <c r="D403" s="193">
        <v>225</v>
      </c>
      <c r="E403" s="196">
        <v>6.3055553300000004E-3</v>
      </c>
      <c r="F403" s="196">
        <v>1.00694419E-3</v>
      </c>
      <c r="G403" s="196">
        <v>1.0560183E-3</v>
      </c>
      <c r="H403" s="196">
        <v>4.2425923500000002E-3</v>
      </c>
    </row>
    <row r="404" spans="1:8" x14ac:dyDescent="0.35">
      <c r="A404" s="192" t="s">
        <v>218</v>
      </c>
      <c r="B404" s="192" t="s">
        <v>14</v>
      </c>
      <c r="C404" s="192" t="s">
        <v>49</v>
      </c>
      <c r="D404" s="193">
        <v>763</v>
      </c>
      <c r="E404" s="196">
        <v>5.8456201099999997E-3</v>
      </c>
      <c r="F404" s="196">
        <v>8.5564693999999998E-4</v>
      </c>
      <c r="G404" s="196">
        <v>9.6844485999999998E-4</v>
      </c>
      <c r="H404" s="196">
        <v>4.0215278399999997E-3</v>
      </c>
    </row>
    <row r="405" spans="1:8" x14ac:dyDescent="0.35">
      <c r="A405" s="192" t="s">
        <v>218</v>
      </c>
      <c r="B405" s="192" t="s">
        <v>9</v>
      </c>
      <c r="C405" s="192" t="s">
        <v>50</v>
      </c>
      <c r="D405" s="193">
        <v>1588</v>
      </c>
      <c r="E405" s="196">
        <v>6.2549486199999999E-3</v>
      </c>
      <c r="F405" s="196">
        <v>6.4363634999999996E-4</v>
      </c>
      <c r="G405" s="196">
        <v>1.63020956E-3</v>
      </c>
      <c r="H405" s="196">
        <v>3.9811022400000002E-3</v>
      </c>
    </row>
    <row r="406" spans="1:8" x14ac:dyDescent="0.35">
      <c r="A406" s="192" t="s">
        <v>218</v>
      </c>
      <c r="B406" s="192" t="s">
        <v>11</v>
      </c>
      <c r="C406" s="192" t="s">
        <v>50</v>
      </c>
      <c r="D406" s="193">
        <v>651</v>
      </c>
      <c r="E406" s="196">
        <v>5.6327335900000003E-3</v>
      </c>
      <c r="F406" s="196">
        <v>5.2607787999999996E-4</v>
      </c>
      <c r="G406" s="196">
        <v>1.49470876E-3</v>
      </c>
      <c r="H406" s="196">
        <v>3.6119464799999998E-3</v>
      </c>
    </row>
    <row r="407" spans="1:8" x14ac:dyDescent="0.35">
      <c r="A407" s="192" t="s">
        <v>218</v>
      </c>
      <c r="B407" s="192" t="s">
        <v>12</v>
      </c>
      <c r="C407" s="192" t="s">
        <v>50</v>
      </c>
      <c r="D407" s="193">
        <v>411</v>
      </c>
      <c r="E407" s="196">
        <v>5.8911471299999997E-3</v>
      </c>
      <c r="F407" s="196">
        <v>6.2040955000000001E-4</v>
      </c>
      <c r="G407" s="196">
        <v>1.52642583E-3</v>
      </c>
      <c r="H407" s="196">
        <v>3.7443112799999999E-3</v>
      </c>
    </row>
    <row r="408" spans="1:8" x14ac:dyDescent="0.35">
      <c r="A408" s="192" t="s">
        <v>218</v>
      </c>
      <c r="B408" s="192" t="s">
        <v>13</v>
      </c>
      <c r="C408" s="192" t="s">
        <v>50</v>
      </c>
      <c r="D408" s="193">
        <v>116</v>
      </c>
      <c r="E408" s="196">
        <v>8.0305114400000006E-3</v>
      </c>
      <c r="F408" s="196">
        <v>9.3839775000000003E-4</v>
      </c>
      <c r="G408" s="196">
        <v>2.1672451399999998E-3</v>
      </c>
      <c r="H408" s="196">
        <v>4.9248680499999996E-3</v>
      </c>
    </row>
    <row r="409" spans="1:8" x14ac:dyDescent="0.35">
      <c r="A409" s="192" t="s">
        <v>218</v>
      </c>
      <c r="B409" s="192" t="s">
        <v>14</v>
      </c>
      <c r="C409" s="192" t="s">
        <v>50</v>
      </c>
      <c r="D409" s="193">
        <v>410</v>
      </c>
      <c r="E409" s="196">
        <v>7.1052391199999997E-3</v>
      </c>
      <c r="F409" s="196">
        <v>7.7018382999999996E-4</v>
      </c>
      <c r="G409" s="196">
        <v>1.79745346E-3</v>
      </c>
      <c r="H409" s="196">
        <v>4.5376013899999998E-3</v>
      </c>
    </row>
    <row r="410" spans="1:8" x14ac:dyDescent="0.35">
      <c r="A410" s="192" t="s">
        <v>218</v>
      </c>
      <c r="B410" s="192" t="s">
        <v>9</v>
      </c>
      <c r="C410" s="192" t="s">
        <v>51</v>
      </c>
      <c r="D410" s="193">
        <v>1138</v>
      </c>
      <c r="E410" s="196">
        <v>7.0718810600000001E-3</v>
      </c>
      <c r="F410" s="196">
        <v>8.0135690999999997E-4</v>
      </c>
      <c r="G410" s="196">
        <v>2.4359050199999998E-3</v>
      </c>
      <c r="H410" s="196">
        <v>3.8346186500000001E-3</v>
      </c>
    </row>
    <row r="411" spans="1:8" x14ac:dyDescent="0.35">
      <c r="A411" s="192" t="s">
        <v>218</v>
      </c>
      <c r="B411" s="192" t="s">
        <v>11</v>
      </c>
      <c r="C411" s="192" t="s">
        <v>51</v>
      </c>
      <c r="D411" s="193">
        <v>399</v>
      </c>
      <c r="E411" s="196">
        <v>6.5420783300000002E-3</v>
      </c>
      <c r="F411" s="196">
        <v>7.2342288999999995E-4</v>
      </c>
      <c r="G411" s="196">
        <v>2.2850816899999998E-3</v>
      </c>
      <c r="H411" s="196">
        <v>3.5335732800000001E-3</v>
      </c>
    </row>
    <row r="412" spans="1:8" x14ac:dyDescent="0.35">
      <c r="A412" s="192" t="s">
        <v>218</v>
      </c>
      <c r="B412" s="192" t="s">
        <v>12</v>
      </c>
      <c r="C412" s="192" t="s">
        <v>51</v>
      </c>
      <c r="D412" s="193">
        <v>284</v>
      </c>
      <c r="E412" s="196">
        <v>6.6842720700000004E-3</v>
      </c>
      <c r="F412" s="196">
        <v>7.6205470999999995E-4</v>
      </c>
      <c r="G412" s="196">
        <v>2.3522265500000002E-3</v>
      </c>
      <c r="H412" s="196">
        <v>3.5699903E-3</v>
      </c>
    </row>
    <row r="413" spans="1:8" x14ac:dyDescent="0.35">
      <c r="A413" s="192" t="s">
        <v>218</v>
      </c>
      <c r="B413" s="192" t="s">
        <v>13</v>
      </c>
      <c r="C413" s="192" t="s">
        <v>51</v>
      </c>
      <c r="D413" s="193">
        <v>104</v>
      </c>
      <c r="E413" s="196">
        <v>8.5179618399999994E-3</v>
      </c>
      <c r="F413" s="196">
        <v>8.1608329999999999E-4</v>
      </c>
      <c r="G413" s="196">
        <v>2.8140577999999999E-3</v>
      </c>
      <c r="H413" s="196">
        <v>4.8878202799999999E-3</v>
      </c>
    </row>
    <row r="414" spans="1:8" x14ac:dyDescent="0.35">
      <c r="A414" s="192" t="s">
        <v>218</v>
      </c>
      <c r="B414" s="192" t="s">
        <v>14</v>
      </c>
      <c r="C414" s="192" t="s">
        <v>51</v>
      </c>
      <c r="D414" s="193">
        <v>351</v>
      </c>
      <c r="E414" s="196">
        <v>7.5592880299999998E-3</v>
      </c>
      <c r="F414" s="196">
        <v>9.1738526999999995E-4</v>
      </c>
      <c r="G414" s="196">
        <v>2.5630141699999999E-3</v>
      </c>
      <c r="H414" s="196">
        <v>4.0788881099999997E-3</v>
      </c>
    </row>
    <row r="415" spans="1:8" x14ac:dyDescent="0.35">
      <c r="A415" s="192" t="s">
        <v>218</v>
      </c>
      <c r="B415" s="192" t="s">
        <v>9</v>
      </c>
      <c r="C415" s="192" t="s">
        <v>52</v>
      </c>
      <c r="D415" s="193">
        <v>1368</v>
      </c>
      <c r="E415" s="196">
        <v>6.0503808300000003E-3</v>
      </c>
      <c r="F415" s="196">
        <v>8.947146E-4</v>
      </c>
      <c r="G415" s="196">
        <v>9.5830432000000001E-4</v>
      </c>
      <c r="H415" s="196">
        <v>4.1973614100000002E-3</v>
      </c>
    </row>
    <row r="416" spans="1:8" x14ac:dyDescent="0.35">
      <c r="A416" s="192" t="s">
        <v>218</v>
      </c>
      <c r="B416" s="192" t="s">
        <v>11</v>
      </c>
      <c r="C416" s="192" t="s">
        <v>52</v>
      </c>
      <c r="D416" s="193">
        <v>584</v>
      </c>
      <c r="E416" s="196">
        <v>5.5258868399999999E-3</v>
      </c>
      <c r="F416" s="196">
        <v>7.2758093999999995E-4</v>
      </c>
      <c r="G416" s="196">
        <v>8.7114699999999996E-4</v>
      </c>
      <c r="H416" s="196">
        <v>3.9271584100000001E-3</v>
      </c>
    </row>
    <row r="417" spans="1:8" x14ac:dyDescent="0.35">
      <c r="A417" s="192" t="s">
        <v>218</v>
      </c>
      <c r="B417" s="192" t="s">
        <v>12</v>
      </c>
      <c r="C417" s="192" t="s">
        <v>52</v>
      </c>
      <c r="D417" s="193">
        <v>369</v>
      </c>
      <c r="E417" s="196">
        <v>5.9839528999999997E-3</v>
      </c>
      <c r="F417" s="196">
        <v>9.8498796999999991E-4</v>
      </c>
      <c r="G417" s="196">
        <v>9.2209903E-4</v>
      </c>
      <c r="H417" s="196">
        <v>4.0768654099999999E-3</v>
      </c>
    </row>
    <row r="418" spans="1:8" x14ac:dyDescent="0.35">
      <c r="A418" s="192" t="s">
        <v>218</v>
      </c>
      <c r="B418" s="192" t="s">
        <v>13</v>
      </c>
      <c r="C418" s="192" t="s">
        <v>52</v>
      </c>
      <c r="D418" s="193">
        <v>82</v>
      </c>
      <c r="E418" s="196">
        <v>7.9463073400000001E-3</v>
      </c>
      <c r="F418" s="196">
        <v>1.1224026199999999E-3</v>
      </c>
      <c r="G418" s="196">
        <v>1.17928498E-3</v>
      </c>
      <c r="H418" s="196">
        <v>5.6446192499999999E-3</v>
      </c>
    </row>
    <row r="419" spans="1:8" x14ac:dyDescent="0.35">
      <c r="A419" s="192" t="s">
        <v>218</v>
      </c>
      <c r="B419" s="192" t="s">
        <v>14</v>
      </c>
      <c r="C419" s="192" t="s">
        <v>52</v>
      </c>
      <c r="D419" s="193">
        <v>333</v>
      </c>
      <c r="E419" s="196">
        <v>6.5769586499999999E-3</v>
      </c>
      <c r="F419" s="196">
        <v>1.0317259200000001E-3</v>
      </c>
      <c r="G419" s="196">
        <v>1.09686051E-3</v>
      </c>
      <c r="H419" s="196">
        <v>4.4483717400000001E-3</v>
      </c>
    </row>
    <row r="420" spans="1:8" x14ac:dyDescent="0.35">
      <c r="A420" s="192" t="s">
        <v>218</v>
      </c>
      <c r="B420" s="192" t="s">
        <v>9</v>
      </c>
      <c r="C420" s="192" t="s">
        <v>53</v>
      </c>
      <c r="D420" s="193">
        <v>1890</v>
      </c>
      <c r="E420" s="196">
        <v>3.8695985300000002E-3</v>
      </c>
      <c r="F420" s="196">
        <v>3.1629043000000001E-4</v>
      </c>
      <c r="G420" s="196">
        <v>8.0058888000000003E-4</v>
      </c>
      <c r="H420" s="196">
        <v>2.75271875E-3</v>
      </c>
    </row>
    <row r="421" spans="1:8" x14ac:dyDescent="0.35">
      <c r="A421" s="192" t="s">
        <v>218</v>
      </c>
      <c r="B421" s="192" t="s">
        <v>11</v>
      </c>
      <c r="C421" s="192" t="s">
        <v>53</v>
      </c>
      <c r="D421" s="193">
        <v>737</v>
      </c>
      <c r="E421" s="196">
        <v>3.6692325099999998E-3</v>
      </c>
      <c r="F421" s="196">
        <v>2.9469108999999999E-4</v>
      </c>
      <c r="G421" s="196">
        <v>7.3207172999999995E-4</v>
      </c>
      <c r="H421" s="196">
        <v>2.6424692300000001E-3</v>
      </c>
    </row>
    <row r="422" spans="1:8" x14ac:dyDescent="0.35">
      <c r="A422" s="192" t="s">
        <v>218</v>
      </c>
      <c r="B422" s="192" t="s">
        <v>12</v>
      </c>
      <c r="C422" s="192" t="s">
        <v>53</v>
      </c>
      <c r="D422" s="193">
        <v>466</v>
      </c>
      <c r="E422" s="196">
        <v>3.7335576299999998E-3</v>
      </c>
      <c r="F422" s="196">
        <v>2.9722496000000003E-4</v>
      </c>
      <c r="G422" s="196">
        <v>7.5936831000000002E-4</v>
      </c>
      <c r="H422" s="196">
        <v>2.6769638700000001E-3</v>
      </c>
    </row>
    <row r="423" spans="1:8" x14ac:dyDescent="0.35">
      <c r="A423" s="192" t="s">
        <v>218</v>
      </c>
      <c r="B423" s="192" t="s">
        <v>13</v>
      </c>
      <c r="C423" s="192" t="s">
        <v>53</v>
      </c>
      <c r="D423" s="193">
        <v>106</v>
      </c>
      <c r="E423" s="196">
        <v>4.3520700000000004E-3</v>
      </c>
      <c r="F423" s="196">
        <v>3.8543825000000002E-4</v>
      </c>
      <c r="G423" s="196">
        <v>8.7089424E-4</v>
      </c>
      <c r="H423" s="196">
        <v>3.0957369899999999E-3</v>
      </c>
    </row>
    <row r="424" spans="1:8" x14ac:dyDescent="0.35">
      <c r="A424" s="192" t="s">
        <v>218</v>
      </c>
      <c r="B424" s="192" t="s">
        <v>14</v>
      </c>
      <c r="C424" s="192" t="s">
        <v>53</v>
      </c>
      <c r="D424" s="193">
        <v>581</v>
      </c>
      <c r="E424" s="196">
        <v>4.1448529899999996E-3</v>
      </c>
      <c r="F424" s="196">
        <v>3.4636538000000001E-4</v>
      </c>
      <c r="G424" s="196">
        <v>9.0773785999999997E-4</v>
      </c>
      <c r="H424" s="196">
        <v>2.89074927E-3</v>
      </c>
    </row>
    <row r="425" spans="1:8" x14ac:dyDescent="0.35">
      <c r="A425" s="192" t="s">
        <v>218</v>
      </c>
      <c r="B425" s="192" t="s">
        <v>9</v>
      </c>
      <c r="C425" s="192" t="s">
        <v>54</v>
      </c>
      <c r="D425" s="193">
        <v>850</v>
      </c>
      <c r="E425" s="196">
        <v>6.3010346199999998E-3</v>
      </c>
      <c r="F425" s="196">
        <v>3.2242624000000002E-4</v>
      </c>
      <c r="G425" s="196">
        <v>1.74995892E-3</v>
      </c>
      <c r="H425" s="196">
        <v>4.2286490000000001E-3</v>
      </c>
    </row>
    <row r="426" spans="1:8" x14ac:dyDescent="0.35">
      <c r="A426" s="192" t="s">
        <v>218</v>
      </c>
      <c r="B426" s="192" t="s">
        <v>11</v>
      </c>
      <c r="C426" s="192" t="s">
        <v>54</v>
      </c>
      <c r="D426" s="193">
        <v>215</v>
      </c>
      <c r="E426" s="196">
        <v>5.4348619699999996E-3</v>
      </c>
      <c r="F426" s="196">
        <v>2.3718753E-4</v>
      </c>
      <c r="G426" s="196">
        <v>1.44029908E-3</v>
      </c>
      <c r="H426" s="196">
        <v>3.7573748799999999E-3</v>
      </c>
    </row>
    <row r="427" spans="1:8" x14ac:dyDescent="0.35">
      <c r="A427" s="192" t="s">
        <v>218</v>
      </c>
      <c r="B427" s="192" t="s">
        <v>12</v>
      </c>
      <c r="C427" s="192" t="s">
        <v>54</v>
      </c>
      <c r="D427" s="193">
        <v>197</v>
      </c>
      <c r="E427" s="196">
        <v>6.0245696900000003E-3</v>
      </c>
      <c r="F427" s="196">
        <v>2.8935164000000002E-4</v>
      </c>
      <c r="G427" s="196">
        <v>1.6439883E-3</v>
      </c>
      <c r="H427" s="196">
        <v>4.0912293199999996E-3</v>
      </c>
    </row>
    <row r="428" spans="1:8" x14ac:dyDescent="0.35">
      <c r="A428" s="192" t="s">
        <v>218</v>
      </c>
      <c r="B428" s="192" t="s">
        <v>13</v>
      </c>
      <c r="C428" s="192" t="s">
        <v>54</v>
      </c>
      <c r="D428" s="193">
        <v>140</v>
      </c>
      <c r="E428" s="196">
        <v>7.1120202699999999E-3</v>
      </c>
      <c r="F428" s="196">
        <v>3.3167967000000001E-4</v>
      </c>
      <c r="G428" s="196">
        <v>2.2424766399999998E-3</v>
      </c>
      <c r="H428" s="196">
        <v>4.5378635300000001E-3</v>
      </c>
    </row>
    <row r="429" spans="1:8" x14ac:dyDescent="0.35">
      <c r="A429" s="192" t="s">
        <v>218</v>
      </c>
      <c r="B429" s="192" t="s">
        <v>14</v>
      </c>
      <c r="C429" s="192" t="s">
        <v>54</v>
      </c>
      <c r="D429" s="193">
        <v>298</v>
      </c>
      <c r="E429" s="196">
        <v>6.72772161E-3</v>
      </c>
      <c r="F429" s="196">
        <v>4.0144147000000001E-4</v>
      </c>
      <c r="G429" s="196">
        <v>1.81204147E-3</v>
      </c>
      <c r="H429" s="196">
        <v>4.5142381800000004E-3</v>
      </c>
    </row>
    <row r="430" spans="1:8" x14ac:dyDescent="0.35">
      <c r="A430" s="192" t="s">
        <v>218</v>
      </c>
      <c r="B430" s="192" t="s">
        <v>9</v>
      </c>
      <c r="C430" s="192" t="s">
        <v>55</v>
      </c>
      <c r="D430" s="193">
        <v>4717</v>
      </c>
      <c r="E430" s="196">
        <v>4.68592448E-3</v>
      </c>
      <c r="F430" s="196">
        <v>9.7666806999999992E-4</v>
      </c>
      <c r="G430" s="196">
        <v>8.5130885999999998E-4</v>
      </c>
      <c r="H430" s="196">
        <v>2.8579470800000001E-3</v>
      </c>
    </row>
    <row r="431" spans="1:8" x14ac:dyDescent="0.35">
      <c r="A431" s="192" t="s">
        <v>218</v>
      </c>
      <c r="B431" s="192" t="s">
        <v>11</v>
      </c>
      <c r="C431" s="192" t="s">
        <v>55</v>
      </c>
      <c r="D431" s="193">
        <v>2237</v>
      </c>
      <c r="E431" s="196">
        <v>4.4961006900000001E-3</v>
      </c>
      <c r="F431" s="196">
        <v>9.2006879999999996E-4</v>
      </c>
      <c r="G431" s="196">
        <v>7.9512365000000002E-4</v>
      </c>
      <c r="H431" s="196">
        <v>2.78090776E-3</v>
      </c>
    </row>
    <row r="432" spans="1:8" x14ac:dyDescent="0.35">
      <c r="A432" s="192" t="s">
        <v>218</v>
      </c>
      <c r="B432" s="192" t="s">
        <v>12</v>
      </c>
      <c r="C432" s="192" t="s">
        <v>55</v>
      </c>
      <c r="D432" s="193">
        <v>1104</v>
      </c>
      <c r="E432" s="196">
        <v>4.6087457299999997E-3</v>
      </c>
      <c r="F432" s="196">
        <v>1.04054466E-3</v>
      </c>
      <c r="G432" s="196">
        <v>8.2637187E-4</v>
      </c>
      <c r="H432" s="196">
        <v>2.7418287300000001E-3</v>
      </c>
    </row>
    <row r="433" spans="1:8" x14ac:dyDescent="0.35">
      <c r="A433" s="192" t="s">
        <v>218</v>
      </c>
      <c r="B433" s="192" t="s">
        <v>13</v>
      </c>
      <c r="C433" s="192" t="s">
        <v>55</v>
      </c>
      <c r="D433" s="193">
        <v>221</v>
      </c>
      <c r="E433" s="196">
        <v>4.8478085499999999E-3</v>
      </c>
      <c r="F433" s="196">
        <v>1.07466039E-3</v>
      </c>
      <c r="G433" s="196">
        <v>9.1351367000000005E-4</v>
      </c>
      <c r="H433" s="196">
        <v>2.8596339899999998E-3</v>
      </c>
    </row>
    <row r="434" spans="1:8" x14ac:dyDescent="0.35">
      <c r="A434" s="192" t="s">
        <v>218</v>
      </c>
      <c r="B434" s="192" t="s">
        <v>14</v>
      </c>
      <c r="C434" s="192" t="s">
        <v>55</v>
      </c>
      <c r="D434" s="193">
        <v>1155</v>
      </c>
      <c r="E434" s="196">
        <v>5.0963702000000003E-3</v>
      </c>
      <c r="F434" s="196">
        <v>1.0064832499999999E-3</v>
      </c>
      <c r="G434" s="196">
        <v>9.7206164999999998E-4</v>
      </c>
      <c r="H434" s="196">
        <v>3.1178248300000001E-3</v>
      </c>
    </row>
    <row r="435" spans="1:8" x14ac:dyDescent="0.35">
      <c r="A435" s="192" t="s">
        <v>218</v>
      </c>
      <c r="B435" s="192" t="s">
        <v>9</v>
      </c>
      <c r="C435" s="192" t="s">
        <v>56</v>
      </c>
      <c r="D435" s="193">
        <v>1159</v>
      </c>
      <c r="E435" s="196">
        <v>6.4004127999999997E-3</v>
      </c>
      <c r="F435" s="196">
        <v>1.080503E-3</v>
      </c>
      <c r="G435" s="196">
        <v>2.0164451199999999E-3</v>
      </c>
      <c r="H435" s="196">
        <v>3.30346419E-3</v>
      </c>
    </row>
    <row r="436" spans="1:8" x14ac:dyDescent="0.35">
      <c r="A436" s="192" t="s">
        <v>218</v>
      </c>
      <c r="B436" s="192" t="s">
        <v>11</v>
      </c>
      <c r="C436" s="192" t="s">
        <v>56</v>
      </c>
      <c r="D436" s="193">
        <v>487</v>
      </c>
      <c r="E436" s="196">
        <v>5.8928670900000001E-3</v>
      </c>
      <c r="F436" s="196">
        <v>9.179403E-4</v>
      </c>
      <c r="G436" s="196">
        <v>1.8685829199999999E-3</v>
      </c>
      <c r="H436" s="196">
        <v>3.1063433799999999E-3</v>
      </c>
    </row>
    <row r="437" spans="1:8" x14ac:dyDescent="0.35">
      <c r="A437" s="192" t="s">
        <v>218</v>
      </c>
      <c r="B437" s="192" t="s">
        <v>12</v>
      </c>
      <c r="C437" s="192" t="s">
        <v>56</v>
      </c>
      <c r="D437" s="193">
        <v>240</v>
      </c>
      <c r="E437" s="196">
        <v>6.2047644199999998E-3</v>
      </c>
      <c r="F437" s="196">
        <v>1.08830031E-3</v>
      </c>
      <c r="G437" s="196">
        <v>1.92452714E-3</v>
      </c>
      <c r="H437" s="196">
        <v>3.1919365E-3</v>
      </c>
    </row>
    <row r="438" spans="1:8" x14ac:dyDescent="0.35">
      <c r="A438" s="192" t="s">
        <v>218</v>
      </c>
      <c r="B438" s="192" t="s">
        <v>13</v>
      </c>
      <c r="C438" s="192" t="s">
        <v>56</v>
      </c>
      <c r="D438" s="193">
        <v>113</v>
      </c>
      <c r="E438" s="196">
        <v>7.2639091400000001E-3</v>
      </c>
      <c r="F438" s="196">
        <v>1.48557828E-3</v>
      </c>
      <c r="G438" s="196">
        <v>1.9390156399999999E-3</v>
      </c>
      <c r="H438" s="196">
        <v>3.83931474E-3</v>
      </c>
    </row>
    <row r="439" spans="1:8" x14ac:dyDescent="0.35">
      <c r="A439" s="192" t="s">
        <v>218</v>
      </c>
      <c r="B439" s="192" t="s">
        <v>14</v>
      </c>
      <c r="C439" s="192" t="s">
        <v>56</v>
      </c>
      <c r="D439" s="193">
        <v>319</v>
      </c>
      <c r="E439" s="196">
        <v>7.0165735600000003E-3</v>
      </c>
      <c r="F439" s="196">
        <v>1.17932172E-3</v>
      </c>
      <c r="G439" s="196">
        <v>2.3387609299999998E-3</v>
      </c>
      <c r="H439" s="196">
        <v>3.49849041E-3</v>
      </c>
    </row>
    <row r="440" spans="1:8" x14ac:dyDescent="0.35">
      <c r="A440" s="192" t="s">
        <v>218</v>
      </c>
      <c r="B440" s="192" t="s">
        <v>9</v>
      </c>
      <c r="C440" s="192" t="s">
        <v>57</v>
      </c>
      <c r="D440" s="193">
        <v>3851</v>
      </c>
      <c r="E440" s="196">
        <v>5.0598988200000004E-3</v>
      </c>
      <c r="F440" s="196">
        <v>6.5526786999999995E-4</v>
      </c>
      <c r="G440" s="196">
        <v>9.6539355000000002E-4</v>
      </c>
      <c r="H440" s="196">
        <v>3.4392369300000002E-3</v>
      </c>
    </row>
    <row r="441" spans="1:8" x14ac:dyDescent="0.35">
      <c r="A441" s="192" t="s">
        <v>218</v>
      </c>
      <c r="B441" s="192" t="s">
        <v>11</v>
      </c>
      <c r="C441" s="192" t="s">
        <v>57</v>
      </c>
      <c r="D441" s="193">
        <v>1496</v>
      </c>
      <c r="E441" s="196">
        <v>4.6102490100000003E-3</v>
      </c>
      <c r="F441" s="196">
        <v>5.8977465000000005E-4</v>
      </c>
      <c r="G441" s="196">
        <v>8.7152135E-4</v>
      </c>
      <c r="H441" s="196">
        <v>3.1489525200000001E-3</v>
      </c>
    </row>
    <row r="442" spans="1:8" x14ac:dyDescent="0.35">
      <c r="A442" s="192" t="s">
        <v>218</v>
      </c>
      <c r="B442" s="192" t="s">
        <v>12</v>
      </c>
      <c r="C442" s="192" t="s">
        <v>57</v>
      </c>
      <c r="D442" s="193">
        <v>809</v>
      </c>
      <c r="E442" s="196">
        <v>4.8182767900000001E-3</v>
      </c>
      <c r="F442" s="196">
        <v>6.9245557999999998E-4</v>
      </c>
      <c r="G442" s="196">
        <v>9.0785639000000003E-4</v>
      </c>
      <c r="H442" s="196">
        <v>3.2179643299999998E-3</v>
      </c>
    </row>
    <row r="443" spans="1:8" x14ac:dyDescent="0.35">
      <c r="A443" s="192" t="s">
        <v>218</v>
      </c>
      <c r="B443" s="192" t="s">
        <v>13</v>
      </c>
      <c r="C443" s="192" t="s">
        <v>57</v>
      </c>
      <c r="D443" s="193">
        <v>219</v>
      </c>
      <c r="E443" s="196">
        <v>6.30491053E-3</v>
      </c>
      <c r="F443" s="196">
        <v>8.4823669E-4</v>
      </c>
      <c r="G443" s="196">
        <v>1.1353688800000001E-3</v>
      </c>
      <c r="H443" s="196">
        <v>4.3213045100000003E-3</v>
      </c>
    </row>
    <row r="444" spans="1:8" x14ac:dyDescent="0.35">
      <c r="A444" s="192" t="s">
        <v>218</v>
      </c>
      <c r="B444" s="192" t="s">
        <v>14</v>
      </c>
      <c r="C444" s="192" t="s">
        <v>57</v>
      </c>
      <c r="D444" s="193">
        <v>1327</v>
      </c>
      <c r="E444" s="196">
        <v>5.5086484800000004E-3</v>
      </c>
      <c r="F444" s="196">
        <v>6.7458424000000001E-4</v>
      </c>
      <c r="G444" s="196">
        <v>1.07824642E-3</v>
      </c>
      <c r="H444" s="196">
        <v>3.7558173299999998E-3</v>
      </c>
    </row>
    <row r="445" spans="1:8" x14ac:dyDescent="0.35">
      <c r="A445" s="192" t="s">
        <v>219</v>
      </c>
      <c r="B445" s="192" t="s">
        <v>9</v>
      </c>
      <c r="C445" s="192" t="s">
        <v>10</v>
      </c>
      <c r="D445" s="193">
        <v>75072</v>
      </c>
      <c r="E445" s="196">
        <v>5.5546224099999996E-3</v>
      </c>
      <c r="F445" s="196">
        <v>8.2396908999999999E-4</v>
      </c>
      <c r="G445" s="196">
        <v>1.26244691E-3</v>
      </c>
      <c r="H445" s="196">
        <v>3.4682057800000002E-3</v>
      </c>
    </row>
    <row r="446" spans="1:8" x14ac:dyDescent="0.35">
      <c r="A446" s="192" t="s">
        <v>219</v>
      </c>
      <c r="B446" s="192" t="s">
        <v>11</v>
      </c>
      <c r="C446" s="192" t="s">
        <v>10</v>
      </c>
      <c r="D446" s="193">
        <v>33076</v>
      </c>
      <c r="E446" s="196">
        <v>5.0628572400000004E-3</v>
      </c>
      <c r="F446" s="196">
        <v>7.6631257E-4</v>
      </c>
      <c r="G446" s="196">
        <v>1.1085182900000001E-3</v>
      </c>
      <c r="H446" s="196">
        <v>3.1880259E-3</v>
      </c>
    </row>
    <row r="447" spans="1:8" x14ac:dyDescent="0.35">
      <c r="A447" s="192" t="s">
        <v>219</v>
      </c>
      <c r="B447" s="192" t="s">
        <v>12</v>
      </c>
      <c r="C447" s="192" t="s">
        <v>10</v>
      </c>
      <c r="D447" s="193">
        <v>18125</v>
      </c>
      <c r="E447" s="196">
        <v>5.3903477799999997E-3</v>
      </c>
      <c r="F447" s="196">
        <v>8.4201125000000002E-4</v>
      </c>
      <c r="G447" s="196">
        <v>1.2246772799999999E-3</v>
      </c>
      <c r="H447" s="196">
        <v>3.3236587600000002E-3</v>
      </c>
    </row>
    <row r="448" spans="1:8" x14ac:dyDescent="0.35">
      <c r="A448" s="192" t="s">
        <v>219</v>
      </c>
      <c r="B448" s="192" t="s">
        <v>13</v>
      </c>
      <c r="C448" s="192" t="s">
        <v>10</v>
      </c>
      <c r="D448" s="193">
        <v>5767</v>
      </c>
      <c r="E448" s="196">
        <v>6.76906898E-3</v>
      </c>
      <c r="F448" s="196">
        <v>9.9300594000000008E-4</v>
      </c>
      <c r="G448" s="196">
        <v>1.5440197799999999E-3</v>
      </c>
      <c r="H448" s="196">
        <v>4.2320407799999998E-3</v>
      </c>
    </row>
    <row r="449" spans="1:8" x14ac:dyDescent="0.35">
      <c r="A449" s="192" t="s">
        <v>219</v>
      </c>
      <c r="B449" s="192" t="s">
        <v>14</v>
      </c>
      <c r="C449" s="192" t="s">
        <v>10</v>
      </c>
      <c r="D449" s="193">
        <v>18104</v>
      </c>
      <c r="E449" s="196">
        <v>6.2306823599999998E-3</v>
      </c>
      <c r="F449" s="196">
        <v>8.5739800999999995E-4</v>
      </c>
      <c r="G449" s="196">
        <v>1.49179332E-3</v>
      </c>
      <c r="H449" s="196">
        <v>3.88149055E-3</v>
      </c>
    </row>
    <row r="450" spans="1:8" x14ac:dyDescent="0.35">
      <c r="A450" s="192" t="s">
        <v>219</v>
      </c>
      <c r="B450" s="192" t="s">
        <v>9</v>
      </c>
      <c r="C450" s="192" t="s">
        <v>15</v>
      </c>
      <c r="D450" s="193">
        <v>1510</v>
      </c>
      <c r="E450" s="196">
        <v>5.85353023E-3</v>
      </c>
      <c r="F450" s="196">
        <v>1.08035909E-3</v>
      </c>
      <c r="G450" s="196">
        <v>1.4183987099999999E-3</v>
      </c>
      <c r="H450" s="196">
        <v>3.35477195E-3</v>
      </c>
    </row>
    <row r="451" spans="1:8" x14ac:dyDescent="0.35">
      <c r="A451" s="192" t="s">
        <v>219</v>
      </c>
      <c r="B451" s="192" t="s">
        <v>11</v>
      </c>
      <c r="C451" s="192" t="s">
        <v>15</v>
      </c>
      <c r="D451" s="193">
        <v>551</v>
      </c>
      <c r="E451" s="196">
        <v>5.3797386100000004E-3</v>
      </c>
      <c r="F451" s="196">
        <v>9.5058622999999996E-4</v>
      </c>
      <c r="G451" s="196">
        <v>1.3222379500000001E-3</v>
      </c>
      <c r="H451" s="196">
        <v>3.1069139499999999E-3</v>
      </c>
    </row>
    <row r="452" spans="1:8" x14ac:dyDescent="0.35">
      <c r="A452" s="192" t="s">
        <v>219</v>
      </c>
      <c r="B452" s="192" t="s">
        <v>12</v>
      </c>
      <c r="C452" s="192" t="s">
        <v>15</v>
      </c>
      <c r="D452" s="193">
        <v>345</v>
      </c>
      <c r="E452" s="196">
        <v>5.7362115100000003E-3</v>
      </c>
      <c r="F452" s="196">
        <v>1.1191624000000001E-3</v>
      </c>
      <c r="G452" s="196">
        <v>1.38741254E-3</v>
      </c>
      <c r="H452" s="196">
        <v>3.2296361000000002E-3</v>
      </c>
    </row>
    <row r="453" spans="1:8" x14ac:dyDescent="0.35">
      <c r="A453" s="192" t="s">
        <v>219</v>
      </c>
      <c r="B453" s="192" t="s">
        <v>13</v>
      </c>
      <c r="C453" s="192" t="s">
        <v>15</v>
      </c>
      <c r="D453" s="193">
        <v>102</v>
      </c>
      <c r="E453" s="196">
        <v>6.1383439899999996E-3</v>
      </c>
      <c r="F453" s="196">
        <v>1.19269672E-3</v>
      </c>
      <c r="G453" s="196">
        <v>1.54672725E-3</v>
      </c>
      <c r="H453" s="196">
        <v>3.39891949E-3</v>
      </c>
    </row>
    <row r="454" spans="1:8" x14ac:dyDescent="0.35">
      <c r="A454" s="192" t="s">
        <v>219</v>
      </c>
      <c r="B454" s="192" t="s">
        <v>14</v>
      </c>
      <c r="C454" s="192" t="s">
        <v>15</v>
      </c>
      <c r="D454" s="193">
        <v>512</v>
      </c>
      <c r="E454" s="196">
        <v>6.3857238600000003E-3</v>
      </c>
      <c r="F454" s="196">
        <v>1.17149046E-3</v>
      </c>
      <c r="G454" s="196">
        <v>1.51719811E-3</v>
      </c>
      <c r="H454" s="196">
        <v>3.6970347999999999E-3</v>
      </c>
    </row>
    <row r="455" spans="1:8" x14ac:dyDescent="0.35">
      <c r="A455" s="192" t="s">
        <v>219</v>
      </c>
      <c r="B455" s="192" t="s">
        <v>9</v>
      </c>
      <c r="C455" s="192" t="s">
        <v>16</v>
      </c>
      <c r="D455" s="193">
        <v>1012</v>
      </c>
      <c r="E455" s="196">
        <v>5.54238009E-3</v>
      </c>
      <c r="F455" s="196">
        <v>7.0564086000000003E-4</v>
      </c>
      <c r="G455" s="196">
        <v>1.6472009400000001E-3</v>
      </c>
      <c r="H455" s="196">
        <v>3.18953779E-3</v>
      </c>
    </row>
    <row r="456" spans="1:8" x14ac:dyDescent="0.35">
      <c r="A456" s="192" t="s">
        <v>219</v>
      </c>
      <c r="B456" s="192" t="s">
        <v>11</v>
      </c>
      <c r="C456" s="192" t="s">
        <v>16</v>
      </c>
      <c r="D456" s="193">
        <v>414</v>
      </c>
      <c r="E456" s="196">
        <v>5.0405928899999999E-3</v>
      </c>
      <c r="F456" s="196">
        <v>6.3755232999999998E-4</v>
      </c>
      <c r="G456" s="196">
        <v>1.48388551E-3</v>
      </c>
      <c r="H456" s="196">
        <v>2.9191545600000001E-3</v>
      </c>
    </row>
    <row r="457" spans="1:8" x14ac:dyDescent="0.35">
      <c r="A457" s="192" t="s">
        <v>219</v>
      </c>
      <c r="B457" s="192" t="s">
        <v>12</v>
      </c>
      <c r="C457" s="192" t="s">
        <v>16</v>
      </c>
      <c r="D457" s="193">
        <v>257</v>
      </c>
      <c r="E457" s="196">
        <v>5.2349939999999998E-3</v>
      </c>
      <c r="F457" s="196">
        <v>6.8611265999999997E-4</v>
      </c>
      <c r="G457" s="196">
        <v>1.5323260899999999E-3</v>
      </c>
      <c r="H457" s="196">
        <v>3.01655473E-3</v>
      </c>
    </row>
    <row r="458" spans="1:8" x14ac:dyDescent="0.35">
      <c r="A458" s="192" t="s">
        <v>219</v>
      </c>
      <c r="B458" s="192" t="s">
        <v>13</v>
      </c>
      <c r="C458" s="192" t="s">
        <v>16</v>
      </c>
      <c r="D458" s="193">
        <v>140</v>
      </c>
      <c r="E458" s="196">
        <v>6.6720401000000002E-3</v>
      </c>
      <c r="F458" s="196">
        <v>7.9406392000000003E-4</v>
      </c>
      <c r="G458" s="196">
        <v>2.02248653E-3</v>
      </c>
      <c r="H458" s="196">
        <v>3.8554891699999999E-3</v>
      </c>
    </row>
    <row r="459" spans="1:8" x14ac:dyDescent="0.35">
      <c r="A459" s="192" t="s">
        <v>219</v>
      </c>
      <c r="B459" s="192" t="s">
        <v>14</v>
      </c>
      <c r="C459" s="192" t="s">
        <v>16</v>
      </c>
      <c r="D459" s="193">
        <v>201</v>
      </c>
      <c r="E459" s="196">
        <v>6.1821100300000001E-3</v>
      </c>
      <c r="F459" s="196">
        <v>8.0926361999999997E-4</v>
      </c>
      <c r="G459" s="196">
        <v>1.8690688E-3</v>
      </c>
      <c r="H459" s="196">
        <v>3.5037771599999998E-3</v>
      </c>
    </row>
    <row r="460" spans="1:8" x14ac:dyDescent="0.35">
      <c r="A460" s="192" t="s">
        <v>219</v>
      </c>
      <c r="B460" s="192" t="s">
        <v>9</v>
      </c>
      <c r="C460" s="192" t="s">
        <v>17</v>
      </c>
      <c r="D460" s="193">
        <v>955</v>
      </c>
      <c r="E460" s="196">
        <v>6.0919379000000003E-3</v>
      </c>
      <c r="F460" s="196">
        <v>1.05302234E-3</v>
      </c>
      <c r="G460" s="196">
        <v>1.0129918E-3</v>
      </c>
      <c r="H460" s="196">
        <v>4.0259232599999997E-3</v>
      </c>
    </row>
    <row r="461" spans="1:8" x14ac:dyDescent="0.35">
      <c r="A461" s="192" t="s">
        <v>219</v>
      </c>
      <c r="B461" s="192" t="s">
        <v>11</v>
      </c>
      <c r="C461" s="192" t="s">
        <v>17</v>
      </c>
      <c r="D461" s="193">
        <v>409</v>
      </c>
      <c r="E461" s="196">
        <v>5.5423116300000004E-3</v>
      </c>
      <c r="F461" s="196">
        <v>9.0025897000000005E-4</v>
      </c>
      <c r="G461" s="196">
        <v>9.7332562000000005E-4</v>
      </c>
      <c r="H461" s="196">
        <v>3.6687265500000002E-3</v>
      </c>
    </row>
    <row r="462" spans="1:8" x14ac:dyDescent="0.35">
      <c r="A462" s="192" t="s">
        <v>219</v>
      </c>
      <c r="B462" s="192" t="s">
        <v>12</v>
      </c>
      <c r="C462" s="192" t="s">
        <v>17</v>
      </c>
      <c r="D462" s="193">
        <v>222</v>
      </c>
      <c r="E462" s="196">
        <v>5.9441209800000002E-3</v>
      </c>
      <c r="F462" s="196">
        <v>1.2087605999999999E-3</v>
      </c>
      <c r="G462" s="196">
        <v>9.8118926999999994E-4</v>
      </c>
      <c r="H462" s="196">
        <v>3.7541706E-3</v>
      </c>
    </row>
    <row r="463" spans="1:8" x14ac:dyDescent="0.35">
      <c r="A463" s="192" t="s">
        <v>219</v>
      </c>
      <c r="B463" s="192" t="s">
        <v>13</v>
      </c>
      <c r="C463" s="192" t="s">
        <v>17</v>
      </c>
      <c r="D463" s="193">
        <v>32</v>
      </c>
      <c r="E463" s="196">
        <v>7.9796004199999999E-3</v>
      </c>
      <c r="F463" s="196">
        <v>1.35344305E-3</v>
      </c>
      <c r="G463" s="196">
        <v>1.0611976500000001E-3</v>
      </c>
      <c r="H463" s="196">
        <v>5.5649592600000002E-3</v>
      </c>
    </row>
    <row r="464" spans="1:8" x14ac:dyDescent="0.35">
      <c r="A464" s="192" t="s">
        <v>219</v>
      </c>
      <c r="B464" s="192" t="s">
        <v>14</v>
      </c>
      <c r="C464" s="192" t="s">
        <v>17</v>
      </c>
      <c r="D464" s="193">
        <v>292</v>
      </c>
      <c r="E464" s="196">
        <v>6.7673053699999998E-3</v>
      </c>
      <c r="F464" s="196">
        <v>1.11566914E-3</v>
      </c>
      <c r="G464" s="196">
        <v>1.08744744E-3</v>
      </c>
      <c r="H464" s="196">
        <v>4.56418829E-3</v>
      </c>
    </row>
    <row r="465" spans="1:8" x14ac:dyDescent="0.35">
      <c r="A465" s="192" t="s">
        <v>219</v>
      </c>
      <c r="B465" s="192" t="s">
        <v>9</v>
      </c>
      <c r="C465" s="192" t="s">
        <v>18</v>
      </c>
      <c r="D465" s="193">
        <v>1069</v>
      </c>
      <c r="E465" s="196">
        <v>6.6969820500000004E-3</v>
      </c>
      <c r="F465" s="196">
        <v>1.2693584500000001E-3</v>
      </c>
      <c r="G465" s="196">
        <v>1.10484204E-3</v>
      </c>
      <c r="H465" s="196">
        <v>4.32278109E-3</v>
      </c>
    </row>
    <row r="466" spans="1:8" x14ac:dyDescent="0.35">
      <c r="A466" s="192" t="s">
        <v>219</v>
      </c>
      <c r="B466" s="192" t="s">
        <v>11</v>
      </c>
      <c r="C466" s="192" t="s">
        <v>18</v>
      </c>
      <c r="D466" s="193">
        <v>397</v>
      </c>
      <c r="E466" s="196">
        <v>6.1602059299999999E-3</v>
      </c>
      <c r="F466" s="196">
        <v>1.1185450899999999E-3</v>
      </c>
      <c r="G466" s="196">
        <v>9.5988992000000002E-4</v>
      </c>
      <c r="H466" s="196">
        <v>4.0817704500000001E-3</v>
      </c>
    </row>
    <row r="467" spans="1:8" x14ac:dyDescent="0.35">
      <c r="A467" s="192" t="s">
        <v>219</v>
      </c>
      <c r="B467" s="192" t="s">
        <v>12</v>
      </c>
      <c r="C467" s="192" t="s">
        <v>18</v>
      </c>
      <c r="D467" s="193">
        <v>269</v>
      </c>
      <c r="E467" s="196">
        <v>6.3598458800000002E-3</v>
      </c>
      <c r="F467" s="196">
        <v>1.3253388099999999E-3</v>
      </c>
      <c r="G467" s="196">
        <v>9.3577872000000001E-4</v>
      </c>
      <c r="H467" s="196">
        <v>4.0987278999999998E-3</v>
      </c>
    </row>
    <row r="468" spans="1:8" x14ac:dyDescent="0.35">
      <c r="A468" s="192" t="s">
        <v>219</v>
      </c>
      <c r="B468" s="192" t="s">
        <v>13</v>
      </c>
      <c r="C468" s="192" t="s">
        <v>18</v>
      </c>
      <c r="D468" s="193">
        <v>138</v>
      </c>
      <c r="E468" s="196">
        <v>7.6739463600000004E-3</v>
      </c>
      <c r="F468" s="196">
        <v>1.55964818E-3</v>
      </c>
      <c r="G468" s="196">
        <v>1.4128754800000001E-3</v>
      </c>
      <c r="H468" s="196">
        <v>4.7014221800000004E-3</v>
      </c>
    </row>
    <row r="469" spans="1:8" x14ac:dyDescent="0.35">
      <c r="A469" s="192" t="s">
        <v>219</v>
      </c>
      <c r="B469" s="192" t="s">
        <v>14</v>
      </c>
      <c r="C469" s="192" t="s">
        <v>18</v>
      </c>
      <c r="D469" s="193">
        <v>265</v>
      </c>
      <c r="E469" s="196">
        <v>7.3345996999999996E-3</v>
      </c>
      <c r="F469" s="196">
        <v>1.28729884E-3</v>
      </c>
      <c r="G469" s="196">
        <v>1.33320208E-3</v>
      </c>
      <c r="H469" s="196">
        <v>4.7140982999999996E-3</v>
      </c>
    </row>
    <row r="470" spans="1:8" x14ac:dyDescent="0.35">
      <c r="A470" s="192" t="s">
        <v>219</v>
      </c>
      <c r="B470" s="192" t="s">
        <v>9</v>
      </c>
      <c r="C470" s="192" t="s">
        <v>19</v>
      </c>
      <c r="D470" s="193">
        <v>910</v>
      </c>
      <c r="E470" s="196">
        <v>7.1134638399999997E-3</v>
      </c>
      <c r="F470" s="196">
        <v>7.2733491E-4</v>
      </c>
      <c r="G470" s="196">
        <v>1.94565248E-3</v>
      </c>
      <c r="H470" s="196">
        <v>4.4404759499999998E-3</v>
      </c>
    </row>
    <row r="471" spans="1:8" x14ac:dyDescent="0.35">
      <c r="A471" s="192" t="s">
        <v>219</v>
      </c>
      <c r="B471" s="192" t="s">
        <v>11</v>
      </c>
      <c r="C471" s="192" t="s">
        <v>19</v>
      </c>
      <c r="D471" s="193">
        <v>295</v>
      </c>
      <c r="E471" s="196">
        <v>6.5986736300000003E-3</v>
      </c>
      <c r="F471" s="196">
        <v>6.1460270999999999E-4</v>
      </c>
      <c r="G471" s="196">
        <v>1.8052806799999999E-3</v>
      </c>
      <c r="H471" s="196">
        <v>4.1787897899999999E-3</v>
      </c>
    </row>
    <row r="472" spans="1:8" x14ac:dyDescent="0.35">
      <c r="A472" s="192" t="s">
        <v>219</v>
      </c>
      <c r="B472" s="192" t="s">
        <v>12</v>
      </c>
      <c r="C472" s="192" t="s">
        <v>19</v>
      </c>
      <c r="D472" s="193">
        <v>232</v>
      </c>
      <c r="E472" s="196">
        <v>6.8533981399999996E-3</v>
      </c>
      <c r="F472" s="196">
        <v>6.6750453000000002E-4</v>
      </c>
      <c r="G472" s="196">
        <v>1.8437198400000001E-3</v>
      </c>
      <c r="H472" s="196">
        <v>4.3421732900000001E-3</v>
      </c>
    </row>
    <row r="473" spans="1:8" x14ac:dyDescent="0.35">
      <c r="A473" s="192" t="s">
        <v>219</v>
      </c>
      <c r="B473" s="192" t="s">
        <v>13</v>
      </c>
      <c r="C473" s="192" t="s">
        <v>19</v>
      </c>
      <c r="D473" s="193">
        <v>92</v>
      </c>
      <c r="E473" s="196">
        <v>9.1881790800000009E-3</v>
      </c>
      <c r="F473" s="196">
        <v>9.4089646999999995E-4</v>
      </c>
      <c r="G473" s="196">
        <v>2.4723225900000001E-3</v>
      </c>
      <c r="H473" s="196">
        <v>5.7749594700000004E-3</v>
      </c>
    </row>
    <row r="474" spans="1:8" x14ac:dyDescent="0.35">
      <c r="A474" s="192" t="s">
        <v>219</v>
      </c>
      <c r="B474" s="192" t="s">
        <v>14</v>
      </c>
      <c r="C474" s="192" t="s">
        <v>19</v>
      </c>
      <c r="D474" s="193">
        <v>291</v>
      </c>
      <c r="E474" s="196">
        <v>7.1867440799999998E-3</v>
      </c>
      <c r="F474" s="196">
        <v>8.2179878000000002E-4</v>
      </c>
      <c r="G474" s="196">
        <v>2.0027122999999999E-3</v>
      </c>
      <c r="H474" s="196">
        <v>4.3622324900000004E-3</v>
      </c>
    </row>
    <row r="475" spans="1:8" x14ac:dyDescent="0.35">
      <c r="A475" s="192" t="s">
        <v>219</v>
      </c>
      <c r="B475" s="192" t="s">
        <v>9</v>
      </c>
      <c r="C475" s="192" t="s">
        <v>20</v>
      </c>
      <c r="D475" s="193">
        <v>1217</v>
      </c>
      <c r="E475" s="196">
        <v>6.2844366799999999E-3</v>
      </c>
      <c r="F475" s="196">
        <v>9.0147462E-4</v>
      </c>
      <c r="G475" s="196">
        <v>1.3912281900000001E-3</v>
      </c>
      <c r="H475" s="196">
        <v>3.9917333800000001E-3</v>
      </c>
    </row>
    <row r="476" spans="1:8" x14ac:dyDescent="0.35">
      <c r="A476" s="192" t="s">
        <v>219</v>
      </c>
      <c r="B476" s="192" t="s">
        <v>11</v>
      </c>
      <c r="C476" s="192" t="s">
        <v>20</v>
      </c>
      <c r="D476" s="193">
        <v>480</v>
      </c>
      <c r="E476" s="196">
        <v>5.8689233800000001E-3</v>
      </c>
      <c r="F476" s="196">
        <v>8.1213805999999999E-4</v>
      </c>
      <c r="G476" s="196">
        <v>1.2474920400000001E-3</v>
      </c>
      <c r="H476" s="196">
        <v>3.8092927800000001E-3</v>
      </c>
    </row>
    <row r="477" spans="1:8" x14ac:dyDescent="0.35">
      <c r="A477" s="192" t="s">
        <v>219</v>
      </c>
      <c r="B477" s="192" t="s">
        <v>12</v>
      </c>
      <c r="C477" s="192" t="s">
        <v>20</v>
      </c>
      <c r="D477" s="193">
        <v>296</v>
      </c>
      <c r="E477" s="196">
        <v>6.0842480800000001E-3</v>
      </c>
      <c r="F477" s="196">
        <v>8.7919927999999996E-4</v>
      </c>
      <c r="G477" s="196">
        <v>1.2529714699999999E-3</v>
      </c>
      <c r="H477" s="196">
        <v>3.9520768399999998E-3</v>
      </c>
    </row>
    <row r="478" spans="1:8" x14ac:dyDescent="0.35">
      <c r="A478" s="192" t="s">
        <v>219</v>
      </c>
      <c r="B478" s="192" t="s">
        <v>13</v>
      </c>
      <c r="C478" s="192" t="s">
        <v>20</v>
      </c>
      <c r="D478" s="193">
        <v>53</v>
      </c>
      <c r="E478" s="196">
        <v>7.5410549699999998E-3</v>
      </c>
      <c r="F478" s="196">
        <v>1.1480169299999999E-3</v>
      </c>
      <c r="G478" s="196">
        <v>1.55704028E-3</v>
      </c>
      <c r="H478" s="196">
        <v>4.8359973200000003E-3</v>
      </c>
    </row>
    <row r="479" spans="1:8" x14ac:dyDescent="0.35">
      <c r="A479" s="192" t="s">
        <v>219</v>
      </c>
      <c r="B479" s="192" t="s">
        <v>14</v>
      </c>
      <c r="C479" s="192" t="s">
        <v>20</v>
      </c>
      <c r="D479" s="193">
        <v>388</v>
      </c>
      <c r="E479" s="196">
        <v>6.7795434799999997E-3</v>
      </c>
      <c r="F479" s="196">
        <v>9.9531046999999997E-4</v>
      </c>
      <c r="G479" s="196">
        <v>1.6518707E-3</v>
      </c>
      <c r="H479" s="196">
        <v>4.1323618200000004E-3</v>
      </c>
    </row>
    <row r="480" spans="1:8" x14ac:dyDescent="0.35">
      <c r="A480" s="192" t="s">
        <v>219</v>
      </c>
      <c r="B480" s="192" t="s">
        <v>9</v>
      </c>
      <c r="C480" s="192" t="s">
        <v>21</v>
      </c>
      <c r="D480" s="193">
        <v>633</v>
      </c>
      <c r="E480" s="196">
        <v>3.9417490700000002E-3</v>
      </c>
      <c r="F480" s="196">
        <v>4.3815066999999998E-4</v>
      </c>
      <c r="G480" s="196">
        <v>7.0929119999999998E-4</v>
      </c>
      <c r="H480" s="196">
        <v>2.7943067100000001E-3</v>
      </c>
    </row>
    <row r="481" spans="1:8" x14ac:dyDescent="0.35">
      <c r="A481" s="192" t="s">
        <v>219</v>
      </c>
      <c r="B481" s="192" t="s">
        <v>11</v>
      </c>
      <c r="C481" s="192" t="s">
        <v>21</v>
      </c>
      <c r="D481" s="193">
        <v>257</v>
      </c>
      <c r="E481" s="196">
        <v>3.83705301E-3</v>
      </c>
      <c r="F481" s="196">
        <v>5.4997092E-4</v>
      </c>
      <c r="G481" s="196">
        <v>5.7118258000000001E-4</v>
      </c>
      <c r="H481" s="196">
        <v>2.7158990199999998E-3</v>
      </c>
    </row>
    <row r="482" spans="1:8" x14ac:dyDescent="0.35">
      <c r="A482" s="192" t="s">
        <v>219</v>
      </c>
      <c r="B482" s="192" t="s">
        <v>12</v>
      </c>
      <c r="C482" s="192" t="s">
        <v>21</v>
      </c>
      <c r="D482" s="193">
        <v>149</v>
      </c>
      <c r="E482" s="196">
        <v>3.95087596E-3</v>
      </c>
      <c r="F482" s="196">
        <v>4.1433608000000002E-4</v>
      </c>
      <c r="G482" s="196">
        <v>7.5767437999999996E-4</v>
      </c>
      <c r="H482" s="196">
        <v>2.77886503E-3</v>
      </c>
    </row>
    <row r="483" spans="1:8" x14ac:dyDescent="0.35">
      <c r="A483" s="192" t="s">
        <v>219</v>
      </c>
      <c r="B483" s="192" t="s">
        <v>13</v>
      </c>
      <c r="C483" s="192" t="s">
        <v>21</v>
      </c>
      <c r="D483" s="193">
        <v>55</v>
      </c>
      <c r="E483" s="196">
        <v>4.2337960800000003E-3</v>
      </c>
      <c r="F483" s="196">
        <v>3.2533639999999999E-4</v>
      </c>
      <c r="G483" s="196">
        <v>7.7335833999999997E-4</v>
      </c>
      <c r="H483" s="196">
        <v>3.13510077E-3</v>
      </c>
    </row>
    <row r="484" spans="1:8" x14ac:dyDescent="0.35">
      <c r="A484" s="192" t="s">
        <v>219</v>
      </c>
      <c r="B484" s="192" t="s">
        <v>14</v>
      </c>
      <c r="C484" s="192" t="s">
        <v>21</v>
      </c>
      <c r="D484" s="193">
        <v>172</v>
      </c>
      <c r="E484" s="196">
        <v>3.9968909000000002E-3</v>
      </c>
      <c r="F484" s="196">
        <v>3.2777482E-4</v>
      </c>
      <c r="G484" s="196">
        <v>8.5325125000000005E-4</v>
      </c>
      <c r="H484" s="196">
        <v>2.8158643499999999E-3</v>
      </c>
    </row>
    <row r="485" spans="1:8" x14ac:dyDescent="0.35">
      <c r="A485" s="192" t="s">
        <v>219</v>
      </c>
      <c r="B485" s="192" t="s">
        <v>9</v>
      </c>
      <c r="C485" s="192" t="s">
        <v>22</v>
      </c>
      <c r="D485" s="193">
        <v>822</v>
      </c>
      <c r="E485" s="196">
        <v>7.5805536200000004E-3</v>
      </c>
      <c r="F485" s="196">
        <v>1.1877926300000001E-3</v>
      </c>
      <c r="G485" s="196">
        <v>1.9278434300000001E-3</v>
      </c>
      <c r="H485" s="196">
        <v>4.4649170700000003E-3</v>
      </c>
    </row>
    <row r="486" spans="1:8" x14ac:dyDescent="0.35">
      <c r="A486" s="192" t="s">
        <v>219</v>
      </c>
      <c r="B486" s="192" t="s">
        <v>11</v>
      </c>
      <c r="C486" s="192" t="s">
        <v>22</v>
      </c>
      <c r="D486" s="193">
        <v>335</v>
      </c>
      <c r="E486" s="196">
        <v>6.7682073199999996E-3</v>
      </c>
      <c r="F486" s="196">
        <v>1.02117859E-3</v>
      </c>
      <c r="G486" s="196">
        <v>1.62489611E-3</v>
      </c>
      <c r="H486" s="196">
        <v>4.12213214E-3</v>
      </c>
    </row>
    <row r="487" spans="1:8" x14ac:dyDescent="0.35">
      <c r="A487" s="192" t="s">
        <v>219</v>
      </c>
      <c r="B487" s="192" t="s">
        <v>12</v>
      </c>
      <c r="C487" s="192" t="s">
        <v>22</v>
      </c>
      <c r="D487" s="193">
        <v>183</v>
      </c>
      <c r="E487" s="196">
        <v>6.9415348700000001E-3</v>
      </c>
      <c r="F487" s="196">
        <v>1.0799937E-3</v>
      </c>
      <c r="G487" s="196">
        <v>1.7732996899999999E-3</v>
      </c>
      <c r="H487" s="196">
        <v>4.0882409900000003E-3</v>
      </c>
    </row>
    <row r="488" spans="1:8" x14ac:dyDescent="0.35">
      <c r="A488" s="192" t="s">
        <v>219</v>
      </c>
      <c r="B488" s="192" t="s">
        <v>13</v>
      </c>
      <c r="C488" s="192" t="s">
        <v>22</v>
      </c>
      <c r="D488" s="193">
        <v>88</v>
      </c>
      <c r="E488" s="196">
        <v>9.3348850399999992E-3</v>
      </c>
      <c r="F488" s="196">
        <v>1.63418011E-3</v>
      </c>
      <c r="G488" s="196">
        <v>2.1889464999999999E-3</v>
      </c>
      <c r="H488" s="196">
        <v>5.5117579599999996E-3</v>
      </c>
    </row>
    <row r="489" spans="1:8" x14ac:dyDescent="0.35">
      <c r="A489" s="192" t="s">
        <v>219</v>
      </c>
      <c r="B489" s="192" t="s">
        <v>14</v>
      </c>
      <c r="C489" s="192" t="s">
        <v>22</v>
      </c>
      <c r="D489" s="193">
        <v>216</v>
      </c>
      <c r="E489" s="196">
        <v>8.6671058100000007E-3</v>
      </c>
      <c r="F489" s="196">
        <v>1.3556667599999999E-3</v>
      </c>
      <c r="G489" s="196">
        <v>2.4222498400000001E-3</v>
      </c>
      <c r="H489" s="196">
        <v>4.8891887199999998E-3</v>
      </c>
    </row>
    <row r="490" spans="1:8" x14ac:dyDescent="0.35">
      <c r="A490" s="192" t="s">
        <v>219</v>
      </c>
      <c r="B490" s="192" t="s">
        <v>9</v>
      </c>
      <c r="C490" s="192" t="s">
        <v>23</v>
      </c>
      <c r="D490" s="193">
        <v>648</v>
      </c>
      <c r="E490" s="196">
        <v>6.6187983299999999E-3</v>
      </c>
      <c r="F490" s="196">
        <v>8.6485814999999998E-4</v>
      </c>
      <c r="G490" s="196">
        <v>1.48825065E-3</v>
      </c>
      <c r="H490" s="196">
        <v>4.2656890500000003E-3</v>
      </c>
    </row>
    <row r="491" spans="1:8" x14ac:dyDescent="0.35">
      <c r="A491" s="192" t="s">
        <v>219</v>
      </c>
      <c r="B491" s="192" t="s">
        <v>11</v>
      </c>
      <c r="C491" s="192" t="s">
        <v>23</v>
      </c>
      <c r="D491" s="193">
        <v>257</v>
      </c>
      <c r="E491" s="196">
        <v>5.74857666E-3</v>
      </c>
      <c r="F491" s="196">
        <v>7.5384577000000002E-4</v>
      </c>
      <c r="G491" s="196">
        <v>1.25531395E-3</v>
      </c>
      <c r="H491" s="196">
        <v>3.7394164600000001E-3</v>
      </c>
    </row>
    <row r="492" spans="1:8" x14ac:dyDescent="0.35">
      <c r="A492" s="192" t="s">
        <v>219</v>
      </c>
      <c r="B492" s="192" t="s">
        <v>12</v>
      </c>
      <c r="C492" s="192" t="s">
        <v>23</v>
      </c>
      <c r="D492" s="193">
        <v>151</v>
      </c>
      <c r="E492" s="196">
        <v>6.1508919400000001E-3</v>
      </c>
      <c r="F492" s="196">
        <v>8.0451288999999998E-4</v>
      </c>
      <c r="G492" s="196">
        <v>1.30833003E-3</v>
      </c>
      <c r="H492" s="196">
        <v>4.0380485600000002E-3</v>
      </c>
    </row>
    <row r="493" spans="1:8" x14ac:dyDescent="0.35">
      <c r="A493" s="192" t="s">
        <v>219</v>
      </c>
      <c r="B493" s="192" t="s">
        <v>13</v>
      </c>
      <c r="C493" s="192" t="s">
        <v>23</v>
      </c>
      <c r="D493" s="193">
        <v>58</v>
      </c>
      <c r="E493" s="196">
        <v>7.8047171500000003E-3</v>
      </c>
      <c r="F493" s="196">
        <v>1.0698033999999999E-3</v>
      </c>
      <c r="G493" s="196">
        <v>1.5754707000000001E-3</v>
      </c>
      <c r="H493" s="196">
        <v>5.1594425899999996E-3</v>
      </c>
    </row>
    <row r="494" spans="1:8" x14ac:dyDescent="0.35">
      <c r="A494" s="192" t="s">
        <v>219</v>
      </c>
      <c r="B494" s="192" t="s">
        <v>14</v>
      </c>
      <c r="C494" s="192" t="s">
        <v>23</v>
      </c>
      <c r="D494" s="193">
        <v>182</v>
      </c>
      <c r="E494" s="196">
        <v>7.8579057200000007E-3</v>
      </c>
      <c r="F494" s="196">
        <v>1.0063718600000001E-3</v>
      </c>
      <c r="G494" s="196">
        <v>1.9386571499999999E-3</v>
      </c>
      <c r="H494" s="196">
        <v>4.91287623E-3</v>
      </c>
    </row>
    <row r="495" spans="1:8" x14ac:dyDescent="0.35">
      <c r="A495" s="192" t="s">
        <v>219</v>
      </c>
      <c r="B495" s="192" t="s">
        <v>9</v>
      </c>
      <c r="C495" s="192" t="s">
        <v>24</v>
      </c>
      <c r="D495" s="193">
        <v>1317</v>
      </c>
      <c r="E495" s="196">
        <v>6.0226047900000003E-3</v>
      </c>
      <c r="F495" s="196">
        <v>3.9069726000000001E-4</v>
      </c>
      <c r="G495" s="196">
        <v>1.2715133E-3</v>
      </c>
      <c r="H495" s="196">
        <v>4.3603937600000002E-3</v>
      </c>
    </row>
    <row r="496" spans="1:8" x14ac:dyDescent="0.35">
      <c r="A496" s="192" t="s">
        <v>219</v>
      </c>
      <c r="B496" s="192" t="s">
        <v>11</v>
      </c>
      <c r="C496" s="192" t="s">
        <v>24</v>
      </c>
      <c r="D496" s="193">
        <v>542</v>
      </c>
      <c r="E496" s="196">
        <v>5.6805638599999996E-3</v>
      </c>
      <c r="F496" s="196">
        <v>3.4175526E-4</v>
      </c>
      <c r="G496" s="196">
        <v>1.17269691E-3</v>
      </c>
      <c r="H496" s="196">
        <v>4.1661112200000001E-3</v>
      </c>
    </row>
    <row r="497" spans="1:8" x14ac:dyDescent="0.35">
      <c r="A497" s="192" t="s">
        <v>219</v>
      </c>
      <c r="B497" s="192" t="s">
        <v>12</v>
      </c>
      <c r="C497" s="192" t="s">
        <v>24</v>
      </c>
      <c r="D497" s="193">
        <v>327</v>
      </c>
      <c r="E497" s="196">
        <v>5.9030960599999998E-3</v>
      </c>
      <c r="F497" s="196">
        <v>3.7274158000000001E-4</v>
      </c>
      <c r="G497" s="196">
        <v>1.2931459300000001E-3</v>
      </c>
      <c r="H497" s="196">
        <v>4.2372081099999997E-3</v>
      </c>
    </row>
    <row r="498" spans="1:8" x14ac:dyDescent="0.35">
      <c r="A498" s="192" t="s">
        <v>219</v>
      </c>
      <c r="B498" s="192" t="s">
        <v>13</v>
      </c>
      <c r="C498" s="192" t="s">
        <v>24</v>
      </c>
      <c r="D498" s="193">
        <v>133</v>
      </c>
      <c r="E498" s="196">
        <v>6.9990947099999997E-3</v>
      </c>
      <c r="F498" s="196">
        <v>4.7340548000000002E-4</v>
      </c>
      <c r="G498" s="196">
        <v>1.33284578E-3</v>
      </c>
      <c r="H498" s="196">
        <v>5.1928429600000001E-3</v>
      </c>
    </row>
    <row r="499" spans="1:8" x14ac:dyDescent="0.35">
      <c r="A499" s="192" t="s">
        <v>219</v>
      </c>
      <c r="B499" s="192" t="s">
        <v>14</v>
      </c>
      <c r="C499" s="192" t="s">
        <v>24</v>
      </c>
      <c r="D499" s="193">
        <v>315</v>
      </c>
      <c r="E499" s="196">
        <v>6.3228980600000002E-3</v>
      </c>
      <c r="F499" s="196">
        <v>4.5862703000000001E-4</v>
      </c>
      <c r="G499" s="196">
        <v>1.39318758E-3</v>
      </c>
      <c r="H499" s="196">
        <v>4.47108295E-3</v>
      </c>
    </row>
    <row r="500" spans="1:8" x14ac:dyDescent="0.35">
      <c r="A500" s="192" t="s">
        <v>219</v>
      </c>
      <c r="B500" s="192" t="s">
        <v>9</v>
      </c>
      <c r="C500" s="192" t="s">
        <v>25</v>
      </c>
      <c r="D500" s="193">
        <v>2434</v>
      </c>
      <c r="E500" s="196">
        <v>6.9586336199999998E-3</v>
      </c>
      <c r="F500" s="196">
        <v>1.06630294E-3</v>
      </c>
      <c r="G500" s="196">
        <v>2.21517007E-3</v>
      </c>
      <c r="H500" s="196">
        <v>3.67716012E-3</v>
      </c>
    </row>
    <row r="501" spans="1:8" x14ac:dyDescent="0.35">
      <c r="A501" s="192" t="s">
        <v>219</v>
      </c>
      <c r="B501" s="192" t="s">
        <v>11</v>
      </c>
      <c r="C501" s="192" t="s">
        <v>25</v>
      </c>
      <c r="D501" s="193">
        <v>1044</v>
      </c>
      <c r="E501" s="196">
        <v>6.4728339500000004E-3</v>
      </c>
      <c r="F501" s="196">
        <v>9.9829690999999991E-4</v>
      </c>
      <c r="G501" s="196">
        <v>2.0350745200000001E-3</v>
      </c>
      <c r="H501" s="196">
        <v>3.4394620300000002E-3</v>
      </c>
    </row>
    <row r="502" spans="1:8" x14ac:dyDescent="0.35">
      <c r="A502" s="192" t="s">
        <v>219</v>
      </c>
      <c r="B502" s="192" t="s">
        <v>12</v>
      </c>
      <c r="C502" s="192" t="s">
        <v>25</v>
      </c>
      <c r="D502" s="193">
        <v>598</v>
      </c>
      <c r="E502" s="196">
        <v>6.7841684400000001E-3</v>
      </c>
      <c r="F502" s="196">
        <v>1.10205289E-3</v>
      </c>
      <c r="G502" s="196">
        <v>2.2117317600000002E-3</v>
      </c>
      <c r="H502" s="196">
        <v>3.4703832799999998E-3</v>
      </c>
    </row>
    <row r="503" spans="1:8" x14ac:dyDescent="0.35">
      <c r="A503" s="192" t="s">
        <v>219</v>
      </c>
      <c r="B503" s="192" t="s">
        <v>13</v>
      </c>
      <c r="C503" s="192" t="s">
        <v>25</v>
      </c>
      <c r="D503" s="193">
        <v>171</v>
      </c>
      <c r="E503" s="196">
        <v>7.5719485499999998E-3</v>
      </c>
      <c r="F503" s="196">
        <v>1.15503821E-3</v>
      </c>
      <c r="G503" s="196">
        <v>2.41464945E-3</v>
      </c>
      <c r="H503" s="196">
        <v>4.0022603999999998E-3</v>
      </c>
    </row>
    <row r="504" spans="1:8" x14ac:dyDescent="0.35">
      <c r="A504" s="192" t="s">
        <v>219</v>
      </c>
      <c r="B504" s="192" t="s">
        <v>14</v>
      </c>
      <c r="C504" s="192" t="s">
        <v>25</v>
      </c>
      <c r="D504" s="193">
        <v>621</v>
      </c>
      <c r="E504" s="196">
        <v>7.7744600000000004E-3</v>
      </c>
      <c r="F504" s="196">
        <v>1.12177169E-3</v>
      </c>
      <c r="G504" s="196">
        <v>2.4663212499999999E-3</v>
      </c>
      <c r="H504" s="196">
        <v>4.1863665799999998E-3</v>
      </c>
    </row>
    <row r="505" spans="1:8" x14ac:dyDescent="0.35">
      <c r="A505" s="192" t="s">
        <v>219</v>
      </c>
      <c r="B505" s="192" t="s">
        <v>9</v>
      </c>
      <c r="C505" s="192" t="s">
        <v>26</v>
      </c>
      <c r="D505" s="193">
        <v>1852</v>
      </c>
      <c r="E505" s="196">
        <v>6.3698964199999999E-3</v>
      </c>
      <c r="F505" s="196">
        <v>7.2277943999999998E-4</v>
      </c>
      <c r="G505" s="196">
        <v>1.8867550700000001E-3</v>
      </c>
      <c r="H505" s="196">
        <v>3.7603614299999998E-3</v>
      </c>
    </row>
    <row r="506" spans="1:8" x14ac:dyDescent="0.35">
      <c r="A506" s="192" t="s">
        <v>219</v>
      </c>
      <c r="B506" s="192" t="s">
        <v>11</v>
      </c>
      <c r="C506" s="192" t="s">
        <v>26</v>
      </c>
      <c r="D506" s="193">
        <v>833</v>
      </c>
      <c r="E506" s="196">
        <v>5.88278343E-3</v>
      </c>
      <c r="F506" s="196">
        <v>6.3590689999999997E-4</v>
      </c>
      <c r="G506" s="196">
        <v>1.7179786199999999E-3</v>
      </c>
      <c r="H506" s="196">
        <v>3.52889743E-3</v>
      </c>
    </row>
    <row r="507" spans="1:8" x14ac:dyDescent="0.35">
      <c r="A507" s="192" t="s">
        <v>219</v>
      </c>
      <c r="B507" s="192" t="s">
        <v>12</v>
      </c>
      <c r="C507" s="192" t="s">
        <v>26</v>
      </c>
      <c r="D507" s="193">
        <v>428</v>
      </c>
      <c r="E507" s="196">
        <v>6.2444560900000003E-3</v>
      </c>
      <c r="F507" s="196">
        <v>7.5729034000000003E-4</v>
      </c>
      <c r="G507" s="196">
        <v>1.850824E-3</v>
      </c>
      <c r="H507" s="196">
        <v>3.6363412700000002E-3</v>
      </c>
    </row>
    <row r="508" spans="1:8" x14ac:dyDescent="0.35">
      <c r="A508" s="192" t="s">
        <v>219</v>
      </c>
      <c r="B508" s="192" t="s">
        <v>13</v>
      </c>
      <c r="C508" s="192" t="s">
        <v>26</v>
      </c>
      <c r="D508" s="193">
        <v>164</v>
      </c>
      <c r="E508" s="196">
        <v>7.7746723000000004E-3</v>
      </c>
      <c r="F508" s="196">
        <v>8.8315807000000004E-4</v>
      </c>
      <c r="G508" s="196">
        <v>2.2882083299999999E-3</v>
      </c>
      <c r="H508" s="196">
        <v>4.6033054100000003E-3</v>
      </c>
    </row>
    <row r="509" spans="1:8" x14ac:dyDescent="0.35">
      <c r="A509" s="192" t="s">
        <v>219</v>
      </c>
      <c r="B509" s="192" t="s">
        <v>14</v>
      </c>
      <c r="C509" s="192" t="s">
        <v>26</v>
      </c>
      <c r="D509" s="193">
        <v>427</v>
      </c>
      <c r="E509" s="196">
        <v>6.9063608900000002E-3</v>
      </c>
      <c r="F509" s="196">
        <v>7.9606296000000001E-4</v>
      </c>
      <c r="G509" s="196">
        <v>2.0978345600000002E-3</v>
      </c>
      <c r="H509" s="196">
        <v>4.0124629000000004E-3</v>
      </c>
    </row>
    <row r="510" spans="1:8" x14ac:dyDescent="0.35">
      <c r="A510" s="192" t="s">
        <v>219</v>
      </c>
      <c r="B510" s="192" t="s">
        <v>9</v>
      </c>
      <c r="C510" s="192" t="s">
        <v>27</v>
      </c>
      <c r="D510" s="193">
        <v>904</v>
      </c>
      <c r="E510" s="196">
        <v>5.81375702E-3</v>
      </c>
      <c r="F510" s="196">
        <v>5.9199315999999998E-4</v>
      </c>
      <c r="G510" s="196">
        <v>1.2230362600000001E-3</v>
      </c>
      <c r="H510" s="196">
        <v>3.99872713E-3</v>
      </c>
    </row>
    <row r="511" spans="1:8" x14ac:dyDescent="0.35">
      <c r="A511" s="192" t="s">
        <v>219</v>
      </c>
      <c r="B511" s="192" t="s">
        <v>11</v>
      </c>
      <c r="C511" s="192" t="s">
        <v>27</v>
      </c>
      <c r="D511" s="193">
        <v>322</v>
      </c>
      <c r="E511" s="196">
        <v>5.4808270500000004E-3</v>
      </c>
      <c r="F511" s="196">
        <v>5.1982662000000005E-4</v>
      </c>
      <c r="G511" s="196">
        <v>1.0502571199999999E-3</v>
      </c>
      <c r="H511" s="196">
        <v>3.9107428000000003E-3</v>
      </c>
    </row>
    <row r="512" spans="1:8" x14ac:dyDescent="0.35">
      <c r="A512" s="192" t="s">
        <v>219</v>
      </c>
      <c r="B512" s="192" t="s">
        <v>12</v>
      </c>
      <c r="C512" s="192" t="s">
        <v>27</v>
      </c>
      <c r="D512" s="193">
        <v>246</v>
      </c>
      <c r="E512" s="196">
        <v>5.7632769999999998E-3</v>
      </c>
      <c r="F512" s="196">
        <v>6.1822470000000003E-4</v>
      </c>
      <c r="G512" s="196">
        <v>1.2766295400000001E-3</v>
      </c>
      <c r="H512" s="196">
        <v>3.86842229E-3</v>
      </c>
    </row>
    <row r="513" spans="1:8" x14ac:dyDescent="0.35">
      <c r="A513" s="192" t="s">
        <v>219</v>
      </c>
      <c r="B513" s="192" t="s">
        <v>13</v>
      </c>
      <c r="C513" s="192" t="s">
        <v>27</v>
      </c>
      <c r="D513" s="193">
        <v>92</v>
      </c>
      <c r="E513" s="196">
        <v>5.9203902300000001E-3</v>
      </c>
      <c r="F513" s="196">
        <v>5.9858068000000003E-4</v>
      </c>
      <c r="G513" s="196">
        <v>1.1652070700000001E-3</v>
      </c>
      <c r="H513" s="196">
        <v>4.1566020199999996E-3</v>
      </c>
    </row>
    <row r="514" spans="1:8" x14ac:dyDescent="0.35">
      <c r="A514" s="192" t="s">
        <v>219</v>
      </c>
      <c r="B514" s="192" t="s">
        <v>14</v>
      </c>
      <c r="C514" s="192" t="s">
        <v>27</v>
      </c>
      <c r="D514" s="193">
        <v>244</v>
      </c>
      <c r="E514" s="196">
        <v>6.2638032599999999E-3</v>
      </c>
      <c r="F514" s="196">
        <v>6.5829894999999998E-4</v>
      </c>
      <c r="G514" s="196">
        <v>1.4188199600000001E-3</v>
      </c>
      <c r="H514" s="196">
        <v>4.1866838999999999E-3</v>
      </c>
    </row>
    <row r="515" spans="1:8" x14ac:dyDescent="0.35">
      <c r="A515" s="192" t="s">
        <v>219</v>
      </c>
      <c r="B515" s="192" t="s">
        <v>9</v>
      </c>
      <c r="C515" s="192" t="s">
        <v>28</v>
      </c>
      <c r="D515" s="193">
        <v>1159</v>
      </c>
      <c r="E515" s="196">
        <v>5.0509995799999999E-3</v>
      </c>
      <c r="F515" s="196">
        <v>3.7249720999999998E-4</v>
      </c>
      <c r="G515" s="196">
        <v>1.3219807099999999E-3</v>
      </c>
      <c r="H515" s="196">
        <v>3.35652119E-3</v>
      </c>
    </row>
    <row r="516" spans="1:8" x14ac:dyDescent="0.35">
      <c r="A516" s="192" t="s">
        <v>219</v>
      </c>
      <c r="B516" s="192" t="s">
        <v>11</v>
      </c>
      <c r="C516" s="192" t="s">
        <v>28</v>
      </c>
      <c r="D516" s="193">
        <v>589</v>
      </c>
      <c r="E516" s="196">
        <v>4.6262298799999999E-3</v>
      </c>
      <c r="F516" s="196">
        <v>3.3456715000000002E-4</v>
      </c>
      <c r="G516" s="196">
        <v>1.14897716E-3</v>
      </c>
      <c r="H516" s="196">
        <v>3.1426851100000001E-3</v>
      </c>
    </row>
    <row r="517" spans="1:8" x14ac:dyDescent="0.35">
      <c r="A517" s="192" t="s">
        <v>219</v>
      </c>
      <c r="B517" s="192" t="s">
        <v>12</v>
      </c>
      <c r="C517" s="192" t="s">
        <v>28</v>
      </c>
      <c r="D517" s="193">
        <v>255</v>
      </c>
      <c r="E517" s="196">
        <v>5.0122092699999999E-3</v>
      </c>
      <c r="F517" s="196">
        <v>3.4826591E-4</v>
      </c>
      <c r="G517" s="196">
        <v>1.31408836E-3</v>
      </c>
      <c r="H517" s="196">
        <v>3.3498545199999999E-3</v>
      </c>
    </row>
    <row r="518" spans="1:8" x14ac:dyDescent="0.35">
      <c r="A518" s="192" t="s">
        <v>219</v>
      </c>
      <c r="B518" s="192" t="s">
        <v>13</v>
      </c>
      <c r="C518" s="192" t="s">
        <v>28</v>
      </c>
      <c r="D518" s="193">
        <v>82</v>
      </c>
      <c r="E518" s="196">
        <v>6.5238254099999997E-3</v>
      </c>
      <c r="F518" s="196">
        <v>8.5323484999999999E-4</v>
      </c>
      <c r="G518" s="196">
        <v>1.5084403600000001E-3</v>
      </c>
      <c r="H518" s="196">
        <v>4.16214974E-3</v>
      </c>
    </row>
    <row r="519" spans="1:8" x14ac:dyDescent="0.35">
      <c r="A519" s="192" t="s">
        <v>219</v>
      </c>
      <c r="B519" s="192" t="s">
        <v>14</v>
      </c>
      <c r="C519" s="192" t="s">
        <v>28</v>
      </c>
      <c r="D519" s="193">
        <v>233</v>
      </c>
      <c r="E519" s="196">
        <v>5.6488930000000003E-3</v>
      </c>
      <c r="F519" s="196">
        <v>3.2571308E-4</v>
      </c>
      <c r="G519" s="196">
        <v>1.70233244E-3</v>
      </c>
      <c r="H519" s="196">
        <v>3.6208469700000001E-3</v>
      </c>
    </row>
    <row r="520" spans="1:8" x14ac:dyDescent="0.35">
      <c r="A520" s="192" t="s">
        <v>219</v>
      </c>
      <c r="B520" s="192" t="s">
        <v>9</v>
      </c>
      <c r="C520" s="192" t="s">
        <v>29</v>
      </c>
      <c r="D520" s="193">
        <v>2272</v>
      </c>
      <c r="E520" s="196">
        <v>6.0980238200000004E-3</v>
      </c>
      <c r="F520" s="196">
        <v>7.2777061000000004E-4</v>
      </c>
      <c r="G520" s="196">
        <v>1.7676186399999999E-3</v>
      </c>
      <c r="H520" s="196">
        <v>3.6026340800000001E-3</v>
      </c>
    </row>
    <row r="521" spans="1:8" x14ac:dyDescent="0.35">
      <c r="A521" s="192" t="s">
        <v>219</v>
      </c>
      <c r="B521" s="192" t="s">
        <v>11</v>
      </c>
      <c r="C521" s="192" t="s">
        <v>29</v>
      </c>
      <c r="D521" s="193">
        <v>951</v>
      </c>
      <c r="E521" s="196">
        <v>5.56291843E-3</v>
      </c>
      <c r="F521" s="196">
        <v>6.4553126999999997E-4</v>
      </c>
      <c r="G521" s="196">
        <v>1.6081632E-3</v>
      </c>
      <c r="H521" s="196">
        <v>3.3092234699999999E-3</v>
      </c>
    </row>
    <row r="522" spans="1:8" x14ac:dyDescent="0.35">
      <c r="A522" s="192" t="s">
        <v>219</v>
      </c>
      <c r="B522" s="192" t="s">
        <v>12</v>
      </c>
      <c r="C522" s="192" t="s">
        <v>29</v>
      </c>
      <c r="D522" s="193">
        <v>490</v>
      </c>
      <c r="E522" s="196">
        <v>5.7648334700000003E-3</v>
      </c>
      <c r="F522" s="196">
        <v>7.1400201999999996E-4</v>
      </c>
      <c r="G522" s="196">
        <v>1.7208519999999999E-3</v>
      </c>
      <c r="H522" s="196">
        <v>3.32997897E-3</v>
      </c>
    </row>
    <row r="523" spans="1:8" x14ac:dyDescent="0.35">
      <c r="A523" s="192" t="s">
        <v>219</v>
      </c>
      <c r="B523" s="192" t="s">
        <v>13</v>
      </c>
      <c r="C523" s="192" t="s">
        <v>29</v>
      </c>
      <c r="D523" s="193">
        <v>207</v>
      </c>
      <c r="E523" s="196">
        <v>6.9967791600000001E-3</v>
      </c>
      <c r="F523" s="196">
        <v>8.4429212000000002E-4</v>
      </c>
      <c r="G523" s="196">
        <v>1.9916910300000002E-3</v>
      </c>
      <c r="H523" s="196">
        <v>4.1607955299999997E-3</v>
      </c>
    </row>
    <row r="524" spans="1:8" x14ac:dyDescent="0.35">
      <c r="A524" s="192" t="s">
        <v>219</v>
      </c>
      <c r="B524" s="192" t="s">
        <v>14</v>
      </c>
      <c r="C524" s="192" t="s">
        <v>29</v>
      </c>
      <c r="D524" s="193">
        <v>624</v>
      </c>
      <c r="E524" s="196">
        <v>6.8770400599999998E-3</v>
      </c>
      <c r="F524" s="196">
        <v>8.2526463000000001E-4</v>
      </c>
      <c r="G524" s="196">
        <v>1.9730269700000001E-3</v>
      </c>
      <c r="H524" s="196">
        <v>4.0787479700000002E-3</v>
      </c>
    </row>
    <row r="525" spans="1:8" x14ac:dyDescent="0.35">
      <c r="A525" s="192" t="s">
        <v>219</v>
      </c>
      <c r="B525" s="192" t="s">
        <v>9</v>
      </c>
      <c r="C525" s="192" t="s">
        <v>30</v>
      </c>
      <c r="D525" s="193">
        <v>858</v>
      </c>
      <c r="E525" s="196">
        <v>6.5801306699999999E-3</v>
      </c>
      <c r="F525" s="196">
        <v>7.9407836999999997E-4</v>
      </c>
      <c r="G525" s="196">
        <v>1.7179943499999999E-3</v>
      </c>
      <c r="H525" s="196">
        <v>4.0680574699999998E-3</v>
      </c>
    </row>
    <row r="526" spans="1:8" x14ac:dyDescent="0.35">
      <c r="A526" s="192" t="s">
        <v>219</v>
      </c>
      <c r="B526" s="192" t="s">
        <v>11</v>
      </c>
      <c r="C526" s="192" t="s">
        <v>30</v>
      </c>
      <c r="D526" s="193">
        <v>337</v>
      </c>
      <c r="E526" s="196">
        <v>6.0718895300000001E-3</v>
      </c>
      <c r="F526" s="196">
        <v>7.1079216000000003E-4</v>
      </c>
      <c r="G526" s="196">
        <v>1.6750121299999999E-3</v>
      </c>
      <c r="H526" s="196">
        <v>3.6860847500000001E-3</v>
      </c>
    </row>
    <row r="527" spans="1:8" x14ac:dyDescent="0.35">
      <c r="A527" s="192" t="s">
        <v>219</v>
      </c>
      <c r="B527" s="192" t="s">
        <v>12</v>
      </c>
      <c r="C527" s="192" t="s">
        <v>30</v>
      </c>
      <c r="D527" s="193">
        <v>185</v>
      </c>
      <c r="E527" s="196">
        <v>6.3506629399999997E-3</v>
      </c>
      <c r="F527" s="196">
        <v>8.3758735999999996E-4</v>
      </c>
      <c r="G527" s="196">
        <v>1.70583058E-3</v>
      </c>
      <c r="H527" s="196">
        <v>3.8072444900000002E-3</v>
      </c>
    </row>
    <row r="528" spans="1:8" x14ac:dyDescent="0.35">
      <c r="A528" s="192" t="s">
        <v>219</v>
      </c>
      <c r="B528" s="192" t="s">
        <v>13</v>
      </c>
      <c r="C528" s="192" t="s">
        <v>30</v>
      </c>
      <c r="D528" s="193">
        <v>84</v>
      </c>
      <c r="E528" s="196">
        <v>7.1332118499999996E-3</v>
      </c>
      <c r="F528" s="196">
        <v>9.1421381E-4</v>
      </c>
      <c r="G528" s="196">
        <v>1.99363405E-3</v>
      </c>
      <c r="H528" s="196">
        <v>4.2253635199999999E-3</v>
      </c>
    </row>
    <row r="529" spans="1:8" x14ac:dyDescent="0.35">
      <c r="A529" s="192" t="s">
        <v>219</v>
      </c>
      <c r="B529" s="192" t="s">
        <v>14</v>
      </c>
      <c r="C529" s="192" t="s">
        <v>30</v>
      </c>
      <c r="D529" s="193">
        <v>252</v>
      </c>
      <c r="E529" s="196">
        <v>7.2439004100000003E-3</v>
      </c>
      <c r="F529" s="196">
        <v>8.3347087999999995E-4</v>
      </c>
      <c r="G529" s="196">
        <v>1.6925243799999999E-3</v>
      </c>
      <c r="H529" s="196">
        <v>4.7179046700000001E-3</v>
      </c>
    </row>
    <row r="530" spans="1:8" x14ac:dyDescent="0.35">
      <c r="A530" s="192" t="s">
        <v>219</v>
      </c>
      <c r="B530" s="192" t="s">
        <v>9</v>
      </c>
      <c r="C530" s="192" t="s">
        <v>31</v>
      </c>
      <c r="D530" s="193">
        <v>11458</v>
      </c>
      <c r="E530" s="196">
        <v>4.7978575199999996E-3</v>
      </c>
      <c r="F530" s="196">
        <v>1.0416138999999999E-3</v>
      </c>
      <c r="G530" s="196">
        <v>7.6585132999999999E-4</v>
      </c>
      <c r="H530" s="196">
        <v>2.9903918000000001E-3</v>
      </c>
    </row>
    <row r="531" spans="1:8" x14ac:dyDescent="0.35">
      <c r="A531" s="192" t="s">
        <v>219</v>
      </c>
      <c r="B531" s="192" t="s">
        <v>11</v>
      </c>
      <c r="C531" s="192" t="s">
        <v>31</v>
      </c>
      <c r="D531" s="193">
        <v>6409</v>
      </c>
      <c r="E531" s="196">
        <v>4.5611095700000001E-3</v>
      </c>
      <c r="F531" s="196">
        <v>9.9728078000000005E-4</v>
      </c>
      <c r="G531" s="196">
        <v>7.2630044999999997E-4</v>
      </c>
      <c r="H531" s="196">
        <v>2.8375278599999999E-3</v>
      </c>
    </row>
    <row r="532" spans="1:8" x14ac:dyDescent="0.35">
      <c r="A532" s="192" t="s">
        <v>219</v>
      </c>
      <c r="B532" s="192" t="s">
        <v>12</v>
      </c>
      <c r="C532" s="192" t="s">
        <v>31</v>
      </c>
      <c r="D532" s="193">
        <v>2719</v>
      </c>
      <c r="E532" s="196">
        <v>4.6864270599999997E-3</v>
      </c>
      <c r="F532" s="196">
        <v>1.1017928700000001E-3</v>
      </c>
      <c r="G532" s="196">
        <v>7.4798547000000002E-4</v>
      </c>
      <c r="H532" s="196">
        <v>2.8366482400000001E-3</v>
      </c>
    </row>
    <row r="533" spans="1:8" x14ac:dyDescent="0.35">
      <c r="A533" s="192" t="s">
        <v>219</v>
      </c>
      <c r="B533" s="192" t="s">
        <v>13</v>
      </c>
      <c r="C533" s="192" t="s">
        <v>31</v>
      </c>
      <c r="D533" s="193">
        <v>565</v>
      </c>
      <c r="E533" s="196">
        <v>5.5550227100000004E-3</v>
      </c>
      <c r="F533" s="196">
        <v>1.21744895E-3</v>
      </c>
      <c r="G533" s="196">
        <v>8.5365430000000002E-4</v>
      </c>
      <c r="H533" s="196">
        <v>3.48391896E-3</v>
      </c>
    </row>
    <row r="534" spans="1:8" x14ac:dyDescent="0.35">
      <c r="A534" s="192" t="s">
        <v>219</v>
      </c>
      <c r="B534" s="192" t="s">
        <v>14</v>
      </c>
      <c r="C534" s="192" t="s">
        <v>31</v>
      </c>
      <c r="D534" s="193">
        <v>1765</v>
      </c>
      <c r="E534" s="196">
        <v>5.5868085899999998E-3</v>
      </c>
      <c r="F534" s="196">
        <v>1.0536011699999999E-3</v>
      </c>
      <c r="G534" s="196">
        <v>9.0888261000000002E-4</v>
      </c>
      <c r="H534" s="196">
        <v>3.6243243299999999E-3</v>
      </c>
    </row>
    <row r="535" spans="1:8" x14ac:dyDescent="0.35">
      <c r="A535" s="192" t="s">
        <v>219</v>
      </c>
      <c r="B535" s="192" t="s">
        <v>9</v>
      </c>
      <c r="C535" s="192" t="s">
        <v>32</v>
      </c>
      <c r="D535" s="193">
        <v>5104</v>
      </c>
      <c r="E535" s="196">
        <v>4.7341452700000002E-3</v>
      </c>
      <c r="F535" s="196">
        <v>8.5492789999999999E-4</v>
      </c>
      <c r="G535" s="196">
        <v>7.9152219999999998E-4</v>
      </c>
      <c r="H535" s="196">
        <v>3.08769469E-3</v>
      </c>
    </row>
    <row r="536" spans="1:8" x14ac:dyDescent="0.35">
      <c r="A536" s="192" t="s">
        <v>219</v>
      </c>
      <c r="B536" s="192" t="s">
        <v>11</v>
      </c>
      <c r="C536" s="192" t="s">
        <v>32</v>
      </c>
      <c r="D536" s="193">
        <v>2497</v>
      </c>
      <c r="E536" s="196">
        <v>4.4544747500000004E-3</v>
      </c>
      <c r="F536" s="196">
        <v>8.0689859000000004E-4</v>
      </c>
      <c r="G536" s="196">
        <v>7.5594392000000003E-4</v>
      </c>
      <c r="H536" s="196">
        <v>2.89163175E-3</v>
      </c>
    </row>
    <row r="537" spans="1:8" x14ac:dyDescent="0.35">
      <c r="A537" s="192" t="s">
        <v>219</v>
      </c>
      <c r="B537" s="192" t="s">
        <v>12</v>
      </c>
      <c r="C537" s="192" t="s">
        <v>32</v>
      </c>
      <c r="D537" s="193">
        <v>1228</v>
      </c>
      <c r="E537" s="196">
        <v>4.6078761599999997E-3</v>
      </c>
      <c r="F537" s="196">
        <v>8.6769715999999997E-4</v>
      </c>
      <c r="G537" s="196">
        <v>7.6783779000000004E-4</v>
      </c>
      <c r="H537" s="196">
        <v>2.97234075E-3</v>
      </c>
    </row>
    <row r="538" spans="1:8" x14ac:dyDescent="0.35">
      <c r="A538" s="192" t="s">
        <v>219</v>
      </c>
      <c r="B538" s="192" t="s">
        <v>13</v>
      </c>
      <c r="C538" s="192" t="s">
        <v>32</v>
      </c>
      <c r="D538" s="193">
        <v>346</v>
      </c>
      <c r="E538" s="196">
        <v>5.8332327300000004E-3</v>
      </c>
      <c r="F538" s="196">
        <v>1.1415513500000001E-3</v>
      </c>
      <c r="G538" s="196">
        <v>8.4932273000000002E-4</v>
      </c>
      <c r="H538" s="196">
        <v>3.8423581899999998E-3</v>
      </c>
    </row>
    <row r="539" spans="1:8" x14ac:dyDescent="0.35">
      <c r="A539" s="192" t="s">
        <v>219</v>
      </c>
      <c r="B539" s="192" t="s">
        <v>14</v>
      </c>
      <c r="C539" s="192" t="s">
        <v>32</v>
      </c>
      <c r="D539" s="193">
        <v>1033</v>
      </c>
      <c r="E539" s="196">
        <v>5.1921428299999996E-3</v>
      </c>
      <c r="F539" s="196">
        <v>8.5984254E-4</v>
      </c>
      <c r="G539" s="196">
        <v>8.8631837000000002E-4</v>
      </c>
      <c r="H539" s="196">
        <v>3.4459814499999998E-3</v>
      </c>
    </row>
    <row r="540" spans="1:8" x14ac:dyDescent="0.35">
      <c r="A540" s="192" t="s">
        <v>219</v>
      </c>
      <c r="B540" s="192" t="s">
        <v>9</v>
      </c>
      <c r="C540" s="192" t="s">
        <v>204</v>
      </c>
      <c r="D540" s="193">
        <v>2258</v>
      </c>
      <c r="E540" s="196">
        <v>5.5772631100000003E-3</v>
      </c>
      <c r="F540" s="196">
        <v>7.4673256999999995E-4</v>
      </c>
      <c r="G540" s="196">
        <v>1.3524697799999999E-3</v>
      </c>
      <c r="H540" s="196">
        <v>3.47806028E-3</v>
      </c>
    </row>
    <row r="541" spans="1:8" x14ac:dyDescent="0.35">
      <c r="A541" s="192" t="s">
        <v>219</v>
      </c>
      <c r="B541" s="192" t="s">
        <v>11</v>
      </c>
      <c r="C541" s="192" t="s">
        <v>204</v>
      </c>
      <c r="D541" s="193">
        <v>1005</v>
      </c>
      <c r="E541" s="196">
        <v>5.26338191E-3</v>
      </c>
      <c r="F541" s="196">
        <v>6.7007530999999996E-4</v>
      </c>
      <c r="G541" s="196">
        <v>1.26171203E-3</v>
      </c>
      <c r="H541" s="196">
        <v>3.3315940999999998E-3</v>
      </c>
    </row>
    <row r="542" spans="1:8" x14ac:dyDescent="0.35">
      <c r="A542" s="192" t="s">
        <v>219</v>
      </c>
      <c r="B542" s="192" t="s">
        <v>12</v>
      </c>
      <c r="C542" s="192" t="s">
        <v>204</v>
      </c>
      <c r="D542" s="193">
        <v>449</v>
      </c>
      <c r="E542" s="196">
        <v>5.2904858300000003E-3</v>
      </c>
      <c r="F542" s="196">
        <v>7.1065821E-4</v>
      </c>
      <c r="G542" s="196">
        <v>1.29740449E-3</v>
      </c>
      <c r="H542" s="196">
        <v>3.2824226400000002E-3</v>
      </c>
    </row>
    <row r="543" spans="1:8" x14ac:dyDescent="0.35">
      <c r="A543" s="192" t="s">
        <v>219</v>
      </c>
      <c r="B543" s="192" t="s">
        <v>13</v>
      </c>
      <c r="C543" s="192" t="s">
        <v>204</v>
      </c>
      <c r="D543" s="193">
        <v>218</v>
      </c>
      <c r="E543" s="196">
        <v>6.6791961700000003E-3</v>
      </c>
      <c r="F543" s="196">
        <v>1.2839786899999999E-3</v>
      </c>
      <c r="G543" s="196">
        <v>1.4714468199999999E-3</v>
      </c>
      <c r="H543" s="196">
        <v>3.9237701600000003E-3</v>
      </c>
    </row>
    <row r="544" spans="1:8" x14ac:dyDescent="0.35">
      <c r="A544" s="192" t="s">
        <v>219</v>
      </c>
      <c r="B544" s="192" t="s">
        <v>14</v>
      </c>
      <c r="C544" s="192" t="s">
        <v>204</v>
      </c>
      <c r="D544" s="193">
        <v>586</v>
      </c>
      <c r="E544" s="196">
        <v>5.9253726599999999E-3</v>
      </c>
      <c r="F544" s="196">
        <v>7.0597879E-4</v>
      </c>
      <c r="G544" s="196">
        <v>1.5060514700000001E-3</v>
      </c>
      <c r="H544" s="196">
        <v>3.71334193E-3</v>
      </c>
    </row>
    <row r="545" spans="1:8" x14ac:dyDescent="0.35">
      <c r="A545" s="192" t="s">
        <v>219</v>
      </c>
      <c r="B545" s="192" t="s">
        <v>9</v>
      </c>
      <c r="C545" s="192" t="s">
        <v>34</v>
      </c>
      <c r="D545" s="193">
        <v>1090</v>
      </c>
      <c r="E545" s="196">
        <v>6.5481649000000003E-3</v>
      </c>
      <c r="F545" s="196">
        <v>5.8096517999999995E-4</v>
      </c>
      <c r="G545" s="196">
        <v>1.9998086300000001E-3</v>
      </c>
      <c r="H545" s="196">
        <v>3.9673905999999997E-3</v>
      </c>
    </row>
    <row r="546" spans="1:8" x14ac:dyDescent="0.35">
      <c r="A546" s="192" t="s">
        <v>219</v>
      </c>
      <c r="B546" s="192" t="s">
        <v>11</v>
      </c>
      <c r="C546" s="192" t="s">
        <v>34</v>
      </c>
      <c r="D546" s="193">
        <v>421</v>
      </c>
      <c r="E546" s="196">
        <v>6.14360627E-3</v>
      </c>
      <c r="F546" s="196">
        <v>5.1591205999999997E-4</v>
      </c>
      <c r="G546" s="196">
        <v>1.8867387799999999E-3</v>
      </c>
      <c r="H546" s="196">
        <v>3.7409549300000001E-3</v>
      </c>
    </row>
    <row r="547" spans="1:8" x14ac:dyDescent="0.35">
      <c r="A547" s="192" t="s">
        <v>219</v>
      </c>
      <c r="B547" s="192" t="s">
        <v>12</v>
      </c>
      <c r="C547" s="192" t="s">
        <v>34</v>
      </c>
      <c r="D547" s="193">
        <v>315</v>
      </c>
      <c r="E547" s="196">
        <v>6.1937828100000003E-3</v>
      </c>
      <c r="F547" s="196">
        <v>5.5739247000000005E-4</v>
      </c>
      <c r="G547" s="196">
        <v>1.9633669100000001E-3</v>
      </c>
      <c r="H547" s="196">
        <v>3.6730229800000002E-3</v>
      </c>
    </row>
    <row r="548" spans="1:8" x14ac:dyDescent="0.35">
      <c r="A548" s="192" t="s">
        <v>219</v>
      </c>
      <c r="B548" s="192" t="s">
        <v>13</v>
      </c>
      <c r="C548" s="192" t="s">
        <v>34</v>
      </c>
      <c r="D548" s="193">
        <v>87</v>
      </c>
      <c r="E548" s="196">
        <v>7.8393729099999997E-3</v>
      </c>
      <c r="F548" s="196">
        <v>5.9599803999999998E-4</v>
      </c>
      <c r="G548" s="196">
        <v>2.4034161099999998E-3</v>
      </c>
      <c r="H548" s="196">
        <v>4.8399582599999999E-3</v>
      </c>
    </row>
    <row r="549" spans="1:8" x14ac:dyDescent="0.35">
      <c r="A549" s="192" t="s">
        <v>219</v>
      </c>
      <c r="B549" s="192" t="s">
        <v>14</v>
      </c>
      <c r="C549" s="192" t="s">
        <v>34</v>
      </c>
      <c r="D549" s="193">
        <v>267</v>
      </c>
      <c r="E549" s="196">
        <v>7.1834250000000002E-3</v>
      </c>
      <c r="F549" s="196">
        <v>7.0645173999999995E-4</v>
      </c>
      <c r="G549" s="196">
        <v>2.0895752799999999E-3</v>
      </c>
      <c r="H549" s="196">
        <v>4.3873974600000002E-3</v>
      </c>
    </row>
    <row r="550" spans="1:8" x14ac:dyDescent="0.35">
      <c r="A550" s="192" t="s">
        <v>219</v>
      </c>
      <c r="B550" s="192" t="s">
        <v>9</v>
      </c>
      <c r="C550" s="192" t="s">
        <v>35</v>
      </c>
      <c r="D550" s="193">
        <v>1346</v>
      </c>
      <c r="E550" s="196">
        <v>5.4244999899999997E-3</v>
      </c>
      <c r="F550" s="196">
        <v>8.7018782999999996E-4</v>
      </c>
      <c r="G550" s="196">
        <v>1.34115634E-3</v>
      </c>
      <c r="H550" s="196">
        <v>3.21315534E-3</v>
      </c>
    </row>
    <row r="551" spans="1:8" x14ac:dyDescent="0.35">
      <c r="A551" s="192" t="s">
        <v>219</v>
      </c>
      <c r="B551" s="192" t="s">
        <v>11</v>
      </c>
      <c r="C551" s="192" t="s">
        <v>35</v>
      </c>
      <c r="D551" s="193">
        <v>540</v>
      </c>
      <c r="E551" s="196">
        <v>5.0970933799999998E-3</v>
      </c>
      <c r="F551" s="196">
        <v>7.8285726999999998E-4</v>
      </c>
      <c r="G551" s="196">
        <v>1.2916021400000001E-3</v>
      </c>
      <c r="H551" s="196">
        <v>3.02263351E-3</v>
      </c>
    </row>
    <row r="552" spans="1:8" x14ac:dyDescent="0.35">
      <c r="A552" s="192" t="s">
        <v>219</v>
      </c>
      <c r="B552" s="192" t="s">
        <v>12</v>
      </c>
      <c r="C552" s="192" t="s">
        <v>35</v>
      </c>
      <c r="D552" s="193">
        <v>309</v>
      </c>
      <c r="E552" s="196">
        <v>5.1030801699999996E-3</v>
      </c>
      <c r="F552" s="196">
        <v>8.4254741000000001E-4</v>
      </c>
      <c r="G552" s="196">
        <v>1.32820902E-3</v>
      </c>
      <c r="H552" s="196">
        <v>2.93232326E-3</v>
      </c>
    </row>
    <row r="553" spans="1:8" x14ac:dyDescent="0.35">
      <c r="A553" s="192" t="s">
        <v>219</v>
      </c>
      <c r="B553" s="192" t="s">
        <v>13</v>
      </c>
      <c r="C553" s="192" t="s">
        <v>35</v>
      </c>
      <c r="D553" s="193">
        <v>164</v>
      </c>
      <c r="E553" s="196">
        <v>6.1180976600000003E-3</v>
      </c>
      <c r="F553" s="196">
        <v>1.05564001E-3</v>
      </c>
      <c r="G553" s="196">
        <v>1.4308799699999999E-3</v>
      </c>
      <c r="H553" s="196">
        <v>3.63157722E-3</v>
      </c>
    </row>
    <row r="554" spans="1:8" x14ac:dyDescent="0.35">
      <c r="A554" s="192" t="s">
        <v>219</v>
      </c>
      <c r="B554" s="192" t="s">
        <v>14</v>
      </c>
      <c r="C554" s="192" t="s">
        <v>35</v>
      </c>
      <c r="D554" s="193">
        <v>333</v>
      </c>
      <c r="E554" s="196">
        <v>5.91209241E-3</v>
      </c>
      <c r="F554" s="196">
        <v>9.4611949000000003E-4</v>
      </c>
      <c r="G554" s="196">
        <v>1.38934048E-3</v>
      </c>
      <c r="H554" s="196">
        <v>3.57663194E-3</v>
      </c>
    </row>
    <row r="555" spans="1:8" x14ac:dyDescent="0.35">
      <c r="A555" s="192" t="s">
        <v>219</v>
      </c>
      <c r="B555" s="192" t="s">
        <v>9</v>
      </c>
      <c r="C555" s="192" t="s">
        <v>36</v>
      </c>
      <c r="D555" s="193">
        <v>1387</v>
      </c>
      <c r="E555" s="196">
        <v>5.4216815799999997E-3</v>
      </c>
      <c r="F555" s="196">
        <v>8.3746372000000004E-4</v>
      </c>
      <c r="G555" s="196">
        <v>1.2928747399999999E-3</v>
      </c>
      <c r="H555" s="196">
        <v>3.29134266E-3</v>
      </c>
    </row>
    <row r="556" spans="1:8" x14ac:dyDescent="0.35">
      <c r="A556" s="192" t="s">
        <v>219</v>
      </c>
      <c r="B556" s="192" t="s">
        <v>11</v>
      </c>
      <c r="C556" s="192" t="s">
        <v>36</v>
      </c>
      <c r="D556" s="193">
        <v>588</v>
      </c>
      <c r="E556" s="196">
        <v>4.7771004200000003E-3</v>
      </c>
      <c r="F556" s="196">
        <v>7.3975633000000003E-4</v>
      </c>
      <c r="G556" s="196">
        <v>1.05623244E-3</v>
      </c>
      <c r="H556" s="196">
        <v>2.98111118E-3</v>
      </c>
    </row>
    <row r="557" spans="1:8" x14ac:dyDescent="0.35">
      <c r="A557" s="192" t="s">
        <v>219</v>
      </c>
      <c r="B557" s="192" t="s">
        <v>12</v>
      </c>
      <c r="C557" s="192" t="s">
        <v>36</v>
      </c>
      <c r="D557" s="193">
        <v>378</v>
      </c>
      <c r="E557" s="196">
        <v>5.5484516600000002E-3</v>
      </c>
      <c r="F557" s="196">
        <v>8.7485278999999995E-4</v>
      </c>
      <c r="G557" s="196">
        <v>1.26083897E-3</v>
      </c>
      <c r="H557" s="196">
        <v>3.4127594200000001E-3</v>
      </c>
    </row>
    <row r="558" spans="1:8" x14ac:dyDescent="0.35">
      <c r="A558" s="192" t="s">
        <v>219</v>
      </c>
      <c r="B558" s="192" t="s">
        <v>13</v>
      </c>
      <c r="C558" s="192" t="s">
        <v>36</v>
      </c>
      <c r="D558" s="193">
        <v>142</v>
      </c>
      <c r="E558" s="196">
        <v>6.3046913299999998E-3</v>
      </c>
      <c r="F558" s="196">
        <v>1.0561747799999999E-3</v>
      </c>
      <c r="G558" s="196">
        <v>1.40845047E-3</v>
      </c>
      <c r="H558" s="196">
        <v>3.8400656299999998E-3</v>
      </c>
    </row>
    <row r="559" spans="1:8" x14ac:dyDescent="0.35">
      <c r="A559" s="192" t="s">
        <v>219</v>
      </c>
      <c r="B559" s="192" t="s">
        <v>14</v>
      </c>
      <c r="C559" s="192" t="s">
        <v>36</v>
      </c>
      <c r="D559" s="193">
        <v>279</v>
      </c>
      <c r="E559" s="196">
        <v>6.1589835600000002E-3</v>
      </c>
      <c r="F559" s="196">
        <v>8.8141320000000001E-4</v>
      </c>
      <c r="G559" s="196">
        <v>1.7761845500000001E-3</v>
      </c>
      <c r="H559" s="196">
        <v>3.50138534E-3</v>
      </c>
    </row>
    <row r="560" spans="1:8" x14ac:dyDescent="0.35">
      <c r="A560" s="192" t="s">
        <v>219</v>
      </c>
      <c r="B560" s="192" t="s">
        <v>9</v>
      </c>
      <c r="C560" s="192" t="s">
        <v>58</v>
      </c>
      <c r="D560" s="193">
        <v>2</v>
      </c>
      <c r="E560" s="196">
        <v>6.4872684000000002E-3</v>
      </c>
      <c r="F560" s="196">
        <v>3.4143505999999999E-4</v>
      </c>
      <c r="G560" s="196">
        <v>2.3784718700000001E-3</v>
      </c>
      <c r="H560" s="196">
        <v>3.76736076E-3</v>
      </c>
    </row>
    <row r="561" spans="1:8" x14ac:dyDescent="0.35">
      <c r="A561" s="192" t="s">
        <v>219</v>
      </c>
      <c r="B561" s="192" t="s">
        <v>12</v>
      </c>
      <c r="C561" s="192" t="s">
        <v>58</v>
      </c>
      <c r="D561" s="193">
        <v>2</v>
      </c>
      <c r="E561" s="196">
        <v>6.4872684000000002E-3</v>
      </c>
      <c r="F561" s="196">
        <v>3.4143505999999999E-4</v>
      </c>
      <c r="G561" s="196">
        <v>2.3784718700000001E-3</v>
      </c>
      <c r="H561" s="196">
        <v>3.76736076E-3</v>
      </c>
    </row>
    <row r="562" spans="1:8" x14ac:dyDescent="0.35">
      <c r="A562" s="192" t="s">
        <v>219</v>
      </c>
      <c r="B562" s="192" t="s">
        <v>9</v>
      </c>
      <c r="C562" s="192" t="s">
        <v>37</v>
      </c>
      <c r="D562" s="193">
        <v>1948</v>
      </c>
      <c r="E562" s="196">
        <v>5.5049573599999999E-3</v>
      </c>
      <c r="F562" s="196">
        <v>3.0539370999999998E-4</v>
      </c>
      <c r="G562" s="196">
        <v>1.2571176999999999E-3</v>
      </c>
      <c r="H562" s="196">
        <v>3.94244548E-3</v>
      </c>
    </row>
    <row r="563" spans="1:8" x14ac:dyDescent="0.35">
      <c r="A563" s="192" t="s">
        <v>219</v>
      </c>
      <c r="B563" s="192" t="s">
        <v>11</v>
      </c>
      <c r="C563" s="192" t="s">
        <v>37</v>
      </c>
      <c r="D563" s="193">
        <v>732</v>
      </c>
      <c r="E563" s="196">
        <v>5.0388171800000003E-3</v>
      </c>
      <c r="F563" s="196">
        <v>2.3712597999999999E-4</v>
      </c>
      <c r="G563" s="196">
        <v>1.07341606E-3</v>
      </c>
      <c r="H563" s="196">
        <v>3.7282746400000002E-3</v>
      </c>
    </row>
    <row r="564" spans="1:8" x14ac:dyDescent="0.35">
      <c r="A564" s="192" t="s">
        <v>219</v>
      </c>
      <c r="B564" s="192" t="s">
        <v>12</v>
      </c>
      <c r="C564" s="192" t="s">
        <v>37</v>
      </c>
      <c r="D564" s="193">
        <v>431</v>
      </c>
      <c r="E564" s="196">
        <v>5.0193614899999997E-3</v>
      </c>
      <c r="F564" s="196">
        <v>2.9276207E-4</v>
      </c>
      <c r="G564" s="196">
        <v>1.17462058E-3</v>
      </c>
      <c r="H564" s="196">
        <v>3.5519783700000002E-3</v>
      </c>
    </row>
    <row r="565" spans="1:8" x14ac:dyDescent="0.35">
      <c r="A565" s="192" t="s">
        <v>219</v>
      </c>
      <c r="B565" s="192" t="s">
        <v>13</v>
      </c>
      <c r="C565" s="192" t="s">
        <v>37</v>
      </c>
      <c r="D565" s="193">
        <v>157</v>
      </c>
      <c r="E565" s="196">
        <v>6.5955264100000001E-3</v>
      </c>
      <c r="F565" s="196">
        <v>4.6827057999999997E-4</v>
      </c>
      <c r="G565" s="196">
        <v>1.49814201E-3</v>
      </c>
      <c r="H565" s="196">
        <v>4.6291133600000001E-3</v>
      </c>
    </row>
    <row r="566" spans="1:8" x14ac:dyDescent="0.35">
      <c r="A566" s="192" t="s">
        <v>219</v>
      </c>
      <c r="B566" s="192" t="s">
        <v>14</v>
      </c>
      <c r="C566" s="192" t="s">
        <v>37</v>
      </c>
      <c r="D566" s="193">
        <v>628</v>
      </c>
      <c r="E566" s="196">
        <v>6.10891769E-3</v>
      </c>
      <c r="F566" s="196">
        <v>3.5291686999999999E-4</v>
      </c>
      <c r="G566" s="196">
        <v>1.4676034200000001E-3</v>
      </c>
      <c r="H566" s="196">
        <v>4.2883969299999996E-3</v>
      </c>
    </row>
    <row r="567" spans="1:8" x14ac:dyDescent="0.35">
      <c r="A567" s="192" t="s">
        <v>219</v>
      </c>
      <c r="B567" s="192" t="s">
        <v>9</v>
      </c>
      <c r="C567" s="192" t="s">
        <v>38</v>
      </c>
      <c r="D567" s="193">
        <v>2355</v>
      </c>
      <c r="E567" s="196">
        <v>4.9603923499999996E-3</v>
      </c>
      <c r="F567" s="196">
        <v>7.6338244000000003E-4</v>
      </c>
      <c r="G567" s="196">
        <v>9.7251686000000002E-4</v>
      </c>
      <c r="H567" s="196">
        <v>3.2244925600000002E-3</v>
      </c>
    </row>
    <row r="568" spans="1:8" x14ac:dyDescent="0.35">
      <c r="A568" s="192" t="s">
        <v>219</v>
      </c>
      <c r="B568" s="192" t="s">
        <v>11</v>
      </c>
      <c r="C568" s="192" t="s">
        <v>38</v>
      </c>
      <c r="D568" s="193">
        <v>1210</v>
      </c>
      <c r="E568" s="196">
        <v>4.4369928000000001E-3</v>
      </c>
      <c r="F568" s="196">
        <v>6.8872412E-4</v>
      </c>
      <c r="G568" s="196">
        <v>8.6915533000000002E-4</v>
      </c>
      <c r="H568" s="196">
        <v>2.8791128600000001E-3</v>
      </c>
    </row>
    <row r="569" spans="1:8" x14ac:dyDescent="0.35">
      <c r="A569" s="192" t="s">
        <v>219</v>
      </c>
      <c r="B569" s="192" t="s">
        <v>12</v>
      </c>
      <c r="C569" s="192" t="s">
        <v>38</v>
      </c>
      <c r="D569" s="193">
        <v>600</v>
      </c>
      <c r="E569" s="196">
        <v>5.2261571799999997E-3</v>
      </c>
      <c r="F569" s="196">
        <v>8.1396582000000002E-4</v>
      </c>
      <c r="G569" s="196">
        <v>9.9075979000000001E-4</v>
      </c>
      <c r="H569" s="196">
        <v>3.4214310800000001E-3</v>
      </c>
    </row>
    <row r="570" spans="1:8" x14ac:dyDescent="0.35">
      <c r="A570" s="192" t="s">
        <v>219</v>
      </c>
      <c r="B570" s="192" t="s">
        <v>13</v>
      </c>
      <c r="C570" s="192" t="s">
        <v>38</v>
      </c>
      <c r="D570" s="193">
        <v>96</v>
      </c>
      <c r="E570" s="196">
        <v>5.62789326E-3</v>
      </c>
      <c r="F570" s="196">
        <v>9.4871213999999998E-4</v>
      </c>
      <c r="G570" s="196">
        <v>1.0767503100000001E-3</v>
      </c>
      <c r="H570" s="196">
        <v>3.6024303400000002E-3</v>
      </c>
    </row>
    <row r="571" spans="1:8" x14ac:dyDescent="0.35">
      <c r="A571" s="192" t="s">
        <v>219</v>
      </c>
      <c r="B571" s="192" t="s">
        <v>14</v>
      </c>
      <c r="C571" s="192" t="s">
        <v>38</v>
      </c>
      <c r="D571" s="193">
        <v>449</v>
      </c>
      <c r="E571" s="196">
        <v>5.8730303499999999E-3</v>
      </c>
      <c r="F571" s="196">
        <v>8.5735767999999999E-4</v>
      </c>
      <c r="G571" s="196">
        <v>1.20439945E-3</v>
      </c>
      <c r="H571" s="196">
        <v>3.8112727400000002E-3</v>
      </c>
    </row>
    <row r="572" spans="1:8" x14ac:dyDescent="0.35">
      <c r="A572" s="192" t="s">
        <v>219</v>
      </c>
      <c r="B572" s="192" t="s">
        <v>9</v>
      </c>
      <c r="C572" s="192" t="s">
        <v>39</v>
      </c>
      <c r="D572" s="193">
        <v>1181</v>
      </c>
      <c r="E572" s="196">
        <v>6.0595126500000004E-3</v>
      </c>
      <c r="F572" s="196">
        <v>8.4091847000000003E-4</v>
      </c>
      <c r="G572" s="196">
        <v>1.58850957E-3</v>
      </c>
      <c r="H572" s="196">
        <v>3.63008412E-3</v>
      </c>
    </row>
    <row r="573" spans="1:8" x14ac:dyDescent="0.35">
      <c r="A573" s="192" t="s">
        <v>219</v>
      </c>
      <c r="B573" s="192" t="s">
        <v>11</v>
      </c>
      <c r="C573" s="192" t="s">
        <v>39</v>
      </c>
      <c r="D573" s="193">
        <v>442</v>
      </c>
      <c r="E573" s="196">
        <v>5.3395757499999997E-3</v>
      </c>
      <c r="F573" s="196">
        <v>7.0261414000000004E-4</v>
      </c>
      <c r="G573" s="196">
        <v>1.3954612500000001E-3</v>
      </c>
      <c r="H573" s="196">
        <v>3.24149989E-3</v>
      </c>
    </row>
    <row r="574" spans="1:8" x14ac:dyDescent="0.35">
      <c r="A574" s="192" t="s">
        <v>219</v>
      </c>
      <c r="B574" s="192" t="s">
        <v>12</v>
      </c>
      <c r="C574" s="192" t="s">
        <v>39</v>
      </c>
      <c r="D574" s="193">
        <v>309</v>
      </c>
      <c r="E574" s="196">
        <v>5.7183789400000002E-3</v>
      </c>
      <c r="F574" s="196">
        <v>7.9894796999999997E-4</v>
      </c>
      <c r="G574" s="196">
        <v>1.49545253E-3</v>
      </c>
      <c r="H574" s="196">
        <v>3.4239779400000001E-3</v>
      </c>
    </row>
    <row r="575" spans="1:8" x14ac:dyDescent="0.35">
      <c r="A575" s="192" t="s">
        <v>219</v>
      </c>
      <c r="B575" s="192" t="s">
        <v>13</v>
      </c>
      <c r="C575" s="192" t="s">
        <v>39</v>
      </c>
      <c r="D575" s="193">
        <v>136</v>
      </c>
      <c r="E575" s="196">
        <v>7.5091909300000004E-3</v>
      </c>
      <c r="F575" s="196">
        <v>1.21110745E-3</v>
      </c>
      <c r="G575" s="196">
        <v>1.7390043899999999E-3</v>
      </c>
      <c r="H575" s="196">
        <v>4.5590785999999996E-3</v>
      </c>
    </row>
    <row r="576" spans="1:8" x14ac:dyDescent="0.35">
      <c r="A576" s="192" t="s">
        <v>219</v>
      </c>
      <c r="B576" s="192" t="s">
        <v>14</v>
      </c>
      <c r="C576" s="192" t="s">
        <v>39</v>
      </c>
      <c r="D576" s="193">
        <v>294</v>
      </c>
      <c r="E576" s="196">
        <v>6.82980576E-3</v>
      </c>
      <c r="F576" s="196">
        <v>9.2171337000000004E-4</v>
      </c>
      <c r="G576" s="196">
        <v>1.9069268799999999E-3</v>
      </c>
      <c r="H576" s="196">
        <v>4.00116503E-3</v>
      </c>
    </row>
    <row r="577" spans="1:8" x14ac:dyDescent="0.35">
      <c r="A577" s="192" t="s">
        <v>219</v>
      </c>
      <c r="B577" s="192" t="s">
        <v>9</v>
      </c>
      <c r="C577" s="192" t="s">
        <v>40</v>
      </c>
      <c r="D577" s="193">
        <v>1054</v>
      </c>
      <c r="E577" s="196">
        <v>7.0880659399999999E-3</v>
      </c>
      <c r="F577" s="196">
        <v>6.0287285000000003E-4</v>
      </c>
      <c r="G577" s="196">
        <v>2.0931611699999998E-3</v>
      </c>
      <c r="H577" s="196">
        <v>4.3920314500000002E-3</v>
      </c>
    </row>
    <row r="578" spans="1:8" x14ac:dyDescent="0.35">
      <c r="A578" s="192" t="s">
        <v>219</v>
      </c>
      <c r="B578" s="192" t="s">
        <v>11</v>
      </c>
      <c r="C578" s="192" t="s">
        <v>40</v>
      </c>
      <c r="D578" s="193">
        <v>367</v>
      </c>
      <c r="E578" s="196">
        <v>6.3851988200000001E-3</v>
      </c>
      <c r="F578" s="196">
        <v>5.4101675999999996E-4</v>
      </c>
      <c r="G578" s="196">
        <v>1.8531446200000001E-3</v>
      </c>
      <c r="H578" s="196">
        <v>3.9910369500000004E-3</v>
      </c>
    </row>
    <row r="579" spans="1:8" x14ac:dyDescent="0.35">
      <c r="A579" s="192" t="s">
        <v>219</v>
      </c>
      <c r="B579" s="192" t="s">
        <v>12</v>
      </c>
      <c r="C579" s="192" t="s">
        <v>40</v>
      </c>
      <c r="D579" s="193">
        <v>281</v>
      </c>
      <c r="E579" s="196">
        <v>6.5581337600000003E-3</v>
      </c>
      <c r="F579" s="196">
        <v>6.2149869999999997E-4</v>
      </c>
      <c r="G579" s="196">
        <v>1.86515561E-3</v>
      </c>
      <c r="H579" s="196">
        <v>4.0714789199999997E-3</v>
      </c>
    </row>
    <row r="580" spans="1:8" x14ac:dyDescent="0.35">
      <c r="A580" s="192" t="s">
        <v>219</v>
      </c>
      <c r="B580" s="192" t="s">
        <v>13</v>
      </c>
      <c r="C580" s="192" t="s">
        <v>40</v>
      </c>
      <c r="D580" s="193">
        <v>141</v>
      </c>
      <c r="E580" s="196">
        <v>8.9935478199999995E-3</v>
      </c>
      <c r="F580" s="196">
        <v>7.0971212999999995E-4</v>
      </c>
      <c r="G580" s="196">
        <v>2.4609270099999999E-3</v>
      </c>
      <c r="H580" s="196">
        <v>5.8229082299999999E-3</v>
      </c>
    </row>
    <row r="581" spans="1:8" x14ac:dyDescent="0.35">
      <c r="A581" s="192" t="s">
        <v>219</v>
      </c>
      <c r="B581" s="192" t="s">
        <v>14</v>
      </c>
      <c r="C581" s="192" t="s">
        <v>40</v>
      </c>
      <c r="D581" s="193">
        <v>265</v>
      </c>
      <c r="E581" s="196">
        <v>7.6095385200000004E-3</v>
      </c>
      <c r="F581" s="196">
        <v>6.1194071000000004E-4</v>
      </c>
      <c r="G581" s="196">
        <v>2.4716541999999998E-3</v>
      </c>
      <c r="H581" s="196">
        <v>4.5259431900000003E-3</v>
      </c>
    </row>
    <row r="582" spans="1:8" x14ac:dyDescent="0.35">
      <c r="A582" s="192" t="s">
        <v>219</v>
      </c>
      <c r="B582" s="192" t="s">
        <v>9</v>
      </c>
      <c r="C582" s="192" t="s">
        <v>41</v>
      </c>
      <c r="D582" s="193">
        <v>2646</v>
      </c>
      <c r="E582" s="196">
        <v>4.7347321299999997E-3</v>
      </c>
      <c r="F582" s="196">
        <v>1.0034579799999999E-3</v>
      </c>
      <c r="G582" s="196">
        <v>1.06659486E-3</v>
      </c>
      <c r="H582" s="196">
        <v>2.6646788E-3</v>
      </c>
    </row>
    <row r="583" spans="1:8" x14ac:dyDescent="0.35">
      <c r="A583" s="192" t="s">
        <v>219</v>
      </c>
      <c r="B583" s="192" t="s">
        <v>11</v>
      </c>
      <c r="C583" s="192" t="s">
        <v>41</v>
      </c>
      <c r="D583" s="193">
        <v>1355</v>
      </c>
      <c r="E583" s="196">
        <v>4.53561886E-3</v>
      </c>
      <c r="F583" s="196">
        <v>9.4706651999999997E-4</v>
      </c>
      <c r="G583" s="196">
        <v>1.0038862600000001E-3</v>
      </c>
      <c r="H583" s="196">
        <v>2.58466561E-3</v>
      </c>
    </row>
    <row r="584" spans="1:8" x14ac:dyDescent="0.35">
      <c r="A584" s="192" t="s">
        <v>219</v>
      </c>
      <c r="B584" s="192" t="s">
        <v>12</v>
      </c>
      <c r="C584" s="192" t="s">
        <v>41</v>
      </c>
      <c r="D584" s="193">
        <v>559</v>
      </c>
      <c r="E584" s="196">
        <v>4.5671004000000003E-3</v>
      </c>
      <c r="F584" s="196">
        <v>9.9992521000000006E-4</v>
      </c>
      <c r="G584" s="196">
        <v>1.0695767000000001E-3</v>
      </c>
      <c r="H584" s="196">
        <v>2.4975979799999998E-3</v>
      </c>
    </row>
    <row r="585" spans="1:8" x14ac:dyDescent="0.35">
      <c r="A585" s="192" t="s">
        <v>219</v>
      </c>
      <c r="B585" s="192" t="s">
        <v>13</v>
      </c>
      <c r="C585" s="192" t="s">
        <v>41</v>
      </c>
      <c r="D585" s="193">
        <v>174</v>
      </c>
      <c r="E585" s="196">
        <v>5.5495687300000001E-3</v>
      </c>
      <c r="F585" s="196">
        <v>1.2211976199999999E-3</v>
      </c>
      <c r="G585" s="196">
        <v>1.0754573899999999E-3</v>
      </c>
      <c r="H585" s="196">
        <v>3.25291324E-3</v>
      </c>
    </row>
    <row r="586" spans="1:8" x14ac:dyDescent="0.35">
      <c r="A586" s="192" t="s">
        <v>219</v>
      </c>
      <c r="B586" s="192" t="s">
        <v>14</v>
      </c>
      <c r="C586" s="192" t="s">
        <v>41</v>
      </c>
      <c r="D586" s="193">
        <v>558</v>
      </c>
      <c r="E586" s="196">
        <v>5.1320852399999997E-3</v>
      </c>
      <c r="F586" s="196">
        <v>1.0760360299999999E-3</v>
      </c>
      <c r="G586" s="196">
        <v>1.2131203499999999E-3</v>
      </c>
      <c r="H586" s="196">
        <v>2.84292837E-3</v>
      </c>
    </row>
    <row r="587" spans="1:8" x14ac:dyDescent="0.35">
      <c r="A587" s="192" t="s">
        <v>219</v>
      </c>
      <c r="B587" s="192" t="s">
        <v>9</v>
      </c>
      <c r="C587" s="192" t="s">
        <v>42</v>
      </c>
      <c r="D587" s="193">
        <v>1215</v>
      </c>
      <c r="E587" s="196">
        <v>6.1030995200000004E-3</v>
      </c>
      <c r="F587" s="196">
        <v>6.4852894000000003E-4</v>
      </c>
      <c r="G587" s="196">
        <v>1.5601182599999999E-3</v>
      </c>
      <c r="H587" s="196">
        <v>3.8944518199999999E-3</v>
      </c>
    </row>
    <row r="588" spans="1:8" x14ac:dyDescent="0.35">
      <c r="A588" s="192" t="s">
        <v>219</v>
      </c>
      <c r="B588" s="192" t="s">
        <v>11</v>
      </c>
      <c r="C588" s="192" t="s">
        <v>42</v>
      </c>
      <c r="D588" s="193">
        <v>480</v>
      </c>
      <c r="E588" s="196">
        <v>5.4991317099999997E-3</v>
      </c>
      <c r="F588" s="196">
        <v>5.6430821000000005E-4</v>
      </c>
      <c r="G588" s="196">
        <v>1.39180628E-3</v>
      </c>
      <c r="H588" s="196">
        <v>3.54301674E-3</v>
      </c>
    </row>
    <row r="589" spans="1:8" x14ac:dyDescent="0.35">
      <c r="A589" s="192" t="s">
        <v>219</v>
      </c>
      <c r="B589" s="192" t="s">
        <v>12</v>
      </c>
      <c r="C589" s="192" t="s">
        <v>42</v>
      </c>
      <c r="D589" s="193">
        <v>294</v>
      </c>
      <c r="E589" s="196">
        <v>5.9184458399999997E-3</v>
      </c>
      <c r="F589" s="196">
        <v>6.5495848000000001E-4</v>
      </c>
      <c r="G589" s="196">
        <v>1.5508469499999999E-3</v>
      </c>
      <c r="H589" s="196">
        <v>3.71263991E-3</v>
      </c>
    </row>
    <row r="590" spans="1:8" x14ac:dyDescent="0.35">
      <c r="A590" s="192" t="s">
        <v>219</v>
      </c>
      <c r="B590" s="192" t="s">
        <v>13</v>
      </c>
      <c r="C590" s="192" t="s">
        <v>42</v>
      </c>
      <c r="D590" s="193">
        <v>159</v>
      </c>
      <c r="E590" s="196">
        <v>7.5379248699999997E-3</v>
      </c>
      <c r="F590" s="196">
        <v>7.1489902999999995E-4</v>
      </c>
      <c r="G590" s="196">
        <v>2.0000579899999999E-3</v>
      </c>
      <c r="H590" s="196">
        <v>4.8229673800000003E-3</v>
      </c>
    </row>
    <row r="591" spans="1:8" x14ac:dyDescent="0.35">
      <c r="A591" s="192" t="s">
        <v>219</v>
      </c>
      <c r="B591" s="192" t="s">
        <v>14</v>
      </c>
      <c r="C591" s="192" t="s">
        <v>42</v>
      </c>
      <c r="D591" s="193">
        <v>282</v>
      </c>
      <c r="E591" s="196">
        <v>6.5146438399999998E-3</v>
      </c>
      <c r="F591" s="196">
        <v>7.4775880000000001E-4</v>
      </c>
      <c r="G591" s="196">
        <v>1.6082214499999999E-3</v>
      </c>
      <c r="H591" s="196">
        <v>4.1586630699999997E-3</v>
      </c>
    </row>
    <row r="592" spans="1:8" x14ac:dyDescent="0.35">
      <c r="A592" s="192" t="s">
        <v>219</v>
      </c>
      <c r="B592" s="192" t="s">
        <v>9</v>
      </c>
      <c r="C592" s="192" t="s">
        <v>43</v>
      </c>
      <c r="D592" s="193">
        <v>1042</v>
      </c>
      <c r="E592" s="196">
        <v>7.0914638200000003E-3</v>
      </c>
      <c r="F592" s="196">
        <v>1.0336801E-3</v>
      </c>
      <c r="G592" s="196">
        <v>1.9138539800000001E-3</v>
      </c>
      <c r="H592" s="196">
        <v>4.14392926E-3</v>
      </c>
    </row>
    <row r="593" spans="1:8" x14ac:dyDescent="0.35">
      <c r="A593" s="192" t="s">
        <v>219</v>
      </c>
      <c r="B593" s="192" t="s">
        <v>11</v>
      </c>
      <c r="C593" s="192" t="s">
        <v>43</v>
      </c>
      <c r="D593" s="193">
        <v>399</v>
      </c>
      <c r="E593" s="196">
        <v>6.18368815E-3</v>
      </c>
      <c r="F593" s="196">
        <v>8.6004921000000002E-4</v>
      </c>
      <c r="G593" s="196">
        <v>1.7637261900000001E-3</v>
      </c>
      <c r="H593" s="196">
        <v>3.5599122799999999E-3</v>
      </c>
    </row>
    <row r="594" spans="1:8" x14ac:dyDescent="0.35">
      <c r="A594" s="192" t="s">
        <v>219</v>
      </c>
      <c r="B594" s="192" t="s">
        <v>12</v>
      </c>
      <c r="C594" s="192" t="s">
        <v>43</v>
      </c>
      <c r="D594" s="193">
        <v>305</v>
      </c>
      <c r="E594" s="196">
        <v>6.8908239900000003E-3</v>
      </c>
      <c r="F594" s="196">
        <v>9.6804772999999999E-4</v>
      </c>
      <c r="G594" s="196">
        <v>1.9033088000000001E-3</v>
      </c>
      <c r="H594" s="196">
        <v>4.0194669599999998E-3</v>
      </c>
    </row>
    <row r="595" spans="1:8" x14ac:dyDescent="0.35">
      <c r="A595" s="192" t="s">
        <v>219</v>
      </c>
      <c r="B595" s="192" t="s">
        <v>13</v>
      </c>
      <c r="C595" s="192" t="s">
        <v>43</v>
      </c>
      <c r="D595" s="193">
        <v>105</v>
      </c>
      <c r="E595" s="196">
        <v>8.0555552900000004E-3</v>
      </c>
      <c r="F595" s="196">
        <v>1.4654979700000001E-3</v>
      </c>
      <c r="G595" s="196">
        <v>1.9712299499999998E-3</v>
      </c>
      <c r="H595" s="196">
        <v>4.6188269100000002E-3</v>
      </c>
    </row>
    <row r="596" spans="1:8" x14ac:dyDescent="0.35">
      <c r="A596" s="192" t="s">
        <v>219</v>
      </c>
      <c r="B596" s="192" t="s">
        <v>14</v>
      </c>
      <c r="C596" s="192" t="s">
        <v>43</v>
      </c>
      <c r="D596" s="193">
        <v>233</v>
      </c>
      <c r="E596" s="196">
        <v>8.47415927E-3</v>
      </c>
      <c r="F596" s="196">
        <v>1.2223312599999999E-3</v>
      </c>
      <c r="G596" s="196">
        <v>2.15888743E-3</v>
      </c>
      <c r="H596" s="196">
        <v>5.0929400700000004E-3</v>
      </c>
    </row>
    <row r="597" spans="1:8" x14ac:dyDescent="0.35">
      <c r="A597" s="192" t="s">
        <v>219</v>
      </c>
      <c r="B597" s="192" t="s">
        <v>9</v>
      </c>
      <c r="C597" s="192" t="s">
        <v>44</v>
      </c>
      <c r="D597" s="193">
        <v>1038</v>
      </c>
      <c r="E597" s="196">
        <v>6.5644510800000003E-3</v>
      </c>
      <c r="F597" s="196">
        <v>9.9403208000000006E-4</v>
      </c>
      <c r="G597" s="196">
        <v>1.68968077E-3</v>
      </c>
      <c r="H597" s="196">
        <v>3.88073775E-3</v>
      </c>
    </row>
    <row r="598" spans="1:8" x14ac:dyDescent="0.35">
      <c r="A598" s="192" t="s">
        <v>219</v>
      </c>
      <c r="B598" s="192" t="s">
        <v>11</v>
      </c>
      <c r="C598" s="192" t="s">
        <v>44</v>
      </c>
      <c r="D598" s="193">
        <v>359</v>
      </c>
      <c r="E598" s="196">
        <v>5.9363713699999996E-3</v>
      </c>
      <c r="F598" s="196">
        <v>8.7843651000000004E-4</v>
      </c>
      <c r="G598" s="196">
        <v>1.4149061499999999E-3</v>
      </c>
      <c r="H598" s="196">
        <v>3.6430282399999999E-3</v>
      </c>
    </row>
    <row r="599" spans="1:8" x14ac:dyDescent="0.35">
      <c r="A599" s="192" t="s">
        <v>219</v>
      </c>
      <c r="B599" s="192" t="s">
        <v>12</v>
      </c>
      <c r="C599" s="192" t="s">
        <v>44</v>
      </c>
      <c r="D599" s="193">
        <v>232</v>
      </c>
      <c r="E599" s="196">
        <v>6.3357077999999997E-3</v>
      </c>
      <c r="F599" s="196">
        <v>1.0804295999999999E-3</v>
      </c>
      <c r="G599" s="196">
        <v>1.5320180300000001E-3</v>
      </c>
      <c r="H599" s="196">
        <v>3.72325967E-3</v>
      </c>
    </row>
    <row r="600" spans="1:8" x14ac:dyDescent="0.35">
      <c r="A600" s="192" t="s">
        <v>219</v>
      </c>
      <c r="B600" s="192" t="s">
        <v>13</v>
      </c>
      <c r="C600" s="192" t="s">
        <v>44</v>
      </c>
      <c r="D600" s="193">
        <v>94</v>
      </c>
      <c r="E600" s="196">
        <v>7.9018909900000003E-3</v>
      </c>
      <c r="F600" s="196">
        <v>1.3670949400000001E-3</v>
      </c>
      <c r="G600" s="196">
        <v>2.01204177E-3</v>
      </c>
      <c r="H600" s="196">
        <v>4.5227539299999998E-3</v>
      </c>
    </row>
    <row r="601" spans="1:8" x14ac:dyDescent="0.35">
      <c r="A601" s="192" t="s">
        <v>219</v>
      </c>
      <c r="B601" s="192" t="s">
        <v>14</v>
      </c>
      <c r="C601" s="192" t="s">
        <v>44</v>
      </c>
      <c r="D601" s="193">
        <v>353</v>
      </c>
      <c r="E601" s="196">
        <v>6.9973964200000004E-3</v>
      </c>
      <c r="F601" s="196">
        <v>9.5546743999999997E-4</v>
      </c>
      <c r="G601" s="196">
        <v>1.9869043299999998E-3</v>
      </c>
      <c r="H601" s="196">
        <v>4.0550241700000001E-3</v>
      </c>
    </row>
    <row r="602" spans="1:8" x14ac:dyDescent="0.35">
      <c r="A602" s="192" t="s">
        <v>219</v>
      </c>
      <c r="B602" s="192" t="s">
        <v>9</v>
      </c>
      <c r="C602" s="192" t="s">
        <v>45</v>
      </c>
      <c r="D602" s="193">
        <v>504</v>
      </c>
      <c r="E602" s="196">
        <v>6.9631831799999997E-3</v>
      </c>
      <c r="F602" s="196">
        <v>6.0575555999999996E-4</v>
      </c>
      <c r="G602" s="196">
        <v>1.91564681E-3</v>
      </c>
      <c r="H602" s="196">
        <v>4.4417803299999998E-3</v>
      </c>
    </row>
    <row r="603" spans="1:8" x14ac:dyDescent="0.35">
      <c r="A603" s="192" t="s">
        <v>219</v>
      </c>
      <c r="B603" s="192" t="s">
        <v>11</v>
      </c>
      <c r="C603" s="192" t="s">
        <v>45</v>
      </c>
      <c r="D603" s="193">
        <v>180</v>
      </c>
      <c r="E603" s="196">
        <v>6.4017487400000002E-3</v>
      </c>
      <c r="F603" s="196">
        <v>5.3626518E-4</v>
      </c>
      <c r="G603" s="196">
        <v>1.6332944999999999E-3</v>
      </c>
      <c r="H603" s="196">
        <v>4.23218855E-3</v>
      </c>
    </row>
    <row r="604" spans="1:8" x14ac:dyDescent="0.35">
      <c r="A604" s="192" t="s">
        <v>219</v>
      </c>
      <c r="B604" s="192" t="s">
        <v>12</v>
      </c>
      <c r="C604" s="192" t="s">
        <v>45</v>
      </c>
      <c r="D604" s="193">
        <v>142</v>
      </c>
      <c r="E604" s="196">
        <v>6.6885104699999998E-3</v>
      </c>
      <c r="F604" s="196">
        <v>5.6615129000000001E-4</v>
      </c>
      <c r="G604" s="196">
        <v>2.0630377199999999E-3</v>
      </c>
      <c r="H604" s="196">
        <v>4.0593209499999996E-3</v>
      </c>
    </row>
    <row r="605" spans="1:8" x14ac:dyDescent="0.35">
      <c r="A605" s="192" t="s">
        <v>219</v>
      </c>
      <c r="B605" s="192" t="s">
        <v>13</v>
      </c>
      <c r="C605" s="192" t="s">
        <v>45</v>
      </c>
      <c r="D605" s="193">
        <v>52</v>
      </c>
      <c r="E605" s="196">
        <v>7.7978095699999996E-3</v>
      </c>
      <c r="F605" s="196">
        <v>8.0840429999999997E-4</v>
      </c>
      <c r="G605" s="196">
        <v>1.7376689799999999E-3</v>
      </c>
      <c r="H605" s="196">
        <v>5.2517358900000003E-3</v>
      </c>
    </row>
    <row r="606" spans="1:8" x14ac:dyDescent="0.35">
      <c r="A606" s="192" t="s">
        <v>219</v>
      </c>
      <c r="B606" s="192" t="s">
        <v>14</v>
      </c>
      <c r="C606" s="192" t="s">
        <v>45</v>
      </c>
      <c r="D606" s="193">
        <v>130</v>
      </c>
      <c r="E606" s="196">
        <v>7.7067305099999999E-3</v>
      </c>
      <c r="F606" s="196">
        <v>6.6417356000000004E-4</v>
      </c>
      <c r="G606" s="196">
        <v>2.2167910699999998E-3</v>
      </c>
      <c r="H606" s="196">
        <v>4.8257654200000001E-3</v>
      </c>
    </row>
    <row r="607" spans="1:8" x14ac:dyDescent="0.35">
      <c r="A607" s="192" t="s">
        <v>219</v>
      </c>
      <c r="B607" s="192" t="s">
        <v>9</v>
      </c>
      <c r="C607" s="192" t="s">
        <v>46</v>
      </c>
      <c r="D607" s="193">
        <v>1675</v>
      </c>
      <c r="E607" s="196">
        <v>5.4723809099999996E-3</v>
      </c>
      <c r="F607" s="196">
        <v>6.4472059000000002E-4</v>
      </c>
      <c r="G607" s="196">
        <v>1.2422606799999999E-3</v>
      </c>
      <c r="H607" s="196">
        <v>3.5853991499999998E-3</v>
      </c>
    </row>
    <row r="608" spans="1:8" x14ac:dyDescent="0.35">
      <c r="A608" s="192" t="s">
        <v>219</v>
      </c>
      <c r="B608" s="192" t="s">
        <v>11</v>
      </c>
      <c r="C608" s="192" t="s">
        <v>46</v>
      </c>
      <c r="D608" s="193">
        <v>693</v>
      </c>
      <c r="E608" s="196">
        <v>4.8292779900000003E-3</v>
      </c>
      <c r="F608" s="196">
        <v>5.4822338999999999E-4</v>
      </c>
      <c r="G608" s="196">
        <v>1.0364388799999999E-3</v>
      </c>
      <c r="H608" s="196">
        <v>3.2446152200000002E-3</v>
      </c>
    </row>
    <row r="609" spans="1:8" x14ac:dyDescent="0.35">
      <c r="A609" s="192" t="s">
        <v>219</v>
      </c>
      <c r="B609" s="192" t="s">
        <v>12</v>
      </c>
      <c r="C609" s="192" t="s">
        <v>46</v>
      </c>
      <c r="D609" s="193">
        <v>422</v>
      </c>
      <c r="E609" s="196">
        <v>5.10888382E-3</v>
      </c>
      <c r="F609" s="196">
        <v>6.2242164E-4</v>
      </c>
      <c r="G609" s="196">
        <v>1.1981907E-3</v>
      </c>
      <c r="H609" s="196">
        <v>3.2882709900000002E-3</v>
      </c>
    </row>
    <row r="610" spans="1:8" x14ac:dyDescent="0.35">
      <c r="A610" s="192" t="s">
        <v>219</v>
      </c>
      <c r="B610" s="192" t="s">
        <v>13</v>
      </c>
      <c r="C610" s="192" t="s">
        <v>46</v>
      </c>
      <c r="D610" s="193">
        <v>122</v>
      </c>
      <c r="E610" s="196">
        <v>8.1878033600000007E-3</v>
      </c>
      <c r="F610" s="196">
        <v>1.0982086299999999E-3</v>
      </c>
      <c r="G610" s="196">
        <v>1.6741611400000001E-3</v>
      </c>
      <c r="H610" s="196">
        <v>5.4154331400000002E-3</v>
      </c>
    </row>
    <row r="611" spans="1:8" x14ac:dyDescent="0.35">
      <c r="A611" s="192" t="s">
        <v>219</v>
      </c>
      <c r="B611" s="192" t="s">
        <v>14</v>
      </c>
      <c r="C611" s="192" t="s">
        <v>46</v>
      </c>
      <c r="D611" s="193">
        <v>438</v>
      </c>
      <c r="E611" s="196">
        <v>6.0837611800000002E-3</v>
      </c>
      <c r="F611" s="196">
        <v>6.9256801999999999E-4</v>
      </c>
      <c r="G611" s="196">
        <v>1.4900693E-3</v>
      </c>
      <c r="H611" s="196">
        <v>3.9011233400000002E-3</v>
      </c>
    </row>
    <row r="612" spans="1:8" x14ac:dyDescent="0.35">
      <c r="A612" s="192" t="s">
        <v>219</v>
      </c>
      <c r="B612" s="192" t="s">
        <v>9</v>
      </c>
      <c r="C612" s="192" t="s">
        <v>47</v>
      </c>
      <c r="D612" s="193">
        <v>877</v>
      </c>
      <c r="E612" s="196">
        <v>6.6614138799999997E-3</v>
      </c>
      <c r="F612" s="196">
        <v>6.9330922999999997E-4</v>
      </c>
      <c r="G612" s="196">
        <v>2.2713161100000002E-3</v>
      </c>
      <c r="H612" s="196">
        <v>3.6967880700000001E-3</v>
      </c>
    </row>
    <row r="613" spans="1:8" x14ac:dyDescent="0.35">
      <c r="A613" s="192" t="s">
        <v>219</v>
      </c>
      <c r="B613" s="192" t="s">
        <v>11</v>
      </c>
      <c r="C613" s="192" t="s">
        <v>47</v>
      </c>
      <c r="D613" s="193">
        <v>318</v>
      </c>
      <c r="E613" s="196">
        <v>6.2172793500000004E-3</v>
      </c>
      <c r="F613" s="196">
        <v>5.6796652000000003E-4</v>
      </c>
      <c r="G613" s="196">
        <v>2.1073547500000001E-3</v>
      </c>
      <c r="H613" s="196">
        <v>3.5419576200000002E-3</v>
      </c>
    </row>
    <row r="614" spans="1:8" x14ac:dyDescent="0.35">
      <c r="A614" s="192" t="s">
        <v>219</v>
      </c>
      <c r="B614" s="192" t="s">
        <v>12</v>
      </c>
      <c r="C614" s="192" t="s">
        <v>47</v>
      </c>
      <c r="D614" s="193">
        <v>209</v>
      </c>
      <c r="E614" s="196">
        <v>6.2016544599999999E-3</v>
      </c>
      <c r="F614" s="196">
        <v>8.2546935999999998E-4</v>
      </c>
      <c r="G614" s="196">
        <v>2.1620257199999999E-3</v>
      </c>
      <c r="H614" s="196">
        <v>3.2141588999999998E-3</v>
      </c>
    </row>
    <row r="615" spans="1:8" x14ac:dyDescent="0.35">
      <c r="A615" s="192" t="s">
        <v>219</v>
      </c>
      <c r="B615" s="192" t="s">
        <v>13</v>
      </c>
      <c r="C615" s="192" t="s">
        <v>47</v>
      </c>
      <c r="D615" s="193">
        <v>105</v>
      </c>
      <c r="E615" s="196">
        <v>7.62389748E-3</v>
      </c>
      <c r="F615" s="196">
        <v>8.1382250000000002E-4</v>
      </c>
      <c r="G615" s="196">
        <v>2.3718031000000001E-3</v>
      </c>
      <c r="H615" s="196">
        <v>4.4382713899999999E-3</v>
      </c>
    </row>
    <row r="616" spans="1:8" x14ac:dyDescent="0.35">
      <c r="A616" s="192" t="s">
        <v>219</v>
      </c>
      <c r="B616" s="192" t="s">
        <v>14</v>
      </c>
      <c r="C616" s="192" t="s">
        <v>47</v>
      </c>
      <c r="D616" s="193">
        <v>245</v>
      </c>
      <c r="E616" s="196">
        <v>7.2175923499999996E-3</v>
      </c>
      <c r="F616" s="196">
        <v>6.9160974000000001E-4</v>
      </c>
      <c r="G616" s="196">
        <v>2.53429679E-3</v>
      </c>
      <c r="H616" s="196">
        <v>3.9916853299999996E-3</v>
      </c>
    </row>
    <row r="617" spans="1:8" x14ac:dyDescent="0.35">
      <c r="A617" s="192" t="s">
        <v>219</v>
      </c>
      <c r="B617" s="192" t="s">
        <v>9</v>
      </c>
      <c r="C617" s="192" t="s">
        <v>48</v>
      </c>
      <c r="D617" s="193">
        <v>506</v>
      </c>
      <c r="E617" s="196">
        <v>6.1953317199999998E-3</v>
      </c>
      <c r="F617" s="196">
        <v>4.8711730000000001E-4</v>
      </c>
      <c r="G617" s="196">
        <v>1.95142068E-3</v>
      </c>
      <c r="H617" s="196">
        <v>3.7567704599999999E-3</v>
      </c>
    </row>
    <row r="618" spans="1:8" x14ac:dyDescent="0.35">
      <c r="A618" s="192" t="s">
        <v>219</v>
      </c>
      <c r="B618" s="192" t="s">
        <v>11</v>
      </c>
      <c r="C618" s="192" t="s">
        <v>48</v>
      </c>
      <c r="D618" s="193">
        <v>168</v>
      </c>
      <c r="E618" s="196">
        <v>5.5534196299999996E-3</v>
      </c>
      <c r="F618" s="196">
        <v>4.0819252999999998E-4</v>
      </c>
      <c r="G618" s="196">
        <v>1.85012929E-3</v>
      </c>
      <c r="H618" s="196">
        <v>3.29509741E-3</v>
      </c>
    </row>
    <row r="619" spans="1:8" x14ac:dyDescent="0.35">
      <c r="A619" s="192" t="s">
        <v>219</v>
      </c>
      <c r="B619" s="192" t="s">
        <v>12</v>
      </c>
      <c r="C619" s="192" t="s">
        <v>48</v>
      </c>
      <c r="D619" s="193">
        <v>124</v>
      </c>
      <c r="E619" s="196">
        <v>6.1612341100000002E-3</v>
      </c>
      <c r="F619" s="196">
        <v>4.3262741999999999E-4</v>
      </c>
      <c r="G619" s="196">
        <v>2.0791328400000001E-3</v>
      </c>
      <c r="H619" s="196">
        <v>3.6494734399999998E-3</v>
      </c>
    </row>
    <row r="620" spans="1:8" x14ac:dyDescent="0.35">
      <c r="A620" s="192" t="s">
        <v>219</v>
      </c>
      <c r="B620" s="192" t="s">
        <v>13</v>
      </c>
      <c r="C620" s="192" t="s">
        <v>48</v>
      </c>
      <c r="D620" s="193">
        <v>94</v>
      </c>
      <c r="E620" s="196">
        <v>7.6013344800000002E-3</v>
      </c>
      <c r="F620" s="196">
        <v>6.5245739999999998E-4</v>
      </c>
      <c r="G620" s="196">
        <v>2.0854263200000001E-3</v>
      </c>
      <c r="H620" s="196">
        <v>4.8633273000000003E-3</v>
      </c>
    </row>
    <row r="621" spans="1:8" x14ac:dyDescent="0.35">
      <c r="A621" s="192" t="s">
        <v>219</v>
      </c>
      <c r="B621" s="192" t="s">
        <v>14</v>
      </c>
      <c r="C621" s="192" t="s">
        <v>48</v>
      </c>
      <c r="D621" s="193">
        <v>120</v>
      </c>
      <c r="E621" s="196">
        <v>6.0278740099999999E-3</v>
      </c>
      <c r="F621" s="196">
        <v>5.2440177000000004E-4</v>
      </c>
      <c r="G621" s="196">
        <v>1.85628832E-3</v>
      </c>
      <c r="H621" s="196">
        <v>3.6471834799999998E-3</v>
      </c>
    </row>
    <row r="622" spans="1:8" x14ac:dyDescent="0.35">
      <c r="A622" s="192" t="s">
        <v>219</v>
      </c>
      <c r="B622" s="192" t="s">
        <v>9</v>
      </c>
      <c r="C622" s="192" t="s">
        <v>49</v>
      </c>
      <c r="D622" s="193">
        <v>2051</v>
      </c>
      <c r="E622" s="196">
        <v>5.4434487499999996E-3</v>
      </c>
      <c r="F622" s="196">
        <v>9.1652987000000001E-4</v>
      </c>
      <c r="G622" s="196">
        <v>8.2126805999999998E-4</v>
      </c>
      <c r="H622" s="196">
        <v>3.7056503499999999E-3</v>
      </c>
    </row>
    <row r="623" spans="1:8" x14ac:dyDescent="0.35">
      <c r="A623" s="192" t="s">
        <v>219</v>
      </c>
      <c r="B623" s="192" t="s">
        <v>11</v>
      </c>
      <c r="C623" s="192" t="s">
        <v>49</v>
      </c>
      <c r="D623" s="193">
        <v>743</v>
      </c>
      <c r="E623" s="196">
        <v>5.0748963200000002E-3</v>
      </c>
      <c r="F623" s="196">
        <v>8.6274340000000004E-4</v>
      </c>
      <c r="G623" s="196">
        <v>6.9184276000000002E-4</v>
      </c>
      <c r="H623" s="196">
        <v>3.52030969E-3</v>
      </c>
    </row>
    <row r="624" spans="1:8" x14ac:dyDescent="0.35">
      <c r="A624" s="192" t="s">
        <v>219</v>
      </c>
      <c r="B624" s="192" t="s">
        <v>12</v>
      </c>
      <c r="C624" s="192" t="s">
        <v>49</v>
      </c>
      <c r="D624" s="193">
        <v>514</v>
      </c>
      <c r="E624" s="196">
        <v>5.3748736499999996E-3</v>
      </c>
      <c r="F624" s="196">
        <v>9.4150791999999997E-4</v>
      </c>
      <c r="G624" s="196">
        <v>7.7757938000000003E-4</v>
      </c>
      <c r="H624" s="196">
        <v>3.6557858799999999E-3</v>
      </c>
    </row>
    <row r="625" spans="1:8" x14ac:dyDescent="0.35">
      <c r="A625" s="192" t="s">
        <v>219</v>
      </c>
      <c r="B625" s="192" t="s">
        <v>13</v>
      </c>
      <c r="C625" s="192" t="s">
        <v>49</v>
      </c>
      <c r="D625" s="193">
        <v>188</v>
      </c>
      <c r="E625" s="196">
        <v>6.4433729699999998E-3</v>
      </c>
      <c r="F625" s="196">
        <v>1.02245838E-3</v>
      </c>
      <c r="G625" s="196">
        <v>8.7513520000000004E-4</v>
      </c>
      <c r="H625" s="196">
        <v>4.5457789200000001E-3</v>
      </c>
    </row>
    <row r="626" spans="1:8" x14ac:dyDescent="0.35">
      <c r="A626" s="192" t="s">
        <v>219</v>
      </c>
      <c r="B626" s="192" t="s">
        <v>14</v>
      </c>
      <c r="C626" s="192" t="s">
        <v>49</v>
      </c>
      <c r="D626" s="193">
        <v>606</v>
      </c>
      <c r="E626" s="196">
        <v>5.6432776400000004E-3</v>
      </c>
      <c r="F626" s="196">
        <v>9.2842767000000004E-4</v>
      </c>
      <c r="G626" s="196">
        <v>1.00029771E-3</v>
      </c>
      <c r="H626" s="196">
        <v>3.7145517699999999E-3</v>
      </c>
    </row>
    <row r="627" spans="1:8" x14ac:dyDescent="0.35">
      <c r="A627" s="192" t="s">
        <v>219</v>
      </c>
      <c r="B627" s="192" t="s">
        <v>9</v>
      </c>
      <c r="C627" s="192" t="s">
        <v>50</v>
      </c>
      <c r="D627" s="193">
        <v>1380</v>
      </c>
      <c r="E627" s="196">
        <v>6.1966835400000001E-3</v>
      </c>
      <c r="F627" s="196">
        <v>7.0026477999999995E-4</v>
      </c>
      <c r="G627" s="196">
        <v>1.6028161199999999E-3</v>
      </c>
      <c r="H627" s="196">
        <v>3.8936021500000002E-3</v>
      </c>
    </row>
    <row r="628" spans="1:8" x14ac:dyDescent="0.35">
      <c r="A628" s="192" t="s">
        <v>219</v>
      </c>
      <c r="B628" s="192" t="s">
        <v>11</v>
      </c>
      <c r="C628" s="192" t="s">
        <v>50</v>
      </c>
      <c r="D628" s="193">
        <v>562</v>
      </c>
      <c r="E628" s="196">
        <v>5.58700303E-3</v>
      </c>
      <c r="F628" s="196">
        <v>5.5438142999999997E-4</v>
      </c>
      <c r="G628" s="196">
        <v>1.4573857500000001E-3</v>
      </c>
      <c r="H628" s="196">
        <v>3.5752353700000002E-3</v>
      </c>
    </row>
    <row r="629" spans="1:8" x14ac:dyDescent="0.35">
      <c r="A629" s="192" t="s">
        <v>219</v>
      </c>
      <c r="B629" s="192" t="s">
        <v>12</v>
      </c>
      <c r="C629" s="192" t="s">
        <v>50</v>
      </c>
      <c r="D629" s="193">
        <v>371</v>
      </c>
      <c r="E629" s="196">
        <v>6.0305291100000002E-3</v>
      </c>
      <c r="F629" s="196">
        <v>6.8059272999999995E-4</v>
      </c>
      <c r="G629" s="196">
        <v>1.6158153700000001E-3</v>
      </c>
      <c r="H629" s="196">
        <v>3.7341205200000002E-3</v>
      </c>
    </row>
    <row r="630" spans="1:8" x14ac:dyDescent="0.35">
      <c r="A630" s="192" t="s">
        <v>219</v>
      </c>
      <c r="B630" s="192" t="s">
        <v>13</v>
      </c>
      <c r="C630" s="192" t="s">
        <v>50</v>
      </c>
      <c r="D630" s="193">
        <v>84</v>
      </c>
      <c r="E630" s="196">
        <v>7.5106093200000001E-3</v>
      </c>
      <c r="F630" s="196">
        <v>1.1171734999999999E-3</v>
      </c>
      <c r="G630" s="196">
        <v>1.925843E-3</v>
      </c>
      <c r="H630" s="196">
        <v>4.4675923299999998E-3</v>
      </c>
    </row>
    <row r="631" spans="1:8" x14ac:dyDescent="0.35">
      <c r="A631" s="192" t="s">
        <v>219</v>
      </c>
      <c r="B631" s="192" t="s">
        <v>14</v>
      </c>
      <c r="C631" s="192" t="s">
        <v>50</v>
      </c>
      <c r="D631" s="193">
        <v>363</v>
      </c>
      <c r="E631" s="196">
        <v>7.0063639099999997E-3</v>
      </c>
      <c r="F631" s="196">
        <v>8.4975361000000002E-4</v>
      </c>
      <c r="G631" s="196">
        <v>1.7399370300000001E-3</v>
      </c>
      <c r="H631" s="196">
        <v>4.4166727900000003E-3</v>
      </c>
    </row>
    <row r="632" spans="1:8" x14ac:dyDescent="0.35">
      <c r="A632" s="192" t="s">
        <v>219</v>
      </c>
      <c r="B632" s="192" t="s">
        <v>9</v>
      </c>
      <c r="C632" s="192" t="s">
        <v>51</v>
      </c>
      <c r="D632" s="193">
        <v>868</v>
      </c>
      <c r="E632" s="196">
        <v>6.9373104099999996E-3</v>
      </c>
      <c r="F632" s="196">
        <v>7.8869024E-4</v>
      </c>
      <c r="G632" s="196">
        <v>2.4549168700000001E-3</v>
      </c>
      <c r="H632" s="196">
        <v>3.6937028299999998E-3</v>
      </c>
    </row>
    <row r="633" spans="1:8" x14ac:dyDescent="0.35">
      <c r="A633" s="192" t="s">
        <v>219</v>
      </c>
      <c r="B633" s="192" t="s">
        <v>11</v>
      </c>
      <c r="C633" s="192" t="s">
        <v>51</v>
      </c>
      <c r="D633" s="193">
        <v>309</v>
      </c>
      <c r="E633" s="196">
        <v>6.4779228699999997E-3</v>
      </c>
      <c r="F633" s="196">
        <v>7.0687978000000002E-4</v>
      </c>
      <c r="G633" s="196">
        <v>2.27181445E-3</v>
      </c>
      <c r="H633" s="196">
        <v>3.4992281599999999E-3</v>
      </c>
    </row>
    <row r="634" spans="1:8" x14ac:dyDescent="0.35">
      <c r="A634" s="192" t="s">
        <v>219</v>
      </c>
      <c r="B634" s="192" t="s">
        <v>12</v>
      </c>
      <c r="C634" s="192" t="s">
        <v>51</v>
      </c>
      <c r="D634" s="193">
        <v>221</v>
      </c>
      <c r="E634" s="196">
        <v>7.0324804599999997E-3</v>
      </c>
      <c r="F634" s="196">
        <v>7.7698149000000004E-4</v>
      </c>
      <c r="G634" s="196">
        <v>2.3853064500000002E-3</v>
      </c>
      <c r="H634" s="196">
        <v>3.8701920699999999E-3</v>
      </c>
    </row>
    <row r="635" spans="1:8" x14ac:dyDescent="0.35">
      <c r="A635" s="192" t="s">
        <v>219</v>
      </c>
      <c r="B635" s="192" t="s">
        <v>13</v>
      </c>
      <c r="C635" s="192" t="s">
        <v>51</v>
      </c>
      <c r="D635" s="193">
        <v>65</v>
      </c>
      <c r="E635" s="196">
        <v>7.4964385299999999E-3</v>
      </c>
      <c r="F635" s="196">
        <v>9.2699402000000002E-4</v>
      </c>
      <c r="G635" s="196">
        <v>2.73895986E-3</v>
      </c>
      <c r="H635" s="196">
        <v>3.83048408E-3</v>
      </c>
    </row>
    <row r="636" spans="1:8" x14ac:dyDescent="0.35">
      <c r="A636" s="192" t="s">
        <v>219</v>
      </c>
      <c r="B636" s="192" t="s">
        <v>14</v>
      </c>
      <c r="C636" s="192" t="s">
        <v>51</v>
      </c>
      <c r="D636" s="193">
        <v>273</v>
      </c>
      <c r="E636" s="196">
        <v>7.2471083699999998E-3</v>
      </c>
      <c r="F636" s="196">
        <v>8.5783791999999998E-4</v>
      </c>
      <c r="G636" s="196">
        <v>2.6508866900000001E-3</v>
      </c>
      <c r="H636" s="196">
        <v>3.7383833000000002E-3</v>
      </c>
    </row>
    <row r="637" spans="1:8" x14ac:dyDescent="0.35">
      <c r="A637" s="192" t="s">
        <v>219</v>
      </c>
      <c r="B637" s="192" t="s">
        <v>9</v>
      </c>
      <c r="C637" s="192" t="s">
        <v>52</v>
      </c>
      <c r="D637" s="193">
        <v>1258</v>
      </c>
      <c r="E637" s="196">
        <v>6.0033100600000002E-3</v>
      </c>
      <c r="F637" s="196">
        <v>8.6264548000000003E-4</v>
      </c>
      <c r="G637" s="196">
        <v>9.0179310000000005E-4</v>
      </c>
      <c r="H637" s="196">
        <v>4.2388709700000001E-3</v>
      </c>
    </row>
    <row r="638" spans="1:8" x14ac:dyDescent="0.35">
      <c r="A638" s="192" t="s">
        <v>219</v>
      </c>
      <c r="B638" s="192" t="s">
        <v>11</v>
      </c>
      <c r="C638" s="192" t="s">
        <v>52</v>
      </c>
      <c r="D638" s="193">
        <v>532</v>
      </c>
      <c r="E638" s="196">
        <v>5.5679561000000002E-3</v>
      </c>
      <c r="F638" s="196">
        <v>7.9845855999999998E-4</v>
      </c>
      <c r="G638" s="196">
        <v>8.5323962000000001E-4</v>
      </c>
      <c r="H638" s="196">
        <v>3.9162574100000003E-3</v>
      </c>
    </row>
    <row r="639" spans="1:8" x14ac:dyDescent="0.35">
      <c r="A639" s="192" t="s">
        <v>219</v>
      </c>
      <c r="B639" s="192" t="s">
        <v>12</v>
      </c>
      <c r="C639" s="192" t="s">
        <v>52</v>
      </c>
      <c r="D639" s="193">
        <v>311</v>
      </c>
      <c r="E639" s="196">
        <v>5.8175908700000001E-3</v>
      </c>
      <c r="F639" s="196">
        <v>8.7501465000000003E-4</v>
      </c>
      <c r="G639" s="196">
        <v>8.3444957999999998E-4</v>
      </c>
      <c r="H639" s="196">
        <v>4.1081261600000004E-3</v>
      </c>
    </row>
    <row r="640" spans="1:8" x14ac:dyDescent="0.35">
      <c r="A640" s="192" t="s">
        <v>219</v>
      </c>
      <c r="B640" s="192" t="s">
        <v>13</v>
      </c>
      <c r="C640" s="192" t="s">
        <v>52</v>
      </c>
      <c r="D640" s="193">
        <v>84</v>
      </c>
      <c r="E640" s="196">
        <v>7.3926640200000001E-3</v>
      </c>
      <c r="F640" s="196">
        <v>1.0599920399999999E-3</v>
      </c>
      <c r="G640" s="196">
        <v>1.19323167E-3</v>
      </c>
      <c r="H640" s="196">
        <v>5.1394397800000003E-3</v>
      </c>
    </row>
    <row r="641" spans="1:8" x14ac:dyDescent="0.35">
      <c r="A641" s="192" t="s">
        <v>219</v>
      </c>
      <c r="B641" s="192" t="s">
        <v>14</v>
      </c>
      <c r="C641" s="192" t="s">
        <v>52</v>
      </c>
      <c r="D641" s="193">
        <v>331</v>
      </c>
      <c r="E641" s="196">
        <v>6.5249452199999999E-3</v>
      </c>
      <c r="F641" s="196">
        <v>9.0410627000000001E-4</v>
      </c>
      <c r="G641" s="196">
        <v>9.691449E-4</v>
      </c>
      <c r="H641" s="196">
        <v>4.6516935499999997E-3</v>
      </c>
    </row>
    <row r="642" spans="1:8" x14ac:dyDescent="0.35">
      <c r="A642" s="192" t="s">
        <v>219</v>
      </c>
      <c r="B642" s="192" t="s">
        <v>9</v>
      </c>
      <c r="C642" s="192" t="s">
        <v>53</v>
      </c>
      <c r="D642" s="193">
        <v>1729</v>
      </c>
      <c r="E642" s="196">
        <v>3.8316609000000001E-3</v>
      </c>
      <c r="F642" s="196">
        <v>3.3898157000000003E-4</v>
      </c>
      <c r="G642" s="196">
        <v>7.5845975E-4</v>
      </c>
      <c r="H642" s="196">
        <v>2.7342191199999999E-3</v>
      </c>
    </row>
    <row r="643" spans="1:8" x14ac:dyDescent="0.35">
      <c r="A643" s="192" t="s">
        <v>219</v>
      </c>
      <c r="B643" s="192" t="s">
        <v>11</v>
      </c>
      <c r="C643" s="192" t="s">
        <v>53</v>
      </c>
      <c r="D643" s="193">
        <v>693</v>
      </c>
      <c r="E643" s="196">
        <v>3.5931401600000001E-3</v>
      </c>
      <c r="F643" s="196">
        <v>3.0693819999999999E-4</v>
      </c>
      <c r="G643" s="196">
        <v>6.7922920999999997E-4</v>
      </c>
      <c r="H643" s="196">
        <v>2.6069722700000002E-3</v>
      </c>
    </row>
    <row r="644" spans="1:8" x14ac:dyDescent="0.35">
      <c r="A644" s="192" t="s">
        <v>219</v>
      </c>
      <c r="B644" s="192" t="s">
        <v>12</v>
      </c>
      <c r="C644" s="192" t="s">
        <v>53</v>
      </c>
      <c r="D644" s="193">
        <v>439</v>
      </c>
      <c r="E644" s="196">
        <v>3.8314400999999998E-3</v>
      </c>
      <c r="F644" s="196">
        <v>3.3393421000000001E-4</v>
      </c>
      <c r="G644" s="196">
        <v>7.4930899999999998E-4</v>
      </c>
      <c r="H644" s="196">
        <v>2.7481964200000001E-3</v>
      </c>
    </row>
    <row r="645" spans="1:8" x14ac:dyDescent="0.35">
      <c r="A645" s="192" t="s">
        <v>219</v>
      </c>
      <c r="B645" s="192" t="s">
        <v>13</v>
      </c>
      <c r="C645" s="192" t="s">
        <v>53</v>
      </c>
      <c r="D645" s="193">
        <v>120</v>
      </c>
      <c r="E645" s="196">
        <v>3.971161E-3</v>
      </c>
      <c r="F645" s="196">
        <v>3.8464481999999999E-4</v>
      </c>
      <c r="G645" s="196">
        <v>8.2031227999999998E-4</v>
      </c>
      <c r="H645" s="196">
        <v>2.76620345E-3</v>
      </c>
    </row>
    <row r="646" spans="1:8" x14ac:dyDescent="0.35">
      <c r="A646" s="192" t="s">
        <v>219</v>
      </c>
      <c r="B646" s="192" t="s">
        <v>14</v>
      </c>
      <c r="C646" s="192" t="s">
        <v>53</v>
      </c>
      <c r="D646" s="193">
        <v>477</v>
      </c>
      <c r="E646" s="196">
        <v>4.1432998900000004E-3</v>
      </c>
      <c r="F646" s="196">
        <v>3.7869279000000001E-4</v>
      </c>
      <c r="G646" s="196">
        <v>8.6642963000000003E-4</v>
      </c>
      <c r="H646" s="196">
        <v>2.8981770299999999E-3</v>
      </c>
    </row>
    <row r="647" spans="1:8" x14ac:dyDescent="0.35">
      <c r="A647" s="192" t="s">
        <v>219</v>
      </c>
      <c r="B647" s="192" t="s">
        <v>9</v>
      </c>
      <c r="C647" s="192" t="s">
        <v>54</v>
      </c>
      <c r="D647" s="193">
        <v>751</v>
      </c>
      <c r="E647" s="196">
        <v>6.5067099599999999E-3</v>
      </c>
      <c r="F647" s="196">
        <v>2.877488E-4</v>
      </c>
      <c r="G647" s="196">
        <v>1.8121360400000001E-3</v>
      </c>
      <c r="H647" s="196">
        <v>4.4068246000000004E-3</v>
      </c>
    </row>
    <row r="648" spans="1:8" x14ac:dyDescent="0.35">
      <c r="A648" s="192" t="s">
        <v>219</v>
      </c>
      <c r="B648" s="192" t="s">
        <v>11</v>
      </c>
      <c r="C648" s="192" t="s">
        <v>54</v>
      </c>
      <c r="D648" s="193">
        <v>177</v>
      </c>
      <c r="E648" s="196">
        <v>5.57137975E-3</v>
      </c>
      <c r="F648" s="196">
        <v>1.6517554E-4</v>
      </c>
      <c r="G648" s="196">
        <v>1.4773616700000001E-3</v>
      </c>
      <c r="H648" s="196">
        <v>3.9288420899999997E-3</v>
      </c>
    </row>
    <row r="649" spans="1:8" x14ac:dyDescent="0.35">
      <c r="A649" s="192" t="s">
        <v>219</v>
      </c>
      <c r="B649" s="192" t="s">
        <v>12</v>
      </c>
      <c r="C649" s="192" t="s">
        <v>54</v>
      </c>
      <c r="D649" s="193">
        <v>142</v>
      </c>
      <c r="E649" s="196">
        <v>5.8313769199999999E-3</v>
      </c>
      <c r="F649" s="196">
        <v>2.9921401000000003E-4</v>
      </c>
      <c r="G649" s="196">
        <v>1.6039870899999999E-3</v>
      </c>
      <c r="H649" s="196">
        <v>3.9281753000000004E-3</v>
      </c>
    </row>
    <row r="650" spans="1:8" x14ac:dyDescent="0.35">
      <c r="A650" s="192" t="s">
        <v>219</v>
      </c>
      <c r="B650" s="192" t="s">
        <v>13</v>
      </c>
      <c r="C650" s="192" t="s">
        <v>54</v>
      </c>
      <c r="D650" s="193">
        <v>124</v>
      </c>
      <c r="E650" s="196">
        <v>7.0599982800000002E-3</v>
      </c>
      <c r="F650" s="196">
        <v>2.5192253999999997E-4</v>
      </c>
      <c r="G650" s="196">
        <v>2.1363497899999999E-3</v>
      </c>
      <c r="H650" s="196">
        <v>4.6717254399999998E-3</v>
      </c>
    </row>
    <row r="651" spans="1:8" x14ac:dyDescent="0.35">
      <c r="A651" s="192" t="s">
        <v>219</v>
      </c>
      <c r="B651" s="192" t="s">
        <v>14</v>
      </c>
      <c r="C651" s="192" t="s">
        <v>54</v>
      </c>
      <c r="D651" s="193">
        <v>308</v>
      </c>
      <c r="E651" s="196">
        <v>7.1328235400000004E-3</v>
      </c>
      <c r="F651" s="196">
        <v>3.6732627999999998E-4</v>
      </c>
      <c r="G651" s="196">
        <v>1.9699597599999999E-3</v>
      </c>
      <c r="H651" s="196">
        <v>4.7955369500000001E-3</v>
      </c>
    </row>
    <row r="652" spans="1:8" x14ac:dyDescent="0.35">
      <c r="A652" s="192" t="s">
        <v>219</v>
      </c>
      <c r="B652" s="192" t="s">
        <v>9</v>
      </c>
      <c r="C652" s="192" t="s">
        <v>55</v>
      </c>
      <c r="D652" s="193">
        <v>4278</v>
      </c>
      <c r="E652" s="196">
        <v>4.6623874299999996E-3</v>
      </c>
      <c r="F652" s="196">
        <v>9.6634295999999998E-4</v>
      </c>
      <c r="G652" s="196">
        <v>8.3551101E-4</v>
      </c>
      <c r="H652" s="196">
        <v>2.8605329799999998E-3</v>
      </c>
    </row>
    <row r="653" spans="1:8" x14ac:dyDescent="0.35">
      <c r="A653" s="192" t="s">
        <v>219</v>
      </c>
      <c r="B653" s="192" t="s">
        <v>11</v>
      </c>
      <c r="C653" s="192" t="s">
        <v>55</v>
      </c>
      <c r="D653" s="193">
        <v>2002</v>
      </c>
      <c r="E653" s="196">
        <v>4.41117887E-3</v>
      </c>
      <c r="F653" s="196">
        <v>8.8016704999999997E-4</v>
      </c>
      <c r="G653" s="196">
        <v>7.7644553000000001E-4</v>
      </c>
      <c r="H653" s="196">
        <v>2.7545657899999999E-3</v>
      </c>
    </row>
    <row r="654" spans="1:8" x14ac:dyDescent="0.35">
      <c r="A654" s="192" t="s">
        <v>219</v>
      </c>
      <c r="B654" s="192" t="s">
        <v>12</v>
      </c>
      <c r="C654" s="192" t="s">
        <v>55</v>
      </c>
      <c r="D654" s="193">
        <v>1134</v>
      </c>
      <c r="E654" s="196">
        <v>4.6685362399999999E-3</v>
      </c>
      <c r="F654" s="196">
        <v>1.0372776500000001E-3</v>
      </c>
      <c r="G654" s="196">
        <v>8.2387175000000004E-4</v>
      </c>
      <c r="H654" s="196">
        <v>2.8073863500000002E-3</v>
      </c>
    </row>
    <row r="655" spans="1:8" x14ac:dyDescent="0.35">
      <c r="A655" s="192" t="s">
        <v>219</v>
      </c>
      <c r="B655" s="192" t="s">
        <v>13</v>
      </c>
      <c r="C655" s="192" t="s">
        <v>55</v>
      </c>
      <c r="D655" s="193">
        <v>185</v>
      </c>
      <c r="E655" s="196">
        <v>5.3521644300000004E-3</v>
      </c>
      <c r="F655" s="196">
        <v>1.1154902500000001E-3</v>
      </c>
      <c r="G655" s="196">
        <v>9.3981458000000004E-4</v>
      </c>
      <c r="H655" s="196">
        <v>3.29685912E-3</v>
      </c>
    </row>
    <row r="656" spans="1:8" x14ac:dyDescent="0.35">
      <c r="A656" s="192" t="s">
        <v>219</v>
      </c>
      <c r="B656" s="192" t="s">
        <v>14</v>
      </c>
      <c r="C656" s="192" t="s">
        <v>55</v>
      </c>
      <c r="D656" s="193">
        <v>957</v>
      </c>
      <c r="E656" s="196">
        <v>5.0472756800000003E-3</v>
      </c>
      <c r="F656" s="196">
        <v>1.0337326899999999E-3</v>
      </c>
      <c r="G656" s="196">
        <v>9.5270206999999998E-4</v>
      </c>
      <c r="H656" s="196">
        <v>3.06084044E-3</v>
      </c>
    </row>
    <row r="657" spans="1:8" x14ac:dyDescent="0.35">
      <c r="A657" s="192" t="s">
        <v>219</v>
      </c>
      <c r="B657" s="192" t="s">
        <v>9</v>
      </c>
      <c r="C657" s="192" t="s">
        <v>56</v>
      </c>
      <c r="D657" s="193">
        <v>1100</v>
      </c>
      <c r="E657" s="196">
        <v>6.05082047E-3</v>
      </c>
      <c r="F657" s="196">
        <v>9.2257972999999999E-4</v>
      </c>
      <c r="G657" s="196">
        <v>1.8292400800000001E-3</v>
      </c>
      <c r="H657" s="196">
        <v>3.29900018E-3</v>
      </c>
    </row>
    <row r="658" spans="1:8" x14ac:dyDescent="0.35">
      <c r="A658" s="192" t="s">
        <v>219</v>
      </c>
      <c r="B658" s="192" t="s">
        <v>11</v>
      </c>
      <c r="C658" s="192" t="s">
        <v>56</v>
      </c>
      <c r="D658" s="193">
        <v>457</v>
      </c>
      <c r="E658" s="196">
        <v>5.61887081E-3</v>
      </c>
      <c r="F658" s="196">
        <v>8.0453719999999999E-4</v>
      </c>
      <c r="G658" s="196">
        <v>1.7231185300000001E-3</v>
      </c>
      <c r="H658" s="196">
        <v>3.0912146099999998E-3</v>
      </c>
    </row>
    <row r="659" spans="1:8" x14ac:dyDescent="0.35">
      <c r="A659" s="192" t="s">
        <v>219</v>
      </c>
      <c r="B659" s="192" t="s">
        <v>12</v>
      </c>
      <c r="C659" s="192" t="s">
        <v>56</v>
      </c>
      <c r="D659" s="193">
        <v>269</v>
      </c>
      <c r="E659" s="196">
        <v>5.7847994400000002E-3</v>
      </c>
      <c r="F659" s="196">
        <v>9.0066924000000001E-4</v>
      </c>
      <c r="G659" s="196">
        <v>1.6689898600000001E-3</v>
      </c>
      <c r="H659" s="196">
        <v>3.2151398399999998E-3</v>
      </c>
    </row>
    <row r="660" spans="1:8" x14ac:dyDescent="0.35">
      <c r="A660" s="192" t="s">
        <v>219</v>
      </c>
      <c r="B660" s="192" t="s">
        <v>13</v>
      </c>
      <c r="C660" s="192" t="s">
        <v>56</v>
      </c>
      <c r="D660" s="193">
        <v>87</v>
      </c>
      <c r="E660" s="196">
        <v>7.0213386200000004E-3</v>
      </c>
      <c r="F660" s="196">
        <v>1.0935502299999999E-3</v>
      </c>
      <c r="G660" s="196">
        <v>1.9854190499999998E-3</v>
      </c>
      <c r="H660" s="196">
        <v>3.9423688799999999E-3</v>
      </c>
    </row>
    <row r="661" spans="1:8" x14ac:dyDescent="0.35">
      <c r="A661" s="192" t="s">
        <v>219</v>
      </c>
      <c r="B661" s="192" t="s">
        <v>14</v>
      </c>
      <c r="C661" s="192" t="s">
        <v>56</v>
      </c>
      <c r="D661" s="193">
        <v>287</v>
      </c>
      <c r="E661" s="196">
        <v>6.69376672E-3</v>
      </c>
      <c r="F661" s="196">
        <v>1.07925193E-3</v>
      </c>
      <c r="G661" s="196">
        <v>2.1010773199999998E-3</v>
      </c>
      <c r="H661" s="196">
        <v>3.51343697E-3</v>
      </c>
    </row>
    <row r="662" spans="1:8" x14ac:dyDescent="0.35">
      <c r="A662" s="192" t="s">
        <v>219</v>
      </c>
      <c r="B662" s="192" t="s">
        <v>9</v>
      </c>
      <c r="C662" s="192" t="s">
        <v>57</v>
      </c>
      <c r="D662" s="193">
        <v>3399</v>
      </c>
      <c r="E662" s="196">
        <v>5.0669107800000003E-3</v>
      </c>
      <c r="F662" s="196">
        <v>7.3386893000000001E-4</v>
      </c>
      <c r="G662" s="196">
        <v>9.6553087999999999E-4</v>
      </c>
      <c r="H662" s="196">
        <v>3.36751049E-3</v>
      </c>
    </row>
    <row r="663" spans="1:8" x14ac:dyDescent="0.35">
      <c r="A663" s="192" t="s">
        <v>219</v>
      </c>
      <c r="B663" s="192" t="s">
        <v>11</v>
      </c>
      <c r="C663" s="192" t="s">
        <v>57</v>
      </c>
      <c r="D663" s="193">
        <v>1425</v>
      </c>
      <c r="E663" s="196">
        <v>4.5911628500000003E-3</v>
      </c>
      <c r="F663" s="196">
        <v>6.6430288000000003E-4</v>
      </c>
      <c r="G663" s="196">
        <v>8.7309916999999998E-4</v>
      </c>
      <c r="H663" s="196">
        <v>3.05376033E-3</v>
      </c>
    </row>
    <row r="664" spans="1:8" x14ac:dyDescent="0.35">
      <c r="A664" s="192" t="s">
        <v>219</v>
      </c>
      <c r="B664" s="192" t="s">
        <v>12</v>
      </c>
      <c r="C664" s="192" t="s">
        <v>57</v>
      </c>
      <c r="D664" s="193">
        <v>783</v>
      </c>
      <c r="E664" s="196">
        <v>4.76837045E-3</v>
      </c>
      <c r="F664" s="196">
        <v>7.5237370999999996E-4</v>
      </c>
      <c r="G664" s="196">
        <v>8.8882361999999997E-4</v>
      </c>
      <c r="H664" s="196">
        <v>3.12717267E-3</v>
      </c>
    </row>
    <row r="665" spans="1:8" x14ac:dyDescent="0.35">
      <c r="A665" s="192" t="s">
        <v>219</v>
      </c>
      <c r="B665" s="192" t="s">
        <v>13</v>
      </c>
      <c r="C665" s="192" t="s">
        <v>57</v>
      </c>
      <c r="D665" s="193">
        <v>182</v>
      </c>
      <c r="E665" s="196">
        <v>6.3098415199999997E-3</v>
      </c>
      <c r="F665" s="196">
        <v>9.3164910999999999E-4</v>
      </c>
      <c r="G665" s="196">
        <v>1.11925088E-3</v>
      </c>
      <c r="H665" s="196">
        <v>4.2589410500000003E-3</v>
      </c>
    </row>
    <row r="666" spans="1:8" x14ac:dyDescent="0.35">
      <c r="A666" s="192" t="s">
        <v>219</v>
      </c>
      <c r="B666" s="192" t="s">
        <v>14</v>
      </c>
      <c r="C666" s="192" t="s">
        <v>57</v>
      </c>
      <c r="D666" s="193">
        <v>1009</v>
      </c>
      <c r="E666" s="196">
        <v>5.7462809200000001E-3</v>
      </c>
      <c r="F666" s="196">
        <v>7.8208138999999997E-4</v>
      </c>
      <c r="G666" s="196">
        <v>1.1278697700000001E-3</v>
      </c>
      <c r="H666" s="196">
        <v>3.8363292700000001E-3</v>
      </c>
    </row>
    <row r="667" spans="1:8" x14ac:dyDescent="0.35">
      <c r="A667" s="192" t="s">
        <v>220</v>
      </c>
      <c r="B667" s="192" t="s">
        <v>9</v>
      </c>
      <c r="C667" s="192" t="s">
        <v>10</v>
      </c>
      <c r="D667" s="193">
        <v>69976</v>
      </c>
      <c r="E667" s="196">
        <v>5.63322662E-3</v>
      </c>
      <c r="F667" s="196">
        <v>8.3105106000000005E-4</v>
      </c>
      <c r="G667" s="196">
        <v>1.2473450800000001E-3</v>
      </c>
      <c r="H667" s="196">
        <v>3.55473291E-3</v>
      </c>
    </row>
    <row r="668" spans="1:8" x14ac:dyDescent="0.35">
      <c r="A668" s="192" t="s">
        <v>220</v>
      </c>
      <c r="B668" s="192" t="s">
        <v>11</v>
      </c>
      <c r="C668" s="192" t="s">
        <v>10</v>
      </c>
      <c r="D668" s="193">
        <v>32170</v>
      </c>
      <c r="E668" s="196">
        <v>5.1489300700000001E-3</v>
      </c>
      <c r="F668" s="196">
        <v>7.7318280999999999E-4</v>
      </c>
      <c r="G668" s="196">
        <v>1.10669891E-3</v>
      </c>
      <c r="H668" s="196">
        <v>3.2689561299999999E-3</v>
      </c>
    </row>
    <row r="669" spans="1:8" x14ac:dyDescent="0.35">
      <c r="A669" s="192" t="s">
        <v>220</v>
      </c>
      <c r="B669" s="192" t="s">
        <v>12</v>
      </c>
      <c r="C669" s="192" t="s">
        <v>10</v>
      </c>
      <c r="D669" s="193">
        <v>16226</v>
      </c>
      <c r="E669" s="196">
        <v>5.4734268999999999E-3</v>
      </c>
      <c r="F669" s="196">
        <v>8.6750892000000003E-4</v>
      </c>
      <c r="G669" s="196">
        <v>1.209753E-3</v>
      </c>
      <c r="H669" s="196">
        <v>3.3960674799999998E-3</v>
      </c>
    </row>
    <row r="670" spans="1:8" x14ac:dyDescent="0.35">
      <c r="A670" s="192" t="s">
        <v>220</v>
      </c>
      <c r="B670" s="192" t="s">
        <v>13</v>
      </c>
      <c r="C670" s="192" t="s">
        <v>10</v>
      </c>
      <c r="D670" s="193">
        <v>4797</v>
      </c>
      <c r="E670" s="196">
        <v>6.7799968100000002E-3</v>
      </c>
      <c r="F670" s="196">
        <v>9.9555831999999993E-4</v>
      </c>
      <c r="G670" s="196">
        <v>1.54447152E-3</v>
      </c>
      <c r="H670" s="196">
        <v>4.2398337899999996E-3</v>
      </c>
    </row>
    <row r="671" spans="1:8" x14ac:dyDescent="0.35">
      <c r="A671" s="192" t="s">
        <v>220</v>
      </c>
      <c r="B671" s="192" t="s">
        <v>14</v>
      </c>
      <c r="C671" s="192" t="s">
        <v>10</v>
      </c>
      <c r="D671" s="193">
        <v>16783</v>
      </c>
      <c r="E671" s="196">
        <v>6.3882569499999998E-3</v>
      </c>
      <c r="F671" s="196">
        <v>8.5970594999999999E-4</v>
      </c>
      <c r="G671" s="196">
        <v>1.46835688E-3</v>
      </c>
      <c r="H671" s="196">
        <v>4.0600964000000002E-3</v>
      </c>
    </row>
    <row r="672" spans="1:8" x14ac:dyDescent="0.35">
      <c r="A672" s="192" t="s">
        <v>220</v>
      </c>
      <c r="B672" s="192" t="s">
        <v>9</v>
      </c>
      <c r="C672" s="192" t="s">
        <v>15</v>
      </c>
      <c r="D672" s="193">
        <v>1349</v>
      </c>
      <c r="E672" s="196">
        <v>5.8120210099999996E-3</v>
      </c>
      <c r="F672" s="196">
        <v>1.03408194E-3</v>
      </c>
      <c r="G672" s="196">
        <v>1.38269408E-3</v>
      </c>
      <c r="H672" s="196">
        <v>3.39524453E-3</v>
      </c>
    </row>
    <row r="673" spans="1:8" x14ac:dyDescent="0.35">
      <c r="A673" s="192" t="s">
        <v>220</v>
      </c>
      <c r="B673" s="192" t="s">
        <v>11</v>
      </c>
      <c r="C673" s="192" t="s">
        <v>15</v>
      </c>
      <c r="D673" s="193">
        <v>506</v>
      </c>
      <c r="E673" s="196">
        <v>5.4578390199999998E-3</v>
      </c>
      <c r="F673" s="196">
        <v>9.1249886000000001E-4</v>
      </c>
      <c r="G673" s="196">
        <v>1.2818170300000001E-3</v>
      </c>
      <c r="H673" s="196">
        <v>3.26352267E-3</v>
      </c>
    </row>
    <row r="674" spans="1:8" x14ac:dyDescent="0.35">
      <c r="A674" s="192" t="s">
        <v>220</v>
      </c>
      <c r="B674" s="192" t="s">
        <v>12</v>
      </c>
      <c r="C674" s="192" t="s">
        <v>15</v>
      </c>
      <c r="D674" s="193">
        <v>317</v>
      </c>
      <c r="E674" s="196">
        <v>5.6505211499999998E-3</v>
      </c>
      <c r="F674" s="196">
        <v>1.06098091E-3</v>
      </c>
      <c r="G674" s="196">
        <v>1.39987855E-3</v>
      </c>
      <c r="H674" s="196">
        <v>3.1896612299999998E-3</v>
      </c>
    </row>
    <row r="675" spans="1:8" x14ac:dyDescent="0.35">
      <c r="A675" s="192" t="s">
        <v>220</v>
      </c>
      <c r="B675" s="192" t="s">
        <v>13</v>
      </c>
      <c r="C675" s="192" t="s">
        <v>15</v>
      </c>
      <c r="D675" s="193">
        <v>82</v>
      </c>
      <c r="E675" s="196">
        <v>6.5584064899999999E-3</v>
      </c>
      <c r="F675" s="196">
        <v>1.3164801100000001E-3</v>
      </c>
      <c r="G675" s="196">
        <v>1.5118279200000001E-3</v>
      </c>
      <c r="H675" s="196">
        <v>3.7300980099999998E-3</v>
      </c>
    </row>
    <row r="676" spans="1:8" x14ac:dyDescent="0.35">
      <c r="A676" s="192" t="s">
        <v>220</v>
      </c>
      <c r="B676" s="192" t="s">
        <v>14</v>
      </c>
      <c r="C676" s="192" t="s">
        <v>15</v>
      </c>
      <c r="D676" s="193">
        <v>444</v>
      </c>
      <c r="E676" s="196">
        <v>6.19311996E-3</v>
      </c>
      <c r="F676" s="196">
        <v>1.10128333E-3</v>
      </c>
      <c r="G676" s="196">
        <v>1.4615394100000001E-3</v>
      </c>
      <c r="H676" s="196">
        <v>3.63029673E-3</v>
      </c>
    </row>
    <row r="677" spans="1:8" x14ac:dyDescent="0.35">
      <c r="A677" s="192" t="s">
        <v>220</v>
      </c>
      <c r="B677" s="192" t="s">
        <v>9</v>
      </c>
      <c r="C677" s="192" t="s">
        <v>16</v>
      </c>
      <c r="D677" s="193">
        <v>915</v>
      </c>
      <c r="E677" s="196">
        <v>5.6303250999999999E-3</v>
      </c>
      <c r="F677" s="196">
        <v>6.9481101999999996E-4</v>
      </c>
      <c r="G677" s="196">
        <v>1.7095474300000001E-3</v>
      </c>
      <c r="H677" s="196">
        <v>3.22596616E-3</v>
      </c>
    </row>
    <row r="678" spans="1:8" x14ac:dyDescent="0.35">
      <c r="A678" s="192" t="s">
        <v>220</v>
      </c>
      <c r="B678" s="192" t="s">
        <v>11</v>
      </c>
      <c r="C678" s="192" t="s">
        <v>16</v>
      </c>
      <c r="D678" s="193">
        <v>369</v>
      </c>
      <c r="E678" s="196">
        <v>5.1427153200000004E-3</v>
      </c>
      <c r="F678" s="196">
        <v>6.4485447000000001E-4</v>
      </c>
      <c r="G678" s="196">
        <v>1.6244790899999999E-3</v>
      </c>
      <c r="H678" s="196">
        <v>2.8733812600000002E-3</v>
      </c>
    </row>
    <row r="679" spans="1:8" x14ac:dyDescent="0.35">
      <c r="A679" s="192" t="s">
        <v>220</v>
      </c>
      <c r="B679" s="192" t="s">
        <v>12</v>
      </c>
      <c r="C679" s="192" t="s">
        <v>16</v>
      </c>
      <c r="D679" s="193">
        <v>214</v>
      </c>
      <c r="E679" s="196">
        <v>5.3154744199999998E-3</v>
      </c>
      <c r="F679" s="196">
        <v>6.8292419000000001E-4</v>
      </c>
      <c r="G679" s="196">
        <v>1.6414630700000001E-3</v>
      </c>
      <c r="H679" s="196">
        <v>2.9910866300000001E-3</v>
      </c>
    </row>
    <row r="680" spans="1:8" x14ac:dyDescent="0.35">
      <c r="A680" s="192" t="s">
        <v>220</v>
      </c>
      <c r="B680" s="192" t="s">
        <v>13</v>
      </c>
      <c r="C680" s="192" t="s">
        <v>16</v>
      </c>
      <c r="D680" s="193">
        <v>90</v>
      </c>
      <c r="E680" s="196">
        <v>6.7065327100000001E-3</v>
      </c>
      <c r="F680" s="196">
        <v>8.6059646000000004E-4</v>
      </c>
      <c r="G680" s="196">
        <v>1.7508999399999999E-3</v>
      </c>
      <c r="H680" s="196">
        <v>4.0950357699999999E-3</v>
      </c>
    </row>
    <row r="681" spans="1:8" x14ac:dyDescent="0.35">
      <c r="A681" s="192" t="s">
        <v>220</v>
      </c>
      <c r="B681" s="192" t="s">
        <v>14</v>
      </c>
      <c r="C681" s="192" t="s">
        <v>16</v>
      </c>
      <c r="D681" s="193">
        <v>242</v>
      </c>
      <c r="E681" s="196">
        <v>6.2520084699999997E-3</v>
      </c>
      <c r="F681" s="196">
        <v>7.1984019000000002E-4</v>
      </c>
      <c r="G681" s="196">
        <v>1.8840868599999999E-3</v>
      </c>
      <c r="H681" s="196">
        <v>3.6480809599999998E-3</v>
      </c>
    </row>
    <row r="682" spans="1:8" x14ac:dyDescent="0.35">
      <c r="A682" s="192" t="s">
        <v>220</v>
      </c>
      <c r="B682" s="192" t="s">
        <v>9</v>
      </c>
      <c r="C682" s="192" t="s">
        <v>17</v>
      </c>
      <c r="D682" s="193">
        <v>881</v>
      </c>
      <c r="E682" s="196">
        <v>5.9076121000000001E-3</v>
      </c>
      <c r="F682" s="196">
        <v>9.6490442999999995E-4</v>
      </c>
      <c r="G682" s="196">
        <v>9.8840730000000006E-4</v>
      </c>
      <c r="H682" s="196">
        <v>3.9542999000000004E-3</v>
      </c>
    </row>
    <row r="683" spans="1:8" x14ac:dyDescent="0.35">
      <c r="A683" s="192" t="s">
        <v>220</v>
      </c>
      <c r="B683" s="192" t="s">
        <v>11</v>
      </c>
      <c r="C683" s="192" t="s">
        <v>17</v>
      </c>
      <c r="D683" s="193">
        <v>391</v>
      </c>
      <c r="E683" s="196">
        <v>5.5450468699999996E-3</v>
      </c>
      <c r="F683" s="196">
        <v>8.2827127999999996E-4</v>
      </c>
      <c r="G683" s="196">
        <v>9.3113549000000003E-4</v>
      </c>
      <c r="H683" s="196">
        <v>3.7856396000000001E-3</v>
      </c>
    </row>
    <row r="684" spans="1:8" x14ac:dyDescent="0.35">
      <c r="A684" s="192" t="s">
        <v>220</v>
      </c>
      <c r="B684" s="192" t="s">
        <v>12</v>
      </c>
      <c r="C684" s="192" t="s">
        <v>17</v>
      </c>
      <c r="D684" s="193">
        <v>233</v>
      </c>
      <c r="E684" s="196">
        <v>5.7450124699999997E-3</v>
      </c>
      <c r="F684" s="196">
        <v>1.0381892300000001E-3</v>
      </c>
      <c r="G684" s="196">
        <v>9.6626111000000005E-4</v>
      </c>
      <c r="H684" s="196">
        <v>3.7405616900000002E-3</v>
      </c>
    </row>
    <row r="685" spans="1:8" x14ac:dyDescent="0.35">
      <c r="A685" s="192" t="s">
        <v>220</v>
      </c>
      <c r="B685" s="192" t="s">
        <v>13</v>
      </c>
      <c r="C685" s="192" t="s">
        <v>17</v>
      </c>
      <c r="D685" s="193">
        <v>28</v>
      </c>
      <c r="E685" s="196">
        <v>7.7550427E-3</v>
      </c>
      <c r="F685" s="196">
        <v>1.3082835499999999E-3</v>
      </c>
      <c r="G685" s="196">
        <v>1.07597534E-3</v>
      </c>
      <c r="H685" s="196">
        <v>5.3707835200000002E-3</v>
      </c>
    </row>
    <row r="686" spans="1:8" x14ac:dyDescent="0.35">
      <c r="A686" s="192" t="s">
        <v>220</v>
      </c>
      <c r="B686" s="192" t="s">
        <v>14</v>
      </c>
      <c r="C686" s="192" t="s">
        <v>17</v>
      </c>
      <c r="D686" s="193">
        <v>229</v>
      </c>
      <c r="E686" s="196">
        <v>6.46621761E-3</v>
      </c>
      <c r="F686" s="196">
        <v>1.08164501E-3</v>
      </c>
      <c r="G686" s="196">
        <v>1.0980205500000001E-3</v>
      </c>
      <c r="H686" s="196">
        <v>4.2865515899999998E-3</v>
      </c>
    </row>
    <row r="687" spans="1:8" x14ac:dyDescent="0.35">
      <c r="A687" s="192" t="s">
        <v>220</v>
      </c>
      <c r="B687" s="192" t="s">
        <v>9</v>
      </c>
      <c r="C687" s="192" t="s">
        <v>18</v>
      </c>
      <c r="D687" s="193">
        <v>1075</v>
      </c>
      <c r="E687" s="196">
        <v>6.6443473099999997E-3</v>
      </c>
      <c r="F687" s="196">
        <v>1.2857232699999999E-3</v>
      </c>
      <c r="G687" s="196">
        <v>1.1513994100000001E-3</v>
      </c>
      <c r="H687" s="196">
        <v>4.2072241400000002E-3</v>
      </c>
    </row>
    <row r="688" spans="1:8" x14ac:dyDescent="0.35">
      <c r="A688" s="192" t="s">
        <v>220</v>
      </c>
      <c r="B688" s="192" t="s">
        <v>11</v>
      </c>
      <c r="C688" s="192" t="s">
        <v>18</v>
      </c>
      <c r="D688" s="193">
        <v>455</v>
      </c>
      <c r="E688" s="196">
        <v>6.4393312700000002E-3</v>
      </c>
      <c r="F688" s="196">
        <v>1.22812349E-3</v>
      </c>
      <c r="G688" s="196">
        <v>1.00498552E-3</v>
      </c>
      <c r="H688" s="196">
        <v>4.2062217899999999E-3</v>
      </c>
    </row>
    <row r="689" spans="1:8" x14ac:dyDescent="0.35">
      <c r="A689" s="192" t="s">
        <v>220</v>
      </c>
      <c r="B689" s="192" t="s">
        <v>12</v>
      </c>
      <c r="C689" s="192" t="s">
        <v>18</v>
      </c>
      <c r="D689" s="193">
        <v>264</v>
      </c>
      <c r="E689" s="196">
        <v>6.5012097900000003E-3</v>
      </c>
      <c r="F689" s="196">
        <v>1.36942316E-3</v>
      </c>
      <c r="G689" s="196">
        <v>1.12544693E-3</v>
      </c>
      <c r="H689" s="196">
        <v>4.0063391800000004E-3</v>
      </c>
    </row>
    <row r="690" spans="1:8" x14ac:dyDescent="0.35">
      <c r="A690" s="192" t="s">
        <v>220</v>
      </c>
      <c r="B690" s="192" t="s">
        <v>13</v>
      </c>
      <c r="C690" s="192" t="s">
        <v>18</v>
      </c>
      <c r="D690" s="193">
        <v>100</v>
      </c>
      <c r="E690" s="196">
        <v>6.9631941899999999E-3</v>
      </c>
      <c r="F690" s="196">
        <v>1.42199048E-3</v>
      </c>
      <c r="G690" s="196">
        <v>1.48483773E-3</v>
      </c>
      <c r="H690" s="196">
        <v>4.0563655199999998E-3</v>
      </c>
    </row>
    <row r="691" spans="1:8" x14ac:dyDescent="0.35">
      <c r="A691" s="192" t="s">
        <v>220</v>
      </c>
      <c r="B691" s="192" t="s">
        <v>14</v>
      </c>
      <c r="C691" s="192" t="s">
        <v>18</v>
      </c>
      <c r="D691" s="193">
        <v>256</v>
      </c>
      <c r="E691" s="196">
        <v>7.0317922999999999E-3</v>
      </c>
      <c r="F691" s="196">
        <v>1.2485529899999999E-3</v>
      </c>
      <c r="G691" s="196">
        <v>1.3081413800000001E-3</v>
      </c>
      <c r="H691" s="196">
        <v>4.4750974299999999E-3</v>
      </c>
    </row>
    <row r="692" spans="1:8" x14ac:dyDescent="0.35">
      <c r="A692" s="192" t="s">
        <v>220</v>
      </c>
      <c r="B692" s="192" t="s">
        <v>9</v>
      </c>
      <c r="C692" s="192" t="s">
        <v>19</v>
      </c>
      <c r="D692" s="193">
        <v>800</v>
      </c>
      <c r="E692" s="196">
        <v>7.3447480299999998E-3</v>
      </c>
      <c r="F692" s="196">
        <v>7.6511839000000003E-4</v>
      </c>
      <c r="G692" s="196">
        <v>1.9699360999999999E-3</v>
      </c>
      <c r="H692" s="196">
        <v>4.6096930499999996E-3</v>
      </c>
    </row>
    <row r="693" spans="1:8" x14ac:dyDescent="0.35">
      <c r="A693" s="192" t="s">
        <v>220</v>
      </c>
      <c r="B693" s="192" t="s">
        <v>11</v>
      </c>
      <c r="C693" s="192" t="s">
        <v>19</v>
      </c>
      <c r="D693" s="193">
        <v>262</v>
      </c>
      <c r="E693" s="196">
        <v>6.4711882699999999E-3</v>
      </c>
      <c r="F693" s="196">
        <v>6.8954067999999998E-4</v>
      </c>
      <c r="G693" s="196">
        <v>1.67280686E-3</v>
      </c>
      <c r="H693" s="196">
        <v>4.1088402299999998E-3</v>
      </c>
    </row>
    <row r="694" spans="1:8" x14ac:dyDescent="0.35">
      <c r="A694" s="192" t="s">
        <v>220</v>
      </c>
      <c r="B694" s="192" t="s">
        <v>12</v>
      </c>
      <c r="C694" s="192" t="s">
        <v>19</v>
      </c>
      <c r="D694" s="193">
        <v>207</v>
      </c>
      <c r="E694" s="196">
        <v>7.7510509500000003E-3</v>
      </c>
      <c r="F694" s="196">
        <v>7.7221972000000004E-4</v>
      </c>
      <c r="G694" s="196">
        <v>1.93706364E-3</v>
      </c>
      <c r="H694" s="196">
        <v>5.0417670799999996E-3</v>
      </c>
    </row>
    <row r="695" spans="1:8" x14ac:dyDescent="0.35">
      <c r="A695" s="192" t="s">
        <v>220</v>
      </c>
      <c r="B695" s="192" t="s">
        <v>13</v>
      </c>
      <c r="C695" s="192" t="s">
        <v>19</v>
      </c>
      <c r="D695" s="193">
        <v>48</v>
      </c>
      <c r="E695" s="196">
        <v>8.1165603200000006E-3</v>
      </c>
      <c r="F695" s="196">
        <v>1.12027369E-3</v>
      </c>
      <c r="G695" s="196">
        <v>2.3237361999999999E-3</v>
      </c>
      <c r="H695" s="196">
        <v>4.6725499300000004E-3</v>
      </c>
    </row>
    <row r="696" spans="1:8" x14ac:dyDescent="0.35">
      <c r="A696" s="192" t="s">
        <v>220</v>
      </c>
      <c r="B696" s="192" t="s">
        <v>14</v>
      </c>
      <c r="C696" s="192" t="s">
        <v>19</v>
      </c>
      <c r="D696" s="193">
        <v>283</v>
      </c>
      <c r="E696" s="196">
        <v>7.7253874700000001E-3</v>
      </c>
      <c r="F696" s="196">
        <v>7.6965523000000001E-4</v>
      </c>
      <c r="G696" s="196">
        <v>2.2090529099999998E-3</v>
      </c>
      <c r="H696" s="196">
        <v>4.7466788499999999E-3</v>
      </c>
    </row>
    <row r="697" spans="1:8" x14ac:dyDescent="0.35">
      <c r="A697" s="192" t="s">
        <v>220</v>
      </c>
      <c r="B697" s="192" t="s">
        <v>9</v>
      </c>
      <c r="C697" s="192" t="s">
        <v>20</v>
      </c>
      <c r="D697" s="193">
        <v>1152</v>
      </c>
      <c r="E697" s="196">
        <v>6.3630880999999999E-3</v>
      </c>
      <c r="F697" s="196">
        <v>1.00596966E-3</v>
      </c>
      <c r="G697" s="196">
        <v>1.40054311E-3</v>
      </c>
      <c r="H697" s="196">
        <v>3.95657488E-3</v>
      </c>
    </row>
    <row r="698" spans="1:8" x14ac:dyDescent="0.35">
      <c r="A698" s="192" t="s">
        <v>220</v>
      </c>
      <c r="B698" s="192" t="s">
        <v>11</v>
      </c>
      <c r="C698" s="192" t="s">
        <v>20</v>
      </c>
      <c r="D698" s="193">
        <v>456</v>
      </c>
      <c r="E698" s="196">
        <v>5.8217844000000001E-3</v>
      </c>
      <c r="F698" s="196">
        <v>8.2437334000000004E-4</v>
      </c>
      <c r="G698" s="196">
        <v>1.3624408800000001E-3</v>
      </c>
      <c r="H698" s="196">
        <v>3.6349697200000002E-3</v>
      </c>
    </row>
    <row r="699" spans="1:8" x14ac:dyDescent="0.35">
      <c r="A699" s="192" t="s">
        <v>220</v>
      </c>
      <c r="B699" s="192" t="s">
        <v>12</v>
      </c>
      <c r="C699" s="192" t="s">
        <v>20</v>
      </c>
      <c r="D699" s="193">
        <v>265</v>
      </c>
      <c r="E699" s="196">
        <v>5.9752792599999998E-3</v>
      </c>
      <c r="F699" s="196">
        <v>9.9921360000000009E-4</v>
      </c>
      <c r="G699" s="196">
        <v>1.2507422500000001E-3</v>
      </c>
      <c r="H699" s="196">
        <v>3.7253229500000002E-3</v>
      </c>
    </row>
    <row r="700" spans="1:8" x14ac:dyDescent="0.35">
      <c r="A700" s="192" t="s">
        <v>220</v>
      </c>
      <c r="B700" s="192" t="s">
        <v>13</v>
      </c>
      <c r="C700" s="192" t="s">
        <v>20</v>
      </c>
      <c r="D700" s="193">
        <v>67</v>
      </c>
      <c r="E700" s="196">
        <v>7.2844110100000001E-3</v>
      </c>
      <c r="F700" s="196">
        <v>1.34259236E-3</v>
      </c>
      <c r="G700" s="196">
        <v>1.4398491E-3</v>
      </c>
      <c r="H700" s="196">
        <v>4.5019690900000003E-3</v>
      </c>
    </row>
    <row r="701" spans="1:8" x14ac:dyDescent="0.35">
      <c r="A701" s="192" t="s">
        <v>220</v>
      </c>
      <c r="B701" s="192" t="s">
        <v>14</v>
      </c>
      <c r="C701" s="192" t="s">
        <v>20</v>
      </c>
      <c r="D701" s="193">
        <v>364</v>
      </c>
      <c r="E701" s="196">
        <v>7.1539540199999996E-3</v>
      </c>
      <c r="F701" s="196">
        <v>1.1764217300000001E-3</v>
      </c>
      <c r="G701" s="196">
        <v>1.55009898E-3</v>
      </c>
      <c r="H701" s="196">
        <v>4.4274328500000003E-3</v>
      </c>
    </row>
    <row r="702" spans="1:8" x14ac:dyDescent="0.35">
      <c r="A702" s="192" t="s">
        <v>220</v>
      </c>
      <c r="B702" s="192" t="s">
        <v>9</v>
      </c>
      <c r="C702" s="192" t="s">
        <v>21</v>
      </c>
      <c r="D702" s="193">
        <v>530</v>
      </c>
      <c r="E702" s="196">
        <v>4.3543193100000002E-3</v>
      </c>
      <c r="F702" s="196">
        <v>7.4914809000000001E-4</v>
      </c>
      <c r="G702" s="196">
        <v>6.7922320000000003E-4</v>
      </c>
      <c r="H702" s="196">
        <v>2.92594752E-3</v>
      </c>
    </row>
    <row r="703" spans="1:8" x14ac:dyDescent="0.35">
      <c r="A703" s="192" t="s">
        <v>220</v>
      </c>
      <c r="B703" s="192" t="s">
        <v>11</v>
      </c>
      <c r="C703" s="192" t="s">
        <v>21</v>
      </c>
      <c r="D703" s="193">
        <v>201</v>
      </c>
      <c r="E703" s="196">
        <v>3.79923277E-3</v>
      </c>
      <c r="F703" s="196">
        <v>5.9666920000000004E-4</v>
      </c>
      <c r="G703" s="196">
        <v>5.9367489E-4</v>
      </c>
      <c r="H703" s="196">
        <v>2.6088881899999999E-3</v>
      </c>
    </row>
    <row r="704" spans="1:8" x14ac:dyDescent="0.35">
      <c r="A704" s="192" t="s">
        <v>220</v>
      </c>
      <c r="B704" s="192" t="s">
        <v>12</v>
      </c>
      <c r="C704" s="192" t="s">
        <v>21</v>
      </c>
      <c r="D704" s="193">
        <v>149</v>
      </c>
      <c r="E704" s="196">
        <v>4.5997232499999999E-3</v>
      </c>
      <c r="F704" s="196">
        <v>9.2693550999999996E-4</v>
      </c>
      <c r="G704" s="196">
        <v>6.0216230000000005E-4</v>
      </c>
      <c r="H704" s="196">
        <v>3.0706249199999999E-3</v>
      </c>
    </row>
    <row r="705" spans="1:8" x14ac:dyDescent="0.35">
      <c r="A705" s="192" t="s">
        <v>220</v>
      </c>
      <c r="B705" s="192" t="s">
        <v>13</v>
      </c>
      <c r="C705" s="192" t="s">
        <v>21</v>
      </c>
      <c r="D705" s="193">
        <v>49</v>
      </c>
      <c r="E705" s="196">
        <v>4.9844102099999999E-3</v>
      </c>
      <c r="F705" s="196">
        <v>7.6979380000000001E-4</v>
      </c>
      <c r="G705" s="196">
        <v>9.2781538000000002E-4</v>
      </c>
      <c r="H705" s="196">
        <v>3.2868006000000001E-3</v>
      </c>
    </row>
    <row r="706" spans="1:8" x14ac:dyDescent="0.35">
      <c r="A706" s="192" t="s">
        <v>220</v>
      </c>
      <c r="B706" s="192" t="s">
        <v>14</v>
      </c>
      <c r="C706" s="192" t="s">
        <v>21</v>
      </c>
      <c r="D706" s="193">
        <v>131</v>
      </c>
      <c r="E706" s="196">
        <v>4.6912105399999999E-3</v>
      </c>
      <c r="F706" s="196">
        <v>7.7316560000000002E-4</v>
      </c>
      <c r="G706" s="196">
        <v>8.0514887999999995E-4</v>
      </c>
      <c r="H706" s="196">
        <v>3.11289557E-3</v>
      </c>
    </row>
    <row r="707" spans="1:8" x14ac:dyDescent="0.35">
      <c r="A707" s="192" t="s">
        <v>220</v>
      </c>
      <c r="B707" s="192" t="s">
        <v>9</v>
      </c>
      <c r="C707" s="192" t="s">
        <v>22</v>
      </c>
      <c r="D707" s="193">
        <v>728</v>
      </c>
      <c r="E707" s="196">
        <v>7.4673443400000003E-3</v>
      </c>
      <c r="F707" s="196">
        <v>1.1603483800000001E-3</v>
      </c>
      <c r="G707" s="196">
        <v>1.7944104999999999E-3</v>
      </c>
      <c r="H707" s="196">
        <v>4.5125849799999996E-3</v>
      </c>
    </row>
    <row r="708" spans="1:8" x14ac:dyDescent="0.35">
      <c r="A708" s="192" t="s">
        <v>220</v>
      </c>
      <c r="B708" s="192" t="s">
        <v>11</v>
      </c>
      <c r="C708" s="192" t="s">
        <v>22</v>
      </c>
      <c r="D708" s="193">
        <v>294</v>
      </c>
      <c r="E708" s="196">
        <v>6.9135012799999996E-3</v>
      </c>
      <c r="F708" s="196">
        <v>1.05733473E-3</v>
      </c>
      <c r="G708" s="196">
        <v>1.6243462600000001E-3</v>
      </c>
      <c r="H708" s="196">
        <v>4.2318197999999998E-3</v>
      </c>
    </row>
    <row r="709" spans="1:8" x14ac:dyDescent="0.35">
      <c r="A709" s="192" t="s">
        <v>220</v>
      </c>
      <c r="B709" s="192" t="s">
        <v>12</v>
      </c>
      <c r="C709" s="192" t="s">
        <v>22</v>
      </c>
      <c r="D709" s="193">
        <v>172</v>
      </c>
      <c r="E709" s="196">
        <v>7.0548689500000003E-3</v>
      </c>
      <c r="F709" s="196">
        <v>1.04893385E-3</v>
      </c>
      <c r="G709" s="196">
        <v>1.6532081900000001E-3</v>
      </c>
      <c r="H709" s="196">
        <v>4.3527263999999996E-3</v>
      </c>
    </row>
    <row r="710" spans="1:8" x14ac:dyDescent="0.35">
      <c r="A710" s="192" t="s">
        <v>220</v>
      </c>
      <c r="B710" s="192" t="s">
        <v>13</v>
      </c>
      <c r="C710" s="192" t="s">
        <v>22</v>
      </c>
      <c r="D710" s="193">
        <v>72</v>
      </c>
      <c r="E710" s="196">
        <v>7.8501155199999992E-3</v>
      </c>
      <c r="F710" s="196">
        <v>1.3456465900000001E-3</v>
      </c>
      <c r="G710" s="196">
        <v>2.1264143599999999E-3</v>
      </c>
      <c r="H710" s="196">
        <v>4.3780540699999999E-3</v>
      </c>
    </row>
    <row r="711" spans="1:8" x14ac:dyDescent="0.35">
      <c r="A711" s="192" t="s">
        <v>220</v>
      </c>
      <c r="B711" s="192" t="s">
        <v>14</v>
      </c>
      <c r="C711" s="192" t="s">
        <v>22</v>
      </c>
      <c r="D711" s="193">
        <v>190</v>
      </c>
      <c r="E711" s="196">
        <v>8.5526922599999996E-3</v>
      </c>
      <c r="F711" s="196">
        <v>1.3503896300000001E-3</v>
      </c>
      <c r="G711" s="196">
        <v>2.05957578E-3</v>
      </c>
      <c r="H711" s="196">
        <v>5.1427263599999997E-3</v>
      </c>
    </row>
    <row r="712" spans="1:8" x14ac:dyDescent="0.35">
      <c r="A712" s="192" t="s">
        <v>220</v>
      </c>
      <c r="B712" s="192" t="s">
        <v>9</v>
      </c>
      <c r="C712" s="192" t="s">
        <v>23</v>
      </c>
      <c r="D712" s="193">
        <v>738</v>
      </c>
      <c r="E712" s="196">
        <v>7.0865951700000004E-3</v>
      </c>
      <c r="F712" s="196">
        <v>1.36503477E-3</v>
      </c>
      <c r="G712" s="196">
        <v>1.94383257E-3</v>
      </c>
      <c r="H712" s="196">
        <v>3.7777273600000001E-3</v>
      </c>
    </row>
    <row r="713" spans="1:8" x14ac:dyDescent="0.35">
      <c r="A713" s="192" t="s">
        <v>220</v>
      </c>
      <c r="B713" s="192" t="s">
        <v>11</v>
      </c>
      <c r="C713" s="192" t="s">
        <v>23</v>
      </c>
      <c r="D713" s="193">
        <v>288</v>
      </c>
      <c r="E713" s="196">
        <v>6.6645364900000002E-3</v>
      </c>
      <c r="F713" s="196">
        <v>1.2026183900000001E-3</v>
      </c>
      <c r="G713" s="196">
        <v>1.7547981599999999E-3</v>
      </c>
      <c r="H713" s="196">
        <v>3.70711944E-3</v>
      </c>
    </row>
    <row r="714" spans="1:8" x14ac:dyDescent="0.35">
      <c r="A714" s="192" t="s">
        <v>220</v>
      </c>
      <c r="B714" s="192" t="s">
        <v>12</v>
      </c>
      <c r="C714" s="192" t="s">
        <v>23</v>
      </c>
      <c r="D714" s="193">
        <v>200</v>
      </c>
      <c r="E714" s="196">
        <v>6.5711803199999998E-3</v>
      </c>
      <c r="F714" s="196">
        <v>1.3527196899999999E-3</v>
      </c>
      <c r="G714" s="196">
        <v>1.9320021E-3</v>
      </c>
      <c r="H714" s="196">
        <v>3.28645809E-3</v>
      </c>
    </row>
    <row r="715" spans="1:8" x14ac:dyDescent="0.35">
      <c r="A715" s="192" t="s">
        <v>220</v>
      </c>
      <c r="B715" s="192" t="s">
        <v>13</v>
      </c>
      <c r="C715" s="192" t="s">
        <v>23</v>
      </c>
      <c r="D715" s="193">
        <v>51</v>
      </c>
      <c r="E715" s="196">
        <v>7.9159856300000005E-3</v>
      </c>
      <c r="F715" s="196">
        <v>1.5806551399999999E-3</v>
      </c>
      <c r="G715" s="196">
        <v>2.4686816599999999E-3</v>
      </c>
      <c r="H715" s="196">
        <v>3.8666483199999999E-3</v>
      </c>
    </row>
    <row r="716" spans="1:8" x14ac:dyDescent="0.35">
      <c r="A716" s="192" t="s">
        <v>220</v>
      </c>
      <c r="B716" s="192" t="s">
        <v>14</v>
      </c>
      <c r="C716" s="192" t="s">
        <v>23</v>
      </c>
      <c r="D716" s="193">
        <v>199</v>
      </c>
      <c r="E716" s="196">
        <v>8.0028612800000006E-3</v>
      </c>
      <c r="F716" s="196">
        <v>1.5572071099999999E-3</v>
      </c>
      <c r="G716" s="196">
        <v>2.0947908600000001E-3</v>
      </c>
      <c r="H716" s="196">
        <v>4.3508628699999996E-3</v>
      </c>
    </row>
    <row r="717" spans="1:8" x14ac:dyDescent="0.35">
      <c r="A717" s="192" t="s">
        <v>220</v>
      </c>
      <c r="B717" s="192" t="s">
        <v>9</v>
      </c>
      <c r="C717" s="192" t="s">
        <v>24</v>
      </c>
      <c r="D717" s="193">
        <v>1201</v>
      </c>
      <c r="E717" s="196">
        <v>6.0105870000000004E-3</v>
      </c>
      <c r="F717" s="196">
        <v>3.9381702E-4</v>
      </c>
      <c r="G717" s="196">
        <v>1.3264696E-3</v>
      </c>
      <c r="H717" s="196">
        <v>4.2902998999999999E-3</v>
      </c>
    </row>
    <row r="718" spans="1:8" x14ac:dyDescent="0.35">
      <c r="A718" s="192" t="s">
        <v>220</v>
      </c>
      <c r="B718" s="192" t="s">
        <v>11</v>
      </c>
      <c r="C718" s="192" t="s">
        <v>24</v>
      </c>
      <c r="D718" s="193">
        <v>494</v>
      </c>
      <c r="E718" s="196">
        <v>5.3330004000000002E-3</v>
      </c>
      <c r="F718" s="196">
        <v>3.5558623999999998E-4</v>
      </c>
      <c r="G718" s="196">
        <v>1.1783763800000001E-3</v>
      </c>
      <c r="H718" s="196">
        <v>3.79903729E-3</v>
      </c>
    </row>
    <row r="719" spans="1:8" x14ac:dyDescent="0.35">
      <c r="A719" s="192" t="s">
        <v>220</v>
      </c>
      <c r="B719" s="192" t="s">
        <v>12</v>
      </c>
      <c r="C719" s="192" t="s">
        <v>24</v>
      </c>
      <c r="D719" s="193">
        <v>280</v>
      </c>
      <c r="E719" s="196">
        <v>6.0653105700000003E-3</v>
      </c>
      <c r="F719" s="196">
        <v>4.1922925E-4</v>
      </c>
      <c r="G719" s="196">
        <v>1.2375576400000001E-3</v>
      </c>
      <c r="H719" s="196">
        <v>4.4085232300000001E-3</v>
      </c>
    </row>
    <row r="720" spans="1:8" x14ac:dyDescent="0.35">
      <c r="A720" s="192" t="s">
        <v>220</v>
      </c>
      <c r="B720" s="192" t="s">
        <v>13</v>
      </c>
      <c r="C720" s="192" t="s">
        <v>24</v>
      </c>
      <c r="D720" s="193">
        <v>123</v>
      </c>
      <c r="E720" s="196">
        <v>6.8383014799999996E-3</v>
      </c>
      <c r="F720" s="196">
        <v>4.5835195000000002E-4</v>
      </c>
      <c r="G720" s="196">
        <v>1.61820591E-3</v>
      </c>
      <c r="H720" s="196">
        <v>4.7617432199999997E-3</v>
      </c>
    </row>
    <row r="721" spans="1:8" x14ac:dyDescent="0.35">
      <c r="A721" s="192" t="s">
        <v>220</v>
      </c>
      <c r="B721" s="192" t="s">
        <v>14</v>
      </c>
      <c r="C721" s="192" t="s">
        <v>24</v>
      </c>
      <c r="D721" s="193">
        <v>304</v>
      </c>
      <c r="E721" s="196">
        <v>6.72636428E-3</v>
      </c>
      <c r="F721" s="196">
        <v>4.0642488000000002E-4</v>
      </c>
      <c r="G721" s="196">
        <v>1.5309756200000001E-3</v>
      </c>
      <c r="H721" s="196">
        <v>4.78896327E-3</v>
      </c>
    </row>
    <row r="722" spans="1:8" x14ac:dyDescent="0.35">
      <c r="A722" s="192" t="s">
        <v>220</v>
      </c>
      <c r="B722" s="192" t="s">
        <v>9</v>
      </c>
      <c r="C722" s="192" t="s">
        <v>25</v>
      </c>
      <c r="D722" s="193">
        <v>2261</v>
      </c>
      <c r="E722" s="196">
        <v>7.2521016299999996E-3</v>
      </c>
      <c r="F722" s="196">
        <v>1.10167654E-3</v>
      </c>
      <c r="G722" s="196">
        <v>2.3002663499999999E-3</v>
      </c>
      <c r="H722" s="196">
        <v>3.8501582400000001E-3</v>
      </c>
    </row>
    <row r="723" spans="1:8" x14ac:dyDescent="0.35">
      <c r="A723" s="192" t="s">
        <v>220</v>
      </c>
      <c r="B723" s="192" t="s">
        <v>11</v>
      </c>
      <c r="C723" s="192" t="s">
        <v>25</v>
      </c>
      <c r="D723" s="193">
        <v>1012</v>
      </c>
      <c r="E723" s="196">
        <v>6.7124480799999999E-3</v>
      </c>
      <c r="F723" s="196">
        <v>1.0029756100000001E-3</v>
      </c>
      <c r="G723" s="196">
        <v>2.22669379E-3</v>
      </c>
      <c r="H723" s="196">
        <v>3.4827781799999999E-3</v>
      </c>
    </row>
    <row r="724" spans="1:8" x14ac:dyDescent="0.35">
      <c r="A724" s="192" t="s">
        <v>220</v>
      </c>
      <c r="B724" s="192" t="s">
        <v>12</v>
      </c>
      <c r="C724" s="192" t="s">
        <v>25</v>
      </c>
      <c r="D724" s="193">
        <v>500</v>
      </c>
      <c r="E724" s="196">
        <v>7.0299303099999998E-3</v>
      </c>
      <c r="F724" s="196">
        <v>1.0764118E-3</v>
      </c>
      <c r="G724" s="196">
        <v>2.19185161E-3</v>
      </c>
      <c r="H724" s="196">
        <v>3.7616664299999999E-3</v>
      </c>
    </row>
    <row r="725" spans="1:8" x14ac:dyDescent="0.35">
      <c r="A725" s="192" t="s">
        <v>220</v>
      </c>
      <c r="B725" s="192" t="s">
        <v>13</v>
      </c>
      <c r="C725" s="192" t="s">
        <v>25</v>
      </c>
      <c r="D725" s="193">
        <v>120</v>
      </c>
      <c r="E725" s="196">
        <v>8.7281054599999998E-3</v>
      </c>
      <c r="F725" s="196">
        <v>1.4247682700000001E-3</v>
      </c>
      <c r="G725" s="196">
        <v>2.6390815300000002E-3</v>
      </c>
      <c r="H725" s="196">
        <v>4.6642551800000001E-3</v>
      </c>
    </row>
    <row r="726" spans="1:8" x14ac:dyDescent="0.35">
      <c r="A726" s="192" t="s">
        <v>220</v>
      </c>
      <c r="B726" s="192" t="s">
        <v>14</v>
      </c>
      <c r="C726" s="192" t="s">
        <v>25</v>
      </c>
      <c r="D726" s="193">
        <v>629</v>
      </c>
      <c r="E726" s="196">
        <v>8.0153680700000007E-3</v>
      </c>
      <c r="F726" s="196">
        <v>1.21892089E-3</v>
      </c>
      <c r="G726" s="196">
        <v>2.4401789000000002E-3</v>
      </c>
      <c r="H726" s="196">
        <v>4.3562677899999999E-3</v>
      </c>
    </row>
    <row r="727" spans="1:8" x14ac:dyDescent="0.35">
      <c r="A727" s="192" t="s">
        <v>220</v>
      </c>
      <c r="B727" s="192" t="s">
        <v>9</v>
      </c>
      <c r="C727" s="192" t="s">
        <v>26</v>
      </c>
      <c r="D727" s="193">
        <v>1808</v>
      </c>
      <c r="E727" s="196">
        <v>6.5225922499999997E-3</v>
      </c>
      <c r="F727" s="196">
        <v>7.4130384000000002E-4</v>
      </c>
      <c r="G727" s="196">
        <v>1.9696152599999999E-3</v>
      </c>
      <c r="H727" s="196">
        <v>3.8116726800000002E-3</v>
      </c>
    </row>
    <row r="728" spans="1:8" x14ac:dyDescent="0.35">
      <c r="A728" s="192" t="s">
        <v>220</v>
      </c>
      <c r="B728" s="192" t="s">
        <v>11</v>
      </c>
      <c r="C728" s="192" t="s">
        <v>26</v>
      </c>
      <c r="D728" s="193">
        <v>834</v>
      </c>
      <c r="E728" s="196">
        <v>6.0391961800000003E-3</v>
      </c>
      <c r="F728" s="196">
        <v>6.5736275999999998E-4</v>
      </c>
      <c r="G728" s="196">
        <v>1.7147807199999999E-3</v>
      </c>
      <c r="H728" s="196">
        <v>3.66705223E-3</v>
      </c>
    </row>
    <row r="729" spans="1:8" x14ac:dyDescent="0.35">
      <c r="A729" s="192" t="s">
        <v>220</v>
      </c>
      <c r="B729" s="192" t="s">
        <v>12</v>
      </c>
      <c r="C729" s="192" t="s">
        <v>26</v>
      </c>
      <c r="D729" s="193">
        <v>386</v>
      </c>
      <c r="E729" s="196">
        <v>6.2455320499999996E-3</v>
      </c>
      <c r="F729" s="196">
        <v>7.8637713000000002E-4</v>
      </c>
      <c r="G729" s="196">
        <v>1.9213560200000001E-3</v>
      </c>
      <c r="H729" s="196">
        <v>3.5377984100000001E-3</v>
      </c>
    </row>
    <row r="730" spans="1:8" x14ac:dyDescent="0.35">
      <c r="A730" s="192" t="s">
        <v>220</v>
      </c>
      <c r="B730" s="192" t="s">
        <v>13</v>
      </c>
      <c r="C730" s="192" t="s">
        <v>26</v>
      </c>
      <c r="D730" s="193">
        <v>111</v>
      </c>
      <c r="E730" s="196">
        <v>7.8661993199999995E-3</v>
      </c>
      <c r="F730" s="196">
        <v>1.0245660099999999E-3</v>
      </c>
      <c r="G730" s="196">
        <v>2.6164703899999998E-3</v>
      </c>
      <c r="H730" s="196">
        <v>4.2251624200000002E-3</v>
      </c>
    </row>
    <row r="731" spans="1:8" x14ac:dyDescent="0.35">
      <c r="A731" s="192" t="s">
        <v>220</v>
      </c>
      <c r="B731" s="192" t="s">
        <v>14</v>
      </c>
      <c r="C731" s="192" t="s">
        <v>26</v>
      </c>
      <c r="D731" s="193">
        <v>477</v>
      </c>
      <c r="E731" s="196">
        <v>7.2793158899999997E-3</v>
      </c>
      <c r="F731" s="196">
        <v>7.8567800000000005E-4</v>
      </c>
      <c r="G731" s="196">
        <v>2.3037015300000001E-3</v>
      </c>
      <c r="H731" s="196">
        <v>4.1899359000000004E-3</v>
      </c>
    </row>
    <row r="732" spans="1:8" x14ac:dyDescent="0.35">
      <c r="A732" s="192" t="s">
        <v>220</v>
      </c>
      <c r="B732" s="192" t="s">
        <v>9</v>
      </c>
      <c r="C732" s="192" t="s">
        <v>27</v>
      </c>
      <c r="D732" s="193">
        <v>855</v>
      </c>
      <c r="E732" s="196">
        <v>5.75586124E-3</v>
      </c>
      <c r="F732" s="196">
        <v>6.0761834999999999E-4</v>
      </c>
      <c r="G732" s="196">
        <v>1.2171997800000001E-3</v>
      </c>
      <c r="H732" s="196">
        <v>3.9310426400000001E-3</v>
      </c>
    </row>
    <row r="733" spans="1:8" x14ac:dyDescent="0.35">
      <c r="A733" s="192" t="s">
        <v>220</v>
      </c>
      <c r="B733" s="192" t="s">
        <v>11</v>
      </c>
      <c r="C733" s="192" t="s">
        <v>27</v>
      </c>
      <c r="D733" s="193">
        <v>299</v>
      </c>
      <c r="E733" s="196">
        <v>5.5664326399999997E-3</v>
      </c>
      <c r="F733" s="196">
        <v>5.4417482999999996E-4</v>
      </c>
      <c r="G733" s="196">
        <v>1.12992358E-3</v>
      </c>
      <c r="H733" s="196">
        <v>3.8923337699999999E-3</v>
      </c>
    </row>
    <row r="734" spans="1:8" x14ac:dyDescent="0.35">
      <c r="A734" s="192" t="s">
        <v>220</v>
      </c>
      <c r="B734" s="192" t="s">
        <v>12</v>
      </c>
      <c r="C734" s="192" t="s">
        <v>27</v>
      </c>
      <c r="D734" s="193">
        <v>207</v>
      </c>
      <c r="E734" s="196">
        <v>5.4089503600000003E-3</v>
      </c>
      <c r="F734" s="196">
        <v>6.8393247000000002E-4</v>
      </c>
      <c r="G734" s="196">
        <v>1.14208688E-3</v>
      </c>
      <c r="H734" s="196">
        <v>3.5829305199999999E-3</v>
      </c>
    </row>
    <row r="735" spans="1:8" x14ac:dyDescent="0.35">
      <c r="A735" s="192" t="s">
        <v>220</v>
      </c>
      <c r="B735" s="192" t="s">
        <v>13</v>
      </c>
      <c r="C735" s="192" t="s">
        <v>27</v>
      </c>
      <c r="D735" s="193">
        <v>115</v>
      </c>
      <c r="E735" s="196">
        <v>6.1800520699999998E-3</v>
      </c>
      <c r="F735" s="196">
        <v>6.5952070000000005E-4</v>
      </c>
      <c r="G735" s="196">
        <v>1.3752010599999999E-3</v>
      </c>
      <c r="H735" s="196">
        <v>4.1453298899999996E-3</v>
      </c>
    </row>
    <row r="736" spans="1:8" x14ac:dyDescent="0.35">
      <c r="A736" s="192" t="s">
        <v>220</v>
      </c>
      <c r="B736" s="192" t="s">
        <v>14</v>
      </c>
      <c r="C736" s="192" t="s">
        <v>27</v>
      </c>
      <c r="D736" s="193">
        <v>234</v>
      </c>
      <c r="E736" s="196">
        <v>6.0963217599999996E-3</v>
      </c>
      <c r="F736" s="196">
        <v>5.9566887000000004E-4</v>
      </c>
      <c r="G736" s="196">
        <v>1.3175151899999999E-3</v>
      </c>
      <c r="H736" s="196">
        <v>4.1831372299999999E-3</v>
      </c>
    </row>
    <row r="737" spans="1:8" x14ac:dyDescent="0.35">
      <c r="A737" s="192" t="s">
        <v>220</v>
      </c>
      <c r="B737" s="192" t="s">
        <v>9</v>
      </c>
      <c r="C737" s="192" t="s">
        <v>28</v>
      </c>
      <c r="D737" s="193">
        <v>1165</v>
      </c>
      <c r="E737" s="196">
        <v>5.0448753700000001E-3</v>
      </c>
      <c r="F737" s="196">
        <v>3.8106000000000001E-4</v>
      </c>
      <c r="G737" s="196">
        <v>1.3335019899999999E-3</v>
      </c>
      <c r="H737" s="196">
        <v>3.3303128900000001E-3</v>
      </c>
    </row>
    <row r="738" spans="1:8" x14ac:dyDescent="0.35">
      <c r="A738" s="192" t="s">
        <v>220</v>
      </c>
      <c r="B738" s="192" t="s">
        <v>11</v>
      </c>
      <c r="C738" s="192" t="s">
        <v>28</v>
      </c>
      <c r="D738" s="193">
        <v>595</v>
      </c>
      <c r="E738" s="196">
        <v>4.8145033299999999E-3</v>
      </c>
      <c r="F738" s="196">
        <v>3.4529621000000001E-4</v>
      </c>
      <c r="G738" s="196">
        <v>1.2676234800000001E-3</v>
      </c>
      <c r="H738" s="196">
        <v>3.2015831499999999E-3</v>
      </c>
    </row>
    <row r="739" spans="1:8" x14ac:dyDescent="0.35">
      <c r="A739" s="192" t="s">
        <v>220</v>
      </c>
      <c r="B739" s="192" t="s">
        <v>12</v>
      </c>
      <c r="C739" s="192" t="s">
        <v>28</v>
      </c>
      <c r="D739" s="193">
        <v>247</v>
      </c>
      <c r="E739" s="196">
        <v>4.8696860099999998E-3</v>
      </c>
      <c r="F739" s="196">
        <v>4.2814677999999999E-4</v>
      </c>
      <c r="G739" s="196">
        <v>1.1901613299999999E-3</v>
      </c>
      <c r="H739" s="196">
        <v>3.2513773899999999E-3</v>
      </c>
    </row>
    <row r="740" spans="1:8" x14ac:dyDescent="0.35">
      <c r="A740" s="192" t="s">
        <v>220</v>
      </c>
      <c r="B740" s="192" t="s">
        <v>13</v>
      </c>
      <c r="C740" s="192" t="s">
        <v>28</v>
      </c>
      <c r="D740" s="193">
        <v>62</v>
      </c>
      <c r="E740" s="196">
        <v>6.5290842699999999E-3</v>
      </c>
      <c r="F740" s="196">
        <v>4.5288205000000001E-4</v>
      </c>
      <c r="G740" s="196">
        <v>1.6059958999999999E-3</v>
      </c>
      <c r="H740" s="196">
        <v>4.4702058099999999E-3</v>
      </c>
    </row>
    <row r="741" spans="1:8" x14ac:dyDescent="0.35">
      <c r="A741" s="192" t="s">
        <v>220</v>
      </c>
      <c r="B741" s="192" t="s">
        <v>14</v>
      </c>
      <c r="C741" s="192" t="s">
        <v>28</v>
      </c>
      <c r="D741" s="193">
        <v>261</v>
      </c>
      <c r="E741" s="196">
        <v>5.3832745599999999E-3</v>
      </c>
      <c r="F741" s="196">
        <v>4.0096822999999998E-4</v>
      </c>
      <c r="G741" s="196">
        <v>1.5546063499999999E-3</v>
      </c>
      <c r="H741" s="196">
        <v>3.42769948E-3</v>
      </c>
    </row>
    <row r="742" spans="1:8" x14ac:dyDescent="0.35">
      <c r="A742" s="192" t="s">
        <v>220</v>
      </c>
      <c r="B742" s="192" t="s">
        <v>9</v>
      </c>
      <c r="C742" s="192" t="s">
        <v>29</v>
      </c>
      <c r="D742" s="193">
        <v>2180</v>
      </c>
      <c r="E742" s="196">
        <v>6.0360970599999996E-3</v>
      </c>
      <c r="F742" s="196">
        <v>7.0401139999999997E-4</v>
      </c>
      <c r="G742" s="196">
        <v>1.70840742E-3</v>
      </c>
      <c r="H742" s="196">
        <v>3.6236777600000001E-3</v>
      </c>
    </row>
    <row r="743" spans="1:8" x14ac:dyDescent="0.35">
      <c r="A743" s="192" t="s">
        <v>220</v>
      </c>
      <c r="B743" s="192" t="s">
        <v>11</v>
      </c>
      <c r="C743" s="192" t="s">
        <v>29</v>
      </c>
      <c r="D743" s="193">
        <v>927</v>
      </c>
      <c r="E743" s="196">
        <v>5.5029912800000002E-3</v>
      </c>
      <c r="F743" s="196">
        <v>6.2117917999999995E-4</v>
      </c>
      <c r="G743" s="196">
        <v>1.5154043799999999E-3</v>
      </c>
      <c r="H743" s="196">
        <v>3.3664072200000001E-3</v>
      </c>
    </row>
    <row r="744" spans="1:8" x14ac:dyDescent="0.35">
      <c r="A744" s="192" t="s">
        <v>220</v>
      </c>
      <c r="B744" s="192" t="s">
        <v>12</v>
      </c>
      <c r="C744" s="192" t="s">
        <v>29</v>
      </c>
      <c r="D744" s="193">
        <v>468</v>
      </c>
      <c r="E744" s="196">
        <v>5.7426695200000002E-3</v>
      </c>
      <c r="F744" s="196">
        <v>6.9864847000000003E-4</v>
      </c>
      <c r="G744" s="196">
        <v>1.6022670999999999E-3</v>
      </c>
      <c r="H744" s="196">
        <v>3.4417534899999999E-3</v>
      </c>
    </row>
    <row r="745" spans="1:8" x14ac:dyDescent="0.35">
      <c r="A745" s="192" t="s">
        <v>220</v>
      </c>
      <c r="B745" s="192" t="s">
        <v>13</v>
      </c>
      <c r="C745" s="192" t="s">
        <v>29</v>
      </c>
      <c r="D745" s="193">
        <v>206</v>
      </c>
      <c r="E745" s="196">
        <v>7.0916484499999998E-3</v>
      </c>
      <c r="F745" s="196">
        <v>8.1917450000000005E-4</v>
      </c>
      <c r="G745" s="196">
        <v>2.1052451600000002E-3</v>
      </c>
      <c r="H745" s="196">
        <v>4.1672282999999999E-3</v>
      </c>
    </row>
    <row r="746" spans="1:8" x14ac:dyDescent="0.35">
      <c r="A746" s="192" t="s">
        <v>220</v>
      </c>
      <c r="B746" s="192" t="s">
        <v>14</v>
      </c>
      <c r="C746" s="192" t="s">
        <v>29</v>
      </c>
      <c r="D746" s="193">
        <v>579</v>
      </c>
      <c r="E746" s="196">
        <v>6.75124312E-3</v>
      </c>
      <c r="F746" s="196">
        <v>7.9999016999999996E-4</v>
      </c>
      <c r="G746" s="196">
        <v>1.9620152200000001E-3</v>
      </c>
      <c r="H746" s="196">
        <v>3.9892372700000003E-3</v>
      </c>
    </row>
    <row r="747" spans="1:8" x14ac:dyDescent="0.35">
      <c r="A747" s="192" t="s">
        <v>220</v>
      </c>
      <c r="B747" s="192" t="s">
        <v>9</v>
      </c>
      <c r="C747" s="192" t="s">
        <v>30</v>
      </c>
      <c r="D747" s="193">
        <v>783</v>
      </c>
      <c r="E747" s="196">
        <v>6.5822776899999999E-3</v>
      </c>
      <c r="F747" s="196">
        <v>8.3948227000000002E-4</v>
      </c>
      <c r="G747" s="196">
        <v>1.67059835E-3</v>
      </c>
      <c r="H747" s="196">
        <v>4.0721965499999997E-3</v>
      </c>
    </row>
    <row r="748" spans="1:8" x14ac:dyDescent="0.35">
      <c r="A748" s="192" t="s">
        <v>220</v>
      </c>
      <c r="B748" s="192" t="s">
        <v>11</v>
      </c>
      <c r="C748" s="192" t="s">
        <v>30</v>
      </c>
      <c r="D748" s="193">
        <v>314</v>
      </c>
      <c r="E748" s="196">
        <v>6.3993569299999999E-3</v>
      </c>
      <c r="F748" s="196">
        <v>7.5858079000000001E-4</v>
      </c>
      <c r="G748" s="196">
        <v>1.5883018100000001E-3</v>
      </c>
      <c r="H748" s="196">
        <v>4.0524738000000003E-3</v>
      </c>
    </row>
    <row r="749" spans="1:8" x14ac:dyDescent="0.35">
      <c r="A749" s="192" t="s">
        <v>220</v>
      </c>
      <c r="B749" s="192" t="s">
        <v>12</v>
      </c>
      <c r="C749" s="192" t="s">
        <v>30</v>
      </c>
      <c r="D749" s="193">
        <v>169</v>
      </c>
      <c r="E749" s="196">
        <v>6.3380723099999998E-3</v>
      </c>
      <c r="F749" s="196">
        <v>8.0785644E-4</v>
      </c>
      <c r="G749" s="196">
        <v>1.7200852200000001E-3</v>
      </c>
      <c r="H749" s="196">
        <v>3.8101301599999999E-3</v>
      </c>
    </row>
    <row r="750" spans="1:8" x14ac:dyDescent="0.35">
      <c r="A750" s="192" t="s">
        <v>220</v>
      </c>
      <c r="B750" s="192" t="s">
        <v>13</v>
      </c>
      <c r="C750" s="192" t="s">
        <v>30</v>
      </c>
      <c r="D750" s="193">
        <v>69</v>
      </c>
      <c r="E750" s="196">
        <v>6.7849232899999997E-3</v>
      </c>
      <c r="F750" s="196">
        <v>9.2340957999999999E-4</v>
      </c>
      <c r="G750" s="196">
        <v>1.72285937E-3</v>
      </c>
      <c r="H750" s="196">
        <v>4.1386538000000002E-3</v>
      </c>
    </row>
    <row r="751" spans="1:8" x14ac:dyDescent="0.35">
      <c r="A751" s="192" t="s">
        <v>220</v>
      </c>
      <c r="B751" s="192" t="s">
        <v>14</v>
      </c>
      <c r="C751" s="192" t="s">
        <v>30</v>
      </c>
      <c r="D751" s="193">
        <v>231</v>
      </c>
      <c r="E751" s="196">
        <v>6.9490537999999996E-3</v>
      </c>
      <c r="F751" s="196">
        <v>9.4752056999999998E-4</v>
      </c>
      <c r="G751" s="196">
        <v>1.73064952E-3</v>
      </c>
      <c r="H751" s="196">
        <v>4.2708831999999997E-3</v>
      </c>
    </row>
    <row r="752" spans="1:8" x14ac:dyDescent="0.35">
      <c r="A752" s="192" t="s">
        <v>220</v>
      </c>
      <c r="B752" s="192" t="s">
        <v>9</v>
      </c>
      <c r="C752" s="192" t="s">
        <v>31</v>
      </c>
      <c r="D752" s="193">
        <v>10984</v>
      </c>
      <c r="E752" s="196">
        <v>4.7141367800000002E-3</v>
      </c>
      <c r="F752" s="196">
        <v>1.0032624999999999E-3</v>
      </c>
      <c r="G752" s="196">
        <v>7.3465316000000005E-4</v>
      </c>
      <c r="H752" s="196">
        <v>2.9762206499999999E-3</v>
      </c>
    </row>
    <row r="753" spans="1:8" x14ac:dyDescent="0.35">
      <c r="A753" s="192" t="s">
        <v>220</v>
      </c>
      <c r="B753" s="192" t="s">
        <v>11</v>
      </c>
      <c r="C753" s="192" t="s">
        <v>31</v>
      </c>
      <c r="D753" s="193">
        <v>6346</v>
      </c>
      <c r="E753" s="196">
        <v>4.5670042700000002E-3</v>
      </c>
      <c r="F753" s="196">
        <v>9.6797973999999997E-4</v>
      </c>
      <c r="G753" s="196">
        <v>7.1122169000000001E-4</v>
      </c>
      <c r="H753" s="196">
        <v>2.8878023699999999E-3</v>
      </c>
    </row>
    <row r="754" spans="1:8" x14ac:dyDescent="0.35">
      <c r="A754" s="192" t="s">
        <v>220</v>
      </c>
      <c r="B754" s="192" t="s">
        <v>12</v>
      </c>
      <c r="C754" s="192" t="s">
        <v>31</v>
      </c>
      <c r="D754" s="193">
        <v>2651</v>
      </c>
      <c r="E754" s="196">
        <v>4.5326839699999996E-3</v>
      </c>
      <c r="F754" s="196">
        <v>1.0490535799999999E-3</v>
      </c>
      <c r="G754" s="196">
        <v>7.2131211999999995E-4</v>
      </c>
      <c r="H754" s="196">
        <v>2.7623177900000001E-3</v>
      </c>
    </row>
    <row r="755" spans="1:8" x14ac:dyDescent="0.35">
      <c r="A755" s="192" t="s">
        <v>220</v>
      </c>
      <c r="B755" s="192" t="s">
        <v>13</v>
      </c>
      <c r="C755" s="192" t="s">
        <v>31</v>
      </c>
      <c r="D755" s="193">
        <v>417</v>
      </c>
      <c r="E755" s="196">
        <v>5.1202646600000002E-3</v>
      </c>
      <c r="F755" s="196">
        <v>1.1812769600000001E-3</v>
      </c>
      <c r="G755" s="196">
        <v>7.6730259000000001E-4</v>
      </c>
      <c r="H755" s="196">
        <v>3.1716846299999998E-3</v>
      </c>
    </row>
    <row r="756" spans="1:8" x14ac:dyDescent="0.35">
      <c r="A756" s="192" t="s">
        <v>220</v>
      </c>
      <c r="B756" s="192" t="s">
        <v>14</v>
      </c>
      <c r="C756" s="192" t="s">
        <v>31</v>
      </c>
      <c r="D756" s="193">
        <v>1570</v>
      </c>
      <c r="E756" s="196">
        <v>5.5073717899999999E-3</v>
      </c>
      <c r="F756" s="196">
        <v>1.0212754E-3</v>
      </c>
      <c r="G756" s="196">
        <v>8.4321897999999995E-4</v>
      </c>
      <c r="H756" s="196">
        <v>3.64287691E-3</v>
      </c>
    </row>
    <row r="757" spans="1:8" x14ac:dyDescent="0.35">
      <c r="A757" s="192" t="s">
        <v>220</v>
      </c>
      <c r="B757" s="192" t="s">
        <v>9</v>
      </c>
      <c r="C757" s="192" t="s">
        <v>32</v>
      </c>
      <c r="D757" s="193">
        <v>4555</v>
      </c>
      <c r="E757" s="196">
        <v>4.8057357199999999E-3</v>
      </c>
      <c r="F757" s="196">
        <v>8.8262009000000005E-4</v>
      </c>
      <c r="G757" s="196">
        <v>7.9424042000000004E-4</v>
      </c>
      <c r="H757" s="196">
        <v>3.12887472E-3</v>
      </c>
    </row>
    <row r="758" spans="1:8" x14ac:dyDescent="0.35">
      <c r="A758" s="192" t="s">
        <v>220</v>
      </c>
      <c r="B758" s="192" t="s">
        <v>11</v>
      </c>
      <c r="C758" s="192" t="s">
        <v>32</v>
      </c>
      <c r="D758" s="193">
        <v>2342</v>
      </c>
      <c r="E758" s="196">
        <v>4.4731471099999998E-3</v>
      </c>
      <c r="F758" s="196">
        <v>8.4417081000000001E-4</v>
      </c>
      <c r="G758" s="196">
        <v>7.4957672999999996E-4</v>
      </c>
      <c r="H758" s="196">
        <v>2.87939909E-3</v>
      </c>
    </row>
    <row r="759" spans="1:8" x14ac:dyDescent="0.35">
      <c r="A759" s="192" t="s">
        <v>220</v>
      </c>
      <c r="B759" s="192" t="s">
        <v>12</v>
      </c>
      <c r="C759" s="192" t="s">
        <v>32</v>
      </c>
      <c r="D759" s="193">
        <v>1027</v>
      </c>
      <c r="E759" s="196">
        <v>4.6912413300000001E-3</v>
      </c>
      <c r="F759" s="196">
        <v>9.1774380999999996E-4</v>
      </c>
      <c r="G759" s="196">
        <v>7.8479411E-4</v>
      </c>
      <c r="H759" s="196">
        <v>2.98870291E-3</v>
      </c>
    </row>
    <row r="760" spans="1:8" x14ac:dyDescent="0.35">
      <c r="A760" s="192" t="s">
        <v>220</v>
      </c>
      <c r="B760" s="192" t="s">
        <v>13</v>
      </c>
      <c r="C760" s="192" t="s">
        <v>32</v>
      </c>
      <c r="D760" s="193">
        <v>294</v>
      </c>
      <c r="E760" s="196">
        <v>6.0871359999999999E-3</v>
      </c>
      <c r="F760" s="196">
        <v>1.0643027899999999E-3</v>
      </c>
      <c r="G760" s="196">
        <v>8.8647935000000003E-4</v>
      </c>
      <c r="H760" s="196">
        <v>4.1363533899999999E-3</v>
      </c>
    </row>
    <row r="761" spans="1:8" x14ac:dyDescent="0.35">
      <c r="A761" s="192" t="s">
        <v>220</v>
      </c>
      <c r="B761" s="192" t="s">
        <v>14</v>
      </c>
      <c r="C761" s="192" t="s">
        <v>32</v>
      </c>
      <c r="D761" s="193">
        <v>892</v>
      </c>
      <c r="E761" s="196">
        <v>5.38844489E-3</v>
      </c>
      <c r="F761" s="196">
        <v>8.8324952E-4</v>
      </c>
      <c r="G761" s="196">
        <v>8.9198198999999997E-4</v>
      </c>
      <c r="H761" s="196">
        <v>3.6132128900000001E-3</v>
      </c>
    </row>
    <row r="762" spans="1:8" x14ac:dyDescent="0.35">
      <c r="A762" s="192" t="s">
        <v>220</v>
      </c>
      <c r="B762" s="192" t="s">
        <v>9</v>
      </c>
      <c r="C762" s="192" t="s">
        <v>204</v>
      </c>
      <c r="D762" s="193">
        <v>2043</v>
      </c>
      <c r="E762" s="196">
        <v>5.6223314400000004E-3</v>
      </c>
      <c r="F762" s="196">
        <v>7.2643011000000002E-4</v>
      </c>
      <c r="G762" s="196">
        <v>1.33285381E-3</v>
      </c>
      <c r="H762" s="196">
        <v>3.5630470300000001E-3</v>
      </c>
    </row>
    <row r="763" spans="1:8" x14ac:dyDescent="0.35">
      <c r="A763" s="192" t="s">
        <v>220</v>
      </c>
      <c r="B763" s="192" t="s">
        <v>11</v>
      </c>
      <c r="C763" s="192" t="s">
        <v>204</v>
      </c>
      <c r="D763" s="193">
        <v>973</v>
      </c>
      <c r="E763" s="196">
        <v>5.2061205800000001E-3</v>
      </c>
      <c r="F763" s="196">
        <v>6.5779494999999996E-4</v>
      </c>
      <c r="G763" s="196">
        <v>1.2230332300000001E-3</v>
      </c>
      <c r="H763" s="196">
        <v>3.32529191E-3</v>
      </c>
    </row>
    <row r="764" spans="1:8" x14ac:dyDescent="0.35">
      <c r="A764" s="192" t="s">
        <v>220</v>
      </c>
      <c r="B764" s="192" t="s">
        <v>12</v>
      </c>
      <c r="C764" s="192" t="s">
        <v>204</v>
      </c>
      <c r="D764" s="193">
        <v>410</v>
      </c>
      <c r="E764" s="196">
        <v>5.6700822099999999E-3</v>
      </c>
      <c r="F764" s="196">
        <v>7.6659866999999999E-4</v>
      </c>
      <c r="G764" s="196">
        <v>1.32918335E-3</v>
      </c>
      <c r="H764" s="196">
        <v>3.5742996799999999E-3</v>
      </c>
    </row>
    <row r="765" spans="1:8" x14ac:dyDescent="0.35">
      <c r="A765" s="192" t="s">
        <v>220</v>
      </c>
      <c r="B765" s="192" t="s">
        <v>13</v>
      </c>
      <c r="C765" s="192" t="s">
        <v>204</v>
      </c>
      <c r="D765" s="193">
        <v>157</v>
      </c>
      <c r="E765" s="196">
        <v>6.5045556800000003E-3</v>
      </c>
      <c r="F765" s="196">
        <v>1.0783791E-3</v>
      </c>
      <c r="G765" s="196">
        <v>1.4040750000000001E-3</v>
      </c>
      <c r="H765" s="196">
        <v>4.0221010699999999E-3</v>
      </c>
    </row>
    <row r="766" spans="1:8" x14ac:dyDescent="0.35">
      <c r="A766" s="192" t="s">
        <v>220</v>
      </c>
      <c r="B766" s="192" t="s">
        <v>14</v>
      </c>
      <c r="C766" s="192" t="s">
        <v>204</v>
      </c>
      <c r="D766" s="193">
        <v>503</v>
      </c>
      <c r="E766" s="196">
        <v>6.11315878E-3</v>
      </c>
      <c r="F766" s="196">
        <v>7.1660291000000004E-4</v>
      </c>
      <c r="G766" s="196">
        <v>1.52605178E-3</v>
      </c>
      <c r="H766" s="196">
        <v>3.8705035900000002E-3</v>
      </c>
    </row>
    <row r="767" spans="1:8" x14ac:dyDescent="0.35">
      <c r="A767" s="192" t="s">
        <v>220</v>
      </c>
      <c r="B767" s="192" t="s">
        <v>9</v>
      </c>
      <c r="C767" s="192" t="s">
        <v>34</v>
      </c>
      <c r="D767" s="193">
        <v>915</v>
      </c>
      <c r="E767" s="196">
        <v>7.2757157100000001E-3</v>
      </c>
      <c r="F767" s="196">
        <v>1.18647517E-3</v>
      </c>
      <c r="G767" s="196">
        <v>1.64284787E-3</v>
      </c>
      <c r="H767" s="196">
        <v>4.4463921899999996E-3</v>
      </c>
    </row>
    <row r="768" spans="1:8" x14ac:dyDescent="0.35">
      <c r="A768" s="192" t="s">
        <v>220</v>
      </c>
      <c r="B768" s="192" t="s">
        <v>11</v>
      </c>
      <c r="C768" s="192" t="s">
        <v>34</v>
      </c>
      <c r="D768" s="193">
        <v>372</v>
      </c>
      <c r="E768" s="196">
        <v>6.7739444199999997E-3</v>
      </c>
      <c r="F768" s="196">
        <v>9.8494724000000003E-4</v>
      </c>
      <c r="G768" s="196">
        <v>1.5107897900000001E-3</v>
      </c>
      <c r="H768" s="196">
        <v>4.2782069100000004E-3</v>
      </c>
    </row>
    <row r="769" spans="1:8" x14ac:dyDescent="0.35">
      <c r="A769" s="192" t="s">
        <v>220</v>
      </c>
      <c r="B769" s="192" t="s">
        <v>12</v>
      </c>
      <c r="C769" s="192" t="s">
        <v>34</v>
      </c>
      <c r="D769" s="193">
        <v>224</v>
      </c>
      <c r="E769" s="196">
        <v>6.6773621099999996E-3</v>
      </c>
      <c r="F769" s="196">
        <v>1.24013078E-3</v>
      </c>
      <c r="G769" s="196">
        <v>1.5827027399999999E-3</v>
      </c>
      <c r="H769" s="196">
        <v>3.8545280999999999E-3</v>
      </c>
    </row>
    <row r="770" spans="1:8" x14ac:dyDescent="0.35">
      <c r="A770" s="192" t="s">
        <v>220</v>
      </c>
      <c r="B770" s="192" t="s">
        <v>13</v>
      </c>
      <c r="C770" s="192" t="s">
        <v>34</v>
      </c>
      <c r="D770" s="193">
        <v>80</v>
      </c>
      <c r="E770" s="196">
        <v>9.3258099400000006E-3</v>
      </c>
      <c r="F770" s="196">
        <v>1.58275439E-3</v>
      </c>
      <c r="G770" s="196">
        <v>1.7717010999999999E-3</v>
      </c>
      <c r="H770" s="196">
        <v>5.9713539100000003E-3</v>
      </c>
    </row>
    <row r="771" spans="1:8" x14ac:dyDescent="0.35">
      <c r="A771" s="192" t="s">
        <v>220</v>
      </c>
      <c r="B771" s="192" t="s">
        <v>14</v>
      </c>
      <c r="C771" s="192" t="s">
        <v>34</v>
      </c>
      <c r="D771" s="193">
        <v>239</v>
      </c>
      <c r="E771" s="196">
        <v>7.9312913800000003E-3</v>
      </c>
      <c r="F771" s="196">
        <v>1.3172165600000001E-3</v>
      </c>
      <c r="G771" s="196">
        <v>1.8616338800000001E-3</v>
      </c>
      <c r="H771" s="196">
        <v>4.7524404899999999E-3</v>
      </c>
    </row>
    <row r="772" spans="1:8" x14ac:dyDescent="0.35">
      <c r="A772" s="192" t="s">
        <v>220</v>
      </c>
      <c r="B772" s="192" t="s">
        <v>9</v>
      </c>
      <c r="C772" s="192" t="s">
        <v>35</v>
      </c>
      <c r="D772" s="193">
        <v>1224</v>
      </c>
      <c r="E772" s="196">
        <v>5.5631578899999999E-3</v>
      </c>
      <c r="F772" s="196">
        <v>8.3234021000000002E-4</v>
      </c>
      <c r="G772" s="196">
        <v>1.18554805E-3</v>
      </c>
      <c r="H772" s="196">
        <v>3.54526915E-3</v>
      </c>
    </row>
    <row r="773" spans="1:8" x14ac:dyDescent="0.35">
      <c r="A773" s="192" t="s">
        <v>220</v>
      </c>
      <c r="B773" s="192" t="s">
        <v>11</v>
      </c>
      <c r="C773" s="192" t="s">
        <v>35</v>
      </c>
      <c r="D773" s="193">
        <v>550</v>
      </c>
      <c r="E773" s="196">
        <v>5.14067736E-3</v>
      </c>
      <c r="F773" s="196">
        <v>7.2371608999999997E-4</v>
      </c>
      <c r="G773" s="196">
        <v>1.17466306E-3</v>
      </c>
      <c r="H773" s="196">
        <v>3.2422977499999999E-3</v>
      </c>
    </row>
    <row r="774" spans="1:8" x14ac:dyDescent="0.35">
      <c r="A774" s="192" t="s">
        <v>220</v>
      </c>
      <c r="B774" s="192" t="s">
        <v>12</v>
      </c>
      <c r="C774" s="192" t="s">
        <v>35</v>
      </c>
      <c r="D774" s="193">
        <v>226</v>
      </c>
      <c r="E774" s="196">
        <v>5.19133046E-3</v>
      </c>
      <c r="F774" s="196">
        <v>7.8560282999999998E-4</v>
      </c>
      <c r="G774" s="196">
        <v>1.1561268300000001E-3</v>
      </c>
      <c r="H774" s="196">
        <v>3.2496003100000001E-3</v>
      </c>
    </row>
    <row r="775" spans="1:8" x14ac:dyDescent="0.35">
      <c r="A775" s="192" t="s">
        <v>220</v>
      </c>
      <c r="B775" s="192" t="s">
        <v>13</v>
      </c>
      <c r="C775" s="192" t="s">
        <v>35</v>
      </c>
      <c r="D775" s="193">
        <v>133</v>
      </c>
      <c r="E775" s="196">
        <v>6.5973089800000001E-3</v>
      </c>
      <c r="F775" s="196">
        <v>1.0863963E-3</v>
      </c>
      <c r="G775" s="196">
        <v>1.3205755199999999E-3</v>
      </c>
      <c r="H775" s="196">
        <v>4.1903367E-3</v>
      </c>
    </row>
    <row r="776" spans="1:8" x14ac:dyDescent="0.35">
      <c r="A776" s="192" t="s">
        <v>220</v>
      </c>
      <c r="B776" s="192" t="s">
        <v>14</v>
      </c>
      <c r="C776" s="192" t="s">
        <v>35</v>
      </c>
      <c r="D776" s="193">
        <v>315</v>
      </c>
      <c r="E776" s="196">
        <v>6.1309521499999997E-3</v>
      </c>
      <c r="F776" s="196">
        <v>9.4826546999999997E-4</v>
      </c>
      <c r="G776" s="196">
        <v>1.16865055E-3</v>
      </c>
      <c r="H776" s="196">
        <v>4.0140356300000001E-3</v>
      </c>
    </row>
    <row r="777" spans="1:8" x14ac:dyDescent="0.35">
      <c r="A777" s="192" t="s">
        <v>220</v>
      </c>
      <c r="B777" s="192" t="s">
        <v>9</v>
      </c>
      <c r="C777" s="192" t="s">
        <v>36</v>
      </c>
      <c r="D777" s="193">
        <v>1312</v>
      </c>
      <c r="E777" s="196">
        <v>5.5899158400000001E-3</v>
      </c>
      <c r="F777" s="196">
        <v>7.4253130000000004E-4</v>
      </c>
      <c r="G777" s="196">
        <v>1.3602181100000001E-3</v>
      </c>
      <c r="H777" s="196">
        <v>3.4871659400000001E-3</v>
      </c>
    </row>
    <row r="778" spans="1:8" x14ac:dyDescent="0.35">
      <c r="A778" s="192" t="s">
        <v>220</v>
      </c>
      <c r="B778" s="192" t="s">
        <v>11</v>
      </c>
      <c r="C778" s="192" t="s">
        <v>36</v>
      </c>
      <c r="D778" s="193">
        <v>556</v>
      </c>
      <c r="E778" s="196">
        <v>4.7999098299999999E-3</v>
      </c>
      <c r="F778" s="196">
        <v>5.9972830999999996E-4</v>
      </c>
      <c r="G778" s="196">
        <v>1.08367448E-3</v>
      </c>
      <c r="H778" s="196">
        <v>3.1165065600000002E-3</v>
      </c>
    </row>
    <row r="779" spans="1:8" x14ac:dyDescent="0.35">
      <c r="A779" s="192" t="s">
        <v>220</v>
      </c>
      <c r="B779" s="192" t="s">
        <v>12</v>
      </c>
      <c r="C779" s="192" t="s">
        <v>36</v>
      </c>
      <c r="D779" s="193">
        <v>356</v>
      </c>
      <c r="E779" s="196">
        <v>5.68794191E-3</v>
      </c>
      <c r="F779" s="196">
        <v>7.7448738000000003E-4</v>
      </c>
      <c r="G779" s="196">
        <v>1.3690566699999999E-3</v>
      </c>
      <c r="H779" s="196">
        <v>3.5443973700000002E-3</v>
      </c>
    </row>
    <row r="780" spans="1:8" x14ac:dyDescent="0.35">
      <c r="A780" s="192" t="s">
        <v>220</v>
      </c>
      <c r="B780" s="192" t="s">
        <v>13</v>
      </c>
      <c r="C780" s="192" t="s">
        <v>36</v>
      </c>
      <c r="D780" s="193">
        <v>115</v>
      </c>
      <c r="E780" s="196">
        <v>7.5233491899999996E-3</v>
      </c>
      <c r="F780" s="196">
        <v>1.06632422E-3</v>
      </c>
      <c r="G780" s="196">
        <v>1.80001991E-3</v>
      </c>
      <c r="H780" s="196">
        <v>4.6570045900000004E-3</v>
      </c>
    </row>
    <row r="781" spans="1:8" x14ac:dyDescent="0.35">
      <c r="A781" s="192" t="s">
        <v>220</v>
      </c>
      <c r="B781" s="192" t="s">
        <v>14</v>
      </c>
      <c r="C781" s="192" t="s">
        <v>36</v>
      </c>
      <c r="D781" s="193">
        <v>285</v>
      </c>
      <c r="E781" s="196">
        <v>6.2285166499999999E-3</v>
      </c>
      <c r="F781" s="196">
        <v>8.5055205999999995E-4</v>
      </c>
      <c r="G781" s="196">
        <v>1.7112164499999999E-3</v>
      </c>
      <c r="H781" s="196">
        <v>3.6667476199999998E-3</v>
      </c>
    </row>
    <row r="782" spans="1:8" x14ac:dyDescent="0.35">
      <c r="A782" s="192" t="s">
        <v>220</v>
      </c>
      <c r="B782" s="192" t="s">
        <v>9</v>
      </c>
      <c r="C782" s="192" t="s">
        <v>58</v>
      </c>
      <c r="D782" s="193">
        <v>5</v>
      </c>
      <c r="E782" s="196">
        <v>6.2638887400000001E-3</v>
      </c>
      <c r="F782" s="196">
        <v>8.2638860000000005E-4</v>
      </c>
      <c r="G782" s="196">
        <v>3.3101849899999998E-3</v>
      </c>
      <c r="H782" s="196">
        <v>2.1273144399999999E-3</v>
      </c>
    </row>
    <row r="783" spans="1:8" x14ac:dyDescent="0.35">
      <c r="A783" s="192" t="s">
        <v>220</v>
      </c>
      <c r="B783" s="192" t="s">
        <v>11</v>
      </c>
      <c r="C783" s="192" t="s">
        <v>58</v>
      </c>
      <c r="D783" s="193">
        <v>2</v>
      </c>
      <c r="E783" s="196">
        <v>5.5613423599999998E-3</v>
      </c>
      <c r="F783" s="196">
        <v>1.0011572800000001E-3</v>
      </c>
      <c r="G783" s="196">
        <v>3.1192128399999998E-3</v>
      </c>
      <c r="H783" s="196">
        <v>1.4409718700000001E-3</v>
      </c>
    </row>
    <row r="784" spans="1:8" x14ac:dyDescent="0.35">
      <c r="A784" s="192" t="s">
        <v>220</v>
      </c>
      <c r="B784" s="192" t="s">
        <v>12</v>
      </c>
      <c r="C784" s="192" t="s">
        <v>58</v>
      </c>
      <c r="D784" s="193">
        <v>2</v>
      </c>
      <c r="E784" s="196">
        <v>6.0532406199999998E-3</v>
      </c>
      <c r="F784" s="196">
        <v>7.4652742000000003E-4</v>
      </c>
      <c r="G784" s="196">
        <v>2.9803239500000001E-3</v>
      </c>
      <c r="H784" s="196">
        <v>2.32638854E-3</v>
      </c>
    </row>
    <row r="785" spans="1:8" x14ac:dyDescent="0.35">
      <c r="A785" s="192" t="s">
        <v>220</v>
      </c>
      <c r="B785" s="192" t="s">
        <v>13</v>
      </c>
      <c r="C785" s="192" t="s">
        <v>58</v>
      </c>
      <c r="D785" s="193">
        <v>1</v>
      </c>
      <c r="E785" s="196">
        <v>8.0902777699999994E-3</v>
      </c>
      <c r="F785" s="196">
        <v>6.3657361000000003E-4</v>
      </c>
      <c r="G785" s="196">
        <v>4.3518513799999997E-3</v>
      </c>
      <c r="H785" s="196">
        <v>3.1018513799999999E-3</v>
      </c>
    </row>
    <row r="786" spans="1:8" x14ac:dyDescent="0.35">
      <c r="A786" s="192" t="s">
        <v>220</v>
      </c>
      <c r="B786" s="192" t="s">
        <v>9</v>
      </c>
      <c r="C786" s="192" t="s">
        <v>37</v>
      </c>
      <c r="D786" s="193">
        <v>1787</v>
      </c>
      <c r="E786" s="196">
        <v>5.5907697700000002E-3</v>
      </c>
      <c r="F786" s="196">
        <v>3.1807629999999998E-4</v>
      </c>
      <c r="G786" s="196">
        <v>1.2052902800000001E-3</v>
      </c>
      <c r="H786" s="196">
        <v>4.0674027200000001E-3</v>
      </c>
    </row>
    <row r="787" spans="1:8" x14ac:dyDescent="0.35">
      <c r="A787" s="192" t="s">
        <v>220</v>
      </c>
      <c r="B787" s="192" t="s">
        <v>11</v>
      </c>
      <c r="C787" s="192" t="s">
        <v>37</v>
      </c>
      <c r="D787" s="193">
        <v>631</v>
      </c>
      <c r="E787" s="196">
        <v>4.9260981199999998E-3</v>
      </c>
      <c r="F787" s="196">
        <v>2.5923333999999999E-4</v>
      </c>
      <c r="G787" s="196">
        <v>1.0464538E-3</v>
      </c>
      <c r="H787" s="196">
        <v>3.6204104799999999E-3</v>
      </c>
    </row>
    <row r="788" spans="1:8" x14ac:dyDescent="0.35">
      <c r="A788" s="192" t="s">
        <v>220</v>
      </c>
      <c r="B788" s="192" t="s">
        <v>12</v>
      </c>
      <c r="C788" s="192" t="s">
        <v>37</v>
      </c>
      <c r="D788" s="193">
        <v>402</v>
      </c>
      <c r="E788" s="196">
        <v>5.4326743399999997E-3</v>
      </c>
      <c r="F788" s="196">
        <v>3.3501450999999998E-4</v>
      </c>
      <c r="G788" s="196">
        <v>1.20514302E-3</v>
      </c>
      <c r="H788" s="196">
        <v>3.8925163599999998E-3</v>
      </c>
    </row>
    <row r="789" spans="1:8" x14ac:dyDescent="0.35">
      <c r="A789" s="192" t="s">
        <v>220</v>
      </c>
      <c r="B789" s="192" t="s">
        <v>13</v>
      </c>
      <c r="C789" s="192" t="s">
        <v>37</v>
      </c>
      <c r="D789" s="193">
        <v>170</v>
      </c>
      <c r="E789" s="196">
        <v>6.1946484499999996E-3</v>
      </c>
      <c r="F789" s="196">
        <v>4.8549812000000001E-4</v>
      </c>
      <c r="G789" s="196">
        <v>1.31998888E-3</v>
      </c>
      <c r="H789" s="196">
        <v>4.38916098E-3</v>
      </c>
    </row>
    <row r="790" spans="1:8" x14ac:dyDescent="0.35">
      <c r="A790" s="192" t="s">
        <v>220</v>
      </c>
      <c r="B790" s="192" t="s">
        <v>14</v>
      </c>
      <c r="C790" s="192" t="s">
        <v>37</v>
      </c>
      <c r="D790" s="193">
        <v>584</v>
      </c>
      <c r="E790" s="196">
        <v>6.2419732099999996E-3</v>
      </c>
      <c r="F790" s="196">
        <v>3.2125958000000002E-4</v>
      </c>
      <c r="G790" s="196">
        <v>1.3436229200000001E-3</v>
      </c>
      <c r="H790" s="196">
        <v>4.5770902399999997E-3</v>
      </c>
    </row>
    <row r="791" spans="1:8" x14ac:dyDescent="0.35">
      <c r="A791" s="192" t="s">
        <v>220</v>
      </c>
      <c r="B791" s="192" t="s">
        <v>9</v>
      </c>
      <c r="C791" s="192" t="s">
        <v>38</v>
      </c>
      <c r="D791" s="193">
        <v>2074</v>
      </c>
      <c r="E791" s="196">
        <v>5.0480371900000001E-3</v>
      </c>
      <c r="F791" s="196">
        <v>7.8875003000000005E-4</v>
      </c>
      <c r="G791" s="196">
        <v>9.6272945E-4</v>
      </c>
      <c r="H791" s="196">
        <v>3.2965572299999998E-3</v>
      </c>
    </row>
    <row r="792" spans="1:8" x14ac:dyDescent="0.35">
      <c r="A792" s="192" t="s">
        <v>220</v>
      </c>
      <c r="B792" s="192" t="s">
        <v>11</v>
      </c>
      <c r="C792" s="192" t="s">
        <v>38</v>
      </c>
      <c r="D792" s="193">
        <v>1078</v>
      </c>
      <c r="E792" s="196">
        <v>4.4822478300000001E-3</v>
      </c>
      <c r="F792" s="196">
        <v>7.2326129999999999E-4</v>
      </c>
      <c r="G792" s="196">
        <v>8.6274069000000003E-4</v>
      </c>
      <c r="H792" s="196">
        <v>2.8962453800000002E-3</v>
      </c>
    </row>
    <row r="793" spans="1:8" x14ac:dyDescent="0.35">
      <c r="A793" s="192" t="s">
        <v>220</v>
      </c>
      <c r="B793" s="192" t="s">
        <v>12</v>
      </c>
      <c r="C793" s="192" t="s">
        <v>38</v>
      </c>
      <c r="D793" s="193">
        <v>508</v>
      </c>
      <c r="E793" s="196">
        <v>5.1301397400000002E-3</v>
      </c>
      <c r="F793" s="196">
        <v>8.2975606000000005E-4</v>
      </c>
      <c r="G793" s="196">
        <v>9.6192379000000004E-4</v>
      </c>
      <c r="H793" s="196">
        <v>3.3384593999999999E-3</v>
      </c>
    </row>
    <row r="794" spans="1:8" x14ac:dyDescent="0.35">
      <c r="A794" s="192" t="s">
        <v>220</v>
      </c>
      <c r="B794" s="192" t="s">
        <v>13</v>
      </c>
      <c r="C794" s="192" t="s">
        <v>38</v>
      </c>
      <c r="D794" s="193">
        <v>93</v>
      </c>
      <c r="E794" s="196">
        <v>6.2852198100000001E-3</v>
      </c>
      <c r="F794" s="196">
        <v>9.9487227999999991E-4</v>
      </c>
      <c r="G794" s="196">
        <v>1.1391127000000001E-3</v>
      </c>
      <c r="H794" s="196">
        <v>4.1512343499999996E-3</v>
      </c>
    </row>
    <row r="795" spans="1:8" x14ac:dyDescent="0.35">
      <c r="A795" s="192" t="s">
        <v>220</v>
      </c>
      <c r="B795" s="192" t="s">
        <v>14</v>
      </c>
      <c r="C795" s="192" t="s">
        <v>38</v>
      </c>
      <c r="D795" s="193">
        <v>395</v>
      </c>
      <c r="E795" s="196">
        <v>6.1952646499999998E-3</v>
      </c>
      <c r="F795" s="196">
        <v>8.6620934E-4</v>
      </c>
      <c r="G795" s="196">
        <v>1.1951181400000001E-3</v>
      </c>
      <c r="H795" s="196">
        <v>4.1339367200000001E-3</v>
      </c>
    </row>
    <row r="796" spans="1:8" x14ac:dyDescent="0.35">
      <c r="A796" s="192" t="s">
        <v>220</v>
      </c>
      <c r="B796" s="192" t="s">
        <v>9</v>
      </c>
      <c r="C796" s="192" t="s">
        <v>39</v>
      </c>
      <c r="D796" s="193">
        <v>1086</v>
      </c>
      <c r="E796" s="196">
        <v>6.0310302099999998E-3</v>
      </c>
      <c r="F796" s="196">
        <v>7.2369910999999995E-4</v>
      </c>
      <c r="G796" s="196">
        <v>1.55517804E-3</v>
      </c>
      <c r="H796" s="196">
        <v>3.7521525800000002E-3</v>
      </c>
    </row>
    <row r="797" spans="1:8" x14ac:dyDescent="0.35">
      <c r="A797" s="192" t="s">
        <v>220</v>
      </c>
      <c r="B797" s="192" t="s">
        <v>11</v>
      </c>
      <c r="C797" s="192" t="s">
        <v>39</v>
      </c>
      <c r="D797" s="193">
        <v>463</v>
      </c>
      <c r="E797" s="196">
        <v>5.3060752600000002E-3</v>
      </c>
      <c r="F797" s="196">
        <v>6.5459738999999999E-4</v>
      </c>
      <c r="G797" s="196">
        <v>1.3588910499999999E-3</v>
      </c>
      <c r="H797" s="196">
        <v>3.29258635E-3</v>
      </c>
    </row>
    <row r="798" spans="1:8" x14ac:dyDescent="0.35">
      <c r="A798" s="192" t="s">
        <v>220</v>
      </c>
      <c r="B798" s="192" t="s">
        <v>12</v>
      </c>
      <c r="C798" s="192" t="s">
        <v>39</v>
      </c>
      <c r="D798" s="193">
        <v>254</v>
      </c>
      <c r="E798" s="196">
        <v>5.8873758099999996E-3</v>
      </c>
      <c r="F798" s="196">
        <v>7.1280780000000004E-4</v>
      </c>
      <c r="G798" s="196">
        <v>1.5070444399999999E-3</v>
      </c>
      <c r="H798" s="196">
        <v>3.6675230799999999E-3</v>
      </c>
    </row>
    <row r="799" spans="1:8" x14ac:dyDescent="0.35">
      <c r="A799" s="192" t="s">
        <v>220</v>
      </c>
      <c r="B799" s="192" t="s">
        <v>13</v>
      </c>
      <c r="C799" s="192" t="s">
        <v>39</v>
      </c>
      <c r="D799" s="193">
        <v>83</v>
      </c>
      <c r="E799" s="196">
        <v>7.66064233E-3</v>
      </c>
      <c r="F799" s="196">
        <v>8.8911174999999998E-4</v>
      </c>
      <c r="G799" s="196">
        <v>2.07510573E-3</v>
      </c>
      <c r="H799" s="196">
        <v>4.6964243599999997E-3</v>
      </c>
    </row>
    <row r="800" spans="1:8" x14ac:dyDescent="0.35">
      <c r="A800" s="192" t="s">
        <v>220</v>
      </c>
      <c r="B800" s="192" t="s">
        <v>14</v>
      </c>
      <c r="C800" s="192" t="s">
        <v>39</v>
      </c>
      <c r="D800" s="193">
        <v>286</v>
      </c>
      <c r="E800" s="196">
        <v>6.8592978700000003E-3</v>
      </c>
      <c r="F800" s="196">
        <v>7.9723491000000001E-4</v>
      </c>
      <c r="G800" s="196">
        <v>1.76480325E-3</v>
      </c>
      <c r="H800" s="196">
        <v>4.2972592200000003E-3</v>
      </c>
    </row>
    <row r="801" spans="1:8" x14ac:dyDescent="0.35">
      <c r="A801" s="192" t="s">
        <v>220</v>
      </c>
      <c r="B801" s="192" t="s">
        <v>9</v>
      </c>
      <c r="C801" s="192" t="s">
        <v>40</v>
      </c>
      <c r="D801" s="193">
        <v>908</v>
      </c>
      <c r="E801" s="196">
        <v>7.3487465000000004E-3</v>
      </c>
      <c r="F801" s="196">
        <v>5.9464968000000004E-4</v>
      </c>
      <c r="G801" s="196">
        <v>2.18608488E-3</v>
      </c>
      <c r="H801" s="196">
        <v>4.5680114800000001E-3</v>
      </c>
    </row>
    <row r="802" spans="1:8" x14ac:dyDescent="0.35">
      <c r="A802" s="192" t="s">
        <v>220</v>
      </c>
      <c r="B802" s="192" t="s">
        <v>11</v>
      </c>
      <c r="C802" s="192" t="s">
        <v>40</v>
      </c>
      <c r="D802" s="193">
        <v>315</v>
      </c>
      <c r="E802" s="196">
        <v>6.7220382600000003E-3</v>
      </c>
      <c r="F802" s="196">
        <v>5.3395036999999998E-4</v>
      </c>
      <c r="G802" s="196">
        <v>1.9325761999999999E-3</v>
      </c>
      <c r="H802" s="196">
        <v>4.2555112399999999E-3</v>
      </c>
    </row>
    <row r="803" spans="1:8" x14ac:dyDescent="0.35">
      <c r="A803" s="192" t="s">
        <v>220</v>
      </c>
      <c r="B803" s="192" t="s">
        <v>12</v>
      </c>
      <c r="C803" s="192" t="s">
        <v>40</v>
      </c>
      <c r="D803" s="193">
        <v>248</v>
      </c>
      <c r="E803" s="196">
        <v>6.7095091799999999E-3</v>
      </c>
      <c r="F803" s="196">
        <v>5.6264908999999999E-4</v>
      </c>
      <c r="G803" s="196">
        <v>2.1309361399999998E-3</v>
      </c>
      <c r="H803" s="196">
        <v>4.0159234500000002E-3</v>
      </c>
    </row>
    <row r="804" spans="1:8" x14ac:dyDescent="0.35">
      <c r="A804" s="192" t="s">
        <v>220</v>
      </c>
      <c r="B804" s="192" t="s">
        <v>13</v>
      </c>
      <c r="C804" s="192" t="s">
        <v>40</v>
      </c>
      <c r="D804" s="193">
        <v>106</v>
      </c>
      <c r="E804" s="196">
        <v>9.4928151300000003E-3</v>
      </c>
      <c r="F804" s="196">
        <v>7.2152320000000002E-4</v>
      </c>
      <c r="G804" s="196">
        <v>2.7826910700000001E-3</v>
      </c>
      <c r="H804" s="196">
        <v>5.9886003800000004E-3</v>
      </c>
    </row>
    <row r="805" spans="1:8" x14ac:dyDescent="0.35">
      <c r="A805" s="192" t="s">
        <v>220</v>
      </c>
      <c r="B805" s="192" t="s">
        <v>14</v>
      </c>
      <c r="C805" s="192" t="s">
        <v>40</v>
      </c>
      <c r="D805" s="193">
        <v>239</v>
      </c>
      <c r="E805" s="196">
        <v>7.8871259100000007E-3</v>
      </c>
      <c r="F805" s="196">
        <v>6.5158621999999999E-4</v>
      </c>
      <c r="G805" s="196">
        <v>2.3128290699999999E-3</v>
      </c>
      <c r="H805" s="196">
        <v>4.9227101299999998E-3</v>
      </c>
    </row>
    <row r="806" spans="1:8" x14ac:dyDescent="0.35">
      <c r="A806" s="192" t="s">
        <v>220</v>
      </c>
      <c r="B806" s="192" t="s">
        <v>9</v>
      </c>
      <c r="C806" s="192" t="s">
        <v>41</v>
      </c>
      <c r="D806" s="193">
        <v>2473</v>
      </c>
      <c r="E806" s="196">
        <v>4.7291112000000003E-3</v>
      </c>
      <c r="F806" s="196">
        <v>9.5831249999999996E-4</v>
      </c>
      <c r="G806" s="196">
        <v>8.8785245999999996E-4</v>
      </c>
      <c r="H806" s="196">
        <v>2.88294576E-3</v>
      </c>
    </row>
    <row r="807" spans="1:8" x14ac:dyDescent="0.35">
      <c r="A807" s="192" t="s">
        <v>220</v>
      </c>
      <c r="B807" s="192" t="s">
        <v>11</v>
      </c>
      <c r="C807" s="192" t="s">
        <v>41</v>
      </c>
      <c r="D807" s="193">
        <v>1324</v>
      </c>
      <c r="E807" s="196">
        <v>4.4966586599999997E-3</v>
      </c>
      <c r="F807" s="196">
        <v>8.823743E-4</v>
      </c>
      <c r="G807" s="196">
        <v>8.2123451999999999E-4</v>
      </c>
      <c r="H807" s="196">
        <v>2.79304937E-3</v>
      </c>
    </row>
    <row r="808" spans="1:8" x14ac:dyDescent="0.35">
      <c r="A808" s="192" t="s">
        <v>220</v>
      </c>
      <c r="B808" s="192" t="s">
        <v>12</v>
      </c>
      <c r="C808" s="192" t="s">
        <v>41</v>
      </c>
      <c r="D808" s="193">
        <v>484</v>
      </c>
      <c r="E808" s="196">
        <v>4.8331561300000003E-3</v>
      </c>
      <c r="F808" s="196">
        <v>1.12691761E-3</v>
      </c>
      <c r="G808" s="196">
        <v>8.8496207999999999E-4</v>
      </c>
      <c r="H808" s="196">
        <v>2.8212759699999999E-3</v>
      </c>
    </row>
    <row r="809" spans="1:8" x14ac:dyDescent="0.35">
      <c r="A809" s="192" t="s">
        <v>220</v>
      </c>
      <c r="B809" s="192" t="s">
        <v>13</v>
      </c>
      <c r="C809" s="192" t="s">
        <v>41</v>
      </c>
      <c r="D809" s="193">
        <v>140</v>
      </c>
      <c r="E809" s="196">
        <v>5.1453370599999996E-3</v>
      </c>
      <c r="F809" s="196">
        <v>1.08697067E-3</v>
      </c>
      <c r="G809" s="196">
        <v>9.6362409999999998E-4</v>
      </c>
      <c r="H809" s="196">
        <v>3.09474183E-3</v>
      </c>
    </row>
    <row r="810" spans="1:8" x14ac:dyDescent="0.35">
      <c r="A810" s="192" t="s">
        <v>220</v>
      </c>
      <c r="B810" s="192" t="s">
        <v>14</v>
      </c>
      <c r="C810" s="192" t="s">
        <v>41</v>
      </c>
      <c r="D810" s="193">
        <v>525</v>
      </c>
      <c r="E810" s="196">
        <v>5.1084212799999999E-3</v>
      </c>
      <c r="F810" s="196">
        <v>9.6007472000000005E-4</v>
      </c>
      <c r="G810" s="196">
        <v>1.0383154500000001E-3</v>
      </c>
      <c r="H810" s="196">
        <v>3.1100306299999998E-3</v>
      </c>
    </row>
    <row r="811" spans="1:8" x14ac:dyDescent="0.35">
      <c r="A811" s="192" t="s">
        <v>220</v>
      </c>
      <c r="B811" s="192" t="s">
        <v>9</v>
      </c>
      <c r="C811" s="192" t="s">
        <v>42</v>
      </c>
      <c r="D811" s="193">
        <v>1194</v>
      </c>
      <c r="E811" s="196">
        <v>6.2592570800000004E-3</v>
      </c>
      <c r="F811" s="196">
        <v>6.8645673999999997E-4</v>
      </c>
      <c r="G811" s="196">
        <v>1.5323431899999999E-3</v>
      </c>
      <c r="H811" s="196">
        <v>4.0404566700000004E-3</v>
      </c>
    </row>
    <row r="812" spans="1:8" x14ac:dyDescent="0.35">
      <c r="A812" s="192" t="s">
        <v>220</v>
      </c>
      <c r="B812" s="192" t="s">
        <v>11</v>
      </c>
      <c r="C812" s="192" t="s">
        <v>42</v>
      </c>
      <c r="D812" s="193">
        <v>477</v>
      </c>
      <c r="E812" s="196">
        <v>5.6027493899999999E-3</v>
      </c>
      <c r="F812" s="196">
        <v>5.9132089999999998E-4</v>
      </c>
      <c r="G812" s="196">
        <v>1.2679068100000001E-3</v>
      </c>
      <c r="H812" s="196">
        <v>3.7435211900000002E-3</v>
      </c>
    </row>
    <row r="813" spans="1:8" x14ac:dyDescent="0.35">
      <c r="A813" s="192" t="s">
        <v>220</v>
      </c>
      <c r="B813" s="192" t="s">
        <v>12</v>
      </c>
      <c r="C813" s="192" t="s">
        <v>42</v>
      </c>
      <c r="D813" s="193">
        <v>295</v>
      </c>
      <c r="E813" s="196">
        <v>6.2003685699999998E-3</v>
      </c>
      <c r="F813" s="196">
        <v>6.7039368999999998E-4</v>
      </c>
      <c r="G813" s="196">
        <v>1.5414310300000001E-3</v>
      </c>
      <c r="H813" s="196">
        <v>3.98854339E-3</v>
      </c>
    </row>
    <row r="814" spans="1:8" x14ac:dyDescent="0.35">
      <c r="A814" s="192" t="s">
        <v>220</v>
      </c>
      <c r="B814" s="192" t="s">
        <v>13</v>
      </c>
      <c r="C814" s="192" t="s">
        <v>42</v>
      </c>
      <c r="D814" s="193">
        <v>163</v>
      </c>
      <c r="E814" s="196">
        <v>7.3983893300000004E-3</v>
      </c>
      <c r="F814" s="196">
        <v>8.6230377999999995E-4</v>
      </c>
      <c r="G814" s="196">
        <v>1.90716575E-3</v>
      </c>
      <c r="H814" s="196">
        <v>4.6289193100000001E-3</v>
      </c>
    </row>
    <row r="815" spans="1:8" x14ac:dyDescent="0.35">
      <c r="A815" s="192" t="s">
        <v>220</v>
      </c>
      <c r="B815" s="192" t="s">
        <v>14</v>
      </c>
      <c r="C815" s="192" t="s">
        <v>42</v>
      </c>
      <c r="D815" s="193">
        <v>259</v>
      </c>
      <c r="E815" s="196">
        <v>6.8185147000000002E-3</v>
      </c>
      <c r="F815" s="196">
        <v>7.6929582999999996E-4</v>
      </c>
      <c r="G815" s="196">
        <v>1.7731121700000001E-3</v>
      </c>
      <c r="H815" s="196">
        <v>4.27610623E-3</v>
      </c>
    </row>
    <row r="816" spans="1:8" x14ac:dyDescent="0.35">
      <c r="A816" s="192" t="s">
        <v>220</v>
      </c>
      <c r="B816" s="192" t="s">
        <v>9</v>
      </c>
      <c r="C816" s="192" t="s">
        <v>43</v>
      </c>
      <c r="D816" s="193">
        <v>1033</v>
      </c>
      <c r="E816" s="196">
        <v>7.5098147499999997E-3</v>
      </c>
      <c r="F816" s="196">
        <v>1.1547069199999999E-3</v>
      </c>
      <c r="G816" s="196">
        <v>1.9730040499999998E-3</v>
      </c>
      <c r="H816" s="196">
        <v>4.3821032999999997E-3</v>
      </c>
    </row>
    <row r="817" spans="1:8" x14ac:dyDescent="0.35">
      <c r="A817" s="192" t="s">
        <v>220</v>
      </c>
      <c r="B817" s="192" t="s">
        <v>11</v>
      </c>
      <c r="C817" s="192" t="s">
        <v>43</v>
      </c>
      <c r="D817" s="193">
        <v>359</v>
      </c>
      <c r="E817" s="196">
        <v>6.7178309399999999E-3</v>
      </c>
      <c r="F817" s="196">
        <v>1.0225160199999999E-3</v>
      </c>
      <c r="G817" s="196">
        <v>1.93954375E-3</v>
      </c>
      <c r="H817" s="196">
        <v>3.7557706700000002E-3</v>
      </c>
    </row>
    <row r="818" spans="1:8" x14ac:dyDescent="0.35">
      <c r="A818" s="192" t="s">
        <v>220</v>
      </c>
      <c r="B818" s="192" t="s">
        <v>12</v>
      </c>
      <c r="C818" s="192" t="s">
        <v>43</v>
      </c>
      <c r="D818" s="193">
        <v>318</v>
      </c>
      <c r="E818" s="196">
        <v>7.26779035E-3</v>
      </c>
      <c r="F818" s="196">
        <v>1.1058333800000001E-3</v>
      </c>
      <c r="G818" s="196">
        <v>1.8918149199999999E-3</v>
      </c>
      <c r="H818" s="196">
        <v>4.2701415500000003E-3</v>
      </c>
    </row>
    <row r="819" spans="1:8" x14ac:dyDescent="0.35">
      <c r="A819" s="192" t="s">
        <v>220</v>
      </c>
      <c r="B819" s="192" t="s">
        <v>13</v>
      </c>
      <c r="C819" s="192" t="s">
        <v>43</v>
      </c>
      <c r="D819" s="193">
        <v>119</v>
      </c>
      <c r="E819" s="196">
        <v>9.1951639200000008E-3</v>
      </c>
      <c r="F819" s="196">
        <v>1.6122001899999999E-3</v>
      </c>
      <c r="G819" s="196">
        <v>2.10434154E-3</v>
      </c>
      <c r="H819" s="196">
        <v>5.4786217799999998E-3</v>
      </c>
    </row>
    <row r="820" spans="1:8" x14ac:dyDescent="0.35">
      <c r="A820" s="192" t="s">
        <v>220</v>
      </c>
      <c r="B820" s="192" t="s">
        <v>14</v>
      </c>
      <c r="C820" s="192" t="s">
        <v>43</v>
      </c>
      <c r="D820" s="193">
        <v>237</v>
      </c>
      <c r="E820" s="196">
        <v>8.1879978699999998E-3</v>
      </c>
      <c r="F820" s="196">
        <v>1.1908108100000001E-3</v>
      </c>
      <c r="G820" s="196">
        <v>2.06668011E-3</v>
      </c>
      <c r="H820" s="196">
        <v>4.9305064700000002E-3</v>
      </c>
    </row>
    <row r="821" spans="1:8" x14ac:dyDescent="0.35">
      <c r="A821" s="192" t="s">
        <v>220</v>
      </c>
      <c r="B821" s="192" t="s">
        <v>9</v>
      </c>
      <c r="C821" s="192" t="s">
        <v>44</v>
      </c>
      <c r="D821" s="193">
        <v>1085</v>
      </c>
      <c r="E821" s="196">
        <v>6.8897740400000003E-3</v>
      </c>
      <c r="F821" s="196">
        <v>1.16399958E-3</v>
      </c>
      <c r="G821" s="196">
        <v>1.7127173800000001E-3</v>
      </c>
      <c r="H821" s="196">
        <v>4.0130566000000003E-3</v>
      </c>
    </row>
    <row r="822" spans="1:8" x14ac:dyDescent="0.35">
      <c r="A822" s="192" t="s">
        <v>220</v>
      </c>
      <c r="B822" s="192" t="s">
        <v>11</v>
      </c>
      <c r="C822" s="192" t="s">
        <v>44</v>
      </c>
      <c r="D822" s="193">
        <v>406</v>
      </c>
      <c r="E822" s="196">
        <v>6.3331278500000001E-3</v>
      </c>
      <c r="F822" s="196">
        <v>1.06096604E-3</v>
      </c>
      <c r="G822" s="196">
        <v>1.50733761E-3</v>
      </c>
      <c r="H822" s="196">
        <v>3.7648236999999998E-3</v>
      </c>
    </row>
    <row r="823" spans="1:8" x14ac:dyDescent="0.35">
      <c r="A823" s="192" t="s">
        <v>220</v>
      </c>
      <c r="B823" s="192" t="s">
        <v>12</v>
      </c>
      <c r="C823" s="192" t="s">
        <v>44</v>
      </c>
      <c r="D823" s="193">
        <v>215</v>
      </c>
      <c r="E823" s="196">
        <v>6.3898576299999997E-3</v>
      </c>
      <c r="F823" s="196">
        <v>1.2088175799999999E-3</v>
      </c>
      <c r="G823" s="196">
        <v>1.5393516199999999E-3</v>
      </c>
      <c r="H823" s="196">
        <v>3.6416879499999999E-3</v>
      </c>
    </row>
    <row r="824" spans="1:8" x14ac:dyDescent="0.35">
      <c r="A824" s="192" t="s">
        <v>220</v>
      </c>
      <c r="B824" s="192" t="s">
        <v>13</v>
      </c>
      <c r="C824" s="192" t="s">
        <v>44</v>
      </c>
      <c r="D824" s="193">
        <v>87</v>
      </c>
      <c r="E824" s="196">
        <v>7.9778626700000004E-3</v>
      </c>
      <c r="F824" s="196">
        <v>1.29736033E-3</v>
      </c>
      <c r="G824" s="196">
        <v>2.0828009600000002E-3</v>
      </c>
      <c r="H824" s="196">
        <v>4.5977009200000004E-3</v>
      </c>
    </row>
    <row r="825" spans="1:8" x14ac:dyDescent="0.35">
      <c r="A825" s="192" t="s">
        <v>220</v>
      </c>
      <c r="B825" s="192" t="s">
        <v>14</v>
      </c>
      <c r="C825" s="192" t="s">
        <v>44</v>
      </c>
      <c r="D825" s="193">
        <v>377</v>
      </c>
      <c r="E825" s="196">
        <v>7.5232400200000004E-3</v>
      </c>
      <c r="F825" s="196">
        <v>1.21862388E-3</v>
      </c>
      <c r="G825" s="196">
        <v>1.94736075E-3</v>
      </c>
      <c r="H825" s="196">
        <v>4.3572549000000004E-3</v>
      </c>
    </row>
    <row r="826" spans="1:8" x14ac:dyDescent="0.35">
      <c r="A826" s="192" t="s">
        <v>220</v>
      </c>
      <c r="B826" s="192" t="s">
        <v>9</v>
      </c>
      <c r="C826" s="192" t="s">
        <v>45</v>
      </c>
      <c r="D826" s="193">
        <v>459</v>
      </c>
      <c r="E826" s="196">
        <v>7.09392372E-3</v>
      </c>
      <c r="F826" s="196">
        <v>6.3619559000000002E-4</v>
      </c>
      <c r="G826" s="196">
        <v>1.8791351600000001E-3</v>
      </c>
      <c r="H826" s="196">
        <v>4.5785925199999999E-3</v>
      </c>
    </row>
    <row r="827" spans="1:8" x14ac:dyDescent="0.35">
      <c r="A827" s="192" t="s">
        <v>220</v>
      </c>
      <c r="B827" s="192" t="s">
        <v>11</v>
      </c>
      <c r="C827" s="192" t="s">
        <v>45</v>
      </c>
      <c r="D827" s="193">
        <v>175</v>
      </c>
      <c r="E827" s="196">
        <v>6.8992722199999997E-3</v>
      </c>
      <c r="F827" s="196">
        <v>6.2023784000000005E-4</v>
      </c>
      <c r="G827" s="196">
        <v>1.7948410200000001E-3</v>
      </c>
      <c r="H827" s="196">
        <v>4.4841928899999996E-3</v>
      </c>
    </row>
    <row r="828" spans="1:8" x14ac:dyDescent="0.35">
      <c r="A828" s="192" t="s">
        <v>220</v>
      </c>
      <c r="B828" s="192" t="s">
        <v>12</v>
      </c>
      <c r="C828" s="192" t="s">
        <v>45</v>
      </c>
      <c r="D828" s="193">
        <v>123</v>
      </c>
      <c r="E828" s="196">
        <v>6.9517838399999997E-3</v>
      </c>
      <c r="F828" s="196">
        <v>6.2490568000000003E-4</v>
      </c>
      <c r="G828" s="196">
        <v>1.90134728E-3</v>
      </c>
      <c r="H828" s="196">
        <v>4.4255304900000002E-3</v>
      </c>
    </row>
    <row r="829" spans="1:8" x14ac:dyDescent="0.35">
      <c r="A829" s="192" t="s">
        <v>220</v>
      </c>
      <c r="B829" s="192" t="s">
        <v>13</v>
      </c>
      <c r="C829" s="192" t="s">
        <v>45</v>
      </c>
      <c r="D829" s="193">
        <v>35</v>
      </c>
      <c r="E829" s="196">
        <v>7.9950394000000008E-3</v>
      </c>
      <c r="F829" s="196">
        <v>6.3690448999999998E-4</v>
      </c>
      <c r="G829" s="196">
        <v>2.2731479099999999E-3</v>
      </c>
      <c r="H829" s="196">
        <v>5.0849865400000001E-3</v>
      </c>
    </row>
    <row r="830" spans="1:8" x14ac:dyDescent="0.35">
      <c r="A830" s="192" t="s">
        <v>220</v>
      </c>
      <c r="B830" s="192" t="s">
        <v>14</v>
      </c>
      <c r="C830" s="192" t="s">
        <v>45</v>
      </c>
      <c r="D830" s="193">
        <v>126</v>
      </c>
      <c r="E830" s="196">
        <v>7.2527187299999997E-3</v>
      </c>
      <c r="F830" s="196">
        <v>6.6918331999999997E-4</v>
      </c>
      <c r="G830" s="196">
        <v>1.8650791E-3</v>
      </c>
      <c r="H830" s="196">
        <v>4.7184558000000001E-3</v>
      </c>
    </row>
    <row r="831" spans="1:8" x14ac:dyDescent="0.35">
      <c r="A831" s="192" t="s">
        <v>220</v>
      </c>
      <c r="B831" s="192" t="s">
        <v>9</v>
      </c>
      <c r="C831" s="192" t="s">
        <v>46</v>
      </c>
      <c r="D831" s="193">
        <v>1507</v>
      </c>
      <c r="E831" s="196">
        <v>5.4727472999999997E-3</v>
      </c>
      <c r="F831" s="196">
        <v>6.1476971999999998E-4</v>
      </c>
      <c r="G831" s="196">
        <v>1.15278368E-3</v>
      </c>
      <c r="H831" s="196">
        <v>3.7051934299999999E-3</v>
      </c>
    </row>
    <row r="832" spans="1:8" x14ac:dyDescent="0.35">
      <c r="A832" s="192" t="s">
        <v>220</v>
      </c>
      <c r="B832" s="192" t="s">
        <v>11</v>
      </c>
      <c r="C832" s="192" t="s">
        <v>46</v>
      </c>
      <c r="D832" s="193">
        <v>695</v>
      </c>
      <c r="E832" s="196">
        <v>4.9069575199999996E-3</v>
      </c>
      <c r="F832" s="196">
        <v>5.4000108999999999E-4</v>
      </c>
      <c r="G832" s="196">
        <v>1.0156705599999999E-3</v>
      </c>
      <c r="H832" s="196">
        <v>3.35128541E-3</v>
      </c>
    </row>
    <row r="833" spans="1:8" x14ac:dyDescent="0.35">
      <c r="A833" s="192" t="s">
        <v>220</v>
      </c>
      <c r="B833" s="192" t="s">
        <v>12</v>
      </c>
      <c r="C833" s="192" t="s">
        <v>46</v>
      </c>
      <c r="D833" s="193">
        <v>345</v>
      </c>
      <c r="E833" s="196">
        <v>5.48067608E-3</v>
      </c>
      <c r="F833" s="196">
        <v>6.5995682000000004E-4</v>
      </c>
      <c r="G833" s="196">
        <v>1.18753332E-3</v>
      </c>
      <c r="H833" s="196">
        <v>3.6331854899999999E-3</v>
      </c>
    </row>
    <row r="834" spans="1:8" x14ac:dyDescent="0.35">
      <c r="A834" s="192" t="s">
        <v>220</v>
      </c>
      <c r="B834" s="192" t="s">
        <v>13</v>
      </c>
      <c r="C834" s="192" t="s">
        <v>46</v>
      </c>
      <c r="D834" s="193">
        <v>112</v>
      </c>
      <c r="E834" s="196">
        <v>7.4196012600000003E-3</v>
      </c>
      <c r="F834" s="196">
        <v>7.4921435000000001E-4</v>
      </c>
      <c r="G834" s="196">
        <v>1.24586617E-3</v>
      </c>
      <c r="H834" s="196">
        <v>5.4245202700000002E-3</v>
      </c>
    </row>
    <row r="835" spans="1:8" x14ac:dyDescent="0.35">
      <c r="A835" s="192" t="s">
        <v>220</v>
      </c>
      <c r="B835" s="192" t="s">
        <v>14</v>
      </c>
      <c r="C835" s="192" t="s">
        <v>46</v>
      </c>
      <c r="D835" s="193">
        <v>355</v>
      </c>
      <c r="E835" s="196">
        <v>5.9584961200000001E-3</v>
      </c>
      <c r="F835" s="196">
        <v>6.7481718000000001E-4</v>
      </c>
      <c r="G835" s="196">
        <v>1.3580787699999999E-3</v>
      </c>
      <c r="H835" s="196">
        <v>3.9255996400000001E-3</v>
      </c>
    </row>
    <row r="836" spans="1:8" x14ac:dyDescent="0.35">
      <c r="A836" s="192" t="s">
        <v>220</v>
      </c>
      <c r="B836" s="192" t="s">
        <v>9</v>
      </c>
      <c r="C836" s="192" t="s">
        <v>47</v>
      </c>
      <c r="D836" s="193">
        <v>829</v>
      </c>
      <c r="E836" s="196">
        <v>7.0085553699999999E-3</v>
      </c>
      <c r="F836" s="196">
        <v>7.1784367000000005E-4</v>
      </c>
      <c r="G836" s="196">
        <v>2.3489085199999999E-3</v>
      </c>
      <c r="H836" s="196">
        <v>3.9418026900000002E-3</v>
      </c>
    </row>
    <row r="837" spans="1:8" x14ac:dyDescent="0.35">
      <c r="A837" s="192" t="s">
        <v>220</v>
      </c>
      <c r="B837" s="192" t="s">
        <v>11</v>
      </c>
      <c r="C837" s="192" t="s">
        <v>47</v>
      </c>
      <c r="D837" s="193">
        <v>332</v>
      </c>
      <c r="E837" s="196">
        <v>6.5525641799999996E-3</v>
      </c>
      <c r="F837" s="196">
        <v>6.0303691999999995E-4</v>
      </c>
      <c r="G837" s="196">
        <v>2.2181431699999999E-3</v>
      </c>
      <c r="H837" s="196">
        <v>3.7313836200000001E-3</v>
      </c>
    </row>
    <row r="838" spans="1:8" x14ac:dyDescent="0.35">
      <c r="A838" s="192" t="s">
        <v>220</v>
      </c>
      <c r="B838" s="192" t="s">
        <v>12</v>
      </c>
      <c r="C838" s="192" t="s">
        <v>47</v>
      </c>
      <c r="D838" s="193">
        <v>197</v>
      </c>
      <c r="E838" s="196">
        <v>6.3123352700000003E-3</v>
      </c>
      <c r="F838" s="196">
        <v>7.6547496E-4</v>
      </c>
      <c r="G838" s="196">
        <v>2.1311569200000002E-3</v>
      </c>
      <c r="H838" s="196">
        <v>3.4157028999999999E-3</v>
      </c>
    </row>
    <row r="839" spans="1:8" x14ac:dyDescent="0.35">
      <c r="A839" s="192" t="s">
        <v>220</v>
      </c>
      <c r="B839" s="192" t="s">
        <v>13</v>
      </c>
      <c r="C839" s="192" t="s">
        <v>47</v>
      </c>
      <c r="D839" s="193">
        <v>74</v>
      </c>
      <c r="E839" s="196">
        <v>8.2291664500000004E-3</v>
      </c>
      <c r="F839" s="196">
        <v>1.075763E-3</v>
      </c>
      <c r="G839" s="196">
        <v>2.5616238799999998E-3</v>
      </c>
      <c r="H839" s="196">
        <v>4.5917790299999997E-3</v>
      </c>
    </row>
    <row r="840" spans="1:8" x14ac:dyDescent="0.35">
      <c r="A840" s="192" t="s">
        <v>220</v>
      </c>
      <c r="B840" s="192" t="s">
        <v>14</v>
      </c>
      <c r="C840" s="192" t="s">
        <v>47</v>
      </c>
      <c r="D840" s="193">
        <v>226</v>
      </c>
      <c r="E840" s="196">
        <v>7.8856315299999993E-3</v>
      </c>
      <c r="F840" s="196">
        <v>7.2778369000000003E-4</v>
      </c>
      <c r="G840" s="196">
        <v>2.6611661700000002E-3</v>
      </c>
      <c r="H840" s="196">
        <v>4.4966811899999999E-3</v>
      </c>
    </row>
    <row r="841" spans="1:8" x14ac:dyDescent="0.35">
      <c r="A841" s="192" t="s">
        <v>220</v>
      </c>
      <c r="B841" s="192" t="s">
        <v>9</v>
      </c>
      <c r="C841" s="192" t="s">
        <v>48</v>
      </c>
      <c r="D841" s="193">
        <v>610</v>
      </c>
      <c r="E841" s="196">
        <v>6.2655203900000003E-3</v>
      </c>
      <c r="F841" s="196">
        <v>2.1723185000000001E-4</v>
      </c>
      <c r="G841" s="196">
        <v>1.71114123E-3</v>
      </c>
      <c r="H841" s="196">
        <v>4.3260281600000002E-3</v>
      </c>
    </row>
    <row r="842" spans="1:8" x14ac:dyDescent="0.35">
      <c r="A842" s="192" t="s">
        <v>220</v>
      </c>
      <c r="B842" s="192" t="s">
        <v>11</v>
      </c>
      <c r="C842" s="192" t="s">
        <v>48</v>
      </c>
      <c r="D842" s="193">
        <v>261</v>
      </c>
      <c r="E842" s="196">
        <v>5.8626451899999998E-3</v>
      </c>
      <c r="F842" s="196">
        <v>2.0230215000000001E-4</v>
      </c>
      <c r="G842" s="196">
        <v>1.56480572E-3</v>
      </c>
      <c r="H842" s="196">
        <v>4.0842732300000002E-3</v>
      </c>
    </row>
    <row r="843" spans="1:8" x14ac:dyDescent="0.35">
      <c r="A843" s="192" t="s">
        <v>220</v>
      </c>
      <c r="B843" s="192" t="s">
        <v>12</v>
      </c>
      <c r="C843" s="192" t="s">
        <v>48</v>
      </c>
      <c r="D843" s="193">
        <v>143</v>
      </c>
      <c r="E843" s="196">
        <v>5.9886522800000003E-3</v>
      </c>
      <c r="F843" s="196">
        <v>2.9874037000000002E-4</v>
      </c>
      <c r="G843" s="196">
        <v>1.43178557E-3</v>
      </c>
      <c r="H843" s="196">
        <v>4.2471183799999996E-3</v>
      </c>
    </row>
    <row r="844" spans="1:8" x14ac:dyDescent="0.35">
      <c r="A844" s="192" t="s">
        <v>220</v>
      </c>
      <c r="B844" s="192" t="s">
        <v>13</v>
      </c>
      <c r="C844" s="192" t="s">
        <v>48</v>
      </c>
      <c r="D844" s="193">
        <v>56</v>
      </c>
      <c r="E844" s="196">
        <v>6.4250576399999997E-3</v>
      </c>
      <c r="F844" s="196">
        <v>1.7257749999999999E-4</v>
      </c>
      <c r="G844" s="196">
        <v>2.4334488100000002E-3</v>
      </c>
      <c r="H844" s="196">
        <v>3.8076634199999998E-3</v>
      </c>
    </row>
    <row r="845" spans="1:8" x14ac:dyDescent="0.35">
      <c r="A845" s="192" t="s">
        <v>220</v>
      </c>
      <c r="B845" s="192" t="s">
        <v>14</v>
      </c>
      <c r="C845" s="192" t="s">
        <v>48</v>
      </c>
      <c r="D845" s="193">
        <v>150</v>
      </c>
      <c r="E845" s="196">
        <v>7.1709102599999998E-3</v>
      </c>
      <c r="F845" s="196">
        <v>1.8217567999999999E-4</v>
      </c>
      <c r="G845" s="196">
        <v>1.9624225999999999E-3</v>
      </c>
      <c r="H845" s="196">
        <v>5.0154318899999998E-3</v>
      </c>
    </row>
    <row r="846" spans="1:8" x14ac:dyDescent="0.35">
      <c r="A846" s="192" t="s">
        <v>220</v>
      </c>
      <c r="B846" s="192" t="s">
        <v>9</v>
      </c>
      <c r="C846" s="192" t="s">
        <v>49</v>
      </c>
      <c r="D846" s="193">
        <v>1985</v>
      </c>
      <c r="E846" s="196">
        <v>5.5306812499999998E-3</v>
      </c>
      <c r="F846" s="196">
        <v>8.8885950000000004E-4</v>
      </c>
      <c r="G846" s="196">
        <v>8.3228353999999997E-4</v>
      </c>
      <c r="H846" s="196">
        <v>3.8095377300000001E-3</v>
      </c>
    </row>
    <row r="847" spans="1:8" x14ac:dyDescent="0.35">
      <c r="A847" s="192" t="s">
        <v>220</v>
      </c>
      <c r="B847" s="192" t="s">
        <v>11</v>
      </c>
      <c r="C847" s="192" t="s">
        <v>49</v>
      </c>
      <c r="D847" s="193">
        <v>772</v>
      </c>
      <c r="E847" s="196">
        <v>5.2116763800000004E-3</v>
      </c>
      <c r="F847" s="196">
        <v>8.4636143000000003E-4</v>
      </c>
      <c r="G847" s="196">
        <v>7.0966140000000002E-4</v>
      </c>
      <c r="H847" s="196">
        <v>3.6556530700000002E-3</v>
      </c>
    </row>
    <row r="848" spans="1:8" x14ac:dyDescent="0.35">
      <c r="A848" s="192" t="s">
        <v>220</v>
      </c>
      <c r="B848" s="192" t="s">
        <v>12</v>
      </c>
      <c r="C848" s="192" t="s">
        <v>49</v>
      </c>
      <c r="D848" s="193">
        <v>415</v>
      </c>
      <c r="E848" s="196">
        <v>5.2912480799999998E-3</v>
      </c>
      <c r="F848" s="196">
        <v>9.3666308000000002E-4</v>
      </c>
      <c r="G848" s="196">
        <v>7.9317243999999995E-4</v>
      </c>
      <c r="H848" s="196">
        <v>3.56141208E-3</v>
      </c>
    </row>
    <row r="849" spans="1:8" x14ac:dyDescent="0.35">
      <c r="A849" s="192" t="s">
        <v>220</v>
      </c>
      <c r="B849" s="192" t="s">
        <v>13</v>
      </c>
      <c r="C849" s="192" t="s">
        <v>49</v>
      </c>
      <c r="D849" s="193">
        <v>167</v>
      </c>
      <c r="E849" s="196">
        <v>6.6478845500000001E-3</v>
      </c>
      <c r="F849" s="196">
        <v>1.0891409299999999E-3</v>
      </c>
      <c r="G849" s="196">
        <v>9.5045994999999996E-4</v>
      </c>
      <c r="H849" s="196">
        <v>4.6082832100000004E-3</v>
      </c>
    </row>
    <row r="850" spans="1:8" x14ac:dyDescent="0.35">
      <c r="A850" s="192" t="s">
        <v>220</v>
      </c>
      <c r="B850" s="192" t="s">
        <v>14</v>
      </c>
      <c r="C850" s="192" t="s">
        <v>49</v>
      </c>
      <c r="D850" s="193">
        <v>631</v>
      </c>
      <c r="E850" s="196">
        <v>5.7827629899999998E-3</v>
      </c>
      <c r="F850" s="196">
        <v>8.5640786999999999E-4</v>
      </c>
      <c r="G850" s="196">
        <v>9.7675254999999997E-4</v>
      </c>
      <c r="H850" s="196">
        <v>3.9496020899999996E-3</v>
      </c>
    </row>
    <row r="851" spans="1:8" x14ac:dyDescent="0.35">
      <c r="A851" s="192" t="s">
        <v>220</v>
      </c>
      <c r="B851" s="192" t="s">
        <v>9</v>
      </c>
      <c r="C851" s="192" t="s">
        <v>50</v>
      </c>
      <c r="D851" s="193">
        <v>1398</v>
      </c>
      <c r="E851" s="196">
        <v>6.1713407600000004E-3</v>
      </c>
      <c r="F851" s="196">
        <v>6.6275210999999995E-4</v>
      </c>
      <c r="G851" s="196">
        <v>1.48492532E-3</v>
      </c>
      <c r="H851" s="196">
        <v>4.02365459E-3</v>
      </c>
    </row>
    <row r="852" spans="1:8" x14ac:dyDescent="0.35">
      <c r="A852" s="192" t="s">
        <v>220</v>
      </c>
      <c r="B852" s="192" t="s">
        <v>11</v>
      </c>
      <c r="C852" s="192" t="s">
        <v>50</v>
      </c>
      <c r="D852" s="193">
        <v>615</v>
      </c>
      <c r="E852" s="196">
        <v>5.6223085499999999E-3</v>
      </c>
      <c r="F852" s="196">
        <v>5.9155727000000005E-4</v>
      </c>
      <c r="G852" s="196">
        <v>1.3603204399999999E-3</v>
      </c>
      <c r="H852" s="196">
        <v>3.6704115400000002E-3</v>
      </c>
    </row>
    <row r="853" spans="1:8" x14ac:dyDescent="0.35">
      <c r="A853" s="192" t="s">
        <v>220</v>
      </c>
      <c r="B853" s="192" t="s">
        <v>12</v>
      </c>
      <c r="C853" s="192" t="s">
        <v>50</v>
      </c>
      <c r="D853" s="193">
        <v>354</v>
      </c>
      <c r="E853" s="196">
        <v>6.2127599900000004E-3</v>
      </c>
      <c r="F853" s="196">
        <v>7.0265069000000004E-4</v>
      </c>
      <c r="G853" s="196">
        <v>1.47428833E-3</v>
      </c>
      <c r="H853" s="196">
        <v>4.0358205400000003E-3</v>
      </c>
    </row>
    <row r="854" spans="1:8" x14ac:dyDescent="0.35">
      <c r="A854" s="192" t="s">
        <v>220</v>
      </c>
      <c r="B854" s="192" t="s">
        <v>13</v>
      </c>
      <c r="C854" s="192" t="s">
        <v>50</v>
      </c>
      <c r="D854" s="193">
        <v>87</v>
      </c>
      <c r="E854" s="196">
        <v>6.7073752499999997E-3</v>
      </c>
      <c r="F854" s="196">
        <v>7.6069579999999998E-4</v>
      </c>
      <c r="G854" s="196">
        <v>1.77854914E-3</v>
      </c>
      <c r="H854" s="196">
        <v>4.1681298199999998E-3</v>
      </c>
    </row>
    <row r="855" spans="1:8" x14ac:dyDescent="0.35">
      <c r="A855" s="192" t="s">
        <v>220</v>
      </c>
      <c r="B855" s="192" t="s">
        <v>14</v>
      </c>
      <c r="C855" s="192" t="s">
        <v>50</v>
      </c>
      <c r="D855" s="193">
        <v>342</v>
      </c>
      <c r="E855" s="196">
        <v>6.9794033299999999E-3</v>
      </c>
      <c r="F855" s="196">
        <v>7.2456387E-4</v>
      </c>
      <c r="G855" s="196">
        <v>1.64531192E-3</v>
      </c>
      <c r="H855" s="196">
        <v>4.6095270400000003E-3</v>
      </c>
    </row>
    <row r="856" spans="1:8" x14ac:dyDescent="0.35">
      <c r="A856" s="192" t="s">
        <v>220</v>
      </c>
      <c r="B856" s="192" t="s">
        <v>9</v>
      </c>
      <c r="C856" s="192" t="s">
        <v>51</v>
      </c>
      <c r="D856" s="193">
        <v>735</v>
      </c>
      <c r="E856" s="196">
        <v>7.1234565499999998E-3</v>
      </c>
      <c r="F856" s="196">
        <v>7.8223395000000002E-4</v>
      </c>
      <c r="G856" s="196">
        <v>2.47206452E-3</v>
      </c>
      <c r="H856" s="196">
        <v>3.8691576199999999E-3</v>
      </c>
    </row>
    <row r="857" spans="1:8" x14ac:dyDescent="0.35">
      <c r="A857" s="192" t="s">
        <v>220</v>
      </c>
      <c r="B857" s="192" t="s">
        <v>11</v>
      </c>
      <c r="C857" s="192" t="s">
        <v>51</v>
      </c>
      <c r="D857" s="193">
        <v>288</v>
      </c>
      <c r="E857" s="196">
        <v>6.6370480300000003E-3</v>
      </c>
      <c r="F857" s="196">
        <v>6.8331220999999997E-4</v>
      </c>
      <c r="G857" s="196">
        <v>2.4170522500000001E-3</v>
      </c>
      <c r="H857" s="196">
        <v>3.5366831599999999E-3</v>
      </c>
    </row>
    <row r="858" spans="1:8" x14ac:dyDescent="0.35">
      <c r="A858" s="192" t="s">
        <v>220</v>
      </c>
      <c r="B858" s="192" t="s">
        <v>12</v>
      </c>
      <c r="C858" s="192" t="s">
        <v>51</v>
      </c>
      <c r="D858" s="193">
        <v>186</v>
      </c>
      <c r="E858" s="196">
        <v>6.6526655599999998E-3</v>
      </c>
      <c r="F858" s="196">
        <v>8.0197107999999996E-4</v>
      </c>
      <c r="G858" s="196">
        <v>2.3242107099999999E-3</v>
      </c>
      <c r="H858" s="196">
        <v>3.5264832299999999E-3</v>
      </c>
    </row>
    <row r="859" spans="1:8" x14ac:dyDescent="0.35">
      <c r="A859" s="192" t="s">
        <v>220</v>
      </c>
      <c r="B859" s="192" t="s">
        <v>13</v>
      </c>
      <c r="C859" s="192" t="s">
        <v>51</v>
      </c>
      <c r="D859" s="193">
        <v>70</v>
      </c>
      <c r="E859" s="196">
        <v>8.5529098100000003E-3</v>
      </c>
      <c r="F859" s="196">
        <v>1.14930532E-3</v>
      </c>
      <c r="G859" s="196">
        <v>2.75992041E-3</v>
      </c>
      <c r="H859" s="196">
        <v>4.64368365E-3</v>
      </c>
    </row>
    <row r="860" spans="1:8" x14ac:dyDescent="0.35">
      <c r="A860" s="192" t="s">
        <v>220</v>
      </c>
      <c r="B860" s="192" t="s">
        <v>14</v>
      </c>
      <c r="C860" s="192" t="s">
        <v>51</v>
      </c>
      <c r="D860" s="193">
        <v>191</v>
      </c>
      <c r="E860" s="196">
        <v>7.7914725100000004E-3</v>
      </c>
      <c r="F860" s="196">
        <v>7.7764421999999996E-4</v>
      </c>
      <c r="G860" s="196">
        <v>2.5935013199999998E-3</v>
      </c>
      <c r="H860" s="196">
        <v>4.4203265100000002E-3</v>
      </c>
    </row>
    <row r="861" spans="1:8" x14ac:dyDescent="0.35">
      <c r="A861" s="192" t="s">
        <v>220</v>
      </c>
      <c r="B861" s="192" t="s">
        <v>9</v>
      </c>
      <c r="C861" s="192" t="s">
        <v>52</v>
      </c>
      <c r="D861" s="193">
        <v>1260</v>
      </c>
      <c r="E861" s="196">
        <v>5.9072234600000004E-3</v>
      </c>
      <c r="F861" s="196">
        <v>8.0218414000000004E-4</v>
      </c>
      <c r="G861" s="196">
        <v>9.2311485000000002E-4</v>
      </c>
      <c r="H861" s="196">
        <v>4.1819240000000001E-3</v>
      </c>
    </row>
    <row r="862" spans="1:8" x14ac:dyDescent="0.35">
      <c r="A862" s="192" t="s">
        <v>220</v>
      </c>
      <c r="B862" s="192" t="s">
        <v>11</v>
      </c>
      <c r="C862" s="192" t="s">
        <v>52</v>
      </c>
      <c r="D862" s="193">
        <v>554</v>
      </c>
      <c r="E862" s="196">
        <v>5.5965659799999999E-3</v>
      </c>
      <c r="F862" s="196">
        <v>6.8807221E-4</v>
      </c>
      <c r="G862" s="196">
        <v>9.0426085999999997E-4</v>
      </c>
      <c r="H862" s="196">
        <v>4.0042324499999999E-3</v>
      </c>
    </row>
    <row r="863" spans="1:8" x14ac:dyDescent="0.35">
      <c r="A863" s="192" t="s">
        <v>220</v>
      </c>
      <c r="B863" s="192" t="s">
        <v>12</v>
      </c>
      <c r="C863" s="192" t="s">
        <v>52</v>
      </c>
      <c r="D863" s="193">
        <v>301</v>
      </c>
      <c r="E863" s="196">
        <v>5.4778052299999996E-3</v>
      </c>
      <c r="F863" s="196">
        <v>8.5767324E-4</v>
      </c>
      <c r="G863" s="196">
        <v>8.9128039E-4</v>
      </c>
      <c r="H863" s="196">
        <v>3.72885112E-3</v>
      </c>
    </row>
    <row r="864" spans="1:8" x14ac:dyDescent="0.35">
      <c r="A864" s="192" t="s">
        <v>220</v>
      </c>
      <c r="B864" s="192" t="s">
        <v>13</v>
      </c>
      <c r="C864" s="192" t="s">
        <v>52</v>
      </c>
      <c r="D864" s="193">
        <v>89</v>
      </c>
      <c r="E864" s="196">
        <v>6.6851329299999996E-3</v>
      </c>
      <c r="F864" s="196">
        <v>8.9627526000000002E-4</v>
      </c>
      <c r="G864" s="196">
        <v>1.1147521599999999E-3</v>
      </c>
      <c r="H864" s="196">
        <v>4.6741050500000002E-3</v>
      </c>
    </row>
    <row r="865" spans="1:8" x14ac:dyDescent="0.35">
      <c r="A865" s="192" t="s">
        <v>220</v>
      </c>
      <c r="B865" s="192" t="s">
        <v>14</v>
      </c>
      <c r="C865" s="192" t="s">
        <v>52</v>
      </c>
      <c r="D865" s="193">
        <v>316</v>
      </c>
      <c r="E865" s="196">
        <v>6.6417968200000004E-3</v>
      </c>
      <c r="F865" s="196">
        <v>9.2288566999999995E-4</v>
      </c>
      <c r="G865" s="196">
        <v>9.3251854000000003E-4</v>
      </c>
      <c r="H865" s="196">
        <v>4.7863921599999998E-3</v>
      </c>
    </row>
    <row r="866" spans="1:8" x14ac:dyDescent="0.35">
      <c r="A866" s="192" t="s">
        <v>220</v>
      </c>
      <c r="B866" s="192" t="s">
        <v>9</v>
      </c>
      <c r="C866" s="192" t="s">
        <v>53</v>
      </c>
      <c r="D866" s="193">
        <v>1584</v>
      </c>
      <c r="E866" s="196">
        <v>3.9406431699999999E-3</v>
      </c>
      <c r="F866" s="196">
        <v>3.6904028000000002E-4</v>
      </c>
      <c r="G866" s="196">
        <v>7.3955677999999996E-4</v>
      </c>
      <c r="H866" s="196">
        <v>2.8320456200000002E-3</v>
      </c>
    </row>
    <row r="867" spans="1:8" x14ac:dyDescent="0.35">
      <c r="A867" s="192" t="s">
        <v>220</v>
      </c>
      <c r="B867" s="192" t="s">
        <v>11</v>
      </c>
      <c r="C867" s="192" t="s">
        <v>53</v>
      </c>
      <c r="D867" s="193">
        <v>681</v>
      </c>
      <c r="E867" s="196">
        <v>3.6823568599999999E-3</v>
      </c>
      <c r="F867" s="196">
        <v>3.1666371E-4</v>
      </c>
      <c r="G867" s="196">
        <v>6.6492264999999998E-4</v>
      </c>
      <c r="H867" s="196">
        <v>2.7007700099999999E-3</v>
      </c>
    </row>
    <row r="868" spans="1:8" x14ac:dyDescent="0.35">
      <c r="A868" s="192" t="s">
        <v>220</v>
      </c>
      <c r="B868" s="192" t="s">
        <v>12</v>
      </c>
      <c r="C868" s="192" t="s">
        <v>53</v>
      </c>
      <c r="D868" s="193">
        <v>358</v>
      </c>
      <c r="E868" s="196">
        <v>3.7072274100000001E-3</v>
      </c>
      <c r="F868" s="196">
        <v>3.8087734E-4</v>
      </c>
      <c r="G868" s="196">
        <v>7.0640625E-4</v>
      </c>
      <c r="H868" s="196">
        <v>2.6199433599999999E-3</v>
      </c>
    </row>
    <row r="869" spans="1:8" x14ac:dyDescent="0.35">
      <c r="A869" s="192" t="s">
        <v>220</v>
      </c>
      <c r="B869" s="192" t="s">
        <v>13</v>
      </c>
      <c r="C869" s="192" t="s">
        <v>53</v>
      </c>
      <c r="D869" s="193">
        <v>122</v>
      </c>
      <c r="E869" s="196">
        <v>4.7332268500000002E-3</v>
      </c>
      <c r="F869" s="196">
        <v>4.5850386E-4</v>
      </c>
      <c r="G869" s="196">
        <v>8.0193129999999997E-4</v>
      </c>
      <c r="H869" s="196">
        <v>3.4727911899999999E-3</v>
      </c>
    </row>
    <row r="870" spans="1:8" x14ac:dyDescent="0.35">
      <c r="A870" s="192" t="s">
        <v>220</v>
      </c>
      <c r="B870" s="192" t="s">
        <v>14</v>
      </c>
      <c r="C870" s="192" t="s">
        <v>53</v>
      </c>
      <c r="D870" s="193">
        <v>423</v>
      </c>
      <c r="E870" s="196">
        <v>4.3254200399999998E-3</v>
      </c>
      <c r="F870" s="196">
        <v>4.1754200000000002E-4</v>
      </c>
      <c r="G870" s="196">
        <v>8.6977910999999999E-4</v>
      </c>
      <c r="H870" s="196">
        <v>3.0380984499999999E-3</v>
      </c>
    </row>
    <row r="871" spans="1:8" x14ac:dyDescent="0.35">
      <c r="A871" s="192" t="s">
        <v>220</v>
      </c>
      <c r="B871" s="192" t="s">
        <v>9</v>
      </c>
      <c r="C871" s="192" t="s">
        <v>54</v>
      </c>
      <c r="D871" s="193">
        <v>549</v>
      </c>
      <c r="E871" s="196">
        <v>6.9345777800000003E-3</v>
      </c>
      <c r="F871" s="196">
        <v>2.4642845000000002E-4</v>
      </c>
      <c r="G871" s="196">
        <v>1.78352452E-3</v>
      </c>
      <c r="H871" s="196">
        <v>4.9046243300000002E-3</v>
      </c>
    </row>
    <row r="872" spans="1:8" x14ac:dyDescent="0.35">
      <c r="A872" s="192" t="s">
        <v>220</v>
      </c>
      <c r="B872" s="192" t="s">
        <v>11</v>
      </c>
      <c r="C872" s="192" t="s">
        <v>54</v>
      </c>
      <c r="D872" s="193">
        <v>168</v>
      </c>
      <c r="E872" s="196">
        <v>5.8090826600000001E-3</v>
      </c>
      <c r="F872" s="196">
        <v>1.8745842E-4</v>
      </c>
      <c r="G872" s="196">
        <v>1.49877347E-3</v>
      </c>
      <c r="H872" s="196">
        <v>4.1228502899999997E-3</v>
      </c>
    </row>
    <row r="873" spans="1:8" x14ac:dyDescent="0.35">
      <c r="A873" s="192" t="s">
        <v>220</v>
      </c>
      <c r="B873" s="192" t="s">
        <v>12</v>
      </c>
      <c r="C873" s="192" t="s">
        <v>54</v>
      </c>
      <c r="D873" s="193">
        <v>106</v>
      </c>
      <c r="E873" s="196">
        <v>5.7597394499999998E-3</v>
      </c>
      <c r="F873" s="196">
        <v>1.8584008E-4</v>
      </c>
      <c r="G873" s="196">
        <v>1.5370586300000001E-3</v>
      </c>
      <c r="H873" s="196">
        <v>4.0368402499999997E-3</v>
      </c>
    </row>
    <row r="874" spans="1:8" x14ac:dyDescent="0.35">
      <c r="A874" s="192" t="s">
        <v>220</v>
      </c>
      <c r="B874" s="192" t="s">
        <v>13</v>
      </c>
      <c r="C874" s="192" t="s">
        <v>54</v>
      </c>
      <c r="D874" s="193">
        <v>40</v>
      </c>
      <c r="E874" s="196">
        <v>6.7343747100000002E-3</v>
      </c>
      <c r="F874" s="196">
        <v>2.9484927999999999E-4</v>
      </c>
      <c r="G874" s="196">
        <v>1.9198493000000001E-3</v>
      </c>
      <c r="H874" s="196">
        <v>4.5196756899999998E-3</v>
      </c>
    </row>
    <row r="875" spans="1:8" x14ac:dyDescent="0.35">
      <c r="A875" s="192" t="s">
        <v>220</v>
      </c>
      <c r="B875" s="192" t="s">
        <v>14</v>
      </c>
      <c r="C875" s="192" t="s">
        <v>54</v>
      </c>
      <c r="D875" s="193">
        <v>235</v>
      </c>
      <c r="E875" s="196">
        <v>8.3031912600000004E-3</v>
      </c>
      <c r="F875" s="196">
        <v>3.0767312999999998E-4</v>
      </c>
      <c r="G875" s="196">
        <v>2.0750588599999999E-3</v>
      </c>
      <c r="H875" s="196">
        <v>5.9204587900000003E-3</v>
      </c>
    </row>
    <row r="876" spans="1:8" x14ac:dyDescent="0.35">
      <c r="A876" s="192" t="s">
        <v>220</v>
      </c>
      <c r="B876" s="192" t="s">
        <v>9</v>
      </c>
      <c r="C876" s="192" t="s">
        <v>55</v>
      </c>
      <c r="D876" s="193">
        <v>3895</v>
      </c>
      <c r="E876" s="196">
        <v>4.7144722599999998E-3</v>
      </c>
      <c r="F876" s="196">
        <v>9.3197569999999995E-4</v>
      </c>
      <c r="G876" s="196">
        <v>8.6456081000000002E-4</v>
      </c>
      <c r="H876" s="196">
        <v>2.9179352599999998E-3</v>
      </c>
    </row>
    <row r="877" spans="1:8" x14ac:dyDescent="0.35">
      <c r="A877" s="192" t="s">
        <v>220</v>
      </c>
      <c r="B877" s="192" t="s">
        <v>11</v>
      </c>
      <c r="C877" s="192" t="s">
        <v>55</v>
      </c>
      <c r="D877" s="193">
        <v>1969</v>
      </c>
      <c r="E877" s="196">
        <v>4.5039545800000004E-3</v>
      </c>
      <c r="F877" s="196">
        <v>8.9687586000000003E-4</v>
      </c>
      <c r="G877" s="196">
        <v>8.1321219000000001E-4</v>
      </c>
      <c r="H877" s="196">
        <v>2.7938660300000002E-3</v>
      </c>
    </row>
    <row r="878" spans="1:8" x14ac:dyDescent="0.35">
      <c r="A878" s="192" t="s">
        <v>220</v>
      </c>
      <c r="B878" s="192" t="s">
        <v>12</v>
      </c>
      <c r="C878" s="192" t="s">
        <v>55</v>
      </c>
      <c r="D878" s="193">
        <v>915</v>
      </c>
      <c r="E878" s="196">
        <v>4.7585253599999999E-3</v>
      </c>
      <c r="F878" s="196">
        <v>1.00782965E-3</v>
      </c>
      <c r="G878" s="196">
        <v>8.5293944000000002E-4</v>
      </c>
      <c r="H878" s="196">
        <v>2.89775578E-3</v>
      </c>
    </row>
    <row r="879" spans="1:8" x14ac:dyDescent="0.35">
      <c r="A879" s="192" t="s">
        <v>220</v>
      </c>
      <c r="B879" s="192" t="s">
        <v>13</v>
      </c>
      <c r="C879" s="192" t="s">
        <v>55</v>
      </c>
      <c r="D879" s="193">
        <v>157</v>
      </c>
      <c r="E879" s="196">
        <v>4.9663095899999997E-3</v>
      </c>
      <c r="F879" s="196">
        <v>1.0759463E-3</v>
      </c>
      <c r="G879" s="196">
        <v>8.9879662000000001E-4</v>
      </c>
      <c r="H879" s="196">
        <v>2.99156615E-3</v>
      </c>
    </row>
    <row r="880" spans="1:8" x14ac:dyDescent="0.35">
      <c r="A880" s="192" t="s">
        <v>220</v>
      </c>
      <c r="B880" s="192" t="s">
        <v>14</v>
      </c>
      <c r="C880" s="192" t="s">
        <v>55</v>
      </c>
      <c r="D880" s="193">
        <v>854</v>
      </c>
      <c r="E880" s="196">
        <v>5.1063484300000002E-3</v>
      </c>
      <c r="F880" s="196">
        <v>9.0516282999999998E-4</v>
      </c>
      <c r="G880" s="196">
        <v>9.8910876000000004E-4</v>
      </c>
      <c r="H880" s="196">
        <v>3.2120763600000002E-3</v>
      </c>
    </row>
    <row r="881" spans="1:8" x14ac:dyDescent="0.35">
      <c r="A881" s="192" t="s">
        <v>220</v>
      </c>
      <c r="B881" s="192" t="s">
        <v>9</v>
      </c>
      <c r="C881" s="192" t="s">
        <v>56</v>
      </c>
      <c r="D881" s="193">
        <v>1051</v>
      </c>
      <c r="E881" s="196">
        <v>6.1087652200000004E-3</v>
      </c>
      <c r="F881" s="196">
        <v>7.5275508000000003E-4</v>
      </c>
      <c r="G881" s="196">
        <v>1.7770110799999999E-3</v>
      </c>
      <c r="H881" s="196">
        <v>3.5789985900000001E-3</v>
      </c>
    </row>
    <row r="882" spans="1:8" x14ac:dyDescent="0.35">
      <c r="A882" s="192" t="s">
        <v>220</v>
      </c>
      <c r="B882" s="192" t="s">
        <v>11</v>
      </c>
      <c r="C882" s="192" t="s">
        <v>56</v>
      </c>
      <c r="D882" s="193">
        <v>500</v>
      </c>
      <c r="E882" s="196">
        <v>5.8528238300000002E-3</v>
      </c>
      <c r="F882" s="196">
        <v>6.6729143999999995E-4</v>
      </c>
      <c r="G882" s="196">
        <v>1.70800903E-3</v>
      </c>
      <c r="H882" s="196">
        <v>3.4775229000000001E-3</v>
      </c>
    </row>
    <row r="883" spans="1:8" x14ac:dyDescent="0.35">
      <c r="A883" s="192" t="s">
        <v>220</v>
      </c>
      <c r="B883" s="192" t="s">
        <v>12</v>
      </c>
      <c r="C883" s="192" t="s">
        <v>56</v>
      </c>
      <c r="D883" s="193">
        <v>251</v>
      </c>
      <c r="E883" s="196">
        <v>5.6444589600000003E-3</v>
      </c>
      <c r="F883" s="196">
        <v>7.5849358000000002E-4</v>
      </c>
      <c r="G883" s="196">
        <v>1.53049815E-3</v>
      </c>
      <c r="H883" s="196">
        <v>3.35546678E-3</v>
      </c>
    </row>
    <row r="884" spans="1:8" x14ac:dyDescent="0.35">
      <c r="A884" s="192" t="s">
        <v>220</v>
      </c>
      <c r="B884" s="192" t="s">
        <v>13</v>
      </c>
      <c r="C884" s="192" t="s">
        <v>56</v>
      </c>
      <c r="D884" s="193">
        <v>64</v>
      </c>
      <c r="E884" s="196">
        <v>7.0844181499999997E-3</v>
      </c>
      <c r="F884" s="196">
        <v>9.2140452999999996E-4</v>
      </c>
      <c r="G884" s="196">
        <v>2.4773941299999999E-3</v>
      </c>
      <c r="H884" s="196">
        <v>3.6856189799999999E-3</v>
      </c>
    </row>
    <row r="885" spans="1:8" x14ac:dyDescent="0.35">
      <c r="A885" s="192" t="s">
        <v>220</v>
      </c>
      <c r="B885" s="192" t="s">
        <v>14</v>
      </c>
      <c r="C885" s="192" t="s">
        <v>56</v>
      </c>
      <c r="D885" s="193">
        <v>236</v>
      </c>
      <c r="E885" s="196">
        <v>6.8802473300000003E-3</v>
      </c>
      <c r="F885" s="196">
        <v>8.8198346000000003E-4</v>
      </c>
      <c r="G885" s="196">
        <v>1.9954485900000002E-3</v>
      </c>
      <c r="H885" s="196">
        <v>4.0028147999999998E-3</v>
      </c>
    </row>
    <row r="886" spans="1:8" x14ac:dyDescent="0.35">
      <c r="A886" s="192" t="s">
        <v>220</v>
      </c>
      <c r="B886" s="192" t="s">
        <v>9</v>
      </c>
      <c r="C886" s="192" t="s">
        <v>57</v>
      </c>
      <c r="D886" s="193">
        <v>3015</v>
      </c>
      <c r="E886" s="196">
        <v>5.2490861200000004E-3</v>
      </c>
      <c r="F886" s="196">
        <v>7.5114373000000003E-4</v>
      </c>
      <c r="G886" s="196">
        <v>9.5449426999999996E-4</v>
      </c>
      <c r="H886" s="196">
        <v>3.54344764E-3</v>
      </c>
    </row>
    <row r="887" spans="1:8" x14ac:dyDescent="0.35">
      <c r="A887" s="192" t="s">
        <v>220</v>
      </c>
      <c r="B887" s="192" t="s">
        <v>11</v>
      </c>
      <c r="C887" s="192" t="s">
        <v>57</v>
      </c>
      <c r="D887" s="193">
        <v>1269</v>
      </c>
      <c r="E887" s="196">
        <v>4.6847362000000002E-3</v>
      </c>
      <c r="F887" s="196">
        <v>6.5793432999999998E-4</v>
      </c>
      <c r="G887" s="196">
        <v>8.6639536999999999E-4</v>
      </c>
      <c r="H887" s="196">
        <v>3.1604060200000001E-3</v>
      </c>
    </row>
    <row r="888" spans="1:8" x14ac:dyDescent="0.35">
      <c r="A888" s="192" t="s">
        <v>220</v>
      </c>
      <c r="B888" s="192" t="s">
        <v>12</v>
      </c>
      <c r="C888" s="192" t="s">
        <v>57</v>
      </c>
      <c r="D888" s="193">
        <v>634</v>
      </c>
      <c r="E888" s="196">
        <v>5.0769837899999996E-3</v>
      </c>
      <c r="F888" s="196">
        <v>7.7798199999999998E-4</v>
      </c>
      <c r="G888" s="196">
        <v>9.3335572999999998E-4</v>
      </c>
      <c r="H888" s="196">
        <v>3.3656455599999999E-3</v>
      </c>
    </row>
    <row r="889" spans="1:8" x14ac:dyDescent="0.35">
      <c r="A889" s="192" t="s">
        <v>220</v>
      </c>
      <c r="B889" s="192" t="s">
        <v>13</v>
      </c>
      <c r="C889" s="192" t="s">
        <v>57</v>
      </c>
      <c r="D889" s="193">
        <v>173</v>
      </c>
      <c r="E889" s="196">
        <v>6.2880671000000001E-3</v>
      </c>
      <c r="F889" s="196">
        <v>1.0618039700000001E-3</v>
      </c>
      <c r="G889" s="196">
        <v>9.8252493999999996E-4</v>
      </c>
      <c r="H889" s="196">
        <v>4.2437377199999998E-3</v>
      </c>
    </row>
    <row r="890" spans="1:8" x14ac:dyDescent="0.35">
      <c r="A890" s="192" t="s">
        <v>220</v>
      </c>
      <c r="B890" s="192" t="s">
        <v>14</v>
      </c>
      <c r="C890" s="192" t="s">
        <v>57</v>
      </c>
      <c r="D890" s="193">
        <v>939</v>
      </c>
      <c r="E890" s="196">
        <v>5.9365506599999996E-3</v>
      </c>
      <c r="F890" s="196">
        <v>8.0175399000000005E-4</v>
      </c>
      <c r="G890" s="196">
        <v>1.08266257E-3</v>
      </c>
      <c r="H890" s="196">
        <v>4.0521336400000003E-3</v>
      </c>
    </row>
    <row r="891" spans="1:8" x14ac:dyDescent="0.35">
      <c r="A891" s="192" t="s">
        <v>221</v>
      </c>
      <c r="B891" s="192" t="s">
        <v>9</v>
      </c>
      <c r="C891" s="192" t="s">
        <v>10</v>
      </c>
      <c r="D891" s="193">
        <v>66439</v>
      </c>
      <c r="E891" s="196">
        <v>5.8031849999999998E-3</v>
      </c>
      <c r="F891" s="196">
        <v>8.8474547000000001E-4</v>
      </c>
      <c r="G891" s="196">
        <v>1.2101755599999999E-3</v>
      </c>
      <c r="H891" s="196">
        <v>3.7081666199999998E-3</v>
      </c>
    </row>
    <row r="892" spans="1:8" x14ac:dyDescent="0.35">
      <c r="A892" s="192" t="s">
        <v>221</v>
      </c>
      <c r="B892" s="192" t="s">
        <v>11</v>
      </c>
      <c r="C892" s="192" t="s">
        <v>10</v>
      </c>
      <c r="D892" s="193">
        <v>30116</v>
      </c>
      <c r="E892" s="196">
        <v>5.2502539500000004E-3</v>
      </c>
      <c r="F892" s="196">
        <v>8.0954121000000002E-4</v>
      </c>
      <c r="G892" s="196">
        <v>1.05323012E-3</v>
      </c>
      <c r="H892" s="196">
        <v>3.3873975800000002E-3</v>
      </c>
    </row>
    <row r="893" spans="1:8" x14ac:dyDescent="0.35">
      <c r="A893" s="192" t="s">
        <v>221</v>
      </c>
      <c r="B893" s="192" t="s">
        <v>12</v>
      </c>
      <c r="C893" s="192" t="s">
        <v>10</v>
      </c>
      <c r="D893" s="193">
        <v>15408</v>
      </c>
      <c r="E893" s="196">
        <v>5.6538943799999998E-3</v>
      </c>
      <c r="F893" s="196">
        <v>9.1939273000000001E-4</v>
      </c>
      <c r="G893" s="196">
        <v>1.1832317399999999E-3</v>
      </c>
      <c r="H893" s="196">
        <v>3.5511484799999999E-3</v>
      </c>
    </row>
    <row r="894" spans="1:8" x14ac:dyDescent="0.35">
      <c r="A894" s="192" t="s">
        <v>221</v>
      </c>
      <c r="B894" s="192" t="s">
        <v>13</v>
      </c>
      <c r="C894" s="192" t="s">
        <v>10</v>
      </c>
      <c r="D894" s="193">
        <v>4798</v>
      </c>
      <c r="E894" s="196">
        <v>7.1614062300000003E-3</v>
      </c>
      <c r="F894" s="196">
        <v>1.0765092600000001E-3</v>
      </c>
      <c r="G894" s="196">
        <v>1.5310340999999999E-3</v>
      </c>
      <c r="H894" s="196">
        <v>4.5537779499999998E-3</v>
      </c>
    </row>
    <row r="895" spans="1:8" x14ac:dyDescent="0.35">
      <c r="A895" s="192" t="s">
        <v>221</v>
      </c>
      <c r="B895" s="192" t="s">
        <v>14</v>
      </c>
      <c r="C895" s="192" t="s">
        <v>10</v>
      </c>
      <c r="D895" s="193">
        <v>16117</v>
      </c>
      <c r="E895" s="196">
        <v>6.57476755E-3</v>
      </c>
      <c r="F895" s="196">
        <v>9.3506028E-4</v>
      </c>
      <c r="G895" s="196">
        <v>1.4336811799999999E-3</v>
      </c>
      <c r="H895" s="196">
        <v>4.2059250599999999E-3</v>
      </c>
    </row>
    <row r="896" spans="1:8" x14ac:dyDescent="0.35">
      <c r="A896" s="192" t="s">
        <v>221</v>
      </c>
      <c r="B896" s="192" t="s">
        <v>9</v>
      </c>
      <c r="C896" s="192" t="s">
        <v>15</v>
      </c>
      <c r="D896" s="193">
        <v>1279</v>
      </c>
      <c r="E896" s="196">
        <v>6.0219208200000002E-3</v>
      </c>
      <c r="F896" s="196">
        <v>1.1690355399999999E-3</v>
      </c>
      <c r="G896" s="196">
        <v>1.3006940199999999E-3</v>
      </c>
      <c r="H896" s="196">
        <v>3.5521907700000002E-3</v>
      </c>
    </row>
    <row r="897" spans="1:8" x14ac:dyDescent="0.35">
      <c r="A897" s="192" t="s">
        <v>221</v>
      </c>
      <c r="B897" s="192" t="s">
        <v>11</v>
      </c>
      <c r="C897" s="192" t="s">
        <v>15</v>
      </c>
      <c r="D897" s="193">
        <v>470</v>
      </c>
      <c r="E897" s="196">
        <v>5.4694146599999997E-3</v>
      </c>
      <c r="F897" s="196">
        <v>9.8795778999999991E-4</v>
      </c>
      <c r="G897" s="196">
        <v>1.1940748100000001E-3</v>
      </c>
      <c r="H897" s="196">
        <v>3.2873815600000002E-3</v>
      </c>
    </row>
    <row r="898" spans="1:8" x14ac:dyDescent="0.35">
      <c r="A898" s="192" t="s">
        <v>221</v>
      </c>
      <c r="B898" s="192" t="s">
        <v>12</v>
      </c>
      <c r="C898" s="192" t="s">
        <v>15</v>
      </c>
      <c r="D898" s="193">
        <v>325</v>
      </c>
      <c r="E898" s="196">
        <v>5.9182333700000004E-3</v>
      </c>
      <c r="F898" s="196">
        <v>1.1812319600000001E-3</v>
      </c>
      <c r="G898" s="196">
        <v>1.24291285E-3</v>
      </c>
      <c r="H898" s="196">
        <v>3.4940880699999999E-3</v>
      </c>
    </row>
    <row r="899" spans="1:8" x14ac:dyDescent="0.35">
      <c r="A899" s="192" t="s">
        <v>221</v>
      </c>
      <c r="B899" s="192" t="s">
        <v>13</v>
      </c>
      <c r="C899" s="192" t="s">
        <v>15</v>
      </c>
      <c r="D899" s="193">
        <v>85</v>
      </c>
      <c r="E899" s="196">
        <v>6.8480389600000004E-3</v>
      </c>
      <c r="F899" s="196">
        <v>1.3713232999999999E-3</v>
      </c>
      <c r="G899" s="196">
        <v>1.5029954200000001E-3</v>
      </c>
      <c r="H899" s="196">
        <v>3.97371978E-3</v>
      </c>
    </row>
    <row r="900" spans="1:8" x14ac:dyDescent="0.35">
      <c r="A900" s="192" t="s">
        <v>221</v>
      </c>
      <c r="B900" s="192" t="s">
        <v>14</v>
      </c>
      <c r="C900" s="192" t="s">
        <v>15</v>
      </c>
      <c r="D900" s="193">
        <v>399</v>
      </c>
      <c r="E900" s="196">
        <v>6.5812097199999999E-3</v>
      </c>
      <c r="F900" s="196">
        <v>1.32930684E-3</v>
      </c>
      <c r="G900" s="196">
        <v>1.4302536400000001E-3</v>
      </c>
      <c r="H900" s="196">
        <v>3.8216487899999999E-3</v>
      </c>
    </row>
    <row r="901" spans="1:8" x14ac:dyDescent="0.35">
      <c r="A901" s="192" t="s">
        <v>221</v>
      </c>
      <c r="B901" s="192" t="s">
        <v>9</v>
      </c>
      <c r="C901" s="192" t="s">
        <v>16</v>
      </c>
      <c r="D901" s="193">
        <v>929</v>
      </c>
      <c r="E901" s="196">
        <v>5.8956636599999997E-3</v>
      </c>
      <c r="F901" s="196">
        <v>6.5914889000000005E-4</v>
      </c>
      <c r="G901" s="196">
        <v>1.7708580099999999E-3</v>
      </c>
      <c r="H901" s="196">
        <v>3.4656562799999999E-3</v>
      </c>
    </row>
    <row r="902" spans="1:8" x14ac:dyDescent="0.35">
      <c r="A902" s="192" t="s">
        <v>221</v>
      </c>
      <c r="B902" s="192" t="s">
        <v>11</v>
      </c>
      <c r="C902" s="192" t="s">
        <v>16</v>
      </c>
      <c r="D902" s="193">
        <v>384</v>
      </c>
      <c r="E902" s="196">
        <v>5.4371019099999996E-3</v>
      </c>
      <c r="F902" s="196">
        <v>6.4305411999999995E-4</v>
      </c>
      <c r="G902" s="196">
        <v>1.5610831400000001E-3</v>
      </c>
      <c r="H902" s="196">
        <v>3.2329641800000002E-3</v>
      </c>
    </row>
    <row r="903" spans="1:8" x14ac:dyDescent="0.35">
      <c r="A903" s="192" t="s">
        <v>221</v>
      </c>
      <c r="B903" s="192" t="s">
        <v>12</v>
      </c>
      <c r="C903" s="192" t="s">
        <v>16</v>
      </c>
      <c r="D903" s="193">
        <v>196</v>
      </c>
      <c r="E903" s="196">
        <v>5.3774562999999997E-3</v>
      </c>
      <c r="F903" s="196">
        <v>6.3161353E-4</v>
      </c>
      <c r="G903" s="196">
        <v>1.68083876E-3</v>
      </c>
      <c r="H903" s="196">
        <v>3.0650035299999998E-3</v>
      </c>
    </row>
    <row r="904" spans="1:8" x14ac:dyDescent="0.35">
      <c r="A904" s="192" t="s">
        <v>221</v>
      </c>
      <c r="B904" s="192" t="s">
        <v>13</v>
      </c>
      <c r="C904" s="192" t="s">
        <v>16</v>
      </c>
      <c r="D904" s="193">
        <v>104</v>
      </c>
      <c r="E904" s="196">
        <v>7.1545581600000003E-3</v>
      </c>
      <c r="F904" s="196">
        <v>7.6310962999999996E-4</v>
      </c>
      <c r="G904" s="196">
        <v>2.1386438200000002E-3</v>
      </c>
      <c r="H904" s="196">
        <v>4.2528042299999997E-3</v>
      </c>
    </row>
    <row r="905" spans="1:8" x14ac:dyDescent="0.35">
      <c r="A905" s="192" t="s">
        <v>221</v>
      </c>
      <c r="B905" s="192" t="s">
        <v>14</v>
      </c>
      <c r="C905" s="192" t="s">
        <v>16</v>
      </c>
      <c r="D905" s="193">
        <v>245</v>
      </c>
      <c r="E905" s="196">
        <v>6.4945670199999996E-3</v>
      </c>
      <c r="F905" s="196">
        <v>6.6227300999999997E-4</v>
      </c>
      <c r="G905" s="196">
        <v>2.01554209E-3</v>
      </c>
      <c r="H905" s="196">
        <v>3.8167514500000001E-3</v>
      </c>
    </row>
    <row r="906" spans="1:8" x14ac:dyDescent="0.35">
      <c r="A906" s="192" t="s">
        <v>221</v>
      </c>
      <c r="B906" s="192" t="s">
        <v>9</v>
      </c>
      <c r="C906" s="192" t="s">
        <v>17</v>
      </c>
      <c r="D906" s="193">
        <v>818</v>
      </c>
      <c r="E906" s="196">
        <v>6.0295263899999996E-3</v>
      </c>
      <c r="F906" s="196">
        <v>9.6455309999999997E-4</v>
      </c>
      <c r="G906" s="196">
        <v>9.9578046000000004E-4</v>
      </c>
      <c r="H906" s="196">
        <v>4.0691923499999996E-3</v>
      </c>
    </row>
    <row r="907" spans="1:8" x14ac:dyDescent="0.35">
      <c r="A907" s="192" t="s">
        <v>221</v>
      </c>
      <c r="B907" s="192" t="s">
        <v>11</v>
      </c>
      <c r="C907" s="192" t="s">
        <v>17</v>
      </c>
      <c r="D907" s="193">
        <v>377</v>
      </c>
      <c r="E907" s="196">
        <v>5.6424683099999999E-3</v>
      </c>
      <c r="F907" s="196">
        <v>8.8027410000000004E-4</v>
      </c>
      <c r="G907" s="196">
        <v>9.2564939000000003E-4</v>
      </c>
      <c r="H907" s="196">
        <v>3.8365443800000001E-3</v>
      </c>
    </row>
    <row r="908" spans="1:8" x14ac:dyDescent="0.35">
      <c r="A908" s="192" t="s">
        <v>221</v>
      </c>
      <c r="B908" s="192" t="s">
        <v>12</v>
      </c>
      <c r="C908" s="192" t="s">
        <v>17</v>
      </c>
      <c r="D908" s="193">
        <v>186</v>
      </c>
      <c r="E908" s="196">
        <v>5.9862229000000001E-3</v>
      </c>
      <c r="F908" s="196">
        <v>1.0372483500000001E-3</v>
      </c>
      <c r="G908" s="196">
        <v>1.03556826E-3</v>
      </c>
      <c r="H908" s="196">
        <v>3.9134057599999996E-3</v>
      </c>
    </row>
    <row r="909" spans="1:8" x14ac:dyDescent="0.35">
      <c r="A909" s="192" t="s">
        <v>221</v>
      </c>
      <c r="B909" s="192" t="s">
        <v>13</v>
      </c>
      <c r="C909" s="192" t="s">
        <v>17</v>
      </c>
      <c r="D909" s="193">
        <v>29</v>
      </c>
      <c r="E909" s="196">
        <v>7.4301562600000001E-3</v>
      </c>
      <c r="F909" s="196">
        <v>1.12029036E-3</v>
      </c>
      <c r="G909" s="196">
        <v>1.1825508099999999E-3</v>
      </c>
      <c r="H909" s="196">
        <v>5.1273145500000004E-3</v>
      </c>
    </row>
    <row r="910" spans="1:8" x14ac:dyDescent="0.35">
      <c r="A910" s="192" t="s">
        <v>221</v>
      </c>
      <c r="B910" s="192" t="s">
        <v>14</v>
      </c>
      <c r="C910" s="192" t="s">
        <v>17</v>
      </c>
      <c r="D910" s="193">
        <v>226</v>
      </c>
      <c r="E910" s="196">
        <v>6.5311063700000003E-3</v>
      </c>
      <c r="F910" s="196">
        <v>1.0253295700000001E-3</v>
      </c>
      <c r="G910" s="196">
        <v>1.0560571799999999E-3</v>
      </c>
      <c r="H910" s="196">
        <v>4.4497191E-3</v>
      </c>
    </row>
    <row r="911" spans="1:8" x14ac:dyDescent="0.35">
      <c r="A911" s="192" t="s">
        <v>221</v>
      </c>
      <c r="B911" s="192" t="s">
        <v>9</v>
      </c>
      <c r="C911" s="192" t="s">
        <v>18</v>
      </c>
      <c r="D911" s="193">
        <v>1008</v>
      </c>
      <c r="E911" s="196">
        <v>6.8338934399999997E-3</v>
      </c>
      <c r="F911" s="196">
        <v>1.0975848199999999E-3</v>
      </c>
      <c r="G911" s="196">
        <v>1.22096123E-3</v>
      </c>
      <c r="H911" s="196">
        <v>4.5153468899999999E-3</v>
      </c>
    </row>
    <row r="912" spans="1:8" x14ac:dyDescent="0.35">
      <c r="A912" s="192" t="s">
        <v>221</v>
      </c>
      <c r="B912" s="192" t="s">
        <v>11</v>
      </c>
      <c r="C912" s="192" t="s">
        <v>18</v>
      </c>
      <c r="D912" s="193">
        <v>399</v>
      </c>
      <c r="E912" s="196">
        <v>6.59611969E-3</v>
      </c>
      <c r="F912" s="196">
        <v>9.4655015000000005E-4</v>
      </c>
      <c r="G912" s="196">
        <v>1.1591766400000001E-3</v>
      </c>
      <c r="H912" s="196">
        <v>4.4903924100000003E-3</v>
      </c>
    </row>
    <row r="913" spans="1:8" x14ac:dyDescent="0.35">
      <c r="A913" s="192" t="s">
        <v>221</v>
      </c>
      <c r="B913" s="192" t="s">
        <v>12</v>
      </c>
      <c r="C913" s="192" t="s">
        <v>18</v>
      </c>
      <c r="D913" s="193">
        <v>250</v>
      </c>
      <c r="E913" s="196">
        <v>6.32300903E-3</v>
      </c>
      <c r="F913" s="196">
        <v>1.1897219699999999E-3</v>
      </c>
      <c r="G913" s="196">
        <v>1.0787960599999999E-3</v>
      </c>
      <c r="H913" s="196">
        <v>4.0544904899999998E-3</v>
      </c>
    </row>
    <row r="914" spans="1:8" x14ac:dyDescent="0.35">
      <c r="A914" s="192" t="s">
        <v>221</v>
      </c>
      <c r="B914" s="192" t="s">
        <v>13</v>
      </c>
      <c r="C914" s="192" t="s">
        <v>18</v>
      </c>
      <c r="D914" s="193">
        <v>106</v>
      </c>
      <c r="E914" s="196">
        <v>7.9411248800000007E-3</v>
      </c>
      <c r="F914" s="196">
        <v>1.3084161E-3</v>
      </c>
      <c r="G914" s="196">
        <v>1.2778430600000001E-3</v>
      </c>
      <c r="H914" s="196">
        <v>5.3548652200000003E-3</v>
      </c>
    </row>
    <row r="915" spans="1:8" x14ac:dyDescent="0.35">
      <c r="A915" s="192" t="s">
        <v>221</v>
      </c>
      <c r="B915" s="192" t="s">
        <v>14</v>
      </c>
      <c r="C915" s="192" t="s">
        <v>18</v>
      </c>
      <c r="D915" s="193">
        <v>253</v>
      </c>
      <c r="E915" s="196">
        <v>7.2498076399999997E-3</v>
      </c>
      <c r="F915" s="196">
        <v>1.15640073E-3</v>
      </c>
      <c r="G915" s="196">
        <v>1.4350476899999999E-3</v>
      </c>
      <c r="H915" s="196">
        <v>4.6583587200000002E-3</v>
      </c>
    </row>
    <row r="916" spans="1:8" x14ac:dyDescent="0.35">
      <c r="A916" s="192" t="s">
        <v>221</v>
      </c>
      <c r="B916" s="192" t="s">
        <v>9</v>
      </c>
      <c r="C916" s="192" t="s">
        <v>19</v>
      </c>
      <c r="D916" s="193">
        <v>805</v>
      </c>
      <c r="E916" s="196">
        <v>7.3801901300000004E-3</v>
      </c>
      <c r="F916" s="196">
        <v>8.5225419999999995E-4</v>
      </c>
      <c r="G916" s="196">
        <v>1.6636470999999999E-3</v>
      </c>
      <c r="H916" s="196">
        <v>4.8642883499999999E-3</v>
      </c>
    </row>
    <row r="917" spans="1:8" x14ac:dyDescent="0.35">
      <c r="A917" s="192" t="s">
        <v>221</v>
      </c>
      <c r="B917" s="192" t="s">
        <v>11</v>
      </c>
      <c r="C917" s="192" t="s">
        <v>19</v>
      </c>
      <c r="D917" s="193">
        <v>259</v>
      </c>
      <c r="E917" s="196">
        <v>6.7229727200000004E-3</v>
      </c>
      <c r="F917" s="196">
        <v>7.3689738000000003E-4</v>
      </c>
      <c r="G917" s="196">
        <v>1.47513561E-3</v>
      </c>
      <c r="H917" s="196">
        <v>4.5109392700000001E-3</v>
      </c>
    </row>
    <row r="918" spans="1:8" x14ac:dyDescent="0.35">
      <c r="A918" s="192" t="s">
        <v>221</v>
      </c>
      <c r="B918" s="192" t="s">
        <v>12</v>
      </c>
      <c r="C918" s="192" t="s">
        <v>19</v>
      </c>
      <c r="D918" s="193">
        <v>181</v>
      </c>
      <c r="E918" s="196">
        <v>6.98933373E-3</v>
      </c>
      <c r="F918" s="196">
        <v>8.7508929000000004E-4</v>
      </c>
      <c r="G918" s="196">
        <v>1.5026470699999999E-3</v>
      </c>
      <c r="H918" s="196">
        <v>4.61159684E-3</v>
      </c>
    </row>
    <row r="919" spans="1:8" x14ac:dyDescent="0.35">
      <c r="A919" s="192" t="s">
        <v>221</v>
      </c>
      <c r="B919" s="192" t="s">
        <v>13</v>
      </c>
      <c r="C919" s="192" t="s">
        <v>19</v>
      </c>
      <c r="D919" s="193">
        <v>87</v>
      </c>
      <c r="E919" s="196">
        <v>9.2463545999999994E-3</v>
      </c>
      <c r="F919" s="196">
        <v>9.3803191999999999E-4</v>
      </c>
      <c r="G919" s="196">
        <v>1.9891440800000001E-3</v>
      </c>
      <c r="H919" s="196">
        <v>6.3191781200000003E-3</v>
      </c>
    </row>
    <row r="920" spans="1:8" x14ac:dyDescent="0.35">
      <c r="A920" s="192" t="s">
        <v>221</v>
      </c>
      <c r="B920" s="192" t="s">
        <v>14</v>
      </c>
      <c r="C920" s="192" t="s">
        <v>19</v>
      </c>
      <c r="D920" s="193">
        <v>278</v>
      </c>
      <c r="E920" s="196">
        <v>7.6629527500000003E-3</v>
      </c>
      <c r="F920" s="196">
        <v>9.1801535000000001E-4</v>
      </c>
      <c r="G920" s="196">
        <v>1.8422343199999999E-3</v>
      </c>
      <c r="H920" s="196">
        <v>4.9027026000000003E-3</v>
      </c>
    </row>
    <row r="921" spans="1:8" x14ac:dyDescent="0.35">
      <c r="A921" s="192" t="s">
        <v>221</v>
      </c>
      <c r="B921" s="192" t="s">
        <v>9</v>
      </c>
      <c r="C921" s="192" t="s">
        <v>20</v>
      </c>
      <c r="D921" s="193">
        <v>1015</v>
      </c>
      <c r="E921" s="196">
        <v>6.2322452499999998E-3</v>
      </c>
      <c r="F921" s="196">
        <v>9.4401089000000003E-4</v>
      </c>
      <c r="G921" s="196">
        <v>1.26217819E-3</v>
      </c>
      <c r="H921" s="196">
        <v>4.0260556699999997E-3</v>
      </c>
    </row>
    <row r="922" spans="1:8" x14ac:dyDescent="0.35">
      <c r="A922" s="192" t="s">
        <v>221</v>
      </c>
      <c r="B922" s="192" t="s">
        <v>11</v>
      </c>
      <c r="C922" s="192" t="s">
        <v>20</v>
      </c>
      <c r="D922" s="193">
        <v>421</v>
      </c>
      <c r="E922" s="196">
        <v>5.6501548100000003E-3</v>
      </c>
      <c r="F922" s="196">
        <v>7.4786088999999995E-4</v>
      </c>
      <c r="G922" s="196">
        <v>1.1081692399999999E-3</v>
      </c>
      <c r="H922" s="196">
        <v>3.7941242099999999E-3</v>
      </c>
    </row>
    <row r="923" spans="1:8" x14ac:dyDescent="0.35">
      <c r="A923" s="192" t="s">
        <v>221</v>
      </c>
      <c r="B923" s="192" t="s">
        <v>12</v>
      </c>
      <c r="C923" s="192" t="s">
        <v>20</v>
      </c>
      <c r="D923" s="193">
        <v>233</v>
      </c>
      <c r="E923" s="196">
        <v>6.0180712199999998E-3</v>
      </c>
      <c r="F923" s="196">
        <v>9.6069758000000001E-4</v>
      </c>
      <c r="G923" s="196">
        <v>1.25064552E-3</v>
      </c>
      <c r="H923" s="196">
        <v>3.8067276E-3</v>
      </c>
    </row>
    <row r="924" spans="1:8" x14ac:dyDescent="0.35">
      <c r="A924" s="192" t="s">
        <v>221</v>
      </c>
      <c r="B924" s="192" t="s">
        <v>13</v>
      </c>
      <c r="C924" s="192" t="s">
        <v>20</v>
      </c>
      <c r="D924" s="193">
        <v>56</v>
      </c>
      <c r="E924" s="196">
        <v>7.35780397E-3</v>
      </c>
      <c r="F924" s="196">
        <v>1.2446260800000001E-3</v>
      </c>
      <c r="G924" s="196">
        <v>1.4951220900000001E-3</v>
      </c>
      <c r="H924" s="196">
        <v>4.61805529E-3</v>
      </c>
    </row>
    <row r="925" spans="1:8" x14ac:dyDescent="0.35">
      <c r="A925" s="192" t="s">
        <v>221</v>
      </c>
      <c r="B925" s="192" t="s">
        <v>14</v>
      </c>
      <c r="C925" s="192" t="s">
        <v>20</v>
      </c>
      <c r="D925" s="193">
        <v>305</v>
      </c>
      <c r="E925" s="196">
        <v>6.9926758500000004E-3</v>
      </c>
      <c r="F925" s="196">
        <v>1.14681974E-3</v>
      </c>
      <c r="G925" s="196">
        <v>1.44080122E-3</v>
      </c>
      <c r="H925" s="196">
        <v>4.4050543899999996E-3</v>
      </c>
    </row>
    <row r="926" spans="1:8" x14ac:dyDescent="0.35">
      <c r="A926" s="192" t="s">
        <v>221</v>
      </c>
      <c r="B926" s="192" t="s">
        <v>9</v>
      </c>
      <c r="C926" s="192" t="s">
        <v>21</v>
      </c>
      <c r="D926" s="193">
        <v>517</v>
      </c>
      <c r="E926" s="196">
        <v>4.2553636899999997E-3</v>
      </c>
      <c r="F926" s="196">
        <v>7.1414473999999997E-4</v>
      </c>
      <c r="G926" s="196">
        <v>6.3820808000000003E-4</v>
      </c>
      <c r="H926" s="196">
        <v>2.9030103799999999E-3</v>
      </c>
    </row>
    <row r="927" spans="1:8" x14ac:dyDescent="0.35">
      <c r="A927" s="192" t="s">
        <v>221</v>
      </c>
      <c r="B927" s="192" t="s">
        <v>11</v>
      </c>
      <c r="C927" s="192" t="s">
        <v>21</v>
      </c>
      <c r="D927" s="193">
        <v>199</v>
      </c>
      <c r="E927" s="196">
        <v>3.8646936099999999E-3</v>
      </c>
      <c r="F927" s="196">
        <v>6.5024169000000003E-4</v>
      </c>
      <c r="G927" s="196">
        <v>4.9151985000000001E-4</v>
      </c>
      <c r="H927" s="196">
        <v>2.7229315799999999E-3</v>
      </c>
    </row>
    <row r="928" spans="1:8" x14ac:dyDescent="0.35">
      <c r="A928" s="192" t="s">
        <v>221</v>
      </c>
      <c r="B928" s="192" t="s">
        <v>12</v>
      </c>
      <c r="C928" s="192" t="s">
        <v>21</v>
      </c>
      <c r="D928" s="193">
        <v>130</v>
      </c>
      <c r="E928" s="196">
        <v>4.1856300999999997E-3</v>
      </c>
      <c r="F928" s="196">
        <v>8.202455E-4</v>
      </c>
      <c r="G928" s="196">
        <v>6.2927326999999997E-4</v>
      </c>
      <c r="H928" s="196">
        <v>2.73611086E-3</v>
      </c>
    </row>
    <row r="929" spans="1:8" x14ac:dyDescent="0.35">
      <c r="A929" s="192" t="s">
        <v>221</v>
      </c>
      <c r="B929" s="192" t="s">
        <v>13</v>
      </c>
      <c r="C929" s="192" t="s">
        <v>21</v>
      </c>
      <c r="D929" s="193">
        <v>57</v>
      </c>
      <c r="E929" s="196">
        <v>5.2186888400000001E-3</v>
      </c>
      <c r="F929" s="196">
        <v>7.8439709999999997E-4</v>
      </c>
      <c r="G929" s="196">
        <v>1.0930390399999999E-3</v>
      </c>
      <c r="H929" s="196">
        <v>3.3412522099999999E-3</v>
      </c>
    </row>
    <row r="930" spans="1:8" x14ac:dyDescent="0.35">
      <c r="A930" s="192" t="s">
        <v>221</v>
      </c>
      <c r="B930" s="192" t="s">
        <v>14</v>
      </c>
      <c r="C930" s="192" t="s">
        <v>21</v>
      </c>
      <c r="D930" s="193">
        <v>131</v>
      </c>
      <c r="E930" s="196">
        <v>4.4988688799999996E-3</v>
      </c>
      <c r="F930" s="196">
        <v>6.7536020999999999E-4</v>
      </c>
      <c r="G930" s="196">
        <v>6.7200287999999995E-4</v>
      </c>
      <c r="H930" s="196">
        <v>3.1515052799999999E-3</v>
      </c>
    </row>
    <row r="931" spans="1:8" x14ac:dyDescent="0.35">
      <c r="A931" s="192" t="s">
        <v>221</v>
      </c>
      <c r="B931" s="192" t="s">
        <v>9</v>
      </c>
      <c r="C931" s="192" t="s">
        <v>22</v>
      </c>
      <c r="D931" s="193">
        <v>676</v>
      </c>
      <c r="E931" s="196">
        <v>7.7443565400000004E-3</v>
      </c>
      <c r="F931" s="196">
        <v>1.1435045799999999E-3</v>
      </c>
      <c r="G931" s="196">
        <v>1.76288875E-3</v>
      </c>
      <c r="H931" s="196">
        <v>4.8379627200000001E-3</v>
      </c>
    </row>
    <row r="932" spans="1:8" x14ac:dyDescent="0.35">
      <c r="A932" s="192" t="s">
        <v>221</v>
      </c>
      <c r="B932" s="192" t="s">
        <v>11</v>
      </c>
      <c r="C932" s="192" t="s">
        <v>22</v>
      </c>
      <c r="D932" s="193">
        <v>287</v>
      </c>
      <c r="E932" s="196">
        <v>7.3257837300000003E-3</v>
      </c>
      <c r="F932" s="196">
        <v>1.10635219E-3</v>
      </c>
      <c r="G932" s="196">
        <v>1.5989964E-3</v>
      </c>
      <c r="H932" s="196">
        <v>4.6204346399999997E-3</v>
      </c>
    </row>
    <row r="933" spans="1:8" x14ac:dyDescent="0.35">
      <c r="A933" s="192" t="s">
        <v>221</v>
      </c>
      <c r="B933" s="192" t="s">
        <v>12</v>
      </c>
      <c r="C933" s="192" t="s">
        <v>22</v>
      </c>
      <c r="D933" s="193">
        <v>140</v>
      </c>
      <c r="E933" s="196">
        <v>7.4547781999999996E-3</v>
      </c>
      <c r="F933" s="196">
        <v>1.11979142E-3</v>
      </c>
      <c r="G933" s="196">
        <v>1.81994021E-3</v>
      </c>
      <c r="H933" s="196">
        <v>4.5150460599999998E-3</v>
      </c>
    </row>
    <row r="934" spans="1:8" x14ac:dyDescent="0.35">
      <c r="A934" s="192" t="s">
        <v>221</v>
      </c>
      <c r="B934" s="192" t="s">
        <v>13</v>
      </c>
      <c r="C934" s="192" t="s">
        <v>22</v>
      </c>
      <c r="D934" s="193">
        <v>64</v>
      </c>
      <c r="E934" s="196">
        <v>8.7178093299999995E-3</v>
      </c>
      <c r="F934" s="196">
        <v>1.20117166E-3</v>
      </c>
      <c r="G934" s="196">
        <v>1.7388235699999999E-3</v>
      </c>
      <c r="H934" s="196">
        <v>5.7778137100000003E-3</v>
      </c>
    </row>
    <row r="935" spans="1:8" x14ac:dyDescent="0.35">
      <c r="A935" s="192" t="s">
        <v>221</v>
      </c>
      <c r="B935" s="192" t="s">
        <v>14</v>
      </c>
      <c r="C935" s="192" t="s">
        <v>22</v>
      </c>
      <c r="D935" s="193">
        <v>185</v>
      </c>
      <c r="E935" s="196">
        <v>8.2760883399999995E-3</v>
      </c>
      <c r="F935" s="196">
        <v>1.1991363899999999E-3</v>
      </c>
      <c r="G935" s="196">
        <v>1.9822945499999999E-3</v>
      </c>
      <c r="H935" s="196">
        <v>5.0946569300000001E-3</v>
      </c>
    </row>
    <row r="936" spans="1:8" x14ac:dyDescent="0.35">
      <c r="A936" s="192" t="s">
        <v>221</v>
      </c>
      <c r="B936" s="192" t="s">
        <v>9</v>
      </c>
      <c r="C936" s="192" t="s">
        <v>23</v>
      </c>
      <c r="D936" s="193">
        <v>716</v>
      </c>
      <c r="E936" s="196">
        <v>7.2119572700000004E-3</v>
      </c>
      <c r="F936" s="196">
        <v>1.20211931E-3</v>
      </c>
      <c r="G936" s="196">
        <v>1.8260039200000001E-3</v>
      </c>
      <c r="H936" s="196">
        <v>4.18383356E-3</v>
      </c>
    </row>
    <row r="937" spans="1:8" x14ac:dyDescent="0.35">
      <c r="A937" s="192" t="s">
        <v>221</v>
      </c>
      <c r="B937" s="192" t="s">
        <v>11</v>
      </c>
      <c r="C937" s="192" t="s">
        <v>23</v>
      </c>
      <c r="D937" s="193">
        <v>289</v>
      </c>
      <c r="E937" s="196">
        <v>6.5026670100000001E-3</v>
      </c>
      <c r="F937" s="196">
        <v>9.8800117000000004E-4</v>
      </c>
      <c r="G937" s="196">
        <v>1.70351122E-3</v>
      </c>
      <c r="H937" s="196">
        <v>3.8111541200000001E-3</v>
      </c>
    </row>
    <row r="938" spans="1:8" x14ac:dyDescent="0.35">
      <c r="A938" s="192" t="s">
        <v>221</v>
      </c>
      <c r="B938" s="192" t="s">
        <v>12</v>
      </c>
      <c r="C938" s="192" t="s">
        <v>23</v>
      </c>
      <c r="D938" s="193">
        <v>183</v>
      </c>
      <c r="E938" s="196">
        <v>6.8090970999999997E-3</v>
      </c>
      <c r="F938" s="196">
        <v>1.12907282E-3</v>
      </c>
      <c r="G938" s="196">
        <v>1.8521678499999999E-3</v>
      </c>
      <c r="H938" s="196">
        <v>3.8278559799999998E-3</v>
      </c>
    </row>
    <row r="939" spans="1:8" x14ac:dyDescent="0.35">
      <c r="A939" s="192" t="s">
        <v>221</v>
      </c>
      <c r="B939" s="192" t="s">
        <v>13</v>
      </c>
      <c r="C939" s="192" t="s">
        <v>23</v>
      </c>
      <c r="D939" s="193">
        <v>51</v>
      </c>
      <c r="E939" s="196">
        <v>8.3589775900000003E-3</v>
      </c>
      <c r="F939" s="196">
        <v>1.6818715999999999E-3</v>
      </c>
      <c r="G939" s="196">
        <v>2.1048926400000002E-3</v>
      </c>
      <c r="H939" s="196">
        <v>4.5722129099999998E-3</v>
      </c>
    </row>
    <row r="940" spans="1:8" x14ac:dyDescent="0.35">
      <c r="A940" s="192" t="s">
        <v>221</v>
      </c>
      <c r="B940" s="192" t="s">
        <v>14</v>
      </c>
      <c r="C940" s="192" t="s">
        <v>23</v>
      </c>
      <c r="D940" s="193">
        <v>193</v>
      </c>
      <c r="E940" s="196">
        <v>8.3529430700000004E-3</v>
      </c>
      <c r="F940" s="196">
        <v>1.46522958E-3</v>
      </c>
      <c r="G940" s="196">
        <v>1.9109213800000001E-3</v>
      </c>
      <c r="H940" s="196">
        <v>4.9767916400000004E-3</v>
      </c>
    </row>
    <row r="941" spans="1:8" x14ac:dyDescent="0.35">
      <c r="A941" s="192" t="s">
        <v>221</v>
      </c>
      <c r="B941" s="192" t="s">
        <v>9</v>
      </c>
      <c r="C941" s="192" t="s">
        <v>24</v>
      </c>
      <c r="D941" s="193">
        <v>1165</v>
      </c>
      <c r="E941" s="196">
        <v>6.1523105899999996E-3</v>
      </c>
      <c r="F941" s="196">
        <v>4.5847218000000001E-4</v>
      </c>
      <c r="G941" s="196">
        <v>1.368254E-3</v>
      </c>
      <c r="H941" s="196">
        <v>4.3255839299999998E-3</v>
      </c>
    </row>
    <row r="942" spans="1:8" x14ac:dyDescent="0.35">
      <c r="A942" s="192" t="s">
        <v>221</v>
      </c>
      <c r="B942" s="192" t="s">
        <v>11</v>
      </c>
      <c r="C942" s="192" t="s">
        <v>24</v>
      </c>
      <c r="D942" s="193">
        <v>487</v>
      </c>
      <c r="E942" s="196">
        <v>5.5751147800000003E-3</v>
      </c>
      <c r="F942" s="196">
        <v>3.8819467E-4</v>
      </c>
      <c r="G942" s="196">
        <v>1.21808192E-3</v>
      </c>
      <c r="H942" s="196">
        <v>3.9688376900000001E-3</v>
      </c>
    </row>
    <row r="943" spans="1:8" x14ac:dyDescent="0.35">
      <c r="A943" s="192" t="s">
        <v>221</v>
      </c>
      <c r="B943" s="192" t="s">
        <v>12</v>
      </c>
      <c r="C943" s="192" t="s">
        <v>24</v>
      </c>
      <c r="D943" s="193">
        <v>277</v>
      </c>
      <c r="E943" s="196">
        <v>6.2028677800000003E-3</v>
      </c>
      <c r="F943" s="196">
        <v>5.3228181000000002E-4</v>
      </c>
      <c r="G943" s="196">
        <v>1.3675789799999999E-3</v>
      </c>
      <c r="H943" s="196">
        <v>4.3030064999999996E-3</v>
      </c>
    </row>
    <row r="944" spans="1:8" x14ac:dyDescent="0.35">
      <c r="A944" s="192" t="s">
        <v>221</v>
      </c>
      <c r="B944" s="192" t="s">
        <v>13</v>
      </c>
      <c r="C944" s="192" t="s">
        <v>24</v>
      </c>
      <c r="D944" s="193">
        <v>87</v>
      </c>
      <c r="E944" s="196">
        <v>7.5412407000000001E-3</v>
      </c>
      <c r="F944" s="196">
        <v>5.3786160999999999E-4</v>
      </c>
      <c r="G944" s="196">
        <v>1.6795708000000001E-3</v>
      </c>
      <c r="H944" s="196">
        <v>5.3238077700000002E-3</v>
      </c>
    </row>
    <row r="945" spans="1:8" x14ac:dyDescent="0.35">
      <c r="A945" s="192" t="s">
        <v>221</v>
      </c>
      <c r="B945" s="192" t="s">
        <v>14</v>
      </c>
      <c r="C945" s="192" t="s">
        <v>24</v>
      </c>
      <c r="D945" s="193">
        <v>314</v>
      </c>
      <c r="E945" s="196">
        <v>6.6180848E-3</v>
      </c>
      <c r="F945" s="196">
        <v>4.8036069E-4</v>
      </c>
      <c r="G945" s="196">
        <v>1.5155031100000001E-3</v>
      </c>
      <c r="H945" s="196">
        <v>4.6222205100000004E-3</v>
      </c>
    </row>
    <row r="946" spans="1:8" x14ac:dyDescent="0.35">
      <c r="A946" s="192" t="s">
        <v>221</v>
      </c>
      <c r="B946" s="192" t="s">
        <v>9</v>
      </c>
      <c r="C946" s="192" t="s">
        <v>25</v>
      </c>
      <c r="D946" s="193">
        <v>2271</v>
      </c>
      <c r="E946" s="196">
        <v>6.9456112899999997E-3</v>
      </c>
      <c r="F946" s="196">
        <v>1.1084657999999999E-3</v>
      </c>
      <c r="G946" s="196">
        <v>1.82352036E-3</v>
      </c>
      <c r="H946" s="196">
        <v>4.0136246600000003E-3</v>
      </c>
    </row>
    <row r="947" spans="1:8" x14ac:dyDescent="0.35">
      <c r="A947" s="192" t="s">
        <v>221</v>
      </c>
      <c r="B947" s="192" t="s">
        <v>11</v>
      </c>
      <c r="C947" s="192" t="s">
        <v>25</v>
      </c>
      <c r="D947" s="193">
        <v>957</v>
      </c>
      <c r="E947" s="196">
        <v>6.1950803399999999E-3</v>
      </c>
      <c r="F947" s="196">
        <v>1.0309631300000001E-3</v>
      </c>
      <c r="G947" s="196">
        <v>1.65058124E-3</v>
      </c>
      <c r="H947" s="196">
        <v>3.5135355000000001E-3</v>
      </c>
    </row>
    <row r="948" spans="1:8" x14ac:dyDescent="0.35">
      <c r="A948" s="192" t="s">
        <v>221</v>
      </c>
      <c r="B948" s="192" t="s">
        <v>12</v>
      </c>
      <c r="C948" s="192" t="s">
        <v>25</v>
      </c>
      <c r="D948" s="193">
        <v>501</v>
      </c>
      <c r="E948" s="196">
        <v>6.6744055799999999E-3</v>
      </c>
      <c r="F948" s="196">
        <v>1.0719761700000001E-3</v>
      </c>
      <c r="G948" s="196">
        <v>1.6493399699999999E-3</v>
      </c>
      <c r="H948" s="196">
        <v>3.9530889600000001E-3</v>
      </c>
    </row>
    <row r="949" spans="1:8" x14ac:dyDescent="0.35">
      <c r="A949" s="192" t="s">
        <v>221</v>
      </c>
      <c r="B949" s="192" t="s">
        <v>13</v>
      </c>
      <c r="C949" s="192" t="s">
        <v>25</v>
      </c>
      <c r="D949" s="193">
        <v>128</v>
      </c>
      <c r="E949" s="196">
        <v>8.2682289099999997E-3</v>
      </c>
      <c r="F949" s="196">
        <v>1.3263163E-3</v>
      </c>
      <c r="G949" s="196">
        <v>2.3200590699999999E-3</v>
      </c>
      <c r="H949" s="196">
        <v>4.6218530300000003E-3</v>
      </c>
    </row>
    <row r="950" spans="1:8" x14ac:dyDescent="0.35">
      <c r="A950" s="192" t="s">
        <v>221</v>
      </c>
      <c r="B950" s="192" t="s">
        <v>14</v>
      </c>
      <c r="C950" s="192" t="s">
        <v>25</v>
      </c>
      <c r="D950" s="193">
        <v>685</v>
      </c>
      <c r="E950" s="196">
        <v>7.9453735000000001E-3</v>
      </c>
      <c r="F950" s="196">
        <v>1.2027234600000001E-3</v>
      </c>
      <c r="G950" s="196">
        <v>2.0997395500000002E-3</v>
      </c>
      <c r="H950" s="196">
        <v>4.64291002E-3</v>
      </c>
    </row>
    <row r="951" spans="1:8" x14ac:dyDescent="0.35">
      <c r="A951" s="192" t="s">
        <v>221</v>
      </c>
      <c r="B951" s="192" t="s">
        <v>9</v>
      </c>
      <c r="C951" s="192" t="s">
        <v>26</v>
      </c>
      <c r="D951" s="193">
        <v>1759</v>
      </c>
      <c r="E951" s="196">
        <v>6.7802555400000002E-3</v>
      </c>
      <c r="F951" s="196">
        <v>7.5350554000000003E-4</v>
      </c>
      <c r="G951" s="196">
        <v>1.91361729E-3</v>
      </c>
      <c r="H951" s="196">
        <v>4.1131322200000002E-3</v>
      </c>
    </row>
    <row r="952" spans="1:8" x14ac:dyDescent="0.35">
      <c r="A952" s="192" t="s">
        <v>221</v>
      </c>
      <c r="B952" s="192" t="s">
        <v>11</v>
      </c>
      <c r="C952" s="192" t="s">
        <v>26</v>
      </c>
      <c r="D952" s="193">
        <v>741</v>
      </c>
      <c r="E952" s="196">
        <v>6.0465084899999997E-3</v>
      </c>
      <c r="F952" s="196">
        <v>6.5842555999999996E-4</v>
      </c>
      <c r="G952" s="196">
        <v>1.6751790700000001E-3</v>
      </c>
      <c r="H952" s="196">
        <v>3.7129033699999999E-3</v>
      </c>
    </row>
    <row r="953" spans="1:8" x14ac:dyDescent="0.35">
      <c r="A953" s="192" t="s">
        <v>221</v>
      </c>
      <c r="B953" s="192" t="s">
        <v>12</v>
      </c>
      <c r="C953" s="192" t="s">
        <v>26</v>
      </c>
      <c r="D953" s="193">
        <v>398</v>
      </c>
      <c r="E953" s="196">
        <v>6.2732351499999997E-3</v>
      </c>
      <c r="F953" s="196">
        <v>7.4050785000000002E-4</v>
      </c>
      <c r="G953" s="196">
        <v>1.88750442E-3</v>
      </c>
      <c r="H953" s="196">
        <v>3.6452223899999998E-3</v>
      </c>
    </row>
    <row r="954" spans="1:8" x14ac:dyDescent="0.35">
      <c r="A954" s="192" t="s">
        <v>221</v>
      </c>
      <c r="B954" s="192" t="s">
        <v>13</v>
      </c>
      <c r="C954" s="192" t="s">
        <v>26</v>
      </c>
      <c r="D954" s="193">
        <v>159</v>
      </c>
      <c r="E954" s="196">
        <v>8.0653095599999992E-3</v>
      </c>
      <c r="F954" s="196">
        <v>9.4055706000000005E-4</v>
      </c>
      <c r="G954" s="196">
        <v>2.0221142400000001E-3</v>
      </c>
      <c r="H954" s="196">
        <v>5.1026377899999996E-3</v>
      </c>
    </row>
    <row r="955" spans="1:8" x14ac:dyDescent="0.35">
      <c r="A955" s="192" t="s">
        <v>221</v>
      </c>
      <c r="B955" s="192" t="s">
        <v>14</v>
      </c>
      <c r="C955" s="192" t="s">
        <v>26</v>
      </c>
      <c r="D955" s="193">
        <v>461</v>
      </c>
      <c r="E955" s="196">
        <v>7.9541754600000007E-3</v>
      </c>
      <c r="F955" s="196">
        <v>8.5304167000000005E-4</v>
      </c>
      <c r="G955" s="196">
        <v>2.2820004400000002E-3</v>
      </c>
      <c r="H955" s="196">
        <v>4.8191328800000002E-3</v>
      </c>
    </row>
    <row r="956" spans="1:8" x14ac:dyDescent="0.35">
      <c r="A956" s="192" t="s">
        <v>221</v>
      </c>
      <c r="B956" s="192" t="s">
        <v>9</v>
      </c>
      <c r="C956" s="192" t="s">
        <v>27</v>
      </c>
      <c r="D956" s="193">
        <v>846</v>
      </c>
      <c r="E956" s="196">
        <v>5.6618561999999999E-3</v>
      </c>
      <c r="F956" s="196">
        <v>5.8687097999999996E-4</v>
      </c>
      <c r="G956" s="196">
        <v>1.2405735900000001E-3</v>
      </c>
      <c r="H956" s="196">
        <v>3.8344111500000001E-3</v>
      </c>
    </row>
    <row r="957" spans="1:8" x14ac:dyDescent="0.35">
      <c r="A957" s="192" t="s">
        <v>221</v>
      </c>
      <c r="B957" s="192" t="s">
        <v>11</v>
      </c>
      <c r="C957" s="192" t="s">
        <v>27</v>
      </c>
      <c r="D957" s="193">
        <v>321</v>
      </c>
      <c r="E957" s="196">
        <v>5.3296264900000003E-3</v>
      </c>
      <c r="F957" s="196">
        <v>5.1495591000000004E-4</v>
      </c>
      <c r="G957" s="196">
        <v>1.13699929E-3</v>
      </c>
      <c r="H957" s="196">
        <v>3.6776708099999999E-3</v>
      </c>
    </row>
    <row r="958" spans="1:8" x14ac:dyDescent="0.35">
      <c r="A958" s="192" t="s">
        <v>221</v>
      </c>
      <c r="B958" s="192" t="s">
        <v>12</v>
      </c>
      <c r="C958" s="192" t="s">
        <v>27</v>
      </c>
      <c r="D958" s="193">
        <v>201</v>
      </c>
      <c r="E958" s="196">
        <v>5.5854981899999996E-3</v>
      </c>
      <c r="F958" s="196">
        <v>6.3709208999999998E-4</v>
      </c>
      <c r="G958" s="196">
        <v>1.25460636E-3</v>
      </c>
      <c r="H958" s="196">
        <v>3.69379928E-3</v>
      </c>
    </row>
    <row r="959" spans="1:8" x14ac:dyDescent="0.35">
      <c r="A959" s="192" t="s">
        <v>221</v>
      </c>
      <c r="B959" s="192" t="s">
        <v>13</v>
      </c>
      <c r="C959" s="192" t="s">
        <v>27</v>
      </c>
      <c r="D959" s="193">
        <v>88</v>
      </c>
      <c r="E959" s="196">
        <v>6.2123840400000003E-3</v>
      </c>
      <c r="F959" s="196">
        <v>7.0864872999999999E-4</v>
      </c>
      <c r="G959" s="196">
        <v>1.2431605299999999E-3</v>
      </c>
      <c r="H959" s="196">
        <v>4.2605742500000003E-3</v>
      </c>
    </row>
    <row r="960" spans="1:8" x14ac:dyDescent="0.35">
      <c r="A960" s="192" t="s">
        <v>221</v>
      </c>
      <c r="B960" s="192" t="s">
        <v>14</v>
      </c>
      <c r="C960" s="192" t="s">
        <v>27</v>
      </c>
      <c r="D960" s="193">
        <v>236</v>
      </c>
      <c r="E960" s="196">
        <v>5.9734971E-3</v>
      </c>
      <c r="F960" s="196">
        <v>5.9650595999999995E-4</v>
      </c>
      <c r="G960" s="196">
        <v>1.3685359199999999E-3</v>
      </c>
      <c r="H960" s="196">
        <v>4.0084547099999996E-3</v>
      </c>
    </row>
    <row r="961" spans="1:8" x14ac:dyDescent="0.35">
      <c r="A961" s="192" t="s">
        <v>221</v>
      </c>
      <c r="B961" s="192" t="s">
        <v>9</v>
      </c>
      <c r="C961" s="192" t="s">
        <v>28</v>
      </c>
      <c r="D961" s="193">
        <v>1068</v>
      </c>
      <c r="E961" s="196">
        <v>5.2390022200000004E-3</v>
      </c>
      <c r="F961" s="196">
        <v>3.9783146000000003E-4</v>
      </c>
      <c r="G961" s="196">
        <v>1.3739550500000001E-3</v>
      </c>
      <c r="H961" s="196">
        <v>3.4672152100000001E-3</v>
      </c>
    </row>
    <row r="962" spans="1:8" x14ac:dyDescent="0.35">
      <c r="A962" s="192" t="s">
        <v>221</v>
      </c>
      <c r="B962" s="192" t="s">
        <v>11</v>
      </c>
      <c r="C962" s="192" t="s">
        <v>28</v>
      </c>
      <c r="D962" s="193">
        <v>514</v>
      </c>
      <c r="E962" s="196">
        <v>4.6300121800000003E-3</v>
      </c>
      <c r="F962" s="196">
        <v>3.4587091999999998E-4</v>
      </c>
      <c r="G962" s="196">
        <v>1.18510388E-3</v>
      </c>
      <c r="H962" s="196">
        <v>3.0990369000000002E-3</v>
      </c>
    </row>
    <row r="963" spans="1:8" x14ac:dyDescent="0.35">
      <c r="A963" s="192" t="s">
        <v>221</v>
      </c>
      <c r="B963" s="192" t="s">
        <v>12</v>
      </c>
      <c r="C963" s="192" t="s">
        <v>28</v>
      </c>
      <c r="D963" s="193">
        <v>237</v>
      </c>
      <c r="E963" s="196">
        <v>5.1931940199999999E-3</v>
      </c>
      <c r="F963" s="196">
        <v>4.0943875000000002E-4</v>
      </c>
      <c r="G963" s="196">
        <v>1.3402482100000001E-3</v>
      </c>
      <c r="H963" s="196">
        <v>3.4435065499999998E-3</v>
      </c>
    </row>
    <row r="964" spans="1:8" x14ac:dyDescent="0.35">
      <c r="A964" s="192" t="s">
        <v>221</v>
      </c>
      <c r="B964" s="192" t="s">
        <v>13</v>
      </c>
      <c r="C964" s="192" t="s">
        <v>28</v>
      </c>
      <c r="D964" s="193">
        <v>82</v>
      </c>
      <c r="E964" s="196">
        <v>6.5152154199999996E-3</v>
      </c>
      <c r="F964" s="196">
        <v>5.0403654999999999E-4</v>
      </c>
      <c r="G964" s="196">
        <v>1.9650516900000001E-3</v>
      </c>
      <c r="H964" s="196">
        <v>4.0461266599999997E-3</v>
      </c>
    </row>
    <row r="965" spans="1:8" x14ac:dyDescent="0.35">
      <c r="A965" s="192" t="s">
        <v>221</v>
      </c>
      <c r="B965" s="192" t="s">
        <v>14</v>
      </c>
      <c r="C965" s="192" t="s">
        <v>28</v>
      </c>
      <c r="D965" s="193">
        <v>235</v>
      </c>
      <c r="E965" s="196">
        <v>6.1718870699999998E-3</v>
      </c>
      <c r="F965" s="196">
        <v>4.6271647000000003E-4</v>
      </c>
      <c r="G965" s="196">
        <v>1.6147554699999999E-3</v>
      </c>
      <c r="H965" s="196">
        <v>4.0944146400000003E-3</v>
      </c>
    </row>
    <row r="966" spans="1:8" x14ac:dyDescent="0.35">
      <c r="A966" s="192" t="s">
        <v>221</v>
      </c>
      <c r="B966" s="192" t="s">
        <v>9</v>
      </c>
      <c r="C966" s="192" t="s">
        <v>29</v>
      </c>
      <c r="D966" s="193">
        <v>2094</v>
      </c>
      <c r="E966" s="196">
        <v>6.3018343600000004E-3</v>
      </c>
      <c r="F966" s="196">
        <v>7.3698196999999997E-4</v>
      </c>
      <c r="G966" s="196">
        <v>1.80600855E-3</v>
      </c>
      <c r="H966" s="196">
        <v>3.7588433699999998E-3</v>
      </c>
    </row>
    <row r="967" spans="1:8" x14ac:dyDescent="0.35">
      <c r="A967" s="192" t="s">
        <v>221</v>
      </c>
      <c r="B967" s="192" t="s">
        <v>11</v>
      </c>
      <c r="C967" s="192" t="s">
        <v>29</v>
      </c>
      <c r="D967" s="193">
        <v>883</v>
      </c>
      <c r="E967" s="196">
        <v>5.7753709699999997E-3</v>
      </c>
      <c r="F967" s="196">
        <v>6.5425609000000005E-4</v>
      </c>
      <c r="G967" s="196">
        <v>1.62847068E-3</v>
      </c>
      <c r="H967" s="196">
        <v>3.4926437400000002E-3</v>
      </c>
    </row>
    <row r="968" spans="1:8" x14ac:dyDescent="0.35">
      <c r="A968" s="192" t="s">
        <v>221</v>
      </c>
      <c r="B968" s="192" t="s">
        <v>12</v>
      </c>
      <c r="C968" s="192" t="s">
        <v>29</v>
      </c>
      <c r="D968" s="193">
        <v>416</v>
      </c>
      <c r="E968" s="196">
        <v>5.7699260800000004E-3</v>
      </c>
      <c r="F968" s="196">
        <v>7.0685294000000004E-4</v>
      </c>
      <c r="G968" s="196">
        <v>1.8081706199999999E-3</v>
      </c>
      <c r="H968" s="196">
        <v>3.2549020700000002E-3</v>
      </c>
    </row>
    <row r="969" spans="1:8" x14ac:dyDescent="0.35">
      <c r="A969" s="192" t="s">
        <v>221</v>
      </c>
      <c r="B969" s="192" t="s">
        <v>13</v>
      </c>
      <c r="C969" s="192" t="s">
        <v>29</v>
      </c>
      <c r="D969" s="193">
        <v>178</v>
      </c>
      <c r="E969" s="196">
        <v>7.7682191500000001E-3</v>
      </c>
      <c r="F969" s="196">
        <v>8.9445460000000003E-4</v>
      </c>
      <c r="G969" s="196">
        <v>2.1089521299999998E-3</v>
      </c>
      <c r="H969" s="196">
        <v>4.7648119600000004E-3</v>
      </c>
    </row>
    <row r="970" spans="1:8" x14ac:dyDescent="0.35">
      <c r="A970" s="192" t="s">
        <v>221</v>
      </c>
      <c r="B970" s="192" t="s">
        <v>14</v>
      </c>
      <c r="C970" s="192" t="s">
        <v>29</v>
      </c>
      <c r="D970" s="193">
        <v>617</v>
      </c>
      <c r="E970" s="196">
        <v>6.9908530499999998E-3</v>
      </c>
      <c r="F970" s="196">
        <v>8.3025668000000002E-4</v>
      </c>
      <c r="G970" s="196">
        <v>1.9712315100000001E-3</v>
      </c>
      <c r="H970" s="196">
        <v>4.1893643600000004E-3</v>
      </c>
    </row>
    <row r="971" spans="1:8" x14ac:dyDescent="0.35">
      <c r="A971" s="192" t="s">
        <v>221</v>
      </c>
      <c r="B971" s="192" t="s">
        <v>9</v>
      </c>
      <c r="C971" s="192" t="s">
        <v>30</v>
      </c>
      <c r="D971" s="193">
        <v>713</v>
      </c>
      <c r="E971" s="196">
        <v>7.2647684800000003E-3</v>
      </c>
      <c r="F971" s="196">
        <v>1.1964473499999999E-3</v>
      </c>
      <c r="G971" s="196">
        <v>1.77601139E-3</v>
      </c>
      <c r="H971" s="196">
        <v>4.2923092400000001E-3</v>
      </c>
    </row>
    <row r="972" spans="1:8" x14ac:dyDescent="0.35">
      <c r="A972" s="192" t="s">
        <v>221</v>
      </c>
      <c r="B972" s="192" t="s">
        <v>11</v>
      </c>
      <c r="C972" s="192" t="s">
        <v>30</v>
      </c>
      <c r="D972" s="193">
        <v>262</v>
      </c>
      <c r="E972" s="196">
        <v>6.6205910100000003E-3</v>
      </c>
      <c r="F972" s="196">
        <v>1.05995522E-3</v>
      </c>
      <c r="G972" s="196">
        <v>1.6191332100000001E-3</v>
      </c>
      <c r="H972" s="196">
        <v>3.9415020600000001E-3</v>
      </c>
    </row>
    <row r="973" spans="1:8" x14ac:dyDescent="0.35">
      <c r="A973" s="192" t="s">
        <v>221</v>
      </c>
      <c r="B973" s="192" t="s">
        <v>12</v>
      </c>
      <c r="C973" s="192" t="s">
        <v>30</v>
      </c>
      <c r="D973" s="193">
        <v>158</v>
      </c>
      <c r="E973" s="196">
        <v>6.9680318900000003E-3</v>
      </c>
      <c r="F973" s="196">
        <v>1.2784221699999999E-3</v>
      </c>
      <c r="G973" s="196">
        <v>1.70922678E-3</v>
      </c>
      <c r="H973" s="196">
        <v>3.9803824400000002E-3</v>
      </c>
    </row>
    <row r="974" spans="1:8" x14ac:dyDescent="0.35">
      <c r="A974" s="192" t="s">
        <v>221</v>
      </c>
      <c r="B974" s="192" t="s">
        <v>13</v>
      </c>
      <c r="C974" s="192" t="s">
        <v>30</v>
      </c>
      <c r="D974" s="193">
        <v>57</v>
      </c>
      <c r="E974" s="196">
        <v>8.6543613599999996E-3</v>
      </c>
      <c r="F974" s="196">
        <v>1.46300338E-3</v>
      </c>
      <c r="G974" s="196">
        <v>2.1079026100000002E-3</v>
      </c>
      <c r="H974" s="196">
        <v>5.0834549100000001E-3</v>
      </c>
    </row>
    <row r="975" spans="1:8" x14ac:dyDescent="0.35">
      <c r="A975" s="192" t="s">
        <v>221</v>
      </c>
      <c r="B975" s="192" t="s">
        <v>14</v>
      </c>
      <c r="C975" s="192" t="s">
        <v>30</v>
      </c>
      <c r="D975" s="193">
        <v>236</v>
      </c>
      <c r="E975" s="196">
        <v>7.8429552799999993E-3</v>
      </c>
      <c r="F975" s="196">
        <v>1.22871523E-3</v>
      </c>
      <c r="G975" s="196">
        <v>1.91472434E-3</v>
      </c>
      <c r="H975" s="196">
        <v>4.6995152199999996E-3</v>
      </c>
    </row>
    <row r="976" spans="1:8" x14ac:dyDescent="0.35">
      <c r="A976" s="192" t="s">
        <v>221</v>
      </c>
      <c r="B976" s="192" t="s">
        <v>9</v>
      </c>
      <c r="C976" s="192" t="s">
        <v>31</v>
      </c>
      <c r="D976" s="193">
        <v>10397</v>
      </c>
      <c r="E976" s="196">
        <v>4.7244595399999999E-3</v>
      </c>
      <c r="F976" s="196">
        <v>9.8348769999999992E-4</v>
      </c>
      <c r="G976" s="196">
        <v>7.3036647000000005E-4</v>
      </c>
      <c r="H976" s="196">
        <v>3.01060489E-3</v>
      </c>
    </row>
    <row r="977" spans="1:8" x14ac:dyDescent="0.35">
      <c r="A977" s="192" t="s">
        <v>221</v>
      </c>
      <c r="B977" s="192" t="s">
        <v>11</v>
      </c>
      <c r="C977" s="192" t="s">
        <v>31</v>
      </c>
      <c r="D977" s="193">
        <v>5810</v>
      </c>
      <c r="E977" s="196">
        <v>4.55626052E-3</v>
      </c>
      <c r="F977" s="196">
        <v>9.3453353000000003E-4</v>
      </c>
      <c r="G977" s="196">
        <v>6.9893438000000001E-4</v>
      </c>
      <c r="H977" s="196">
        <v>2.92279212E-3</v>
      </c>
    </row>
    <row r="978" spans="1:8" x14ac:dyDescent="0.35">
      <c r="A978" s="192" t="s">
        <v>221</v>
      </c>
      <c r="B978" s="192" t="s">
        <v>12</v>
      </c>
      <c r="C978" s="192" t="s">
        <v>31</v>
      </c>
      <c r="D978" s="193">
        <v>2488</v>
      </c>
      <c r="E978" s="196">
        <v>4.5428656999999999E-3</v>
      </c>
      <c r="F978" s="196">
        <v>1.02580789E-3</v>
      </c>
      <c r="G978" s="196">
        <v>7.1879256000000004E-4</v>
      </c>
      <c r="H978" s="196">
        <v>2.79826476E-3</v>
      </c>
    </row>
    <row r="979" spans="1:8" x14ac:dyDescent="0.35">
      <c r="A979" s="192" t="s">
        <v>221</v>
      </c>
      <c r="B979" s="192" t="s">
        <v>13</v>
      </c>
      <c r="C979" s="192" t="s">
        <v>31</v>
      </c>
      <c r="D979" s="193">
        <v>527</v>
      </c>
      <c r="E979" s="196">
        <v>5.3768489699999996E-3</v>
      </c>
      <c r="F979" s="196">
        <v>1.2439381799999999E-3</v>
      </c>
      <c r="G979" s="196">
        <v>8.1053633000000003E-4</v>
      </c>
      <c r="H979" s="196">
        <v>3.3223739600000001E-3</v>
      </c>
    </row>
    <row r="980" spans="1:8" x14ac:dyDescent="0.35">
      <c r="A980" s="192" t="s">
        <v>221</v>
      </c>
      <c r="B980" s="192" t="s">
        <v>14</v>
      </c>
      <c r="C980" s="192" t="s">
        <v>31</v>
      </c>
      <c r="D980" s="193">
        <v>1572</v>
      </c>
      <c r="E980" s="196">
        <v>5.4148110300000002E-3</v>
      </c>
      <c r="F980" s="196">
        <v>1.01012488E-3</v>
      </c>
      <c r="G980" s="196">
        <v>8.3797891999999998E-4</v>
      </c>
      <c r="H980" s="196">
        <v>3.5667067700000002E-3</v>
      </c>
    </row>
    <row r="981" spans="1:8" x14ac:dyDescent="0.35">
      <c r="A981" s="192" t="s">
        <v>221</v>
      </c>
      <c r="B981" s="192" t="s">
        <v>9</v>
      </c>
      <c r="C981" s="192" t="s">
        <v>32</v>
      </c>
      <c r="D981" s="193">
        <v>4013</v>
      </c>
      <c r="E981" s="196">
        <v>4.8986566700000003E-3</v>
      </c>
      <c r="F981" s="196">
        <v>9.6778906000000002E-4</v>
      </c>
      <c r="G981" s="196">
        <v>7.9029299999999996E-4</v>
      </c>
      <c r="H981" s="196">
        <v>3.14057415E-3</v>
      </c>
    </row>
    <row r="982" spans="1:8" x14ac:dyDescent="0.35">
      <c r="A982" s="192" t="s">
        <v>221</v>
      </c>
      <c r="B982" s="192" t="s">
        <v>11</v>
      </c>
      <c r="C982" s="192" t="s">
        <v>32</v>
      </c>
      <c r="D982" s="193">
        <v>2064</v>
      </c>
      <c r="E982" s="196">
        <v>4.6460091699999997E-3</v>
      </c>
      <c r="F982" s="196">
        <v>9.1924143000000002E-4</v>
      </c>
      <c r="G982" s="196">
        <v>7.3130853000000001E-4</v>
      </c>
      <c r="H982" s="196">
        <v>2.99545873E-3</v>
      </c>
    </row>
    <row r="983" spans="1:8" x14ac:dyDescent="0.35">
      <c r="A983" s="192" t="s">
        <v>221</v>
      </c>
      <c r="B983" s="192" t="s">
        <v>12</v>
      </c>
      <c r="C983" s="192" t="s">
        <v>32</v>
      </c>
      <c r="D983" s="193">
        <v>910</v>
      </c>
      <c r="E983" s="196">
        <v>4.8009511199999999E-3</v>
      </c>
      <c r="F983" s="196">
        <v>1.01036556E-3</v>
      </c>
      <c r="G983" s="196">
        <v>7.9404482000000002E-4</v>
      </c>
      <c r="H983" s="196">
        <v>2.9965402600000001E-3</v>
      </c>
    </row>
    <row r="984" spans="1:8" x14ac:dyDescent="0.35">
      <c r="A984" s="192" t="s">
        <v>221</v>
      </c>
      <c r="B984" s="192" t="s">
        <v>13</v>
      </c>
      <c r="C984" s="192" t="s">
        <v>32</v>
      </c>
      <c r="D984" s="193">
        <v>265</v>
      </c>
      <c r="E984" s="196">
        <v>5.6922604200000003E-3</v>
      </c>
      <c r="F984" s="196">
        <v>1.1492397899999999E-3</v>
      </c>
      <c r="G984" s="196">
        <v>9.0369474E-4</v>
      </c>
      <c r="H984" s="196">
        <v>3.6393254200000002E-3</v>
      </c>
    </row>
    <row r="985" spans="1:8" x14ac:dyDescent="0.35">
      <c r="A985" s="192" t="s">
        <v>221</v>
      </c>
      <c r="B985" s="192" t="s">
        <v>14</v>
      </c>
      <c r="C985" s="192" t="s">
        <v>32</v>
      </c>
      <c r="D985" s="193">
        <v>774</v>
      </c>
      <c r="E985" s="196">
        <v>5.4155449000000003E-3</v>
      </c>
      <c r="F985" s="196">
        <v>9.8506712999999997E-4</v>
      </c>
      <c r="G985" s="196">
        <v>9.0434765999999997E-4</v>
      </c>
      <c r="H985" s="196">
        <v>3.5261296600000002E-3</v>
      </c>
    </row>
    <row r="986" spans="1:8" x14ac:dyDescent="0.35">
      <c r="A986" s="192" t="s">
        <v>221</v>
      </c>
      <c r="B986" s="192" t="s">
        <v>9</v>
      </c>
      <c r="C986" s="192" t="s">
        <v>204</v>
      </c>
      <c r="D986" s="193">
        <v>1930</v>
      </c>
      <c r="E986" s="196">
        <v>5.9266752999999998E-3</v>
      </c>
      <c r="F986" s="196">
        <v>8.2040371000000002E-4</v>
      </c>
      <c r="G986" s="196">
        <v>1.3328533400000001E-3</v>
      </c>
      <c r="H986" s="196">
        <v>3.7734177699999998E-3</v>
      </c>
    </row>
    <row r="987" spans="1:8" x14ac:dyDescent="0.35">
      <c r="A987" s="192" t="s">
        <v>221</v>
      </c>
      <c r="B987" s="192" t="s">
        <v>11</v>
      </c>
      <c r="C987" s="192" t="s">
        <v>204</v>
      </c>
      <c r="D987" s="193">
        <v>908</v>
      </c>
      <c r="E987" s="196">
        <v>5.3987189599999999E-3</v>
      </c>
      <c r="F987" s="196">
        <v>7.0340519000000005E-4</v>
      </c>
      <c r="G987" s="196">
        <v>1.1666103399999999E-3</v>
      </c>
      <c r="H987" s="196">
        <v>3.5287029599999999E-3</v>
      </c>
    </row>
    <row r="988" spans="1:8" x14ac:dyDescent="0.35">
      <c r="A988" s="192" t="s">
        <v>221</v>
      </c>
      <c r="B988" s="192" t="s">
        <v>12</v>
      </c>
      <c r="C988" s="192" t="s">
        <v>204</v>
      </c>
      <c r="D988" s="193">
        <v>350</v>
      </c>
      <c r="E988" s="196">
        <v>5.8695764700000003E-3</v>
      </c>
      <c r="F988" s="196">
        <v>8.2192436999999996E-4</v>
      </c>
      <c r="G988" s="196">
        <v>1.38667303E-3</v>
      </c>
      <c r="H988" s="196">
        <v>3.6609785999999998E-3</v>
      </c>
    </row>
    <row r="989" spans="1:8" x14ac:dyDescent="0.35">
      <c r="A989" s="192" t="s">
        <v>221</v>
      </c>
      <c r="B989" s="192" t="s">
        <v>13</v>
      </c>
      <c r="C989" s="192" t="s">
        <v>204</v>
      </c>
      <c r="D989" s="193">
        <v>213</v>
      </c>
      <c r="E989" s="196">
        <v>7.65855913E-3</v>
      </c>
      <c r="F989" s="196">
        <v>1.15142994E-3</v>
      </c>
      <c r="G989" s="196">
        <v>1.6109152599999999E-3</v>
      </c>
      <c r="H989" s="196">
        <v>4.8962134599999999E-3</v>
      </c>
    </row>
    <row r="990" spans="1:8" x14ac:dyDescent="0.35">
      <c r="A990" s="192" t="s">
        <v>221</v>
      </c>
      <c r="B990" s="192" t="s">
        <v>14</v>
      </c>
      <c r="C990" s="192" t="s">
        <v>204</v>
      </c>
      <c r="D990" s="193">
        <v>459</v>
      </c>
      <c r="E990" s="196">
        <v>6.2109404E-3</v>
      </c>
      <c r="F990" s="196">
        <v>8.9707874999999998E-4</v>
      </c>
      <c r="G990" s="196">
        <v>1.4916432400000001E-3</v>
      </c>
      <c r="H990" s="196">
        <v>3.8222179499999998E-3</v>
      </c>
    </row>
    <row r="991" spans="1:8" x14ac:dyDescent="0.35">
      <c r="A991" s="192" t="s">
        <v>221</v>
      </c>
      <c r="B991" s="192" t="s">
        <v>9</v>
      </c>
      <c r="C991" s="192" t="s">
        <v>34</v>
      </c>
      <c r="D991" s="193">
        <v>991</v>
      </c>
      <c r="E991" s="196">
        <v>7.7174195100000002E-3</v>
      </c>
      <c r="F991" s="196">
        <v>1.41081049E-3</v>
      </c>
      <c r="G991" s="196">
        <v>1.6062032700000001E-3</v>
      </c>
      <c r="H991" s="196">
        <v>4.70039359E-3</v>
      </c>
    </row>
    <row r="992" spans="1:8" x14ac:dyDescent="0.35">
      <c r="A992" s="192" t="s">
        <v>221</v>
      </c>
      <c r="B992" s="192" t="s">
        <v>11</v>
      </c>
      <c r="C992" s="192" t="s">
        <v>34</v>
      </c>
      <c r="D992" s="193">
        <v>387</v>
      </c>
      <c r="E992" s="196">
        <v>7.0116755299999998E-3</v>
      </c>
      <c r="F992" s="196">
        <v>1.34579243E-3</v>
      </c>
      <c r="G992" s="196">
        <v>1.48515982E-3</v>
      </c>
      <c r="H992" s="196">
        <v>4.1806928999999996E-3</v>
      </c>
    </row>
    <row r="993" spans="1:8" x14ac:dyDescent="0.35">
      <c r="A993" s="192" t="s">
        <v>221</v>
      </c>
      <c r="B993" s="192" t="s">
        <v>12</v>
      </c>
      <c r="C993" s="192" t="s">
        <v>34</v>
      </c>
      <c r="D993" s="193">
        <v>241</v>
      </c>
      <c r="E993" s="196">
        <v>7.80251053E-3</v>
      </c>
      <c r="F993" s="196">
        <v>1.27641363E-3</v>
      </c>
      <c r="G993" s="196">
        <v>1.52556837E-3</v>
      </c>
      <c r="H993" s="196">
        <v>5.0005280600000004E-3</v>
      </c>
    </row>
    <row r="994" spans="1:8" x14ac:dyDescent="0.35">
      <c r="A994" s="192" t="s">
        <v>221</v>
      </c>
      <c r="B994" s="192" t="s">
        <v>13</v>
      </c>
      <c r="C994" s="192" t="s">
        <v>34</v>
      </c>
      <c r="D994" s="193">
        <v>96</v>
      </c>
      <c r="E994" s="196">
        <v>9.0030620800000006E-3</v>
      </c>
      <c r="F994" s="196">
        <v>1.83521387E-3</v>
      </c>
      <c r="G994" s="196">
        <v>1.73406128E-3</v>
      </c>
      <c r="H994" s="196">
        <v>5.4337864099999996E-3</v>
      </c>
    </row>
    <row r="995" spans="1:8" x14ac:dyDescent="0.35">
      <c r="A995" s="192" t="s">
        <v>221</v>
      </c>
      <c r="B995" s="192" t="s">
        <v>14</v>
      </c>
      <c r="C995" s="192" t="s">
        <v>34</v>
      </c>
      <c r="D995" s="193">
        <v>267</v>
      </c>
      <c r="E995" s="196">
        <v>8.2012932899999998E-3</v>
      </c>
      <c r="F995" s="196">
        <v>1.4737652E-3</v>
      </c>
      <c r="G995" s="196">
        <v>1.80845967E-3</v>
      </c>
      <c r="H995" s="196">
        <v>4.9190679499999997E-3</v>
      </c>
    </row>
    <row r="996" spans="1:8" x14ac:dyDescent="0.35">
      <c r="A996" s="192" t="s">
        <v>221</v>
      </c>
      <c r="B996" s="192" t="s">
        <v>9</v>
      </c>
      <c r="C996" s="192" t="s">
        <v>35</v>
      </c>
      <c r="D996" s="193">
        <v>1250</v>
      </c>
      <c r="E996" s="196">
        <v>5.6681849400000003E-3</v>
      </c>
      <c r="F996" s="196">
        <v>8.7216642999999997E-4</v>
      </c>
      <c r="G996" s="196">
        <v>1.1066479099999999E-3</v>
      </c>
      <c r="H996" s="196">
        <v>3.6893701299999999E-3</v>
      </c>
    </row>
    <row r="997" spans="1:8" x14ac:dyDescent="0.35">
      <c r="A997" s="192" t="s">
        <v>221</v>
      </c>
      <c r="B997" s="192" t="s">
        <v>11</v>
      </c>
      <c r="C997" s="192" t="s">
        <v>35</v>
      </c>
      <c r="D997" s="193">
        <v>553</v>
      </c>
      <c r="E997" s="196">
        <v>5.0823577800000004E-3</v>
      </c>
      <c r="F997" s="196">
        <v>7.5662608000000005E-4</v>
      </c>
      <c r="G997" s="196">
        <v>1.0132440200000001E-3</v>
      </c>
      <c r="H997" s="196">
        <v>3.3124871999999999E-3</v>
      </c>
    </row>
    <row r="998" spans="1:8" x14ac:dyDescent="0.35">
      <c r="A998" s="192" t="s">
        <v>221</v>
      </c>
      <c r="B998" s="192" t="s">
        <v>12</v>
      </c>
      <c r="C998" s="192" t="s">
        <v>35</v>
      </c>
      <c r="D998" s="193">
        <v>234</v>
      </c>
      <c r="E998" s="196">
        <v>5.3004310300000003E-3</v>
      </c>
      <c r="F998" s="196">
        <v>9.2068274E-4</v>
      </c>
      <c r="G998" s="196">
        <v>1.1243171700000001E-3</v>
      </c>
      <c r="H998" s="196">
        <v>3.2554306700000001E-3</v>
      </c>
    </row>
    <row r="999" spans="1:8" x14ac:dyDescent="0.35">
      <c r="A999" s="192" t="s">
        <v>221</v>
      </c>
      <c r="B999" s="192" t="s">
        <v>13</v>
      </c>
      <c r="C999" s="192" t="s">
        <v>35</v>
      </c>
      <c r="D999" s="193">
        <v>133</v>
      </c>
      <c r="E999" s="196">
        <v>6.82600576E-3</v>
      </c>
      <c r="F999" s="196">
        <v>1.0488893300000001E-3</v>
      </c>
      <c r="G999" s="196">
        <v>1.2182363299999999E-3</v>
      </c>
      <c r="H999" s="196">
        <v>4.5588796100000002E-3</v>
      </c>
    </row>
    <row r="1000" spans="1:8" x14ac:dyDescent="0.35">
      <c r="A1000" s="192" t="s">
        <v>221</v>
      </c>
      <c r="B1000" s="192" t="s">
        <v>14</v>
      </c>
      <c r="C1000" s="192" t="s">
        <v>35</v>
      </c>
      <c r="D1000" s="193">
        <v>330</v>
      </c>
      <c r="E1000" s="196">
        <v>6.4440233199999997E-3</v>
      </c>
      <c r="F1000" s="196">
        <v>9.6015691000000004E-4</v>
      </c>
      <c r="G1000" s="196">
        <v>1.2056675500000001E-3</v>
      </c>
      <c r="H1000" s="196">
        <v>4.2781984099999996E-3</v>
      </c>
    </row>
    <row r="1001" spans="1:8" x14ac:dyDescent="0.35">
      <c r="A1001" s="192" t="s">
        <v>221</v>
      </c>
      <c r="B1001" s="192" t="s">
        <v>9</v>
      </c>
      <c r="C1001" s="192" t="s">
        <v>36</v>
      </c>
      <c r="D1001" s="193">
        <v>1267</v>
      </c>
      <c r="E1001" s="196">
        <v>5.8121855199999998E-3</v>
      </c>
      <c r="F1001" s="196">
        <v>8.2432595999999995E-4</v>
      </c>
      <c r="G1001" s="196">
        <v>1.27006026E-3</v>
      </c>
      <c r="H1001" s="196">
        <v>3.7177987999999999E-3</v>
      </c>
    </row>
    <row r="1002" spans="1:8" x14ac:dyDescent="0.35">
      <c r="A1002" s="192" t="s">
        <v>221</v>
      </c>
      <c r="B1002" s="192" t="s">
        <v>11</v>
      </c>
      <c r="C1002" s="192" t="s">
        <v>36</v>
      </c>
      <c r="D1002" s="193">
        <v>510</v>
      </c>
      <c r="E1002" s="196">
        <v>5.0039712500000002E-3</v>
      </c>
      <c r="F1002" s="196">
        <v>6.7122796999999996E-4</v>
      </c>
      <c r="G1002" s="196">
        <v>1.0473626900000001E-3</v>
      </c>
      <c r="H1002" s="196">
        <v>3.28538012E-3</v>
      </c>
    </row>
    <row r="1003" spans="1:8" x14ac:dyDescent="0.35">
      <c r="A1003" s="192" t="s">
        <v>221</v>
      </c>
      <c r="B1003" s="192" t="s">
        <v>12</v>
      </c>
      <c r="C1003" s="192" t="s">
        <v>36</v>
      </c>
      <c r="D1003" s="193">
        <v>331</v>
      </c>
      <c r="E1003" s="196">
        <v>5.9406817600000002E-3</v>
      </c>
      <c r="F1003" s="196">
        <v>8.6795041000000002E-4</v>
      </c>
      <c r="G1003" s="196">
        <v>1.2727982200000001E-3</v>
      </c>
      <c r="H1003" s="196">
        <v>3.7999326199999999E-3</v>
      </c>
    </row>
    <row r="1004" spans="1:8" x14ac:dyDescent="0.35">
      <c r="A1004" s="192" t="s">
        <v>221</v>
      </c>
      <c r="B1004" s="192" t="s">
        <v>13</v>
      </c>
      <c r="C1004" s="192" t="s">
        <v>36</v>
      </c>
      <c r="D1004" s="193">
        <v>119</v>
      </c>
      <c r="E1004" s="196">
        <v>7.1502487300000002E-3</v>
      </c>
      <c r="F1004" s="196">
        <v>1.2298666900000001E-3</v>
      </c>
      <c r="G1004" s="196">
        <v>1.4625153000000001E-3</v>
      </c>
      <c r="H1004" s="196">
        <v>4.4578662200000004E-3</v>
      </c>
    </row>
    <row r="1005" spans="1:8" x14ac:dyDescent="0.35">
      <c r="A1005" s="192" t="s">
        <v>221</v>
      </c>
      <c r="B1005" s="192" t="s">
        <v>14</v>
      </c>
      <c r="C1005" s="192" t="s">
        <v>36</v>
      </c>
      <c r="D1005" s="193">
        <v>307</v>
      </c>
      <c r="E1005" s="196">
        <v>6.4976171000000003E-3</v>
      </c>
      <c r="F1005" s="196">
        <v>8.7442670999999996E-4</v>
      </c>
      <c r="G1005" s="196">
        <v>1.56246204E-3</v>
      </c>
      <c r="H1005" s="196">
        <v>4.0607278200000003E-3</v>
      </c>
    </row>
    <row r="1006" spans="1:8" x14ac:dyDescent="0.35">
      <c r="A1006" s="192" t="s">
        <v>221</v>
      </c>
      <c r="B1006" s="192" t="s">
        <v>9</v>
      </c>
      <c r="C1006" s="192" t="s">
        <v>58</v>
      </c>
      <c r="D1006" s="193">
        <v>2</v>
      </c>
      <c r="E1006" s="196">
        <v>5.1967590200000004E-3</v>
      </c>
      <c r="F1006" s="196">
        <v>9.6643471000000005E-4</v>
      </c>
      <c r="G1006" s="196">
        <v>3.4085645800000001E-3</v>
      </c>
      <c r="H1006" s="196">
        <v>8.2175901999999995E-4</v>
      </c>
    </row>
    <row r="1007" spans="1:8" x14ac:dyDescent="0.35">
      <c r="A1007" s="192" t="s">
        <v>221</v>
      </c>
      <c r="B1007" s="192" t="s">
        <v>12</v>
      </c>
      <c r="C1007" s="192" t="s">
        <v>58</v>
      </c>
      <c r="D1007" s="193">
        <v>2</v>
      </c>
      <c r="E1007" s="196">
        <v>5.1967590200000004E-3</v>
      </c>
      <c r="F1007" s="196">
        <v>9.6643471000000005E-4</v>
      </c>
      <c r="G1007" s="196">
        <v>3.4085645800000001E-3</v>
      </c>
      <c r="H1007" s="196">
        <v>8.2175901999999995E-4</v>
      </c>
    </row>
    <row r="1008" spans="1:8" x14ac:dyDescent="0.35">
      <c r="A1008" s="192" t="s">
        <v>221</v>
      </c>
      <c r="B1008" s="192" t="s">
        <v>9</v>
      </c>
      <c r="C1008" s="192" t="s">
        <v>37</v>
      </c>
      <c r="D1008" s="193">
        <v>1767</v>
      </c>
      <c r="E1008" s="196">
        <v>5.8321933699999997E-3</v>
      </c>
      <c r="F1008" s="196">
        <v>3.7169326000000003E-4</v>
      </c>
      <c r="G1008" s="196">
        <v>1.1814788800000001E-3</v>
      </c>
      <c r="H1008" s="196">
        <v>4.2790207500000002E-3</v>
      </c>
    </row>
    <row r="1009" spans="1:8" x14ac:dyDescent="0.35">
      <c r="A1009" s="192" t="s">
        <v>221</v>
      </c>
      <c r="B1009" s="192" t="s">
        <v>11</v>
      </c>
      <c r="C1009" s="192" t="s">
        <v>37</v>
      </c>
      <c r="D1009" s="193">
        <v>649</v>
      </c>
      <c r="E1009" s="196">
        <v>5.1206447800000001E-3</v>
      </c>
      <c r="F1009" s="196">
        <v>3.0472426999999998E-4</v>
      </c>
      <c r="G1009" s="196">
        <v>1.0319470399999999E-3</v>
      </c>
      <c r="H1009" s="196">
        <v>3.7839729600000001E-3</v>
      </c>
    </row>
    <row r="1010" spans="1:8" x14ac:dyDescent="0.35">
      <c r="A1010" s="192" t="s">
        <v>221</v>
      </c>
      <c r="B1010" s="192" t="s">
        <v>12</v>
      </c>
      <c r="C1010" s="192" t="s">
        <v>37</v>
      </c>
      <c r="D1010" s="193">
        <v>389</v>
      </c>
      <c r="E1010" s="196">
        <v>5.7894170599999996E-3</v>
      </c>
      <c r="F1010" s="196">
        <v>4.0170047999999999E-4</v>
      </c>
      <c r="G1010" s="196">
        <v>1.053062E-3</v>
      </c>
      <c r="H1010" s="196">
        <v>4.3346541399999997E-3</v>
      </c>
    </row>
    <row r="1011" spans="1:8" x14ac:dyDescent="0.35">
      <c r="A1011" s="192" t="s">
        <v>221</v>
      </c>
      <c r="B1011" s="192" t="s">
        <v>13</v>
      </c>
      <c r="C1011" s="192" t="s">
        <v>37</v>
      </c>
      <c r="D1011" s="193">
        <v>162</v>
      </c>
      <c r="E1011" s="196">
        <v>7.2010742999999997E-3</v>
      </c>
      <c r="F1011" s="196">
        <v>4.6946420999999998E-4</v>
      </c>
      <c r="G1011" s="196">
        <v>1.6249426000000001E-3</v>
      </c>
      <c r="H1011" s="196">
        <v>5.1066669899999997E-3</v>
      </c>
    </row>
    <row r="1012" spans="1:8" x14ac:dyDescent="0.35">
      <c r="A1012" s="192" t="s">
        <v>221</v>
      </c>
      <c r="B1012" s="192" t="s">
        <v>14</v>
      </c>
      <c r="C1012" s="192" t="s">
        <v>37</v>
      </c>
      <c r="D1012" s="193">
        <v>567</v>
      </c>
      <c r="E1012" s="196">
        <v>6.2848852800000002E-3</v>
      </c>
      <c r="F1012" s="196">
        <v>3.9982583000000002E-4</v>
      </c>
      <c r="G1012" s="196">
        <v>1.3140348E-3</v>
      </c>
      <c r="H1012" s="196">
        <v>4.5710241500000002E-3</v>
      </c>
    </row>
    <row r="1013" spans="1:8" x14ac:dyDescent="0.35">
      <c r="A1013" s="192" t="s">
        <v>221</v>
      </c>
      <c r="B1013" s="192" t="s">
        <v>9</v>
      </c>
      <c r="C1013" s="192" t="s">
        <v>38</v>
      </c>
      <c r="D1013" s="193">
        <v>2011</v>
      </c>
      <c r="E1013" s="196">
        <v>5.2019100900000002E-3</v>
      </c>
      <c r="F1013" s="196">
        <v>8.6213877999999995E-4</v>
      </c>
      <c r="G1013" s="196">
        <v>1.0262304899999999E-3</v>
      </c>
      <c r="H1013" s="196">
        <v>3.3135403299999998E-3</v>
      </c>
    </row>
    <row r="1014" spans="1:8" x14ac:dyDescent="0.35">
      <c r="A1014" s="192" t="s">
        <v>221</v>
      </c>
      <c r="B1014" s="192" t="s">
        <v>11</v>
      </c>
      <c r="C1014" s="192" t="s">
        <v>38</v>
      </c>
      <c r="D1014" s="193">
        <v>1016</v>
      </c>
      <c r="E1014" s="196">
        <v>4.6968752199999996E-3</v>
      </c>
      <c r="F1014" s="196">
        <v>7.8958855E-4</v>
      </c>
      <c r="G1014" s="196">
        <v>9.1003411999999995E-4</v>
      </c>
      <c r="H1014" s="196">
        <v>2.9972520599999999E-3</v>
      </c>
    </row>
    <row r="1015" spans="1:8" x14ac:dyDescent="0.35">
      <c r="A1015" s="192" t="s">
        <v>221</v>
      </c>
      <c r="B1015" s="192" t="s">
        <v>12</v>
      </c>
      <c r="C1015" s="192" t="s">
        <v>38</v>
      </c>
      <c r="D1015" s="193">
        <v>522</v>
      </c>
      <c r="E1015" s="196">
        <v>5.2690415499999999E-3</v>
      </c>
      <c r="F1015" s="196">
        <v>9.1162439000000005E-4</v>
      </c>
      <c r="G1015" s="196">
        <v>1.0363449999999999E-3</v>
      </c>
      <c r="H1015" s="196">
        <v>3.32107167E-3</v>
      </c>
    </row>
    <row r="1016" spans="1:8" x14ac:dyDescent="0.35">
      <c r="A1016" s="192" t="s">
        <v>221</v>
      </c>
      <c r="B1016" s="192" t="s">
        <v>13</v>
      </c>
      <c r="C1016" s="192" t="s">
        <v>38</v>
      </c>
      <c r="D1016" s="193">
        <v>99</v>
      </c>
      <c r="E1016" s="196">
        <v>6.5843619000000003E-3</v>
      </c>
      <c r="F1016" s="196">
        <v>9.3890265000000004E-4</v>
      </c>
      <c r="G1016" s="196">
        <v>1.56565629E-3</v>
      </c>
      <c r="H1016" s="196">
        <v>4.0798024199999996E-3</v>
      </c>
    </row>
    <row r="1017" spans="1:8" x14ac:dyDescent="0.35">
      <c r="A1017" s="192" t="s">
        <v>221</v>
      </c>
      <c r="B1017" s="192" t="s">
        <v>14</v>
      </c>
      <c r="C1017" s="192" t="s">
        <v>38</v>
      </c>
      <c r="D1017" s="193">
        <v>374</v>
      </c>
      <c r="E1017" s="196">
        <v>6.1142365000000001E-3</v>
      </c>
      <c r="F1017" s="196">
        <v>9.6983908999999997E-4</v>
      </c>
      <c r="G1017" s="196">
        <v>1.1849807199999999E-3</v>
      </c>
      <c r="H1017" s="196">
        <v>3.9594162300000003E-3</v>
      </c>
    </row>
    <row r="1018" spans="1:8" x14ac:dyDescent="0.35">
      <c r="A1018" s="192" t="s">
        <v>221</v>
      </c>
      <c r="B1018" s="192" t="s">
        <v>9</v>
      </c>
      <c r="C1018" s="192" t="s">
        <v>39</v>
      </c>
      <c r="D1018" s="193">
        <v>968</v>
      </c>
      <c r="E1018" s="196">
        <v>6.2064534899999996E-3</v>
      </c>
      <c r="F1018" s="196">
        <v>7.0172582000000002E-4</v>
      </c>
      <c r="G1018" s="196">
        <v>1.6248060700000001E-3</v>
      </c>
      <c r="H1018" s="196">
        <v>3.8799211300000001E-3</v>
      </c>
    </row>
    <row r="1019" spans="1:8" x14ac:dyDescent="0.35">
      <c r="A1019" s="192" t="s">
        <v>221</v>
      </c>
      <c r="B1019" s="192" t="s">
        <v>11</v>
      </c>
      <c r="C1019" s="192" t="s">
        <v>39</v>
      </c>
      <c r="D1019" s="193">
        <v>372</v>
      </c>
      <c r="E1019" s="196">
        <v>5.45835798E-3</v>
      </c>
      <c r="F1019" s="196">
        <v>6.2409748000000003E-4</v>
      </c>
      <c r="G1019" s="196">
        <v>1.4376739899999999E-3</v>
      </c>
      <c r="H1019" s="196">
        <v>3.39658602E-3</v>
      </c>
    </row>
    <row r="1020" spans="1:8" x14ac:dyDescent="0.35">
      <c r="A1020" s="192" t="s">
        <v>221</v>
      </c>
      <c r="B1020" s="192" t="s">
        <v>12</v>
      </c>
      <c r="C1020" s="192" t="s">
        <v>39</v>
      </c>
      <c r="D1020" s="193">
        <v>241</v>
      </c>
      <c r="E1020" s="196">
        <v>5.9658346199999998E-3</v>
      </c>
      <c r="F1020" s="196">
        <v>6.7288088999999996E-4</v>
      </c>
      <c r="G1020" s="196">
        <v>1.61210981E-3</v>
      </c>
      <c r="H1020" s="196">
        <v>3.6808434699999999E-3</v>
      </c>
    </row>
    <row r="1021" spans="1:8" x14ac:dyDescent="0.35">
      <c r="A1021" s="192" t="s">
        <v>221</v>
      </c>
      <c r="B1021" s="192" t="s">
        <v>13</v>
      </c>
      <c r="C1021" s="192" t="s">
        <v>39</v>
      </c>
      <c r="D1021" s="193">
        <v>73</v>
      </c>
      <c r="E1021" s="196">
        <v>7.4801811200000002E-3</v>
      </c>
      <c r="F1021" s="196">
        <v>8.4696830999999998E-4</v>
      </c>
      <c r="G1021" s="196">
        <v>1.85914489E-3</v>
      </c>
      <c r="H1021" s="196">
        <v>4.7740674899999997E-3</v>
      </c>
    </row>
    <row r="1022" spans="1:8" x14ac:dyDescent="0.35">
      <c r="A1022" s="192" t="s">
        <v>221</v>
      </c>
      <c r="B1022" s="192" t="s">
        <v>14</v>
      </c>
      <c r="C1022" s="192" t="s">
        <v>39</v>
      </c>
      <c r="D1022" s="193">
        <v>282</v>
      </c>
      <c r="E1022" s="196">
        <v>7.0692143600000002E-3</v>
      </c>
      <c r="F1022" s="196">
        <v>7.9118210000000001E-4</v>
      </c>
      <c r="G1022" s="196">
        <v>1.82184932E-3</v>
      </c>
      <c r="H1022" s="196">
        <v>4.4561824600000003E-3</v>
      </c>
    </row>
    <row r="1023" spans="1:8" x14ac:dyDescent="0.35">
      <c r="A1023" s="192" t="s">
        <v>221</v>
      </c>
      <c r="B1023" s="192" t="s">
        <v>9</v>
      </c>
      <c r="C1023" s="192" t="s">
        <v>40</v>
      </c>
      <c r="D1023" s="193">
        <v>846</v>
      </c>
      <c r="E1023" s="196">
        <v>7.2445082300000001E-3</v>
      </c>
      <c r="F1023" s="196">
        <v>6.9107870000000005E-4</v>
      </c>
      <c r="G1023" s="196">
        <v>2.1080545499999998E-3</v>
      </c>
      <c r="H1023" s="196">
        <v>4.4453745199999999E-3</v>
      </c>
    </row>
    <row r="1024" spans="1:8" x14ac:dyDescent="0.35">
      <c r="A1024" s="192" t="s">
        <v>221</v>
      </c>
      <c r="B1024" s="192" t="s">
        <v>11</v>
      </c>
      <c r="C1024" s="192" t="s">
        <v>40</v>
      </c>
      <c r="D1024" s="193">
        <v>290</v>
      </c>
      <c r="E1024" s="196">
        <v>6.4485150699999999E-3</v>
      </c>
      <c r="F1024" s="196">
        <v>6.0448572000000003E-4</v>
      </c>
      <c r="G1024" s="196">
        <v>1.92847995E-3</v>
      </c>
      <c r="H1024" s="196">
        <v>3.9155489300000002E-3</v>
      </c>
    </row>
    <row r="1025" spans="1:8" x14ac:dyDescent="0.35">
      <c r="A1025" s="192" t="s">
        <v>221</v>
      </c>
      <c r="B1025" s="192" t="s">
        <v>12</v>
      </c>
      <c r="C1025" s="192" t="s">
        <v>40</v>
      </c>
      <c r="D1025" s="193">
        <v>251</v>
      </c>
      <c r="E1025" s="196">
        <v>6.86065897E-3</v>
      </c>
      <c r="F1025" s="196">
        <v>7.5877023000000003E-4</v>
      </c>
      <c r="G1025" s="196">
        <v>1.83732639E-3</v>
      </c>
      <c r="H1025" s="196">
        <v>4.2645618999999999E-3</v>
      </c>
    </row>
    <row r="1026" spans="1:8" x14ac:dyDescent="0.35">
      <c r="A1026" s="192" t="s">
        <v>221</v>
      </c>
      <c r="B1026" s="192" t="s">
        <v>13</v>
      </c>
      <c r="C1026" s="192" t="s">
        <v>40</v>
      </c>
      <c r="D1026" s="193">
        <v>86</v>
      </c>
      <c r="E1026" s="196">
        <v>8.5085591999999998E-3</v>
      </c>
      <c r="F1026" s="196">
        <v>7.3347305000000002E-4</v>
      </c>
      <c r="G1026" s="196">
        <v>2.5261087100000002E-3</v>
      </c>
      <c r="H1026" s="196">
        <v>5.2489768999999997E-3</v>
      </c>
    </row>
    <row r="1027" spans="1:8" x14ac:dyDescent="0.35">
      <c r="A1027" s="192" t="s">
        <v>221</v>
      </c>
      <c r="B1027" s="192" t="s">
        <v>14</v>
      </c>
      <c r="C1027" s="192" t="s">
        <v>40</v>
      </c>
      <c r="D1027" s="193">
        <v>219</v>
      </c>
      <c r="E1027" s="196">
        <v>8.2421145999999994E-3</v>
      </c>
      <c r="F1027" s="196">
        <v>7.1151465999999997E-4</v>
      </c>
      <c r="G1027" s="196">
        <v>2.4919666200000001E-3</v>
      </c>
      <c r="H1027" s="196">
        <v>5.0386328700000003E-3</v>
      </c>
    </row>
    <row r="1028" spans="1:8" x14ac:dyDescent="0.35">
      <c r="A1028" s="192" t="s">
        <v>221</v>
      </c>
      <c r="B1028" s="192" t="s">
        <v>9</v>
      </c>
      <c r="C1028" s="192" t="s">
        <v>41</v>
      </c>
      <c r="D1028" s="193">
        <v>2258</v>
      </c>
      <c r="E1028" s="196">
        <v>4.6667914999999997E-3</v>
      </c>
      <c r="F1028" s="196">
        <v>9.6736271999999998E-4</v>
      </c>
      <c r="G1028" s="196">
        <v>6.0208226999999999E-4</v>
      </c>
      <c r="H1028" s="196">
        <v>3.0973460199999999E-3</v>
      </c>
    </row>
    <row r="1029" spans="1:8" x14ac:dyDescent="0.35">
      <c r="A1029" s="192" t="s">
        <v>221</v>
      </c>
      <c r="B1029" s="192" t="s">
        <v>11</v>
      </c>
      <c r="C1029" s="192" t="s">
        <v>41</v>
      </c>
      <c r="D1029" s="193">
        <v>1231</v>
      </c>
      <c r="E1029" s="196">
        <v>4.4191335599999999E-3</v>
      </c>
      <c r="F1029" s="196">
        <v>8.9161716000000005E-4</v>
      </c>
      <c r="G1029" s="196">
        <v>5.5076960999999995E-4</v>
      </c>
      <c r="H1029" s="196">
        <v>2.9767463099999998E-3</v>
      </c>
    </row>
    <row r="1030" spans="1:8" x14ac:dyDescent="0.35">
      <c r="A1030" s="192" t="s">
        <v>221</v>
      </c>
      <c r="B1030" s="192" t="s">
        <v>12</v>
      </c>
      <c r="C1030" s="192" t="s">
        <v>41</v>
      </c>
      <c r="D1030" s="193">
        <v>374</v>
      </c>
      <c r="E1030" s="196">
        <v>4.6901611800000001E-3</v>
      </c>
      <c r="F1030" s="196">
        <v>1.12178749E-3</v>
      </c>
      <c r="G1030" s="196">
        <v>5.7446373999999996E-4</v>
      </c>
      <c r="H1030" s="196">
        <v>2.9939094499999998E-3</v>
      </c>
    </row>
    <row r="1031" spans="1:8" x14ac:dyDescent="0.35">
      <c r="A1031" s="192" t="s">
        <v>221</v>
      </c>
      <c r="B1031" s="192" t="s">
        <v>13</v>
      </c>
      <c r="C1031" s="192" t="s">
        <v>41</v>
      </c>
      <c r="D1031" s="193">
        <v>140</v>
      </c>
      <c r="E1031" s="196">
        <v>5.35557186E-3</v>
      </c>
      <c r="F1031" s="196">
        <v>1.27852157E-3</v>
      </c>
      <c r="G1031" s="196">
        <v>6.2814130000000002E-4</v>
      </c>
      <c r="H1031" s="196">
        <v>3.4489084799999999E-3</v>
      </c>
    </row>
    <row r="1032" spans="1:8" x14ac:dyDescent="0.35">
      <c r="A1032" s="192" t="s">
        <v>221</v>
      </c>
      <c r="B1032" s="192" t="s">
        <v>14</v>
      </c>
      <c r="C1032" s="192" t="s">
        <v>41</v>
      </c>
      <c r="D1032" s="193">
        <v>513</v>
      </c>
      <c r="E1032" s="196">
        <v>5.0560652000000003E-3</v>
      </c>
      <c r="F1032" s="196">
        <v>9.5162329E-4</v>
      </c>
      <c r="G1032" s="196">
        <v>7.3823618000000001E-4</v>
      </c>
      <c r="H1032" s="196">
        <v>3.36620526E-3</v>
      </c>
    </row>
    <row r="1033" spans="1:8" x14ac:dyDescent="0.35">
      <c r="A1033" s="192" t="s">
        <v>221</v>
      </c>
      <c r="B1033" s="192" t="s">
        <v>9</v>
      </c>
      <c r="C1033" s="192" t="s">
        <v>42</v>
      </c>
      <c r="D1033" s="193">
        <v>1215</v>
      </c>
      <c r="E1033" s="196">
        <v>6.6959778899999996E-3</v>
      </c>
      <c r="F1033" s="196">
        <v>7.7562466999999996E-4</v>
      </c>
      <c r="G1033" s="196">
        <v>1.39535679E-3</v>
      </c>
      <c r="H1033" s="196">
        <v>4.5249959500000001E-3</v>
      </c>
    </row>
    <row r="1034" spans="1:8" x14ac:dyDescent="0.35">
      <c r="A1034" s="192" t="s">
        <v>221</v>
      </c>
      <c r="B1034" s="192" t="s">
        <v>11</v>
      </c>
      <c r="C1034" s="192" t="s">
        <v>42</v>
      </c>
      <c r="D1034" s="193">
        <v>449</v>
      </c>
      <c r="E1034" s="196">
        <v>5.8687513099999998E-3</v>
      </c>
      <c r="F1034" s="196">
        <v>6.6271216999999995E-4</v>
      </c>
      <c r="G1034" s="196">
        <v>1.1936760399999999E-3</v>
      </c>
      <c r="H1034" s="196">
        <v>4.0123626200000003E-3</v>
      </c>
    </row>
    <row r="1035" spans="1:8" x14ac:dyDescent="0.35">
      <c r="A1035" s="192" t="s">
        <v>221</v>
      </c>
      <c r="B1035" s="192" t="s">
        <v>12</v>
      </c>
      <c r="C1035" s="192" t="s">
        <v>42</v>
      </c>
      <c r="D1035" s="193">
        <v>326</v>
      </c>
      <c r="E1035" s="196">
        <v>6.6404294699999996E-3</v>
      </c>
      <c r="F1035" s="196">
        <v>7.4038548000000001E-4</v>
      </c>
      <c r="G1035" s="196">
        <v>1.3917288999999999E-3</v>
      </c>
      <c r="H1035" s="196">
        <v>4.5083146300000003E-3</v>
      </c>
    </row>
    <row r="1036" spans="1:8" x14ac:dyDescent="0.35">
      <c r="A1036" s="192" t="s">
        <v>221</v>
      </c>
      <c r="B1036" s="192" t="s">
        <v>13</v>
      </c>
      <c r="C1036" s="192" t="s">
        <v>42</v>
      </c>
      <c r="D1036" s="193">
        <v>202</v>
      </c>
      <c r="E1036" s="196">
        <v>7.9871422300000008E-3</v>
      </c>
      <c r="F1036" s="196">
        <v>1.05839727E-3</v>
      </c>
      <c r="G1036" s="196">
        <v>1.6097128200000001E-3</v>
      </c>
      <c r="H1036" s="196">
        <v>5.3190316600000001E-3</v>
      </c>
    </row>
    <row r="1037" spans="1:8" x14ac:dyDescent="0.35">
      <c r="A1037" s="192" t="s">
        <v>221</v>
      </c>
      <c r="B1037" s="192" t="s">
        <v>14</v>
      </c>
      <c r="C1037" s="192" t="s">
        <v>42</v>
      </c>
      <c r="D1037" s="193">
        <v>238</v>
      </c>
      <c r="E1037" s="196">
        <v>7.2368111700000003E-3</v>
      </c>
      <c r="F1037" s="196">
        <v>7.9690881000000005E-4</v>
      </c>
      <c r="G1037" s="196">
        <v>1.5988754099999999E-3</v>
      </c>
      <c r="H1037" s="196">
        <v>4.8410264499999999E-3</v>
      </c>
    </row>
    <row r="1038" spans="1:8" x14ac:dyDescent="0.35">
      <c r="A1038" s="192" t="s">
        <v>221</v>
      </c>
      <c r="B1038" s="192" t="s">
        <v>9</v>
      </c>
      <c r="C1038" s="192" t="s">
        <v>43</v>
      </c>
      <c r="D1038" s="193">
        <v>971</v>
      </c>
      <c r="E1038" s="196">
        <v>7.5536028700000004E-3</v>
      </c>
      <c r="F1038" s="196">
        <v>1.3395051300000001E-3</v>
      </c>
      <c r="G1038" s="196">
        <v>1.64722533E-3</v>
      </c>
      <c r="H1038" s="196">
        <v>4.5668719299999999E-3</v>
      </c>
    </row>
    <row r="1039" spans="1:8" x14ac:dyDescent="0.35">
      <c r="A1039" s="192" t="s">
        <v>221</v>
      </c>
      <c r="B1039" s="192" t="s">
        <v>11</v>
      </c>
      <c r="C1039" s="192" t="s">
        <v>43</v>
      </c>
      <c r="D1039" s="193">
        <v>343</v>
      </c>
      <c r="E1039" s="196">
        <v>6.4423048700000003E-3</v>
      </c>
      <c r="F1039" s="196">
        <v>1.0785482199999999E-3</v>
      </c>
      <c r="G1039" s="196">
        <v>1.49352774E-3</v>
      </c>
      <c r="H1039" s="196">
        <v>3.8702284E-3</v>
      </c>
    </row>
    <row r="1040" spans="1:8" x14ac:dyDescent="0.35">
      <c r="A1040" s="192" t="s">
        <v>221</v>
      </c>
      <c r="B1040" s="192" t="s">
        <v>12</v>
      </c>
      <c r="C1040" s="192" t="s">
        <v>43</v>
      </c>
      <c r="D1040" s="193">
        <v>292</v>
      </c>
      <c r="E1040" s="196">
        <v>7.5327797700000003E-3</v>
      </c>
      <c r="F1040" s="196">
        <v>1.3560689999999999E-3</v>
      </c>
      <c r="G1040" s="196">
        <v>1.6250473199999999E-3</v>
      </c>
      <c r="H1040" s="196">
        <v>4.5516629500000003E-3</v>
      </c>
    </row>
    <row r="1041" spans="1:8" x14ac:dyDescent="0.35">
      <c r="A1041" s="192" t="s">
        <v>221</v>
      </c>
      <c r="B1041" s="192" t="s">
        <v>13</v>
      </c>
      <c r="C1041" s="192" t="s">
        <v>43</v>
      </c>
      <c r="D1041" s="193">
        <v>96</v>
      </c>
      <c r="E1041" s="196">
        <v>8.5347943000000006E-3</v>
      </c>
      <c r="F1041" s="196">
        <v>1.7587767999999999E-3</v>
      </c>
      <c r="G1041" s="196">
        <v>1.62688054E-3</v>
      </c>
      <c r="H1041" s="196">
        <v>5.14913651E-3</v>
      </c>
    </row>
    <row r="1042" spans="1:8" x14ac:dyDescent="0.35">
      <c r="A1042" s="192" t="s">
        <v>221</v>
      </c>
      <c r="B1042" s="192" t="s">
        <v>14</v>
      </c>
      <c r="C1042" s="192" t="s">
        <v>43</v>
      </c>
      <c r="D1042" s="193">
        <v>240</v>
      </c>
      <c r="E1042" s="196">
        <v>8.7746911299999997E-3</v>
      </c>
      <c r="F1042" s="196">
        <v>1.5245946699999999E-3</v>
      </c>
      <c r="G1042" s="196">
        <v>1.9020059499999999E-3</v>
      </c>
      <c r="H1042" s="196">
        <v>5.3480900399999996E-3</v>
      </c>
    </row>
    <row r="1043" spans="1:8" x14ac:dyDescent="0.35">
      <c r="A1043" s="192" t="s">
        <v>221</v>
      </c>
      <c r="B1043" s="192" t="s">
        <v>9</v>
      </c>
      <c r="C1043" s="192" t="s">
        <v>44</v>
      </c>
      <c r="D1043" s="193">
        <v>994</v>
      </c>
      <c r="E1043" s="196">
        <v>6.9249522699999996E-3</v>
      </c>
      <c r="F1043" s="196">
        <v>1.0898141099999999E-3</v>
      </c>
      <c r="G1043" s="196">
        <v>1.7433767000000001E-3</v>
      </c>
      <c r="H1043" s="196">
        <v>4.0917609700000003E-3</v>
      </c>
    </row>
    <row r="1044" spans="1:8" x14ac:dyDescent="0.35">
      <c r="A1044" s="192" t="s">
        <v>221</v>
      </c>
      <c r="B1044" s="192" t="s">
        <v>11</v>
      </c>
      <c r="C1044" s="192" t="s">
        <v>44</v>
      </c>
      <c r="D1044" s="193">
        <v>397</v>
      </c>
      <c r="E1044" s="196">
        <v>6.22300332E-3</v>
      </c>
      <c r="F1044" s="196">
        <v>9.3009468000000001E-4</v>
      </c>
      <c r="G1044" s="196">
        <v>1.5976593000000001E-3</v>
      </c>
      <c r="H1044" s="196">
        <v>3.69524885E-3</v>
      </c>
    </row>
    <row r="1045" spans="1:8" x14ac:dyDescent="0.35">
      <c r="A1045" s="192" t="s">
        <v>221</v>
      </c>
      <c r="B1045" s="192" t="s">
        <v>12</v>
      </c>
      <c r="C1045" s="192" t="s">
        <v>44</v>
      </c>
      <c r="D1045" s="193">
        <v>211</v>
      </c>
      <c r="E1045" s="196">
        <v>6.5455500700000004E-3</v>
      </c>
      <c r="F1045" s="196">
        <v>1.21747169E-3</v>
      </c>
      <c r="G1045" s="196">
        <v>1.6016102499999999E-3</v>
      </c>
      <c r="H1045" s="196">
        <v>3.7264676199999999E-3</v>
      </c>
    </row>
    <row r="1046" spans="1:8" x14ac:dyDescent="0.35">
      <c r="A1046" s="192" t="s">
        <v>221</v>
      </c>
      <c r="B1046" s="192" t="s">
        <v>13</v>
      </c>
      <c r="C1046" s="192" t="s">
        <v>44</v>
      </c>
      <c r="D1046" s="193">
        <v>75</v>
      </c>
      <c r="E1046" s="196">
        <v>8.5226849299999997E-3</v>
      </c>
      <c r="F1046" s="196">
        <v>1.34259234E-3</v>
      </c>
      <c r="G1046" s="196">
        <v>1.9905861700000001E-3</v>
      </c>
      <c r="H1046" s="196">
        <v>5.1895059300000003E-3</v>
      </c>
    </row>
    <row r="1047" spans="1:8" x14ac:dyDescent="0.35">
      <c r="A1047" s="192" t="s">
        <v>221</v>
      </c>
      <c r="B1047" s="192" t="s">
        <v>14</v>
      </c>
      <c r="C1047" s="192" t="s">
        <v>44</v>
      </c>
      <c r="D1047" s="193">
        <v>311</v>
      </c>
      <c r="E1047" s="196">
        <v>7.6931118999999997E-3</v>
      </c>
      <c r="F1047" s="196">
        <v>1.14613081E-3</v>
      </c>
      <c r="G1047" s="196">
        <v>1.9659548900000001E-3</v>
      </c>
      <c r="H1047" s="196">
        <v>4.5810257300000004E-3</v>
      </c>
    </row>
    <row r="1048" spans="1:8" x14ac:dyDescent="0.35">
      <c r="A1048" s="192" t="s">
        <v>221</v>
      </c>
      <c r="B1048" s="192" t="s">
        <v>9</v>
      </c>
      <c r="C1048" s="192" t="s">
        <v>45</v>
      </c>
      <c r="D1048" s="193">
        <v>465</v>
      </c>
      <c r="E1048" s="196">
        <v>7.7503482199999998E-3</v>
      </c>
      <c r="F1048" s="196">
        <v>8.2076339999999999E-4</v>
      </c>
      <c r="G1048" s="196">
        <v>1.8193446500000001E-3</v>
      </c>
      <c r="H1048" s="196">
        <v>5.1102396899999998E-3</v>
      </c>
    </row>
    <row r="1049" spans="1:8" x14ac:dyDescent="0.35">
      <c r="A1049" s="192" t="s">
        <v>221</v>
      </c>
      <c r="B1049" s="192" t="s">
        <v>11</v>
      </c>
      <c r="C1049" s="192" t="s">
        <v>45</v>
      </c>
      <c r="D1049" s="193">
        <v>191</v>
      </c>
      <c r="E1049" s="196">
        <v>6.8966329700000002E-3</v>
      </c>
      <c r="F1049" s="196">
        <v>6.1106237000000004E-4</v>
      </c>
      <c r="G1049" s="196">
        <v>1.5222631999999999E-3</v>
      </c>
      <c r="H1049" s="196">
        <v>4.7633068900000001E-3</v>
      </c>
    </row>
    <row r="1050" spans="1:8" x14ac:dyDescent="0.35">
      <c r="A1050" s="192" t="s">
        <v>221</v>
      </c>
      <c r="B1050" s="192" t="s">
        <v>12</v>
      </c>
      <c r="C1050" s="192" t="s">
        <v>45</v>
      </c>
      <c r="D1050" s="193">
        <v>112</v>
      </c>
      <c r="E1050" s="196">
        <v>8.1307867999999995E-3</v>
      </c>
      <c r="F1050" s="196">
        <v>7.9964426999999997E-4</v>
      </c>
      <c r="G1050" s="196">
        <v>2.07620267E-3</v>
      </c>
      <c r="H1050" s="196">
        <v>5.2549394200000002E-3</v>
      </c>
    </row>
    <row r="1051" spans="1:8" x14ac:dyDescent="0.35">
      <c r="A1051" s="192" t="s">
        <v>221</v>
      </c>
      <c r="B1051" s="192" t="s">
        <v>13</v>
      </c>
      <c r="C1051" s="192" t="s">
        <v>45</v>
      </c>
      <c r="D1051" s="193">
        <v>55</v>
      </c>
      <c r="E1051" s="196">
        <v>9.2584172600000004E-3</v>
      </c>
      <c r="F1051" s="196">
        <v>1.30808056E-3</v>
      </c>
      <c r="G1051" s="196">
        <v>2.2634677599999999E-3</v>
      </c>
      <c r="H1051" s="196">
        <v>5.6868684100000004E-3</v>
      </c>
    </row>
    <row r="1052" spans="1:8" x14ac:dyDescent="0.35">
      <c r="A1052" s="192" t="s">
        <v>221</v>
      </c>
      <c r="B1052" s="192" t="s">
        <v>14</v>
      </c>
      <c r="C1052" s="192" t="s">
        <v>45</v>
      </c>
      <c r="D1052" s="193">
        <v>107</v>
      </c>
      <c r="E1052" s="196">
        <v>8.1008780899999994E-3</v>
      </c>
      <c r="F1052" s="196">
        <v>9.6670540000000002E-4</v>
      </c>
      <c r="G1052" s="196">
        <v>1.8525006300000001E-3</v>
      </c>
      <c r="H1052" s="196">
        <v>5.2816716000000001E-3</v>
      </c>
    </row>
    <row r="1053" spans="1:8" x14ac:dyDescent="0.35">
      <c r="A1053" s="192" t="s">
        <v>221</v>
      </c>
      <c r="B1053" s="192" t="s">
        <v>9</v>
      </c>
      <c r="C1053" s="192" t="s">
        <v>46</v>
      </c>
      <c r="D1053" s="193">
        <v>1474</v>
      </c>
      <c r="E1053" s="196">
        <v>5.7002155400000002E-3</v>
      </c>
      <c r="F1053" s="196">
        <v>6.4563521999999997E-4</v>
      </c>
      <c r="G1053" s="196">
        <v>1.1898208600000001E-3</v>
      </c>
      <c r="H1053" s="196">
        <v>3.8647589799999998E-3</v>
      </c>
    </row>
    <row r="1054" spans="1:8" x14ac:dyDescent="0.35">
      <c r="A1054" s="192" t="s">
        <v>221</v>
      </c>
      <c r="B1054" s="192" t="s">
        <v>11</v>
      </c>
      <c r="C1054" s="192" t="s">
        <v>46</v>
      </c>
      <c r="D1054" s="193">
        <v>677</v>
      </c>
      <c r="E1054" s="196">
        <v>5.0992256599999997E-3</v>
      </c>
      <c r="F1054" s="196">
        <v>5.5364054999999996E-4</v>
      </c>
      <c r="G1054" s="196">
        <v>1.0203304699999999E-3</v>
      </c>
      <c r="H1054" s="196">
        <v>3.5252541500000001E-3</v>
      </c>
    </row>
    <row r="1055" spans="1:8" x14ac:dyDescent="0.35">
      <c r="A1055" s="192" t="s">
        <v>221</v>
      </c>
      <c r="B1055" s="192" t="s">
        <v>12</v>
      </c>
      <c r="C1055" s="192" t="s">
        <v>46</v>
      </c>
      <c r="D1055" s="193">
        <v>385</v>
      </c>
      <c r="E1055" s="196">
        <v>5.6397303900000001E-3</v>
      </c>
      <c r="F1055" s="196">
        <v>7.1578859E-4</v>
      </c>
      <c r="G1055" s="196">
        <v>1.0722099399999999E-3</v>
      </c>
      <c r="H1055" s="196">
        <v>3.85173136E-3</v>
      </c>
    </row>
    <row r="1056" spans="1:8" x14ac:dyDescent="0.35">
      <c r="A1056" s="192" t="s">
        <v>221</v>
      </c>
      <c r="B1056" s="192" t="s">
        <v>13</v>
      </c>
      <c r="C1056" s="192" t="s">
        <v>46</v>
      </c>
      <c r="D1056" s="193">
        <v>104</v>
      </c>
      <c r="E1056" s="196">
        <v>7.5320510300000004E-3</v>
      </c>
      <c r="F1056" s="196">
        <v>7.4764044000000002E-4</v>
      </c>
      <c r="G1056" s="196">
        <v>1.7967634699999999E-3</v>
      </c>
      <c r="H1056" s="196">
        <v>4.98764668E-3</v>
      </c>
    </row>
    <row r="1057" spans="1:8" x14ac:dyDescent="0.35">
      <c r="A1057" s="192" t="s">
        <v>221</v>
      </c>
      <c r="B1057" s="192" t="s">
        <v>14</v>
      </c>
      <c r="C1057" s="192" t="s">
        <v>46</v>
      </c>
      <c r="D1057" s="193">
        <v>308</v>
      </c>
      <c r="E1057" s="196">
        <v>6.4782871099999997E-3</v>
      </c>
      <c r="F1057" s="196">
        <v>7.2570923999999996E-4</v>
      </c>
      <c r="G1057" s="196">
        <v>1.5044415199999999E-3</v>
      </c>
      <c r="H1057" s="196">
        <v>4.2481358700000001E-3</v>
      </c>
    </row>
    <row r="1058" spans="1:8" x14ac:dyDescent="0.35">
      <c r="A1058" s="192" t="s">
        <v>221</v>
      </c>
      <c r="B1058" s="192" t="s">
        <v>9</v>
      </c>
      <c r="C1058" s="192" t="s">
        <v>47</v>
      </c>
      <c r="D1058" s="193">
        <v>761</v>
      </c>
      <c r="E1058" s="196">
        <v>7.2882444000000003E-3</v>
      </c>
      <c r="F1058" s="196">
        <v>8.1343967000000004E-4</v>
      </c>
      <c r="G1058" s="196">
        <v>2.3636355700000001E-3</v>
      </c>
      <c r="H1058" s="196">
        <v>4.1111686500000001E-3</v>
      </c>
    </row>
    <row r="1059" spans="1:8" x14ac:dyDescent="0.35">
      <c r="A1059" s="192" t="s">
        <v>221</v>
      </c>
      <c r="B1059" s="192" t="s">
        <v>11</v>
      </c>
      <c r="C1059" s="192" t="s">
        <v>47</v>
      </c>
      <c r="D1059" s="193">
        <v>294</v>
      </c>
      <c r="E1059" s="196">
        <v>6.6118273600000001E-3</v>
      </c>
      <c r="F1059" s="196">
        <v>6.9283015000000002E-4</v>
      </c>
      <c r="G1059" s="196">
        <v>2.1239998299999998E-3</v>
      </c>
      <c r="H1059" s="196">
        <v>3.79499691E-3</v>
      </c>
    </row>
    <row r="1060" spans="1:8" x14ac:dyDescent="0.35">
      <c r="A1060" s="192" t="s">
        <v>221</v>
      </c>
      <c r="B1060" s="192" t="s">
        <v>12</v>
      </c>
      <c r="C1060" s="192" t="s">
        <v>47</v>
      </c>
      <c r="D1060" s="193">
        <v>191</v>
      </c>
      <c r="E1060" s="196">
        <v>6.5851631400000001E-3</v>
      </c>
      <c r="F1060" s="196">
        <v>8.6914605000000002E-4</v>
      </c>
      <c r="G1060" s="196">
        <v>2.0806668E-3</v>
      </c>
      <c r="H1060" s="196">
        <v>3.6353497699999999E-3</v>
      </c>
    </row>
    <row r="1061" spans="1:8" x14ac:dyDescent="0.35">
      <c r="A1061" s="192" t="s">
        <v>221</v>
      </c>
      <c r="B1061" s="192" t="s">
        <v>13</v>
      </c>
      <c r="C1061" s="192" t="s">
        <v>47</v>
      </c>
      <c r="D1061" s="193">
        <v>90</v>
      </c>
      <c r="E1061" s="196">
        <v>9.0749740300000003E-3</v>
      </c>
      <c r="F1061" s="196">
        <v>9.1615200000000005E-4</v>
      </c>
      <c r="G1061" s="196">
        <v>2.89004606E-3</v>
      </c>
      <c r="H1061" s="196">
        <v>5.2687754699999997E-3</v>
      </c>
    </row>
    <row r="1062" spans="1:8" x14ac:dyDescent="0.35">
      <c r="A1062" s="192" t="s">
        <v>221</v>
      </c>
      <c r="B1062" s="192" t="s">
        <v>14</v>
      </c>
      <c r="C1062" s="192" t="s">
        <v>47</v>
      </c>
      <c r="D1062" s="193">
        <v>186</v>
      </c>
      <c r="E1062" s="196">
        <v>8.2148544099999998E-3</v>
      </c>
      <c r="F1062" s="196">
        <v>8.9717715000000003E-4</v>
      </c>
      <c r="G1062" s="196">
        <v>2.7782753500000001E-3</v>
      </c>
      <c r="H1062" s="196">
        <v>4.5394013699999996E-3</v>
      </c>
    </row>
    <row r="1063" spans="1:8" x14ac:dyDescent="0.35">
      <c r="A1063" s="192" t="s">
        <v>221</v>
      </c>
      <c r="B1063" s="192" t="s">
        <v>9</v>
      </c>
      <c r="C1063" s="192" t="s">
        <v>48</v>
      </c>
      <c r="D1063" s="193">
        <v>557</v>
      </c>
      <c r="E1063" s="196">
        <v>6.3411793500000001E-3</v>
      </c>
      <c r="F1063" s="196">
        <v>3.5511814000000001E-4</v>
      </c>
      <c r="G1063" s="196">
        <v>1.45014605E-3</v>
      </c>
      <c r="H1063" s="196">
        <v>4.5244029799999998E-3</v>
      </c>
    </row>
    <row r="1064" spans="1:8" x14ac:dyDescent="0.35">
      <c r="A1064" s="192" t="s">
        <v>221</v>
      </c>
      <c r="B1064" s="192" t="s">
        <v>11</v>
      </c>
      <c r="C1064" s="192" t="s">
        <v>48</v>
      </c>
      <c r="D1064" s="193">
        <v>217</v>
      </c>
      <c r="E1064" s="196">
        <v>6.3026964499999999E-3</v>
      </c>
      <c r="F1064" s="196">
        <v>5.0275196000000002E-4</v>
      </c>
      <c r="G1064" s="196">
        <v>1.33864544E-3</v>
      </c>
      <c r="H1064" s="196">
        <v>4.4496178700000003E-3</v>
      </c>
    </row>
    <row r="1065" spans="1:8" x14ac:dyDescent="0.35">
      <c r="A1065" s="192" t="s">
        <v>221</v>
      </c>
      <c r="B1065" s="192" t="s">
        <v>12</v>
      </c>
      <c r="C1065" s="192" t="s">
        <v>48</v>
      </c>
      <c r="D1065" s="193">
        <v>166</v>
      </c>
      <c r="E1065" s="196">
        <v>5.9623212500000003E-3</v>
      </c>
      <c r="F1065" s="196">
        <v>3.2009961000000001E-4</v>
      </c>
      <c r="G1065" s="196">
        <v>1.4472470900000001E-3</v>
      </c>
      <c r="H1065" s="196">
        <v>4.18374868E-3</v>
      </c>
    </row>
    <row r="1066" spans="1:8" x14ac:dyDescent="0.35">
      <c r="A1066" s="192" t="s">
        <v>221</v>
      </c>
      <c r="B1066" s="192" t="s">
        <v>13</v>
      </c>
      <c r="C1066" s="192" t="s">
        <v>48</v>
      </c>
      <c r="D1066" s="193">
        <v>35</v>
      </c>
      <c r="E1066" s="196">
        <v>8.2533066399999994E-3</v>
      </c>
      <c r="F1066" s="196">
        <v>3.4523791000000002E-4</v>
      </c>
      <c r="G1066" s="196">
        <v>2.1130950100000001E-3</v>
      </c>
      <c r="H1066" s="196">
        <v>5.7837298900000004E-3</v>
      </c>
    </row>
    <row r="1067" spans="1:8" x14ac:dyDescent="0.35">
      <c r="A1067" s="192" t="s">
        <v>221</v>
      </c>
      <c r="B1067" s="192" t="s">
        <v>14</v>
      </c>
      <c r="C1067" s="192" t="s">
        <v>48</v>
      </c>
      <c r="D1067" s="193">
        <v>139</v>
      </c>
      <c r="E1067" s="196">
        <v>6.3722353000000001E-3</v>
      </c>
      <c r="F1067" s="196">
        <v>1.6894794999999999E-4</v>
      </c>
      <c r="G1067" s="196">
        <v>1.46074783E-3</v>
      </c>
      <c r="H1067" s="196">
        <v>4.7308817E-3</v>
      </c>
    </row>
    <row r="1068" spans="1:8" x14ac:dyDescent="0.35">
      <c r="A1068" s="192" t="s">
        <v>221</v>
      </c>
      <c r="B1068" s="192" t="s">
        <v>9</v>
      </c>
      <c r="C1068" s="192" t="s">
        <v>49</v>
      </c>
      <c r="D1068" s="193">
        <v>1826</v>
      </c>
      <c r="E1068" s="196">
        <v>5.8458452700000003E-3</v>
      </c>
      <c r="F1068" s="196">
        <v>9.7570180999999995E-4</v>
      </c>
      <c r="G1068" s="196">
        <v>8.0899965000000003E-4</v>
      </c>
      <c r="H1068" s="196">
        <v>4.0611433200000002E-3</v>
      </c>
    </row>
    <row r="1069" spans="1:8" x14ac:dyDescent="0.35">
      <c r="A1069" s="192" t="s">
        <v>221</v>
      </c>
      <c r="B1069" s="192" t="s">
        <v>11</v>
      </c>
      <c r="C1069" s="192" t="s">
        <v>49</v>
      </c>
      <c r="D1069" s="193">
        <v>725</v>
      </c>
      <c r="E1069" s="196">
        <v>5.4268995100000003E-3</v>
      </c>
      <c r="F1069" s="196">
        <v>9.3128967E-4</v>
      </c>
      <c r="G1069" s="196">
        <v>7.0057447E-4</v>
      </c>
      <c r="H1069" s="196">
        <v>3.79503488E-3</v>
      </c>
    </row>
    <row r="1070" spans="1:8" x14ac:dyDescent="0.35">
      <c r="A1070" s="192" t="s">
        <v>221</v>
      </c>
      <c r="B1070" s="192" t="s">
        <v>12</v>
      </c>
      <c r="C1070" s="192" t="s">
        <v>49</v>
      </c>
      <c r="D1070" s="193">
        <v>429</v>
      </c>
      <c r="E1070" s="196">
        <v>5.6140192199999996E-3</v>
      </c>
      <c r="F1070" s="196">
        <v>1.0152807599999999E-3</v>
      </c>
      <c r="G1070" s="196">
        <v>7.9882670999999997E-4</v>
      </c>
      <c r="H1070" s="196">
        <v>3.7999112599999998E-3</v>
      </c>
    </row>
    <row r="1071" spans="1:8" x14ac:dyDescent="0.35">
      <c r="A1071" s="192" t="s">
        <v>221</v>
      </c>
      <c r="B1071" s="192" t="s">
        <v>13</v>
      </c>
      <c r="C1071" s="192" t="s">
        <v>49</v>
      </c>
      <c r="D1071" s="193">
        <v>130</v>
      </c>
      <c r="E1071" s="196">
        <v>7.37134947E-3</v>
      </c>
      <c r="F1071" s="196">
        <v>1.2744833800000001E-3</v>
      </c>
      <c r="G1071" s="196">
        <v>9.7738578999999998E-4</v>
      </c>
      <c r="H1071" s="196">
        <v>5.1194798299999998E-3</v>
      </c>
    </row>
    <row r="1072" spans="1:8" x14ac:dyDescent="0.35">
      <c r="A1072" s="192" t="s">
        <v>221</v>
      </c>
      <c r="B1072" s="192" t="s">
        <v>14</v>
      </c>
      <c r="C1072" s="192" t="s">
        <v>49</v>
      </c>
      <c r="D1072" s="193">
        <v>542</v>
      </c>
      <c r="E1072" s="196">
        <v>6.2238406499999996E-3</v>
      </c>
      <c r="F1072" s="196">
        <v>9.3211845000000005E-4</v>
      </c>
      <c r="G1072" s="196">
        <v>9.2169750999999999E-4</v>
      </c>
      <c r="H1072" s="196">
        <v>4.3700241900000002E-3</v>
      </c>
    </row>
    <row r="1073" spans="1:8" x14ac:dyDescent="0.35">
      <c r="A1073" s="192" t="s">
        <v>221</v>
      </c>
      <c r="B1073" s="192" t="s">
        <v>9</v>
      </c>
      <c r="C1073" s="192" t="s">
        <v>50</v>
      </c>
      <c r="D1073" s="193">
        <v>1334</v>
      </c>
      <c r="E1073" s="196">
        <v>6.8778715800000001E-3</v>
      </c>
      <c r="F1073" s="196">
        <v>1.00155628E-3</v>
      </c>
      <c r="G1073" s="196">
        <v>1.40271855E-3</v>
      </c>
      <c r="H1073" s="196">
        <v>4.4735876200000003E-3</v>
      </c>
    </row>
    <row r="1074" spans="1:8" x14ac:dyDescent="0.35">
      <c r="A1074" s="192" t="s">
        <v>221</v>
      </c>
      <c r="B1074" s="192" t="s">
        <v>11</v>
      </c>
      <c r="C1074" s="192" t="s">
        <v>50</v>
      </c>
      <c r="D1074" s="193">
        <v>572</v>
      </c>
      <c r="E1074" s="196">
        <v>6.2297653600000003E-3</v>
      </c>
      <c r="F1074" s="196">
        <v>8.4670803000000004E-4</v>
      </c>
      <c r="G1074" s="196">
        <v>1.28949731E-3</v>
      </c>
      <c r="H1074" s="196">
        <v>4.0935595599999996E-3</v>
      </c>
    </row>
    <row r="1075" spans="1:8" x14ac:dyDescent="0.35">
      <c r="A1075" s="192" t="s">
        <v>221</v>
      </c>
      <c r="B1075" s="192" t="s">
        <v>12</v>
      </c>
      <c r="C1075" s="192" t="s">
        <v>50</v>
      </c>
      <c r="D1075" s="193">
        <v>355</v>
      </c>
      <c r="E1075" s="196">
        <v>6.9534752299999997E-3</v>
      </c>
      <c r="F1075" s="196">
        <v>1.10064531E-3</v>
      </c>
      <c r="G1075" s="196">
        <v>1.30301229E-3</v>
      </c>
      <c r="H1075" s="196">
        <v>4.5498171900000004E-3</v>
      </c>
    </row>
    <row r="1076" spans="1:8" x14ac:dyDescent="0.35">
      <c r="A1076" s="192" t="s">
        <v>221</v>
      </c>
      <c r="B1076" s="192" t="s">
        <v>13</v>
      </c>
      <c r="C1076" s="192" t="s">
        <v>50</v>
      </c>
      <c r="D1076" s="193">
        <v>84</v>
      </c>
      <c r="E1076" s="196">
        <v>8.1309245800000006E-3</v>
      </c>
      <c r="F1076" s="196">
        <v>1.24586615E-3</v>
      </c>
      <c r="G1076" s="196">
        <v>1.45612851E-3</v>
      </c>
      <c r="H1076" s="196">
        <v>5.4287916299999997E-3</v>
      </c>
    </row>
    <row r="1077" spans="1:8" x14ac:dyDescent="0.35">
      <c r="A1077" s="192" t="s">
        <v>221</v>
      </c>
      <c r="B1077" s="192" t="s">
        <v>14</v>
      </c>
      <c r="C1077" s="192" t="s">
        <v>50</v>
      </c>
      <c r="D1077" s="193">
        <v>323</v>
      </c>
      <c r="E1077" s="196">
        <v>7.61663632E-3</v>
      </c>
      <c r="F1077" s="196">
        <v>1.1033351199999999E-3</v>
      </c>
      <c r="G1077" s="196">
        <v>1.6989161799999999E-3</v>
      </c>
      <c r="H1077" s="196">
        <v>4.81438458E-3</v>
      </c>
    </row>
    <row r="1078" spans="1:8" x14ac:dyDescent="0.35">
      <c r="A1078" s="192" t="s">
        <v>221</v>
      </c>
      <c r="B1078" s="192" t="s">
        <v>9</v>
      </c>
      <c r="C1078" s="192" t="s">
        <v>51</v>
      </c>
      <c r="D1078" s="193">
        <v>795</v>
      </c>
      <c r="E1078" s="196">
        <v>7.3958331099999997E-3</v>
      </c>
      <c r="F1078" s="196">
        <v>7.8574107999999996E-4</v>
      </c>
      <c r="G1078" s="196">
        <v>2.3607760200000001E-3</v>
      </c>
      <c r="H1078" s="196">
        <v>4.2493154999999998E-3</v>
      </c>
    </row>
    <row r="1079" spans="1:8" x14ac:dyDescent="0.35">
      <c r="A1079" s="192" t="s">
        <v>221</v>
      </c>
      <c r="B1079" s="192" t="s">
        <v>11</v>
      </c>
      <c r="C1079" s="192" t="s">
        <v>51</v>
      </c>
      <c r="D1079" s="193">
        <v>285</v>
      </c>
      <c r="E1079" s="196">
        <v>6.8403587799999999E-3</v>
      </c>
      <c r="F1079" s="196">
        <v>7.0410958000000003E-4</v>
      </c>
      <c r="G1079" s="196">
        <v>2.1472950800000001E-3</v>
      </c>
      <c r="H1079" s="196">
        <v>3.9889536200000001E-3</v>
      </c>
    </row>
    <row r="1080" spans="1:8" x14ac:dyDescent="0.35">
      <c r="A1080" s="192" t="s">
        <v>221</v>
      </c>
      <c r="B1080" s="192" t="s">
        <v>12</v>
      </c>
      <c r="C1080" s="192" t="s">
        <v>51</v>
      </c>
      <c r="D1080" s="193">
        <v>204</v>
      </c>
      <c r="E1080" s="196">
        <v>7.3009710800000004E-3</v>
      </c>
      <c r="F1080" s="196">
        <v>7.7347698999999999E-4</v>
      </c>
      <c r="G1080" s="196">
        <v>2.3836349100000002E-3</v>
      </c>
      <c r="H1080" s="196">
        <v>4.1438587000000001E-3</v>
      </c>
    </row>
    <row r="1081" spans="1:8" x14ac:dyDescent="0.35">
      <c r="A1081" s="192" t="s">
        <v>221</v>
      </c>
      <c r="B1081" s="192" t="s">
        <v>13</v>
      </c>
      <c r="C1081" s="192" t="s">
        <v>51</v>
      </c>
      <c r="D1081" s="193">
        <v>81</v>
      </c>
      <c r="E1081" s="196">
        <v>8.3789149699999999E-3</v>
      </c>
      <c r="F1081" s="196">
        <v>8.9163211000000005E-4</v>
      </c>
      <c r="G1081" s="196">
        <v>2.7556296399999999E-3</v>
      </c>
      <c r="H1081" s="196">
        <v>4.7316526900000001E-3</v>
      </c>
    </row>
    <row r="1082" spans="1:8" x14ac:dyDescent="0.35">
      <c r="A1082" s="192" t="s">
        <v>221</v>
      </c>
      <c r="B1082" s="192" t="s">
        <v>14</v>
      </c>
      <c r="C1082" s="192" t="s">
        <v>51</v>
      </c>
      <c r="D1082" s="193">
        <v>225</v>
      </c>
      <c r="E1082" s="196">
        <v>7.8315326999999994E-3</v>
      </c>
      <c r="F1082" s="196">
        <v>8.6213966000000001E-4</v>
      </c>
      <c r="G1082" s="196">
        <v>2.4683125199999999E-3</v>
      </c>
      <c r="H1082" s="196">
        <v>4.5010799900000002E-3</v>
      </c>
    </row>
    <row r="1083" spans="1:8" x14ac:dyDescent="0.35">
      <c r="A1083" s="192" t="s">
        <v>221</v>
      </c>
      <c r="B1083" s="192" t="s">
        <v>9</v>
      </c>
      <c r="C1083" s="192" t="s">
        <v>52</v>
      </c>
      <c r="D1083" s="193">
        <v>1228</v>
      </c>
      <c r="E1083" s="196">
        <v>5.9365195499999999E-3</v>
      </c>
      <c r="F1083" s="196">
        <v>7.8244676000000001E-4</v>
      </c>
      <c r="G1083" s="196">
        <v>8.8339001999999999E-4</v>
      </c>
      <c r="H1083" s="196">
        <v>4.2706822900000002E-3</v>
      </c>
    </row>
    <row r="1084" spans="1:8" x14ac:dyDescent="0.35">
      <c r="A1084" s="192" t="s">
        <v>221</v>
      </c>
      <c r="B1084" s="192" t="s">
        <v>11</v>
      </c>
      <c r="C1084" s="192" t="s">
        <v>52</v>
      </c>
      <c r="D1084" s="193">
        <v>526</v>
      </c>
      <c r="E1084" s="196">
        <v>5.4306609400000001E-3</v>
      </c>
      <c r="F1084" s="196">
        <v>6.6337464000000004E-4</v>
      </c>
      <c r="G1084" s="196">
        <v>8.0257158000000004E-4</v>
      </c>
      <c r="H1084" s="196">
        <v>3.9647142400000002E-3</v>
      </c>
    </row>
    <row r="1085" spans="1:8" x14ac:dyDescent="0.35">
      <c r="A1085" s="192" t="s">
        <v>221</v>
      </c>
      <c r="B1085" s="192" t="s">
        <v>12</v>
      </c>
      <c r="C1085" s="192" t="s">
        <v>52</v>
      </c>
      <c r="D1085" s="193">
        <v>287</v>
      </c>
      <c r="E1085" s="196">
        <v>5.6714170399999996E-3</v>
      </c>
      <c r="F1085" s="196">
        <v>8.4071308999999995E-4</v>
      </c>
      <c r="G1085" s="196">
        <v>8.5135961000000005E-4</v>
      </c>
      <c r="H1085" s="196">
        <v>3.9793438599999998E-3</v>
      </c>
    </row>
    <row r="1086" spans="1:8" x14ac:dyDescent="0.35">
      <c r="A1086" s="192" t="s">
        <v>221</v>
      </c>
      <c r="B1086" s="192" t="s">
        <v>13</v>
      </c>
      <c r="C1086" s="192" t="s">
        <v>52</v>
      </c>
      <c r="D1086" s="193">
        <v>81</v>
      </c>
      <c r="E1086" s="196">
        <v>7.0617567700000002E-3</v>
      </c>
      <c r="F1086" s="196">
        <v>1.0049437599999999E-3</v>
      </c>
      <c r="G1086" s="196">
        <v>1.2697185700000001E-3</v>
      </c>
      <c r="H1086" s="196">
        <v>4.7870939199999999E-3</v>
      </c>
    </row>
    <row r="1087" spans="1:8" x14ac:dyDescent="0.35">
      <c r="A1087" s="192" t="s">
        <v>221</v>
      </c>
      <c r="B1087" s="192" t="s">
        <v>14</v>
      </c>
      <c r="C1087" s="192" t="s">
        <v>52</v>
      </c>
      <c r="D1087" s="193">
        <v>334</v>
      </c>
      <c r="E1087" s="196">
        <v>6.6880819100000001E-3</v>
      </c>
      <c r="F1087" s="196">
        <v>8.6594148999999995E-4</v>
      </c>
      <c r="G1087" s="196">
        <v>9.4449965000000002E-4</v>
      </c>
      <c r="H1087" s="196">
        <v>4.8776403100000004E-3</v>
      </c>
    </row>
    <row r="1088" spans="1:8" x14ac:dyDescent="0.35">
      <c r="A1088" s="192" t="s">
        <v>221</v>
      </c>
      <c r="B1088" s="192" t="s">
        <v>9</v>
      </c>
      <c r="C1088" s="192" t="s">
        <v>53</v>
      </c>
      <c r="D1088" s="193">
        <v>1495</v>
      </c>
      <c r="E1088" s="196">
        <v>4.2597080499999999E-3</v>
      </c>
      <c r="F1088" s="196">
        <v>5.6033204999999999E-4</v>
      </c>
      <c r="G1088" s="196">
        <v>7.1880781999999999E-4</v>
      </c>
      <c r="H1088" s="196">
        <v>2.9805677100000001E-3</v>
      </c>
    </row>
    <row r="1089" spans="1:8" x14ac:dyDescent="0.35">
      <c r="A1089" s="192" t="s">
        <v>221</v>
      </c>
      <c r="B1089" s="192" t="s">
        <v>11</v>
      </c>
      <c r="C1089" s="192" t="s">
        <v>53</v>
      </c>
      <c r="D1089" s="193">
        <v>654</v>
      </c>
      <c r="E1089" s="196">
        <v>4.0704635800000001E-3</v>
      </c>
      <c r="F1089" s="196">
        <v>5.3470782999999998E-4</v>
      </c>
      <c r="G1089" s="196">
        <v>6.6977408000000005E-4</v>
      </c>
      <c r="H1089" s="196">
        <v>2.8659811900000002E-3</v>
      </c>
    </row>
    <row r="1090" spans="1:8" x14ac:dyDescent="0.35">
      <c r="A1090" s="192" t="s">
        <v>221</v>
      </c>
      <c r="B1090" s="192" t="s">
        <v>12</v>
      </c>
      <c r="C1090" s="192" t="s">
        <v>53</v>
      </c>
      <c r="D1090" s="193">
        <v>341</v>
      </c>
      <c r="E1090" s="196">
        <v>4.1172814400000004E-3</v>
      </c>
      <c r="F1090" s="196">
        <v>5.7215274999999996E-4</v>
      </c>
      <c r="G1090" s="196">
        <v>7.1884818000000005E-4</v>
      </c>
      <c r="H1090" s="196">
        <v>2.8262800499999998E-3</v>
      </c>
    </row>
    <row r="1091" spans="1:8" x14ac:dyDescent="0.35">
      <c r="A1091" s="192" t="s">
        <v>221</v>
      </c>
      <c r="B1091" s="192" t="s">
        <v>13</v>
      </c>
      <c r="C1091" s="192" t="s">
        <v>53</v>
      </c>
      <c r="D1091" s="193">
        <v>90</v>
      </c>
      <c r="E1091" s="196">
        <v>5.4702929900000002E-3</v>
      </c>
      <c r="F1091" s="196">
        <v>7.6903270000000003E-4</v>
      </c>
      <c r="G1091" s="196">
        <v>7.9899663000000004E-4</v>
      </c>
      <c r="H1091" s="196">
        <v>3.9022631499999998E-3</v>
      </c>
    </row>
    <row r="1092" spans="1:8" x14ac:dyDescent="0.35">
      <c r="A1092" s="192" t="s">
        <v>221</v>
      </c>
      <c r="B1092" s="192" t="s">
        <v>14</v>
      </c>
      <c r="C1092" s="192" t="s">
        <v>53</v>
      </c>
      <c r="D1092" s="193">
        <v>410</v>
      </c>
      <c r="E1092" s="196">
        <v>4.4142951499999998E-3</v>
      </c>
      <c r="F1092" s="196">
        <v>5.4556210000000001E-4</v>
      </c>
      <c r="G1092" s="196">
        <v>7.7938661999999998E-4</v>
      </c>
      <c r="H1092" s="196">
        <v>3.0893459599999999E-3</v>
      </c>
    </row>
    <row r="1093" spans="1:8" x14ac:dyDescent="0.35">
      <c r="A1093" s="192" t="s">
        <v>221</v>
      </c>
      <c r="B1093" s="192" t="s">
        <v>9</v>
      </c>
      <c r="C1093" s="192" t="s">
        <v>54</v>
      </c>
      <c r="D1093" s="193">
        <v>561</v>
      </c>
      <c r="E1093" s="196">
        <v>7.4182797700000002E-3</v>
      </c>
      <c r="F1093" s="196">
        <v>7.1455957999999999E-4</v>
      </c>
      <c r="G1093" s="196">
        <v>1.81389029E-3</v>
      </c>
      <c r="H1093" s="196">
        <v>4.8898294200000001E-3</v>
      </c>
    </row>
    <row r="1094" spans="1:8" x14ac:dyDescent="0.35">
      <c r="A1094" s="192" t="s">
        <v>221</v>
      </c>
      <c r="B1094" s="192" t="s">
        <v>11</v>
      </c>
      <c r="C1094" s="192" t="s">
        <v>54</v>
      </c>
      <c r="D1094" s="193">
        <v>169</v>
      </c>
      <c r="E1094" s="196">
        <v>6.36067253E-3</v>
      </c>
      <c r="F1094" s="196">
        <v>5.7027971999999998E-4</v>
      </c>
      <c r="G1094" s="196">
        <v>1.5870861E-3</v>
      </c>
      <c r="H1094" s="196">
        <v>4.2033062200000004E-3</v>
      </c>
    </row>
    <row r="1095" spans="1:8" x14ac:dyDescent="0.35">
      <c r="A1095" s="192" t="s">
        <v>221</v>
      </c>
      <c r="B1095" s="192" t="s">
        <v>12</v>
      </c>
      <c r="C1095" s="192" t="s">
        <v>54</v>
      </c>
      <c r="D1095" s="193">
        <v>111</v>
      </c>
      <c r="E1095" s="196">
        <v>7.0039829200000004E-3</v>
      </c>
      <c r="F1095" s="196">
        <v>6.7233875999999997E-4</v>
      </c>
      <c r="G1095" s="196">
        <v>1.72067876E-3</v>
      </c>
      <c r="H1095" s="196">
        <v>4.6109649000000003E-3</v>
      </c>
    </row>
    <row r="1096" spans="1:8" x14ac:dyDescent="0.35">
      <c r="A1096" s="192" t="s">
        <v>221</v>
      </c>
      <c r="B1096" s="192" t="s">
        <v>13</v>
      </c>
      <c r="C1096" s="192" t="s">
        <v>54</v>
      </c>
      <c r="D1096" s="193">
        <v>30</v>
      </c>
      <c r="E1096" s="196">
        <v>7.8665121200000004E-3</v>
      </c>
      <c r="F1096" s="196">
        <v>6.1342568999999997E-4</v>
      </c>
      <c r="G1096" s="196">
        <v>1.8383485299999999E-3</v>
      </c>
      <c r="H1096" s="196">
        <v>5.4147374700000001E-3</v>
      </c>
    </row>
    <row r="1097" spans="1:8" x14ac:dyDescent="0.35">
      <c r="A1097" s="192" t="s">
        <v>221</v>
      </c>
      <c r="B1097" s="192" t="s">
        <v>14</v>
      </c>
      <c r="C1097" s="192" t="s">
        <v>54</v>
      </c>
      <c r="D1097" s="193">
        <v>251</v>
      </c>
      <c r="E1097" s="196">
        <v>8.2600152500000006E-3</v>
      </c>
      <c r="F1097" s="196">
        <v>8.4246326000000005E-4</v>
      </c>
      <c r="G1097" s="196">
        <v>2.00489684E-3</v>
      </c>
      <c r="H1097" s="196">
        <v>5.4126546800000001E-3</v>
      </c>
    </row>
    <row r="1098" spans="1:8" x14ac:dyDescent="0.35">
      <c r="A1098" s="192" t="s">
        <v>221</v>
      </c>
      <c r="B1098" s="192" t="s">
        <v>9</v>
      </c>
      <c r="C1098" s="192" t="s">
        <v>55</v>
      </c>
      <c r="D1098" s="193">
        <v>3620</v>
      </c>
      <c r="E1098" s="196">
        <v>4.9588350599999997E-3</v>
      </c>
      <c r="F1098" s="196">
        <v>1.06760578E-3</v>
      </c>
      <c r="G1098" s="196">
        <v>8.5131447000000001E-4</v>
      </c>
      <c r="H1098" s="196">
        <v>3.0399143199999999E-3</v>
      </c>
    </row>
    <row r="1099" spans="1:8" x14ac:dyDescent="0.35">
      <c r="A1099" s="192" t="s">
        <v>221</v>
      </c>
      <c r="B1099" s="192" t="s">
        <v>11</v>
      </c>
      <c r="C1099" s="192" t="s">
        <v>55</v>
      </c>
      <c r="D1099" s="193">
        <v>1909</v>
      </c>
      <c r="E1099" s="196">
        <v>4.8203196799999999E-3</v>
      </c>
      <c r="F1099" s="196">
        <v>9.9273277000000004E-4</v>
      </c>
      <c r="G1099" s="196">
        <v>8.1345891000000003E-4</v>
      </c>
      <c r="H1099" s="196">
        <v>3.0141275200000002E-3</v>
      </c>
    </row>
    <row r="1100" spans="1:8" x14ac:dyDescent="0.35">
      <c r="A1100" s="192" t="s">
        <v>221</v>
      </c>
      <c r="B1100" s="192" t="s">
        <v>12</v>
      </c>
      <c r="C1100" s="192" t="s">
        <v>55</v>
      </c>
      <c r="D1100" s="193">
        <v>837</v>
      </c>
      <c r="E1100" s="196">
        <v>4.8727817400000002E-3</v>
      </c>
      <c r="F1100" s="196">
        <v>1.17000452E-3</v>
      </c>
      <c r="G1100" s="196">
        <v>8.3932064999999996E-4</v>
      </c>
      <c r="H1100" s="196">
        <v>2.8634561099999999E-3</v>
      </c>
    </row>
    <row r="1101" spans="1:8" x14ac:dyDescent="0.35">
      <c r="A1101" s="192" t="s">
        <v>221</v>
      </c>
      <c r="B1101" s="192" t="s">
        <v>13</v>
      </c>
      <c r="C1101" s="192" t="s">
        <v>55</v>
      </c>
      <c r="D1101" s="193">
        <v>111</v>
      </c>
      <c r="E1101" s="196">
        <v>5.4069692200000002E-3</v>
      </c>
      <c r="F1101" s="196">
        <v>1.29421061E-3</v>
      </c>
      <c r="G1101" s="196">
        <v>9.1372595E-4</v>
      </c>
      <c r="H1101" s="196">
        <v>3.1990321000000001E-3</v>
      </c>
    </row>
    <row r="1102" spans="1:8" x14ac:dyDescent="0.35">
      <c r="A1102" s="192" t="s">
        <v>221</v>
      </c>
      <c r="B1102" s="192" t="s">
        <v>14</v>
      </c>
      <c r="C1102" s="192" t="s">
        <v>55</v>
      </c>
      <c r="D1102" s="193">
        <v>763</v>
      </c>
      <c r="E1102" s="196">
        <v>5.3346012400000004E-3</v>
      </c>
      <c r="F1102" s="196">
        <v>1.1096394600000001E-3</v>
      </c>
      <c r="G1102" s="196">
        <v>9.5010533000000001E-4</v>
      </c>
      <c r="H1102" s="196">
        <v>3.2748559499999998E-3</v>
      </c>
    </row>
    <row r="1103" spans="1:8" x14ac:dyDescent="0.35">
      <c r="A1103" s="192" t="s">
        <v>221</v>
      </c>
      <c r="B1103" s="192" t="s">
        <v>9</v>
      </c>
      <c r="C1103" s="192" t="s">
        <v>56</v>
      </c>
      <c r="D1103" s="193">
        <v>954</v>
      </c>
      <c r="E1103" s="196">
        <v>6.3808207700000001E-3</v>
      </c>
      <c r="F1103" s="196">
        <v>8.0683646999999998E-4</v>
      </c>
      <c r="G1103" s="196">
        <v>1.73100323E-3</v>
      </c>
      <c r="H1103" s="196">
        <v>3.8429805700000001E-3</v>
      </c>
    </row>
    <row r="1104" spans="1:8" x14ac:dyDescent="0.35">
      <c r="A1104" s="192" t="s">
        <v>221</v>
      </c>
      <c r="B1104" s="192" t="s">
        <v>11</v>
      </c>
      <c r="C1104" s="192" t="s">
        <v>56</v>
      </c>
      <c r="D1104" s="193">
        <v>438</v>
      </c>
      <c r="E1104" s="196">
        <v>5.90925163E-3</v>
      </c>
      <c r="F1104" s="196">
        <v>7.2065764000000003E-4</v>
      </c>
      <c r="G1104" s="196">
        <v>1.63091362E-3</v>
      </c>
      <c r="H1104" s="196">
        <v>3.5576798599999998E-3</v>
      </c>
    </row>
    <row r="1105" spans="1:8" x14ac:dyDescent="0.35">
      <c r="A1105" s="192" t="s">
        <v>221</v>
      </c>
      <c r="B1105" s="192" t="s">
        <v>12</v>
      </c>
      <c r="C1105" s="192" t="s">
        <v>56</v>
      </c>
      <c r="D1105" s="193">
        <v>188</v>
      </c>
      <c r="E1105" s="196">
        <v>6.29506475E-3</v>
      </c>
      <c r="F1105" s="196">
        <v>8.0883053000000002E-4</v>
      </c>
      <c r="G1105" s="196">
        <v>1.6885832899999999E-3</v>
      </c>
      <c r="H1105" s="196">
        <v>3.79765046E-3</v>
      </c>
    </row>
    <row r="1106" spans="1:8" x14ac:dyDescent="0.35">
      <c r="A1106" s="192" t="s">
        <v>221</v>
      </c>
      <c r="B1106" s="192" t="s">
        <v>13</v>
      </c>
      <c r="C1106" s="192" t="s">
        <v>56</v>
      </c>
      <c r="D1106" s="193">
        <v>81</v>
      </c>
      <c r="E1106" s="196">
        <v>7.5278632899999998E-3</v>
      </c>
      <c r="F1106" s="196">
        <v>1.0132313099999999E-3</v>
      </c>
      <c r="G1106" s="196">
        <v>2.1366310099999999E-3</v>
      </c>
      <c r="H1106" s="196">
        <v>4.3780003900000001E-3</v>
      </c>
    </row>
    <row r="1107" spans="1:8" x14ac:dyDescent="0.35">
      <c r="A1107" s="192" t="s">
        <v>221</v>
      </c>
      <c r="B1107" s="192" t="s">
        <v>14</v>
      </c>
      <c r="C1107" s="192" t="s">
        <v>56</v>
      </c>
      <c r="D1107" s="193">
        <v>247</v>
      </c>
      <c r="E1107" s="196">
        <v>6.9061607500000002E-3</v>
      </c>
      <c r="F1107" s="196">
        <v>8.9045373000000004E-4</v>
      </c>
      <c r="G1107" s="196">
        <v>1.8077576499999999E-3</v>
      </c>
      <c r="H1107" s="196">
        <v>4.2079488599999996E-3</v>
      </c>
    </row>
    <row r="1108" spans="1:8" x14ac:dyDescent="0.35">
      <c r="A1108" s="192" t="s">
        <v>221</v>
      </c>
      <c r="B1108" s="192" t="s">
        <v>9</v>
      </c>
      <c r="C1108" s="192" t="s">
        <v>57</v>
      </c>
      <c r="D1108" s="193">
        <v>2810</v>
      </c>
      <c r="E1108" s="196">
        <v>5.4351767099999997E-3</v>
      </c>
      <c r="F1108" s="196">
        <v>8.2504588999999997E-4</v>
      </c>
      <c r="G1108" s="196">
        <v>9.8508526999999992E-4</v>
      </c>
      <c r="H1108" s="196">
        <v>3.6250450700000001E-3</v>
      </c>
    </row>
    <row r="1109" spans="1:8" x14ac:dyDescent="0.35">
      <c r="A1109" s="192" t="s">
        <v>221</v>
      </c>
      <c r="B1109" s="192" t="s">
        <v>11</v>
      </c>
      <c r="C1109" s="192" t="s">
        <v>57</v>
      </c>
      <c r="D1109" s="193">
        <v>1230</v>
      </c>
      <c r="E1109" s="196">
        <v>4.9401815499999996E-3</v>
      </c>
      <c r="F1109" s="196">
        <v>7.3157533999999998E-4</v>
      </c>
      <c r="G1109" s="196">
        <v>8.9565431000000002E-4</v>
      </c>
      <c r="H1109" s="196">
        <v>3.3129514300000002E-3</v>
      </c>
    </row>
    <row r="1110" spans="1:8" x14ac:dyDescent="0.35">
      <c r="A1110" s="192" t="s">
        <v>221</v>
      </c>
      <c r="B1110" s="192" t="s">
        <v>12</v>
      </c>
      <c r="C1110" s="192" t="s">
        <v>57</v>
      </c>
      <c r="D1110" s="193">
        <v>628</v>
      </c>
      <c r="E1110" s="196">
        <v>5.21787986E-3</v>
      </c>
      <c r="F1110" s="196">
        <v>8.5109967000000005E-4</v>
      </c>
      <c r="G1110" s="196">
        <v>1.0139844799999999E-3</v>
      </c>
      <c r="H1110" s="196">
        <v>3.3527952399999999E-3</v>
      </c>
    </row>
    <row r="1111" spans="1:8" x14ac:dyDescent="0.35">
      <c r="A1111" s="192" t="s">
        <v>221</v>
      </c>
      <c r="B1111" s="192" t="s">
        <v>13</v>
      </c>
      <c r="C1111" s="192" t="s">
        <v>57</v>
      </c>
      <c r="D1111" s="193">
        <v>122</v>
      </c>
      <c r="E1111" s="196">
        <v>6.4130803600000001E-3</v>
      </c>
      <c r="F1111" s="196">
        <v>9.9783676999999995E-4</v>
      </c>
      <c r="G1111" s="196">
        <v>1.0910934100000001E-3</v>
      </c>
      <c r="H1111" s="196">
        <v>4.3241497299999999E-3</v>
      </c>
    </row>
    <row r="1112" spans="1:8" x14ac:dyDescent="0.35">
      <c r="A1112" s="192" t="s">
        <v>221</v>
      </c>
      <c r="B1112" s="192" t="s">
        <v>14</v>
      </c>
      <c r="C1112" s="192" t="s">
        <v>57</v>
      </c>
      <c r="D1112" s="193">
        <v>830</v>
      </c>
      <c r="E1112" s="196">
        <v>6.1893962399999997E-3</v>
      </c>
      <c r="F1112" s="196">
        <v>9.1845133999999998E-4</v>
      </c>
      <c r="G1112" s="196">
        <v>1.0801676499999999E-3</v>
      </c>
      <c r="H1112" s="196">
        <v>4.1907767499999998E-3</v>
      </c>
    </row>
    <row r="1113" spans="1:8" x14ac:dyDescent="0.35">
      <c r="A1113" s="192" t="s">
        <v>222</v>
      </c>
      <c r="B1113" s="192" t="s">
        <v>9</v>
      </c>
      <c r="C1113" s="192" t="s">
        <v>10</v>
      </c>
      <c r="D1113" s="193">
        <v>66198</v>
      </c>
      <c r="E1113" s="196">
        <v>5.9875619400000003E-3</v>
      </c>
      <c r="F1113" s="196">
        <v>9.6406813000000002E-4</v>
      </c>
      <c r="G1113" s="196">
        <v>1.20296354E-3</v>
      </c>
      <c r="H1113" s="196">
        <v>3.8204259299999999E-3</v>
      </c>
    </row>
    <row r="1114" spans="1:8" x14ac:dyDescent="0.35">
      <c r="A1114" s="192" t="s">
        <v>222</v>
      </c>
      <c r="B1114" s="192" t="s">
        <v>11</v>
      </c>
      <c r="C1114" s="192" t="s">
        <v>10</v>
      </c>
      <c r="D1114" s="193">
        <v>30346</v>
      </c>
      <c r="E1114" s="196">
        <v>5.4199384899999998E-3</v>
      </c>
      <c r="F1114" s="196">
        <v>8.6974988999999998E-4</v>
      </c>
      <c r="G1114" s="196">
        <v>1.0697869300000001E-3</v>
      </c>
      <c r="H1114" s="196">
        <v>3.4803050700000001E-3</v>
      </c>
    </row>
    <row r="1115" spans="1:8" x14ac:dyDescent="0.35">
      <c r="A1115" s="192" t="s">
        <v>222</v>
      </c>
      <c r="B1115" s="192" t="s">
        <v>12</v>
      </c>
      <c r="C1115" s="192" t="s">
        <v>10</v>
      </c>
      <c r="D1115" s="193">
        <v>15400</v>
      </c>
      <c r="E1115" s="196">
        <v>5.8814263799999997E-3</v>
      </c>
      <c r="F1115" s="196">
        <v>1.0067593200000001E-3</v>
      </c>
      <c r="G1115" s="196">
        <v>1.1809168199999999E-3</v>
      </c>
      <c r="H1115" s="196">
        <v>3.69360922E-3</v>
      </c>
    </row>
    <row r="1116" spans="1:8" x14ac:dyDescent="0.35">
      <c r="A1116" s="192" t="s">
        <v>222</v>
      </c>
      <c r="B1116" s="192" t="s">
        <v>13</v>
      </c>
      <c r="C1116" s="192" t="s">
        <v>10</v>
      </c>
      <c r="D1116" s="193">
        <v>4921</v>
      </c>
      <c r="E1116" s="196">
        <v>7.4692994199999996E-3</v>
      </c>
      <c r="F1116" s="196">
        <v>1.21733081E-3</v>
      </c>
      <c r="G1116" s="196">
        <v>1.47939269E-3</v>
      </c>
      <c r="H1116" s="196">
        <v>4.7724884200000001E-3</v>
      </c>
    </row>
    <row r="1117" spans="1:8" x14ac:dyDescent="0.35">
      <c r="A1117" s="192" t="s">
        <v>222</v>
      </c>
      <c r="B1117" s="192" t="s">
        <v>14</v>
      </c>
      <c r="C1117" s="192" t="s">
        <v>10</v>
      </c>
      <c r="D1117" s="193">
        <v>15531</v>
      </c>
      <c r="E1117" s="196">
        <v>6.7323922000000003E-3</v>
      </c>
      <c r="F1117" s="196">
        <v>1.0257790000000001E-3</v>
      </c>
      <c r="G1117" s="196">
        <v>1.3974512700000001E-3</v>
      </c>
      <c r="H1117" s="196">
        <v>4.3090735199999997E-3</v>
      </c>
    </row>
    <row r="1118" spans="1:8" x14ac:dyDescent="0.35">
      <c r="A1118" s="192" t="s">
        <v>222</v>
      </c>
      <c r="B1118" s="192" t="s">
        <v>9</v>
      </c>
      <c r="C1118" s="192" t="s">
        <v>15</v>
      </c>
      <c r="D1118" s="193">
        <v>1297</v>
      </c>
      <c r="E1118" s="196">
        <v>6.3119750399999999E-3</v>
      </c>
      <c r="F1118" s="196">
        <v>1.07960119E-3</v>
      </c>
      <c r="G1118" s="196">
        <v>1.22625372E-3</v>
      </c>
      <c r="H1118" s="196">
        <v>4.0061196499999998E-3</v>
      </c>
    </row>
    <row r="1119" spans="1:8" x14ac:dyDescent="0.35">
      <c r="A1119" s="192" t="s">
        <v>222</v>
      </c>
      <c r="B1119" s="192" t="s">
        <v>11</v>
      </c>
      <c r="C1119" s="192" t="s">
        <v>15</v>
      </c>
      <c r="D1119" s="193">
        <v>498</v>
      </c>
      <c r="E1119" s="196">
        <v>5.7702102200000004E-3</v>
      </c>
      <c r="F1119" s="196">
        <v>9.3329312000000003E-4</v>
      </c>
      <c r="G1119" s="196">
        <v>1.1155963899999999E-3</v>
      </c>
      <c r="H1119" s="196">
        <v>3.7213202100000002E-3</v>
      </c>
    </row>
    <row r="1120" spans="1:8" x14ac:dyDescent="0.35">
      <c r="A1120" s="192" t="s">
        <v>222</v>
      </c>
      <c r="B1120" s="192" t="s">
        <v>12</v>
      </c>
      <c r="C1120" s="192" t="s">
        <v>15</v>
      </c>
      <c r="D1120" s="193">
        <v>309</v>
      </c>
      <c r="E1120" s="196">
        <v>5.8497765199999998E-3</v>
      </c>
      <c r="F1120" s="196">
        <v>1.0603572499999999E-3</v>
      </c>
      <c r="G1120" s="196">
        <v>1.1006979599999999E-3</v>
      </c>
      <c r="H1120" s="196">
        <v>3.6887208300000001E-3</v>
      </c>
    </row>
    <row r="1121" spans="1:8" x14ac:dyDescent="0.35">
      <c r="A1121" s="192" t="s">
        <v>222</v>
      </c>
      <c r="B1121" s="192" t="s">
        <v>13</v>
      </c>
      <c r="C1121" s="192" t="s">
        <v>15</v>
      </c>
      <c r="D1121" s="193">
        <v>109</v>
      </c>
      <c r="E1121" s="196">
        <v>7.2335837099999998E-3</v>
      </c>
      <c r="F1121" s="196">
        <v>1.50155003E-3</v>
      </c>
      <c r="G1121" s="196">
        <v>1.3516180099999999E-3</v>
      </c>
      <c r="H1121" s="196">
        <v>4.3804151499999998E-3</v>
      </c>
    </row>
    <row r="1122" spans="1:8" x14ac:dyDescent="0.35">
      <c r="A1122" s="192" t="s">
        <v>222</v>
      </c>
      <c r="B1122" s="192" t="s">
        <v>14</v>
      </c>
      <c r="C1122" s="192" t="s">
        <v>15</v>
      </c>
      <c r="D1122" s="193">
        <v>381</v>
      </c>
      <c r="E1122" s="196">
        <v>7.1313001700000003E-3</v>
      </c>
      <c r="F1122" s="196">
        <v>1.16573077E-3</v>
      </c>
      <c r="G1122" s="196">
        <v>1.43685573E-3</v>
      </c>
      <c r="H1122" s="196">
        <v>4.5287132000000003E-3</v>
      </c>
    </row>
    <row r="1123" spans="1:8" x14ac:dyDescent="0.35">
      <c r="A1123" s="192" t="s">
        <v>222</v>
      </c>
      <c r="B1123" s="192" t="s">
        <v>9</v>
      </c>
      <c r="C1123" s="192" t="s">
        <v>16</v>
      </c>
      <c r="D1123" s="193">
        <v>928</v>
      </c>
      <c r="E1123" s="196">
        <v>5.9278214499999997E-3</v>
      </c>
      <c r="F1123" s="196">
        <v>6.5781374999999997E-4</v>
      </c>
      <c r="G1123" s="196">
        <v>1.7838414600000001E-3</v>
      </c>
      <c r="H1123" s="196">
        <v>3.4861657399999999E-3</v>
      </c>
    </row>
    <row r="1124" spans="1:8" x14ac:dyDescent="0.35">
      <c r="A1124" s="192" t="s">
        <v>222</v>
      </c>
      <c r="B1124" s="192" t="s">
        <v>11</v>
      </c>
      <c r="C1124" s="192" t="s">
        <v>16</v>
      </c>
      <c r="D1124" s="193">
        <v>433</v>
      </c>
      <c r="E1124" s="196">
        <v>5.45871267E-3</v>
      </c>
      <c r="F1124" s="196">
        <v>6.1091304999999995E-4</v>
      </c>
      <c r="G1124" s="196">
        <v>1.6642874600000001E-3</v>
      </c>
      <c r="H1124" s="196">
        <v>3.18351165E-3</v>
      </c>
    </row>
    <row r="1125" spans="1:8" x14ac:dyDescent="0.35">
      <c r="A1125" s="192" t="s">
        <v>222</v>
      </c>
      <c r="B1125" s="192" t="s">
        <v>12</v>
      </c>
      <c r="C1125" s="192" t="s">
        <v>16</v>
      </c>
      <c r="D1125" s="193">
        <v>174</v>
      </c>
      <c r="E1125" s="196">
        <v>5.5946012000000003E-3</v>
      </c>
      <c r="F1125" s="196">
        <v>7.0096293000000004E-4</v>
      </c>
      <c r="G1125" s="196">
        <v>1.7290600100000001E-3</v>
      </c>
      <c r="H1125" s="196">
        <v>3.1645777500000001E-3</v>
      </c>
    </row>
    <row r="1126" spans="1:8" x14ac:dyDescent="0.35">
      <c r="A1126" s="192" t="s">
        <v>222</v>
      </c>
      <c r="B1126" s="192" t="s">
        <v>13</v>
      </c>
      <c r="C1126" s="192" t="s">
        <v>16</v>
      </c>
      <c r="D1126" s="193">
        <v>87</v>
      </c>
      <c r="E1126" s="196">
        <v>7.2376540900000001E-3</v>
      </c>
      <c r="F1126" s="196">
        <v>8.2082773999999996E-4</v>
      </c>
      <c r="G1126" s="196">
        <v>1.81406954E-3</v>
      </c>
      <c r="H1126" s="196">
        <v>4.6027562800000001E-3</v>
      </c>
    </row>
    <row r="1127" spans="1:8" x14ac:dyDescent="0.35">
      <c r="A1127" s="192" t="s">
        <v>222</v>
      </c>
      <c r="B1127" s="192" t="s">
        <v>14</v>
      </c>
      <c r="C1127" s="192" t="s">
        <v>16</v>
      </c>
      <c r="D1127" s="193">
        <v>234</v>
      </c>
      <c r="E1127" s="196">
        <v>6.5566632699999997E-3</v>
      </c>
      <c r="F1127" s="196">
        <v>6.5190701999999999E-4</v>
      </c>
      <c r="G1127" s="196">
        <v>2.0345637300000002E-3</v>
      </c>
      <c r="H1127" s="196">
        <v>3.87019205E-3</v>
      </c>
    </row>
    <row r="1128" spans="1:8" x14ac:dyDescent="0.35">
      <c r="A1128" s="192" t="s">
        <v>222</v>
      </c>
      <c r="B1128" s="192" t="s">
        <v>9</v>
      </c>
      <c r="C1128" s="192" t="s">
        <v>17</v>
      </c>
      <c r="D1128" s="193">
        <v>874</v>
      </c>
      <c r="E1128" s="196">
        <v>6.4490499899999996E-3</v>
      </c>
      <c r="F1128" s="196">
        <v>1.1334114999999999E-3</v>
      </c>
      <c r="G1128" s="196">
        <v>1.06845631E-3</v>
      </c>
      <c r="H1128" s="196">
        <v>4.2471817099999998E-3</v>
      </c>
    </row>
    <row r="1129" spans="1:8" x14ac:dyDescent="0.35">
      <c r="A1129" s="192" t="s">
        <v>222</v>
      </c>
      <c r="B1129" s="192" t="s">
        <v>11</v>
      </c>
      <c r="C1129" s="192" t="s">
        <v>17</v>
      </c>
      <c r="D1129" s="193">
        <v>376</v>
      </c>
      <c r="E1129" s="196">
        <v>5.9168141599999996E-3</v>
      </c>
      <c r="F1129" s="196">
        <v>9.7951734999999996E-4</v>
      </c>
      <c r="G1129" s="196">
        <v>1.0408660999999999E-3</v>
      </c>
      <c r="H1129" s="196">
        <v>3.8964302500000001E-3</v>
      </c>
    </row>
    <row r="1130" spans="1:8" x14ac:dyDescent="0.35">
      <c r="A1130" s="192" t="s">
        <v>222</v>
      </c>
      <c r="B1130" s="192" t="s">
        <v>12</v>
      </c>
      <c r="C1130" s="192" t="s">
        <v>17</v>
      </c>
      <c r="D1130" s="193">
        <v>223</v>
      </c>
      <c r="E1130" s="196">
        <v>6.3092714699999998E-3</v>
      </c>
      <c r="F1130" s="196">
        <v>1.27408216E-3</v>
      </c>
      <c r="G1130" s="196">
        <v>1.0390713400000001E-3</v>
      </c>
      <c r="H1130" s="196">
        <v>3.9961175200000001E-3</v>
      </c>
    </row>
    <row r="1131" spans="1:8" x14ac:dyDescent="0.35">
      <c r="A1131" s="192" t="s">
        <v>222</v>
      </c>
      <c r="B1131" s="192" t="s">
        <v>13</v>
      </c>
      <c r="C1131" s="192" t="s">
        <v>17</v>
      </c>
      <c r="D1131" s="193">
        <v>39</v>
      </c>
      <c r="E1131" s="196">
        <v>9.2209755600000005E-3</v>
      </c>
      <c r="F1131" s="196">
        <v>1.4158948399999999E-3</v>
      </c>
      <c r="G1131" s="196">
        <v>1.4805908900000001E-3</v>
      </c>
      <c r="H1131" s="196">
        <v>6.3244893099999996E-3</v>
      </c>
    </row>
    <row r="1132" spans="1:8" x14ac:dyDescent="0.35">
      <c r="A1132" s="192" t="s">
        <v>222</v>
      </c>
      <c r="B1132" s="192" t="s">
        <v>14</v>
      </c>
      <c r="C1132" s="192" t="s">
        <v>17</v>
      </c>
      <c r="D1132" s="193">
        <v>236</v>
      </c>
      <c r="E1132" s="196">
        <v>6.97102535E-3</v>
      </c>
      <c r="F1132" s="196">
        <v>1.1989953600000001E-3</v>
      </c>
      <c r="G1132" s="196">
        <v>1.0720729E-3</v>
      </c>
      <c r="H1132" s="196">
        <v>4.6999565700000002E-3</v>
      </c>
    </row>
    <row r="1133" spans="1:8" x14ac:dyDescent="0.35">
      <c r="A1133" s="192" t="s">
        <v>222</v>
      </c>
      <c r="B1133" s="192" t="s">
        <v>9</v>
      </c>
      <c r="C1133" s="192" t="s">
        <v>18</v>
      </c>
      <c r="D1133" s="193">
        <v>988</v>
      </c>
      <c r="E1133" s="196">
        <v>6.8596418399999998E-3</v>
      </c>
      <c r="F1133" s="196">
        <v>1.09501493E-3</v>
      </c>
      <c r="G1133" s="196">
        <v>1.16274905E-3</v>
      </c>
      <c r="H1133" s="196">
        <v>4.6018773900000001E-3</v>
      </c>
    </row>
    <row r="1134" spans="1:8" x14ac:dyDescent="0.35">
      <c r="A1134" s="192" t="s">
        <v>222</v>
      </c>
      <c r="B1134" s="192" t="s">
        <v>11</v>
      </c>
      <c r="C1134" s="192" t="s">
        <v>18</v>
      </c>
      <c r="D1134" s="193">
        <v>403</v>
      </c>
      <c r="E1134" s="196">
        <v>6.7134222300000001E-3</v>
      </c>
      <c r="F1134" s="196">
        <v>1.0081217000000001E-3</v>
      </c>
      <c r="G1134" s="196">
        <v>1.0786862300000001E-3</v>
      </c>
      <c r="H1134" s="196">
        <v>4.6266138200000001E-3</v>
      </c>
    </row>
    <row r="1135" spans="1:8" x14ac:dyDescent="0.35">
      <c r="A1135" s="192" t="s">
        <v>222</v>
      </c>
      <c r="B1135" s="192" t="s">
        <v>12</v>
      </c>
      <c r="C1135" s="192" t="s">
        <v>18</v>
      </c>
      <c r="D1135" s="193">
        <v>257</v>
      </c>
      <c r="E1135" s="196">
        <v>6.67909617E-3</v>
      </c>
      <c r="F1135" s="196">
        <v>1.1647929500000001E-3</v>
      </c>
      <c r="G1135" s="196">
        <v>1.0688227100000001E-3</v>
      </c>
      <c r="H1135" s="196">
        <v>4.4454800099999999E-3</v>
      </c>
    </row>
    <row r="1136" spans="1:8" x14ac:dyDescent="0.35">
      <c r="A1136" s="192" t="s">
        <v>222</v>
      </c>
      <c r="B1136" s="192" t="s">
        <v>13</v>
      </c>
      <c r="C1136" s="192" t="s">
        <v>18</v>
      </c>
      <c r="D1136" s="193">
        <v>80</v>
      </c>
      <c r="E1136" s="196">
        <v>7.4240448500000004E-3</v>
      </c>
      <c r="F1136" s="196">
        <v>1.14568843E-3</v>
      </c>
      <c r="G1136" s="196">
        <v>1.3427370399999999E-3</v>
      </c>
      <c r="H1136" s="196">
        <v>4.9356189699999997E-3</v>
      </c>
    </row>
    <row r="1137" spans="1:8" x14ac:dyDescent="0.35">
      <c r="A1137" s="192" t="s">
        <v>222</v>
      </c>
      <c r="B1137" s="192" t="s">
        <v>14</v>
      </c>
      <c r="C1137" s="192" t="s">
        <v>18</v>
      </c>
      <c r="D1137" s="193">
        <v>248</v>
      </c>
      <c r="E1137" s="196">
        <v>7.1022809700000003E-3</v>
      </c>
      <c r="F1137" s="196">
        <v>1.14755987E-3</v>
      </c>
      <c r="G1137" s="196">
        <v>1.3386254399999999E-3</v>
      </c>
      <c r="H1137" s="196">
        <v>4.6160951899999999E-3</v>
      </c>
    </row>
    <row r="1138" spans="1:8" x14ac:dyDescent="0.35">
      <c r="A1138" s="192" t="s">
        <v>222</v>
      </c>
      <c r="B1138" s="192" t="s">
        <v>9</v>
      </c>
      <c r="C1138" s="192" t="s">
        <v>19</v>
      </c>
      <c r="D1138" s="193">
        <v>809</v>
      </c>
      <c r="E1138" s="196">
        <v>7.3413247800000001E-3</v>
      </c>
      <c r="F1138" s="196">
        <v>7.4242869000000001E-4</v>
      </c>
      <c r="G1138" s="196">
        <v>1.53235566E-3</v>
      </c>
      <c r="H1138" s="196">
        <v>5.0665399499999998E-3</v>
      </c>
    </row>
    <row r="1139" spans="1:8" x14ac:dyDescent="0.35">
      <c r="A1139" s="192" t="s">
        <v>222</v>
      </c>
      <c r="B1139" s="192" t="s">
        <v>11</v>
      </c>
      <c r="C1139" s="192" t="s">
        <v>19</v>
      </c>
      <c r="D1139" s="193">
        <v>284</v>
      </c>
      <c r="E1139" s="196">
        <v>6.9288762600000003E-3</v>
      </c>
      <c r="F1139" s="196">
        <v>6.8160677000000003E-4</v>
      </c>
      <c r="G1139" s="196">
        <v>1.39781373E-3</v>
      </c>
      <c r="H1139" s="196">
        <v>4.8494552799999997E-3</v>
      </c>
    </row>
    <row r="1140" spans="1:8" x14ac:dyDescent="0.35">
      <c r="A1140" s="192" t="s">
        <v>222</v>
      </c>
      <c r="B1140" s="192" t="s">
        <v>12</v>
      </c>
      <c r="C1140" s="192" t="s">
        <v>19</v>
      </c>
      <c r="D1140" s="193">
        <v>187</v>
      </c>
      <c r="E1140" s="196">
        <v>6.87134806E-3</v>
      </c>
      <c r="F1140" s="196">
        <v>6.7476207999999998E-4</v>
      </c>
      <c r="G1140" s="196">
        <v>1.4767154600000001E-3</v>
      </c>
      <c r="H1140" s="196">
        <v>4.71987003E-3</v>
      </c>
    </row>
    <row r="1141" spans="1:8" x14ac:dyDescent="0.35">
      <c r="A1141" s="192" t="s">
        <v>222</v>
      </c>
      <c r="B1141" s="192" t="s">
        <v>13</v>
      </c>
      <c r="C1141" s="192" t="s">
        <v>19</v>
      </c>
      <c r="D1141" s="193">
        <v>78</v>
      </c>
      <c r="E1141" s="196">
        <v>9.3466580800000004E-3</v>
      </c>
      <c r="F1141" s="196">
        <v>7.2827614999999997E-4</v>
      </c>
      <c r="G1141" s="196">
        <v>1.8113423300000001E-3</v>
      </c>
      <c r="H1141" s="196">
        <v>6.8070391900000001E-3</v>
      </c>
    </row>
    <row r="1142" spans="1:8" x14ac:dyDescent="0.35">
      <c r="A1142" s="192" t="s">
        <v>222</v>
      </c>
      <c r="B1142" s="192" t="s">
        <v>14</v>
      </c>
      <c r="C1142" s="192" t="s">
        <v>19</v>
      </c>
      <c r="D1142" s="193">
        <v>260</v>
      </c>
      <c r="E1142" s="196">
        <v>7.5282672E-3</v>
      </c>
      <c r="F1142" s="196">
        <v>8.6177862000000002E-4</v>
      </c>
      <c r="G1142" s="196">
        <v>1.63563899E-3</v>
      </c>
      <c r="H1142" s="196">
        <v>5.03084911E-3</v>
      </c>
    </row>
    <row r="1143" spans="1:8" x14ac:dyDescent="0.35">
      <c r="A1143" s="192" t="s">
        <v>222</v>
      </c>
      <c r="B1143" s="192" t="s">
        <v>9</v>
      </c>
      <c r="C1143" s="192" t="s">
        <v>20</v>
      </c>
      <c r="D1143" s="193">
        <v>978</v>
      </c>
      <c r="E1143" s="196">
        <v>6.8919584999999998E-3</v>
      </c>
      <c r="F1143" s="196">
        <v>1.22568E-3</v>
      </c>
      <c r="G1143" s="196">
        <v>1.3809595700000001E-3</v>
      </c>
      <c r="H1143" s="196">
        <v>4.2853184299999998E-3</v>
      </c>
    </row>
    <row r="1144" spans="1:8" x14ac:dyDescent="0.35">
      <c r="A1144" s="192" t="s">
        <v>222</v>
      </c>
      <c r="B1144" s="192" t="s">
        <v>11</v>
      </c>
      <c r="C1144" s="192" t="s">
        <v>20</v>
      </c>
      <c r="D1144" s="193">
        <v>436</v>
      </c>
      <c r="E1144" s="196">
        <v>6.1355863199999998E-3</v>
      </c>
      <c r="F1144" s="196">
        <v>9.2629732999999995E-4</v>
      </c>
      <c r="G1144" s="196">
        <v>1.30463151E-3</v>
      </c>
      <c r="H1144" s="196">
        <v>3.9046570000000002E-3</v>
      </c>
    </row>
    <row r="1145" spans="1:8" x14ac:dyDescent="0.35">
      <c r="A1145" s="192" t="s">
        <v>222</v>
      </c>
      <c r="B1145" s="192" t="s">
        <v>12</v>
      </c>
      <c r="C1145" s="192" t="s">
        <v>20</v>
      </c>
      <c r="D1145" s="193">
        <v>250</v>
      </c>
      <c r="E1145" s="196">
        <v>6.7452312499999998E-3</v>
      </c>
      <c r="F1145" s="196">
        <v>1.23791642E-3</v>
      </c>
      <c r="G1145" s="196">
        <v>1.46287011E-3</v>
      </c>
      <c r="H1145" s="196">
        <v>4.0444441899999996E-3</v>
      </c>
    </row>
    <row r="1146" spans="1:8" x14ac:dyDescent="0.35">
      <c r="A1146" s="192" t="s">
        <v>222</v>
      </c>
      <c r="B1146" s="192" t="s">
        <v>13</v>
      </c>
      <c r="C1146" s="192" t="s">
        <v>20</v>
      </c>
      <c r="D1146" s="193">
        <v>53</v>
      </c>
      <c r="E1146" s="196">
        <v>8.1695490199999998E-3</v>
      </c>
      <c r="F1146" s="196">
        <v>1.6522534499999999E-3</v>
      </c>
      <c r="G1146" s="196">
        <v>1.3607177799999999E-3</v>
      </c>
      <c r="H1146" s="196">
        <v>5.1565772799999996E-3</v>
      </c>
    </row>
    <row r="1147" spans="1:8" x14ac:dyDescent="0.35">
      <c r="A1147" s="192" t="s">
        <v>222</v>
      </c>
      <c r="B1147" s="192" t="s">
        <v>14</v>
      </c>
      <c r="C1147" s="192" t="s">
        <v>20</v>
      </c>
      <c r="D1147" s="193">
        <v>239</v>
      </c>
      <c r="E1147" s="196">
        <v>8.1419492300000007E-3</v>
      </c>
      <c r="F1147" s="196">
        <v>1.66443879E-3</v>
      </c>
      <c r="G1147" s="196">
        <v>1.43901067E-3</v>
      </c>
      <c r="H1147" s="196">
        <v>5.0384992799999999E-3</v>
      </c>
    </row>
    <row r="1148" spans="1:8" x14ac:dyDescent="0.35">
      <c r="A1148" s="192" t="s">
        <v>222</v>
      </c>
      <c r="B1148" s="192" t="s">
        <v>9</v>
      </c>
      <c r="C1148" s="192" t="s">
        <v>21</v>
      </c>
      <c r="D1148" s="193">
        <v>580</v>
      </c>
      <c r="E1148" s="196">
        <v>4.3907045699999999E-3</v>
      </c>
      <c r="F1148" s="196">
        <v>7.9583707999999998E-4</v>
      </c>
      <c r="G1148" s="196">
        <v>5.5469722000000003E-4</v>
      </c>
      <c r="H1148" s="196">
        <v>3.04016978E-3</v>
      </c>
    </row>
    <row r="1149" spans="1:8" x14ac:dyDescent="0.35">
      <c r="A1149" s="192" t="s">
        <v>222</v>
      </c>
      <c r="B1149" s="192" t="s">
        <v>11</v>
      </c>
      <c r="C1149" s="192" t="s">
        <v>21</v>
      </c>
      <c r="D1149" s="193">
        <v>212</v>
      </c>
      <c r="E1149" s="196">
        <v>4.0800792500000002E-3</v>
      </c>
      <c r="F1149" s="196">
        <v>7.8894762000000004E-4</v>
      </c>
      <c r="G1149" s="196">
        <v>4.8692978999999997E-4</v>
      </c>
      <c r="H1149" s="196">
        <v>2.8042013699999999E-3</v>
      </c>
    </row>
    <row r="1150" spans="1:8" x14ac:dyDescent="0.35">
      <c r="A1150" s="192" t="s">
        <v>222</v>
      </c>
      <c r="B1150" s="192" t="s">
        <v>12</v>
      </c>
      <c r="C1150" s="192" t="s">
        <v>21</v>
      </c>
      <c r="D1150" s="193">
        <v>168</v>
      </c>
      <c r="E1150" s="196">
        <v>4.2885386799999996E-3</v>
      </c>
      <c r="F1150" s="196">
        <v>7.7077796999999997E-4</v>
      </c>
      <c r="G1150" s="196">
        <v>6.3416255000000004E-4</v>
      </c>
      <c r="H1150" s="196">
        <v>2.8835976399999999E-3</v>
      </c>
    </row>
    <row r="1151" spans="1:8" x14ac:dyDescent="0.35">
      <c r="A1151" s="192" t="s">
        <v>222</v>
      </c>
      <c r="B1151" s="192" t="s">
        <v>13</v>
      </c>
      <c r="C1151" s="192" t="s">
        <v>21</v>
      </c>
      <c r="D1151" s="193">
        <v>74</v>
      </c>
      <c r="E1151" s="196">
        <v>5.3913285600000003E-3</v>
      </c>
      <c r="F1151" s="196">
        <v>9.5188912999999995E-4</v>
      </c>
      <c r="G1151" s="196">
        <v>5.5774497999999998E-4</v>
      </c>
      <c r="H1151" s="196">
        <v>3.8816939200000001E-3</v>
      </c>
    </row>
    <row r="1152" spans="1:8" x14ac:dyDescent="0.35">
      <c r="A1152" s="192" t="s">
        <v>222</v>
      </c>
      <c r="B1152" s="192" t="s">
        <v>14</v>
      </c>
      <c r="C1152" s="192" t="s">
        <v>21</v>
      </c>
      <c r="D1152" s="193">
        <v>126</v>
      </c>
      <c r="E1152" s="196">
        <v>4.4618971599999996E-3</v>
      </c>
      <c r="F1152" s="196">
        <v>7.4919139999999999E-4</v>
      </c>
      <c r="G1152" s="196">
        <v>5.6097489999999998E-4</v>
      </c>
      <c r="H1152" s="196">
        <v>3.15173036E-3</v>
      </c>
    </row>
    <row r="1153" spans="1:8" x14ac:dyDescent="0.35">
      <c r="A1153" s="192" t="s">
        <v>222</v>
      </c>
      <c r="B1153" s="192" t="s">
        <v>9</v>
      </c>
      <c r="C1153" s="192" t="s">
        <v>22</v>
      </c>
      <c r="D1153" s="193">
        <v>713</v>
      </c>
      <c r="E1153" s="196">
        <v>7.9651703899999999E-3</v>
      </c>
      <c r="F1153" s="196">
        <v>1.2534736099999999E-3</v>
      </c>
      <c r="G1153" s="196">
        <v>1.8539131799999999E-3</v>
      </c>
      <c r="H1153" s="196">
        <v>4.8577831199999996E-3</v>
      </c>
    </row>
    <row r="1154" spans="1:8" x14ac:dyDescent="0.35">
      <c r="A1154" s="192" t="s">
        <v>222</v>
      </c>
      <c r="B1154" s="192" t="s">
        <v>11</v>
      </c>
      <c r="C1154" s="192" t="s">
        <v>22</v>
      </c>
      <c r="D1154" s="193">
        <v>270</v>
      </c>
      <c r="E1154" s="196">
        <v>7.3798865799999998E-3</v>
      </c>
      <c r="F1154" s="196">
        <v>1.15162013E-3</v>
      </c>
      <c r="G1154" s="196">
        <v>1.6738251999999999E-3</v>
      </c>
      <c r="H1154" s="196">
        <v>4.5544407600000003E-3</v>
      </c>
    </row>
    <row r="1155" spans="1:8" x14ac:dyDescent="0.35">
      <c r="A1155" s="192" t="s">
        <v>222</v>
      </c>
      <c r="B1155" s="192" t="s">
        <v>12</v>
      </c>
      <c r="C1155" s="192" t="s">
        <v>22</v>
      </c>
      <c r="D1155" s="193">
        <v>172</v>
      </c>
      <c r="E1155" s="196">
        <v>7.5403744299999999E-3</v>
      </c>
      <c r="F1155" s="196">
        <v>1.16373255E-3</v>
      </c>
      <c r="G1155" s="196">
        <v>1.90945283E-3</v>
      </c>
      <c r="H1155" s="196">
        <v>4.4671886099999997E-3</v>
      </c>
    </row>
    <row r="1156" spans="1:8" x14ac:dyDescent="0.35">
      <c r="A1156" s="192" t="s">
        <v>222</v>
      </c>
      <c r="B1156" s="192" t="s">
        <v>13</v>
      </c>
      <c r="C1156" s="192" t="s">
        <v>22</v>
      </c>
      <c r="D1156" s="193">
        <v>82</v>
      </c>
      <c r="E1156" s="196">
        <v>8.9634143500000006E-3</v>
      </c>
      <c r="F1156" s="196">
        <v>1.43447921E-3</v>
      </c>
      <c r="G1156" s="196">
        <v>1.82870345E-3</v>
      </c>
      <c r="H1156" s="196">
        <v>5.70023123E-3</v>
      </c>
    </row>
    <row r="1157" spans="1:8" x14ac:dyDescent="0.35">
      <c r="A1157" s="192" t="s">
        <v>222</v>
      </c>
      <c r="B1157" s="192" t="s">
        <v>14</v>
      </c>
      <c r="C1157" s="192" t="s">
        <v>22</v>
      </c>
      <c r="D1157" s="193">
        <v>189</v>
      </c>
      <c r="E1157" s="196">
        <v>8.75477637E-3</v>
      </c>
      <c r="F1157" s="196">
        <v>1.4021161700000001E-3</v>
      </c>
      <c r="G1157" s="196">
        <v>2.0715752800000002E-3</v>
      </c>
      <c r="H1157" s="196">
        <v>5.2810844200000002E-3</v>
      </c>
    </row>
    <row r="1158" spans="1:8" x14ac:dyDescent="0.35">
      <c r="A1158" s="192" t="s">
        <v>222</v>
      </c>
      <c r="B1158" s="192" t="s">
        <v>9</v>
      </c>
      <c r="C1158" s="192" t="s">
        <v>23</v>
      </c>
      <c r="D1158" s="193">
        <v>626</v>
      </c>
      <c r="E1158" s="196">
        <v>7.50471443E-3</v>
      </c>
      <c r="F1158" s="196">
        <v>1.0660903100000001E-3</v>
      </c>
      <c r="G1158" s="196">
        <v>1.63852625E-3</v>
      </c>
      <c r="H1158" s="196">
        <v>4.8000973899999999E-3</v>
      </c>
    </row>
    <row r="1159" spans="1:8" x14ac:dyDescent="0.35">
      <c r="A1159" s="192" t="s">
        <v>222</v>
      </c>
      <c r="B1159" s="192" t="s">
        <v>11</v>
      </c>
      <c r="C1159" s="192" t="s">
        <v>23</v>
      </c>
      <c r="D1159" s="193">
        <v>276</v>
      </c>
      <c r="E1159" s="196">
        <v>6.8027875899999996E-3</v>
      </c>
      <c r="F1159" s="196">
        <v>8.9648726999999996E-4</v>
      </c>
      <c r="G1159" s="196">
        <v>1.52865816E-3</v>
      </c>
      <c r="H1159" s="196">
        <v>4.3776416799999997E-3</v>
      </c>
    </row>
    <row r="1160" spans="1:8" x14ac:dyDescent="0.35">
      <c r="A1160" s="192" t="s">
        <v>222</v>
      </c>
      <c r="B1160" s="192" t="s">
        <v>12</v>
      </c>
      <c r="C1160" s="192" t="s">
        <v>23</v>
      </c>
      <c r="D1160" s="193">
        <v>132</v>
      </c>
      <c r="E1160" s="196">
        <v>6.9010414000000003E-3</v>
      </c>
      <c r="F1160" s="196">
        <v>1.0521883300000001E-3</v>
      </c>
      <c r="G1160" s="196">
        <v>1.57898403E-3</v>
      </c>
      <c r="H1160" s="196">
        <v>4.2698685799999999E-3</v>
      </c>
    </row>
    <row r="1161" spans="1:8" x14ac:dyDescent="0.35">
      <c r="A1161" s="192" t="s">
        <v>222</v>
      </c>
      <c r="B1161" s="192" t="s">
        <v>13</v>
      </c>
      <c r="C1161" s="192" t="s">
        <v>23</v>
      </c>
      <c r="D1161" s="193">
        <v>61</v>
      </c>
      <c r="E1161" s="196">
        <v>9.1097447999999998E-3</v>
      </c>
      <c r="F1161" s="196">
        <v>1.24658443E-3</v>
      </c>
      <c r="G1161" s="196">
        <v>1.8321187699999999E-3</v>
      </c>
      <c r="H1161" s="196">
        <v>6.0310411099999996E-3</v>
      </c>
    </row>
    <row r="1162" spans="1:8" x14ac:dyDescent="0.35">
      <c r="A1162" s="192" t="s">
        <v>222</v>
      </c>
      <c r="B1162" s="192" t="s">
        <v>14</v>
      </c>
      <c r="C1162" s="192" t="s">
        <v>23</v>
      </c>
      <c r="D1162" s="193">
        <v>157</v>
      </c>
      <c r="E1162" s="196">
        <v>8.6226112199999996E-3</v>
      </c>
      <c r="F1162" s="196">
        <v>1.30580597E-3</v>
      </c>
      <c r="G1162" s="196">
        <v>1.80651367E-3</v>
      </c>
      <c r="H1162" s="196">
        <v>5.5102910800000002E-3</v>
      </c>
    </row>
    <row r="1163" spans="1:8" x14ac:dyDescent="0.35">
      <c r="A1163" s="192" t="s">
        <v>222</v>
      </c>
      <c r="B1163" s="192" t="s">
        <v>9</v>
      </c>
      <c r="C1163" s="192" t="s">
        <v>24</v>
      </c>
      <c r="D1163" s="193">
        <v>1114</v>
      </c>
      <c r="E1163" s="196">
        <v>6.3376988300000003E-3</v>
      </c>
      <c r="F1163" s="196">
        <v>4.6607961E-4</v>
      </c>
      <c r="G1163" s="196">
        <v>1.83327491E-3</v>
      </c>
      <c r="H1163" s="196">
        <v>4.03834382E-3</v>
      </c>
    </row>
    <row r="1164" spans="1:8" x14ac:dyDescent="0.35">
      <c r="A1164" s="192" t="s">
        <v>222</v>
      </c>
      <c r="B1164" s="192" t="s">
        <v>11</v>
      </c>
      <c r="C1164" s="192" t="s">
        <v>24</v>
      </c>
      <c r="D1164" s="193">
        <v>491</v>
      </c>
      <c r="E1164" s="196">
        <v>5.9634058999999996E-3</v>
      </c>
      <c r="F1164" s="196">
        <v>4.3014987E-4</v>
      </c>
      <c r="G1164" s="196">
        <v>1.7497828999999999E-3</v>
      </c>
      <c r="H1164" s="196">
        <v>3.78347264E-3</v>
      </c>
    </row>
    <row r="1165" spans="1:8" x14ac:dyDescent="0.35">
      <c r="A1165" s="192" t="s">
        <v>222</v>
      </c>
      <c r="B1165" s="192" t="s">
        <v>12</v>
      </c>
      <c r="C1165" s="192" t="s">
        <v>24</v>
      </c>
      <c r="D1165" s="193">
        <v>263</v>
      </c>
      <c r="E1165" s="196">
        <v>6.1179761000000003E-3</v>
      </c>
      <c r="F1165" s="196">
        <v>4.6481103999999998E-4</v>
      </c>
      <c r="G1165" s="196">
        <v>1.77805038E-3</v>
      </c>
      <c r="H1165" s="196">
        <v>3.87511418E-3</v>
      </c>
    </row>
    <row r="1166" spans="1:8" x14ac:dyDescent="0.35">
      <c r="A1166" s="192" t="s">
        <v>222</v>
      </c>
      <c r="B1166" s="192" t="s">
        <v>13</v>
      </c>
      <c r="C1166" s="192" t="s">
        <v>24</v>
      </c>
      <c r="D1166" s="193">
        <v>89</v>
      </c>
      <c r="E1166" s="196">
        <v>7.1500465799999996E-3</v>
      </c>
      <c r="F1166" s="196">
        <v>5.0132621999999995E-4</v>
      </c>
      <c r="G1166" s="196">
        <v>2.1116830599999998E-3</v>
      </c>
      <c r="H1166" s="196">
        <v>4.5370368099999997E-3</v>
      </c>
    </row>
    <row r="1167" spans="1:8" x14ac:dyDescent="0.35">
      <c r="A1167" s="192" t="s">
        <v>222</v>
      </c>
      <c r="B1167" s="192" t="s">
        <v>14</v>
      </c>
      <c r="C1167" s="192" t="s">
        <v>24</v>
      </c>
      <c r="D1167" s="193">
        <v>271</v>
      </c>
      <c r="E1167" s="196">
        <v>6.9622964799999996E-3</v>
      </c>
      <c r="F1167" s="196">
        <v>5.2083307999999996E-4</v>
      </c>
      <c r="G1167" s="196">
        <v>1.9467077400000001E-3</v>
      </c>
      <c r="H1167" s="196">
        <v>4.4947551299999999E-3</v>
      </c>
    </row>
    <row r="1168" spans="1:8" x14ac:dyDescent="0.35">
      <c r="A1168" s="192" t="s">
        <v>222</v>
      </c>
      <c r="B1168" s="192" t="s">
        <v>9</v>
      </c>
      <c r="C1168" s="192" t="s">
        <v>25</v>
      </c>
      <c r="D1168" s="193">
        <v>2199</v>
      </c>
      <c r="E1168" s="196">
        <v>7.3103196899999999E-3</v>
      </c>
      <c r="F1168" s="196">
        <v>1.2153407000000001E-3</v>
      </c>
      <c r="G1168" s="196">
        <v>1.74281109E-3</v>
      </c>
      <c r="H1168" s="196">
        <v>4.3521674099999998E-3</v>
      </c>
    </row>
    <row r="1169" spans="1:8" x14ac:dyDescent="0.35">
      <c r="A1169" s="192" t="s">
        <v>222</v>
      </c>
      <c r="B1169" s="192" t="s">
        <v>11</v>
      </c>
      <c r="C1169" s="192" t="s">
        <v>25</v>
      </c>
      <c r="D1169" s="193">
        <v>960</v>
      </c>
      <c r="E1169" s="196">
        <v>6.5722653900000001E-3</v>
      </c>
      <c r="F1169" s="196">
        <v>1.1492811999999999E-3</v>
      </c>
      <c r="G1169" s="196">
        <v>1.55887081E-3</v>
      </c>
      <c r="H1169" s="196">
        <v>3.8641128900000002E-3</v>
      </c>
    </row>
    <row r="1170" spans="1:8" x14ac:dyDescent="0.35">
      <c r="A1170" s="192" t="s">
        <v>222</v>
      </c>
      <c r="B1170" s="192" t="s">
        <v>12</v>
      </c>
      <c r="C1170" s="192" t="s">
        <v>25</v>
      </c>
      <c r="D1170" s="193">
        <v>516</v>
      </c>
      <c r="E1170" s="196">
        <v>7.2530188899999999E-3</v>
      </c>
      <c r="F1170" s="196">
        <v>1.24524452E-3</v>
      </c>
      <c r="G1170" s="196">
        <v>1.74820084E-3</v>
      </c>
      <c r="H1170" s="196">
        <v>4.2595730599999998E-3</v>
      </c>
    </row>
    <row r="1171" spans="1:8" x14ac:dyDescent="0.35">
      <c r="A1171" s="192" t="s">
        <v>222</v>
      </c>
      <c r="B1171" s="192" t="s">
        <v>13</v>
      </c>
      <c r="C1171" s="192" t="s">
        <v>25</v>
      </c>
      <c r="D1171" s="193">
        <v>111</v>
      </c>
      <c r="E1171" s="196">
        <v>8.4216505699999996E-3</v>
      </c>
      <c r="F1171" s="196">
        <v>1.40233962E-3</v>
      </c>
      <c r="G1171" s="196">
        <v>1.89533261E-3</v>
      </c>
      <c r="H1171" s="196">
        <v>5.1239779099999999E-3</v>
      </c>
    </row>
    <row r="1172" spans="1:8" x14ac:dyDescent="0.35">
      <c r="A1172" s="192" t="s">
        <v>222</v>
      </c>
      <c r="B1172" s="192" t="s">
        <v>14</v>
      </c>
      <c r="C1172" s="192" t="s">
        <v>25</v>
      </c>
      <c r="D1172" s="193">
        <v>612</v>
      </c>
      <c r="E1172" s="196">
        <v>8.3147994399999994E-3</v>
      </c>
      <c r="F1172" s="196">
        <v>1.2598339400000001E-3</v>
      </c>
      <c r="G1172" s="196">
        <v>1.99913737E-3</v>
      </c>
      <c r="H1172" s="196">
        <v>5.0558276499999997E-3</v>
      </c>
    </row>
    <row r="1173" spans="1:8" x14ac:dyDescent="0.35">
      <c r="A1173" s="192" t="s">
        <v>222</v>
      </c>
      <c r="B1173" s="192" t="s">
        <v>9</v>
      </c>
      <c r="C1173" s="192" t="s">
        <v>26</v>
      </c>
      <c r="D1173" s="193">
        <v>1732</v>
      </c>
      <c r="E1173" s="196">
        <v>7.02395916E-3</v>
      </c>
      <c r="F1173" s="196">
        <v>8.3897311999999997E-4</v>
      </c>
      <c r="G1173" s="196">
        <v>1.9572612200000001E-3</v>
      </c>
      <c r="H1173" s="196">
        <v>4.2277243499999999E-3</v>
      </c>
    </row>
    <row r="1174" spans="1:8" x14ac:dyDescent="0.35">
      <c r="A1174" s="192" t="s">
        <v>222</v>
      </c>
      <c r="B1174" s="192" t="s">
        <v>11</v>
      </c>
      <c r="C1174" s="192" t="s">
        <v>26</v>
      </c>
      <c r="D1174" s="193">
        <v>754</v>
      </c>
      <c r="E1174" s="196">
        <v>6.1753669400000004E-3</v>
      </c>
      <c r="F1174" s="196">
        <v>7.0497447E-4</v>
      </c>
      <c r="G1174" s="196">
        <v>1.77427154E-3</v>
      </c>
      <c r="H1174" s="196">
        <v>3.6961204400000002E-3</v>
      </c>
    </row>
    <row r="1175" spans="1:8" x14ac:dyDescent="0.35">
      <c r="A1175" s="192" t="s">
        <v>222</v>
      </c>
      <c r="B1175" s="192" t="s">
        <v>12</v>
      </c>
      <c r="C1175" s="192" t="s">
        <v>26</v>
      </c>
      <c r="D1175" s="193">
        <v>420</v>
      </c>
      <c r="E1175" s="196">
        <v>6.6583165399999996E-3</v>
      </c>
      <c r="F1175" s="196">
        <v>8.2501079000000003E-4</v>
      </c>
      <c r="G1175" s="196">
        <v>1.86168958E-3</v>
      </c>
      <c r="H1175" s="196">
        <v>3.97161574E-3</v>
      </c>
    </row>
    <row r="1176" spans="1:8" x14ac:dyDescent="0.35">
      <c r="A1176" s="192" t="s">
        <v>222</v>
      </c>
      <c r="B1176" s="192" t="s">
        <v>13</v>
      </c>
      <c r="C1176" s="192" t="s">
        <v>26</v>
      </c>
      <c r="D1176" s="193">
        <v>171</v>
      </c>
      <c r="E1176" s="196">
        <v>9.7601930499999993E-3</v>
      </c>
      <c r="F1176" s="196">
        <v>1.25554989E-3</v>
      </c>
      <c r="G1176" s="196">
        <v>2.4045643999999998E-3</v>
      </c>
      <c r="H1176" s="196">
        <v>6.1000782799999998E-3</v>
      </c>
    </row>
    <row r="1177" spans="1:8" x14ac:dyDescent="0.35">
      <c r="A1177" s="192" t="s">
        <v>222</v>
      </c>
      <c r="B1177" s="192" t="s">
        <v>14</v>
      </c>
      <c r="C1177" s="192" t="s">
        <v>26</v>
      </c>
      <c r="D1177" s="193">
        <v>387</v>
      </c>
      <c r="E1177" s="196">
        <v>7.8650765700000007E-3</v>
      </c>
      <c r="F1177" s="196">
        <v>9.3112952999999999E-4</v>
      </c>
      <c r="G1177" s="196">
        <v>2.2198592999999999E-3</v>
      </c>
      <c r="H1177" s="196">
        <v>4.7140872600000003E-3</v>
      </c>
    </row>
    <row r="1178" spans="1:8" x14ac:dyDescent="0.35">
      <c r="A1178" s="192" t="s">
        <v>222</v>
      </c>
      <c r="B1178" s="192" t="s">
        <v>9</v>
      </c>
      <c r="C1178" s="192" t="s">
        <v>27</v>
      </c>
      <c r="D1178" s="193">
        <v>798</v>
      </c>
      <c r="E1178" s="196">
        <v>6.2272142000000001E-3</v>
      </c>
      <c r="F1178" s="196">
        <v>8.1769793999999997E-4</v>
      </c>
      <c r="G1178" s="196">
        <v>1.30726097E-3</v>
      </c>
      <c r="H1178" s="196">
        <v>4.1022548199999998E-3</v>
      </c>
    </row>
    <row r="1179" spans="1:8" x14ac:dyDescent="0.35">
      <c r="A1179" s="192" t="s">
        <v>222</v>
      </c>
      <c r="B1179" s="192" t="s">
        <v>11</v>
      </c>
      <c r="C1179" s="192" t="s">
        <v>27</v>
      </c>
      <c r="D1179" s="193">
        <v>281</v>
      </c>
      <c r="E1179" s="196">
        <v>5.5789094000000001E-3</v>
      </c>
      <c r="F1179" s="196">
        <v>6.4678868999999998E-4</v>
      </c>
      <c r="G1179" s="196">
        <v>1.25486005E-3</v>
      </c>
      <c r="H1179" s="196">
        <v>3.6772602099999999E-3</v>
      </c>
    </row>
    <row r="1180" spans="1:8" x14ac:dyDescent="0.35">
      <c r="A1180" s="192" t="s">
        <v>222</v>
      </c>
      <c r="B1180" s="192" t="s">
        <v>12</v>
      </c>
      <c r="C1180" s="192" t="s">
        <v>27</v>
      </c>
      <c r="D1180" s="193">
        <v>234</v>
      </c>
      <c r="E1180" s="196">
        <v>6.0001184600000004E-3</v>
      </c>
      <c r="F1180" s="196">
        <v>7.7981535000000001E-4</v>
      </c>
      <c r="G1180" s="196">
        <v>1.2975820799999999E-3</v>
      </c>
      <c r="H1180" s="196">
        <v>3.9227205599999997E-3</v>
      </c>
    </row>
    <row r="1181" spans="1:8" x14ac:dyDescent="0.35">
      <c r="A1181" s="192" t="s">
        <v>222</v>
      </c>
      <c r="B1181" s="192" t="s">
        <v>13</v>
      </c>
      <c r="C1181" s="192" t="s">
        <v>27</v>
      </c>
      <c r="D1181" s="193">
        <v>78</v>
      </c>
      <c r="E1181" s="196">
        <v>7.5342767999999997E-3</v>
      </c>
      <c r="F1181" s="196">
        <v>9.6391239999999996E-4</v>
      </c>
      <c r="G1181" s="196">
        <v>1.3075733600000001E-3</v>
      </c>
      <c r="H1181" s="196">
        <v>5.2627905600000002E-3</v>
      </c>
    </row>
    <row r="1182" spans="1:8" x14ac:dyDescent="0.35">
      <c r="A1182" s="192" t="s">
        <v>222</v>
      </c>
      <c r="B1182" s="192" t="s">
        <v>14</v>
      </c>
      <c r="C1182" s="192" t="s">
        <v>27</v>
      </c>
      <c r="D1182" s="193">
        <v>205</v>
      </c>
      <c r="E1182" s="196">
        <v>6.8777662500000003E-3</v>
      </c>
      <c r="F1182" s="196">
        <v>1.03957745E-3</v>
      </c>
      <c r="G1182" s="196">
        <v>1.3900178E-3</v>
      </c>
      <c r="H1182" s="196">
        <v>4.4481704800000002E-3</v>
      </c>
    </row>
    <row r="1183" spans="1:8" x14ac:dyDescent="0.35">
      <c r="A1183" s="192" t="s">
        <v>222</v>
      </c>
      <c r="B1183" s="192" t="s">
        <v>9</v>
      </c>
      <c r="C1183" s="192" t="s">
        <v>28</v>
      </c>
      <c r="D1183" s="193">
        <v>1140</v>
      </c>
      <c r="E1183" s="196">
        <v>5.6630419200000004E-3</v>
      </c>
      <c r="F1183" s="196">
        <v>4.7083105999999998E-4</v>
      </c>
      <c r="G1183" s="196">
        <v>1.4785572699999999E-3</v>
      </c>
      <c r="H1183" s="196">
        <v>3.7136531099999999E-3</v>
      </c>
    </row>
    <row r="1184" spans="1:8" x14ac:dyDescent="0.35">
      <c r="A1184" s="192" t="s">
        <v>222</v>
      </c>
      <c r="B1184" s="192" t="s">
        <v>11</v>
      </c>
      <c r="C1184" s="192" t="s">
        <v>28</v>
      </c>
      <c r="D1184" s="193">
        <v>610</v>
      </c>
      <c r="E1184" s="196">
        <v>5.2428845600000001E-3</v>
      </c>
      <c r="F1184" s="196">
        <v>4.3973866999999999E-4</v>
      </c>
      <c r="G1184" s="196">
        <v>1.3393667899999999E-3</v>
      </c>
      <c r="H1184" s="196">
        <v>3.46377861E-3</v>
      </c>
    </row>
    <row r="1185" spans="1:8" x14ac:dyDescent="0.35">
      <c r="A1185" s="192" t="s">
        <v>222</v>
      </c>
      <c r="B1185" s="192" t="s">
        <v>12</v>
      </c>
      <c r="C1185" s="192" t="s">
        <v>28</v>
      </c>
      <c r="D1185" s="193">
        <v>273</v>
      </c>
      <c r="E1185" s="196">
        <v>5.7150485899999997E-3</v>
      </c>
      <c r="F1185" s="196">
        <v>5.3206800000000002E-4</v>
      </c>
      <c r="G1185" s="196">
        <v>1.4777928099999999E-3</v>
      </c>
      <c r="H1185" s="196">
        <v>3.70518731E-3</v>
      </c>
    </row>
    <row r="1186" spans="1:8" x14ac:dyDescent="0.35">
      <c r="A1186" s="192" t="s">
        <v>222</v>
      </c>
      <c r="B1186" s="192" t="s">
        <v>13</v>
      </c>
      <c r="C1186" s="192" t="s">
        <v>28</v>
      </c>
      <c r="D1186" s="193">
        <v>77</v>
      </c>
      <c r="E1186" s="196">
        <v>6.92941292E-3</v>
      </c>
      <c r="F1186" s="196">
        <v>5.8787255999999996E-4</v>
      </c>
      <c r="G1186" s="196">
        <v>1.75099184E-3</v>
      </c>
      <c r="H1186" s="196">
        <v>4.5905481300000002E-3</v>
      </c>
    </row>
    <row r="1187" spans="1:8" x14ac:dyDescent="0.35">
      <c r="A1187" s="192" t="s">
        <v>222</v>
      </c>
      <c r="B1187" s="192" t="s">
        <v>14</v>
      </c>
      <c r="C1187" s="192" t="s">
        <v>28</v>
      </c>
      <c r="D1187" s="193">
        <v>180</v>
      </c>
      <c r="E1187" s="196">
        <v>6.4663063400000002E-3</v>
      </c>
      <c r="F1187" s="196">
        <v>4.3325592000000002E-4</v>
      </c>
      <c r="G1187" s="196">
        <v>1.8348763100000001E-3</v>
      </c>
      <c r="H1187" s="196">
        <v>4.1981736199999996E-3</v>
      </c>
    </row>
    <row r="1188" spans="1:8" x14ac:dyDescent="0.35">
      <c r="A1188" s="192" t="s">
        <v>222</v>
      </c>
      <c r="B1188" s="192" t="s">
        <v>9</v>
      </c>
      <c r="C1188" s="192" t="s">
        <v>29</v>
      </c>
      <c r="D1188" s="193">
        <v>1891</v>
      </c>
      <c r="E1188" s="196">
        <v>6.4917332600000002E-3</v>
      </c>
      <c r="F1188" s="196">
        <v>8.5566720000000002E-4</v>
      </c>
      <c r="G1188" s="196">
        <v>1.8579844800000001E-3</v>
      </c>
      <c r="H1188" s="196">
        <v>3.7780811299999999E-3</v>
      </c>
    </row>
    <row r="1189" spans="1:8" x14ac:dyDescent="0.35">
      <c r="A1189" s="192" t="s">
        <v>222</v>
      </c>
      <c r="B1189" s="192" t="s">
        <v>11</v>
      </c>
      <c r="C1189" s="192" t="s">
        <v>29</v>
      </c>
      <c r="D1189" s="193">
        <v>833</v>
      </c>
      <c r="E1189" s="196">
        <v>5.8940240400000002E-3</v>
      </c>
      <c r="F1189" s="196">
        <v>7.2954157E-4</v>
      </c>
      <c r="G1189" s="196">
        <v>1.7179091599999999E-3</v>
      </c>
      <c r="H1189" s="196">
        <v>3.4465728299999999E-3</v>
      </c>
    </row>
    <row r="1190" spans="1:8" x14ac:dyDescent="0.35">
      <c r="A1190" s="192" t="s">
        <v>222</v>
      </c>
      <c r="B1190" s="192" t="s">
        <v>12</v>
      </c>
      <c r="C1190" s="192" t="s">
        <v>29</v>
      </c>
      <c r="D1190" s="193">
        <v>397</v>
      </c>
      <c r="E1190" s="196">
        <v>6.2772877499999999E-3</v>
      </c>
      <c r="F1190" s="196">
        <v>9.3190223000000003E-4</v>
      </c>
      <c r="G1190" s="196">
        <v>1.88427069E-3</v>
      </c>
      <c r="H1190" s="196">
        <v>3.4611143900000001E-3</v>
      </c>
    </row>
    <row r="1191" spans="1:8" x14ac:dyDescent="0.35">
      <c r="A1191" s="192" t="s">
        <v>222</v>
      </c>
      <c r="B1191" s="192" t="s">
        <v>13</v>
      </c>
      <c r="C1191" s="192" t="s">
        <v>29</v>
      </c>
      <c r="D1191" s="193">
        <v>184</v>
      </c>
      <c r="E1191" s="196">
        <v>7.7098427300000003E-3</v>
      </c>
      <c r="F1191" s="196">
        <v>9.8436219000000002E-4</v>
      </c>
      <c r="G1191" s="196">
        <v>2.1892610599999998E-3</v>
      </c>
      <c r="H1191" s="196">
        <v>4.5362190699999999E-3</v>
      </c>
    </row>
    <row r="1192" spans="1:8" x14ac:dyDescent="0.35">
      <c r="A1192" s="192" t="s">
        <v>222</v>
      </c>
      <c r="B1192" s="192" t="s">
        <v>14</v>
      </c>
      <c r="C1192" s="192" t="s">
        <v>29</v>
      </c>
      <c r="D1192" s="193">
        <v>477</v>
      </c>
      <c r="E1192" s="196">
        <v>7.2441326500000004E-3</v>
      </c>
      <c r="F1192" s="196">
        <v>9.6283169999999995E-4</v>
      </c>
      <c r="G1192" s="196">
        <v>1.9529367199999999E-3</v>
      </c>
      <c r="H1192" s="196">
        <v>4.3283637700000004E-3</v>
      </c>
    </row>
    <row r="1193" spans="1:8" x14ac:dyDescent="0.35">
      <c r="A1193" s="192" t="s">
        <v>222</v>
      </c>
      <c r="B1193" s="192" t="s">
        <v>9</v>
      </c>
      <c r="C1193" s="192" t="s">
        <v>30</v>
      </c>
      <c r="D1193" s="193">
        <v>763</v>
      </c>
      <c r="E1193" s="196">
        <v>7.1286585599999999E-3</v>
      </c>
      <c r="F1193" s="196">
        <v>1.1699217199999999E-3</v>
      </c>
      <c r="G1193" s="196">
        <v>1.7028600500000001E-3</v>
      </c>
      <c r="H1193" s="196">
        <v>4.2558762900000002E-3</v>
      </c>
    </row>
    <row r="1194" spans="1:8" x14ac:dyDescent="0.35">
      <c r="A1194" s="192" t="s">
        <v>222</v>
      </c>
      <c r="B1194" s="192" t="s">
        <v>11</v>
      </c>
      <c r="C1194" s="192" t="s">
        <v>30</v>
      </c>
      <c r="D1194" s="193">
        <v>324</v>
      </c>
      <c r="E1194" s="196">
        <v>6.7139272199999997E-3</v>
      </c>
      <c r="F1194" s="196">
        <v>1.1003584E-3</v>
      </c>
      <c r="G1194" s="196">
        <v>1.67288213E-3</v>
      </c>
      <c r="H1194" s="196">
        <v>3.9406862099999997E-3</v>
      </c>
    </row>
    <row r="1195" spans="1:8" x14ac:dyDescent="0.35">
      <c r="A1195" s="192" t="s">
        <v>222</v>
      </c>
      <c r="B1195" s="192" t="s">
        <v>12</v>
      </c>
      <c r="C1195" s="192" t="s">
        <v>30</v>
      </c>
      <c r="D1195" s="193">
        <v>179</v>
      </c>
      <c r="E1195" s="196">
        <v>6.94851776E-3</v>
      </c>
      <c r="F1195" s="196">
        <v>1.1857281000000001E-3</v>
      </c>
      <c r="G1195" s="196">
        <v>1.64584601E-3</v>
      </c>
      <c r="H1195" s="196">
        <v>4.1169431499999999E-3</v>
      </c>
    </row>
    <row r="1196" spans="1:8" x14ac:dyDescent="0.35">
      <c r="A1196" s="192" t="s">
        <v>222</v>
      </c>
      <c r="B1196" s="192" t="s">
        <v>13</v>
      </c>
      <c r="C1196" s="192" t="s">
        <v>30</v>
      </c>
      <c r="D1196" s="193">
        <v>54</v>
      </c>
      <c r="E1196" s="196">
        <v>7.9584616899999999E-3</v>
      </c>
      <c r="F1196" s="196">
        <v>1.19963111E-3</v>
      </c>
      <c r="G1196" s="196">
        <v>1.80662697E-3</v>
      </c>
      <c r="H1196" s="196">
        <v>4.9522030900000001E-3</v>
      </c>
    </row>
    <row r="1197" spans="1:8" x14ac:dyDescent="0.35">
      <c r="A1197" s="192" t="s">
        <v>222</v>
      </c>
      <c r="B1197" s="192" t="s">
        <v>14</v>
      </c>
      <c r="C1197" s="192" t="s">
        <v>30</v>
      </c>
      <c r="D1197" s="193">
        <v>206</v>
      </c>
      <c r="E1197" s="196">
        <v>7.7199633500000002E-3</v>
      </c>
      <c r="F1197" s="196">
        <v>1.25780942E-3</v>
      </c>
      <c r="G1197" s="196">
        <v>1.7723500799999999E-3</v>
      </c>
      <c r="H1197" s="196">
        <v>4.6898033299999997E-3</v>
      </c>
    </row>
    <row r="1198" spans="1:8" x14ac:dyDescent="0.35">
      <c r="A1198" s="192" t="s">
        <v>222</v>
      </c>
      <c r="B1198" s="192" t="s">
        <v>9</v>
      </c>
      <c r="C1198" s="192" t="s">
        <v>31</v>
      </c>
      <c r="D1198" s="193">
        <v>10236</v>
      </c>
      <c r="E1198" s="196">
        <v>4.7598343299999997E-3</v>
      </c>
      <c r="F1198" s="196">
        <v>9.8516197000000005E-4</v>
      </c>
      <c r="G1198" s="196">
        <v>7.2861575999999995E-4</v>
      </c>
      <c r="H1198" s="196">
        <v>3.0460561100000001E-3</v>
      </c>
    </row>
    <row r="1199" spans="1:8" x14ac:dyDescent="0.35">
      <c r="A1199" s="192" t="s">
        <v>222</v>
      </c>
      <c r="B1199" s="192" t="s">
        <v>11</v>
      </c>
      <c r="C1199" s="192" t="s">
        <v>31</v>
      </c>
      <c r="D1199" s="193">
        <v>5891</v>
      </c>
      <c r="E1199" s="196">
        <v>4.5956399999999998E-3</v>
      </c>
      <c r="F1199" s="196">
        <v>9.4667689000000005E-4</v>
      </c>
      <c r="G1199" s="196">
        <v>6.9743055000000005E-4</v>
      </c>
      <c r="H1199" s="196">
        <v>2.9515320699999999E-3</v>
      </c>
    </row>
    <row r="1200" spans="1:8" x14ac:dyDescent="0.35">
      <c r="A1200" s="192" t="s">
        <v>222</v>
      </c>
      <c r="B1200" s="192" t="s">
        <v>12</v>
      </c>
      <c r="C1200" s="192" t="s">
        <v>31</v>
      </c>
      <c r="D1200" s="193">
        <v>2350</v>
      </c>
      <c r="E1200" s="196">
        <v>4.7018072800000003E-3</v>
      </c>
      <c r="F1200" s="196">
        <v>1.03300311E-3</v>
      </c>
      <c r="G1200" s="196">
        <v>7.2313805000000003E-4</v>
      </c>
      <c r="H1200" s="196">
        <v>2.9456656400000001E-3</v>
      </c>
    </row>
    <row r="1201" spans="1:8" x14ac:dyDescent="0.35">
      <c r="A1201" s="192" t="s">
        <v>222</v>
      </c>
      <c r="B1201" s="192" t="s">
        <v>13</v>
      </c>
      <c r="C1201" s="192" t="s">
        <v>31</v>
      </c>
      <c r="D1201" s="193">
        <v>462</v>
      </c>
      <c r="E1201" s="196">
        <v>5.3853011900000004E-3</v>
      </c>
      <c r="F1201" s="196">
        <v>1.2230937900000001E-3</v>
      </c>
      <c r="G1201" s="196">
        <v>7.7558797999999999E-4</v>
      </c>
      <c r="H1201" s="196">
        <v>3.3866189399999998E-3</v>
      </c>
    </row>
    <row r="1202" spans="1:8" x14ac:dyDescent="0.35">
      <c r="A1202" s="192" t="s">
        <v>222</v>
      </c>
      <c r="B1202" s="192" t="s">
        <v>14</v>
      </c>
      <c r="C1202" s="192" t="s">
        <v>31</v>
      </c>
      <c r="D1202" s="193">
        <v>1533</v>
      </c>
      <c r="E1202" s="196">
        <v>5.2912541899999997E-3</v>
      </c>
      <c r="F1202" s="196">
        <v>9.8800893000000004E-4</v>
      </c>
      <c r="G1202" s="196">
        <v>8.4269502E-4</v>
      </c>
      <c r="H1202" s="196">
        <v>3.4605497399999999E-3</v>
      </c>
    </row>
    <row r="1203" spans="1:8" x14ac:dyDescent="0.35">
      <c r="A1203" s="192" t="s">
        <v>222</v>
      </c>
      <c r="B1203" s="192" t="s">
        <v>9</v>
      </c>
      <c r="C1203" s="192" t="s">
        <v>32</v>
      </c>
      <c r="D1203" s="193">
        <v>4189</v>
      </c>
      <c r="E1203" s="196">
        <v>5.3486449100000003E-3</v>
      </c>
      <c r="F1203" s="196">
        <v>1.2086657500000001E-3</v>
      </c>
      <c r="G1203" s="196">
        <v>8.1712829000000001E-4</v>
      </c>
      <c r="H1203" s="196">
        <v>3.3228503900000002E-3</v>
      </c>
    </row>
    <row r="1204" spans="1:8" x14ac:dyDescent="0.35">
      <c r="A1204" s="192" t="s">
        <v>222</v>
      </c>
      <c r="B1204" s="192" t="s">
        <v>11</v>
      </c>
      <c r="C1204" s="192" t="s">
        <v>32</v>
      </c>
      <c r="D1204" s="193">
        <v>2158</v>
      </c>
      <c r="E1204" s="196">
        <v>4.9795815499999998E-3</v>
      </c>
      <c r="F1204" s="196">
        <v>1.06181111E-3</v>
      </c>
      <c r="G1204" s="196">
        <v>7.4438756000000004E-4</v>
      </c>
      <c r="H1204" s="196">
        <v>3.1733823899999999E-3</v>
      </c>
    </row>
    <row r="1205" spans="1:8" x14ac:dyDescent="0.35">
      <c r="A1205" s="192" t="s">
        <v>222</v>
      </c>
      <c r="B1205" s="192" t="s">
        <v>12</v>
      </c>
      <c r="C1205" s="192" t="s">
        <v>32</v>
      </c>
      <c r="D1205" s="193">
        <v>932</v>
      </c>
      <c r="E1205" s="196">
        <v>5.4341765600000001E-3</v>
      </c>
      <c r="F1205" s="196">
        <v>1.323592E-3</v>
      </c>
      <c r="G1205" s="196">
        <v>8.3738154000000001E-4</v>
      </c>
      <c r="H1205" s="196">
        <v>3.2732025600000002E-3</v>
      </c>
    </row>
    <row r="1206" spans="1:8" x14ac:dyDescent="0.35">
      <c r="A1206" s="192" t="s">
        <v>222</v>
      </c>
      <c r="B1206" s="192" t="s">
        <v>13</v>
      </c>
      <c r="C1206" s="192" t="s">
        <v>32</v>
      </c>
      <c r="D1206" s="193">
        <v>297</v>
      </c>
      <c r="E1206" s="196">
        <v>6.4369385899999999E-3</v>
      </c>
      <c r="F1206" s="196">
        <v>1.6608598899999999E-3</v>
      </c>
      <c r="G1206" s="196">
        <v>9.2292500999999996E-4</v>
      </c>
      <c r="H1206" s="196">
        <v>3.8531532200000002E-3</v>
      </c>
    </row>
    <row r="1207" spans="1:8" x14ac:dyDescent="0.35">
      <c r="A1207" s="192" t="s">
        <v>222</v>
      </c>
      <c r="B1207" s="192" t="s">
        <v>14</v>
      </c>
      <c r="C1207" s="192" t="s">
        <v>32</v>
      </c>
      <c r="D1207" s="193">
        <v>802</v>
      </c>
      <c r="E1207" s="196">
        <v>5.8392933100000002E-3</v>
      </c>
      <c r="F1207" s="196">
        <v>1.30280466E-3</v>
      </c>
      <c r="G1207" s="196">
        <v>9.5014177000000001E-4</v>
      </c>
      <c r="H1207" s="196">
        <v>3.58634639E-3</v>
      </c>
    </row>
    <row r="1208" spans="1:8" x14ac:dyDescent="0.35">
      <c r="A1208" s="192" t="s">
        <v>222</v>
      </c>
      <c r="B1208" s="192" t="s">
        <v>9</v>
      </c>
      <c r="C1208" s="192" t="s">
        <v>204</v>
      </c>
      <c r="D1208" s="193">
        <v>2023</v>
      </c>
      <c r="E1208" s="196">
        <v>6.2563045700000002E-3</v>
      </c>
      <c r="F1208" s="196">
        <v>1.01163562E-3</v>
      </c>
      <c r="G1208" s="196">
        <v>1.3390165700000001E-3</v>
      </c>
      <c r="H1208" s="196">
        <v>3.9056518899999999E-3</v>
      </c>
    </row>
    <row r="1209" spans="1:8" x14ac:dyDescent="0.35">
      <c r="A1209" s="192" t="s">
        <v>222</v>
      </c>
      <c r="B1209" s="192" t="s">
        <v>11</v>
      </c>
      <c r="C1209" s="192" t="s">
        <v>204</v>
      </c>
      <c r="D1209" s="193">
        <v>925</v>
      </c>
      <c r="E1209" s="196">
        <v>5.6707204900000004E-3</v>
      </c>
      <c r="F1209" s="196">
        <v>8.8803779000000004E-4</v>
      </c>
      <c r="G1209" s="196">
        <v>1.23717443E-3</v>
      </c>
      <c r="H1209" s="196">
        <v>3.5455077599999998E-3</v>
      </c>
    </row>
    <row r="1210" spans="1:8" x14ac:dyDescent="0.35">
      <c r="A1210" s="192" t="s">
        <v>222</v>
      </c>
      <c r="B1210" s="192" t="s">
        <v>12</v>
      </c>
      <c r="C1210" s="192" t="s">
        <v>204</v>
      </c>
      <c r="D1210" s="193">
        <v>373</v>
      </c>
      <c r="E1210" s="196">
        <v>6.1973734000000001E-3</v>
      </c>
      <c r="F1210" s="196">
        <v>1.1200163799999999E-3</v>
      </c>
      <c r="G1210" s="196">
        <v>1.25204772E-3</v>
      </c>
      <c r="H1210" s="196">
        <v>3.8253088200000001E-3</v>
      </c>
    </row>
    <row r="1211" spans="1:8" x14ac:dyDescent="0.35">
      <c r="A1211" s="192" t="s">
        <v>222</v>
      </c>
      <c r="B1211" s="192" t="s">
        <v>13</v>
      </c>
      <c r="C1211" s="192" t="s">
        <v>204</v>
      </c>
      <c r="D1211" s="193">
        <v>209</v>
      </c>
      <c r="E1211" s="196">
        <v>7.9209859399999999E-3</v>
      </c>
      <c r="F1211" s="196">
        <v>1.41646707E-3</v>
      </c>
      <c r="G1211" s="196">
        <v>1.5103333500000001E-3</v>
      </c>
      <c r="H1211" s="196">
        <v>4.9941850499999997E-3</v>
      </c>
    </row>
    <row r="1212" spans="1:8" x14ac:dyDescent="0.35">
      <c r="A1212" s="192" t="s">
        <v>222</v>
      </c>
      <c r="B1212" s="192" t="s">
        <v>14</v>
      </c>
      <c r="C1212" s="192" t="s">
        <v>204</v>
      </c>
      <c r="D1212" s="193">
        <v>516</v>
      </c>
      <c r="E1212" s="196">
        <v>6.6743824800000002E-3</v>
      </c>
      <c r="F1212" s="196">
        <v>9.9088405000000005E-4</v>
      </c>
      <c r="G1212" s="196">
        <v>1.5150595099999999E-3</v>
      </c>
      <c r="H1212" s="196">
        <v>4.1684384200000001E-3</v>
      </c>
    </row>
    <row r="1213" spans="1:8" x14ac:dyDescent="0.35">
      <c r="A1213" s="192" t="s">
        <v>222</v>
      </c>
      <c r="B1213" s="192" t="s">
        <v>9</v>
      </c>
      <c r="C1213" s="192" t="s">
        <v>34</v>
      </c>
      <c r="D1213" s="193">
        <v>906</v>
      </c>
      <c r="E1213" s="196">
        <v>7.1948070100000001E-3</v>
      </c>
      <c r="F1213" s="196">
        <v>1.3250268500000001E-3</v>
      </c>
      <c r="G1213" s="196">
        <v>1.5756834599999999E-3</v>
      </c>
      <c r="H1213" s="196">
        <v>4.2940962199999998E-3</v>
      </c>
    </row>
    <row r="1214" spans="1:8" x14ac:dyDescent="0.35">
      <c r="A1214" s="192" t="s">
        <v>222</v>
      </c>
      <c r="B1214" s="192" t="s">
        <v>11</v>
      </c>
      <c r="C1214" s="192" t="s">
        <v>34</v>
      </c>
      <c r="D1214" s="193">
        <v>377</v>
      </c>
      <c r="E1214" s="196">
        <v>6.5582323999999999E-3</v>
      </c>
      <c r="F1214" s="196">
        <v>1.20382628E-3</v>
      </c>
      <c r="G1214" s="196">
        <v>1.50852835E-3</v>
      </c>
      <c r="H1214" s="196">
        <v>3.8458772999999998E-3</v>
      </c>
    </row>
    <row r="1215" spans="1:8" x14ac:dyDescent="0.35">
      <c r="A1215" s="192" t="s">
        <v>222</v>
      </c>
      <c r="B1215" s="192" t="s">
        <v>12</v>
      </c>
      <c r="C1215" s="192" t="s">
        <v>34</v>
      </c>
      <c r="D1215" s="193">
        <v>211</v>
      </c>
      <c r="E1215" s="196">
        <v>6.8692401599999998E-3</v>
      </c>
      <c r="F1215" s="196">
        <v>1.2139062100000001E-3</v>
      </c>
      <c r="G1215" s="196">
        <v>1.4221846599999999E-3</v>
      </c>
      <c r="H1215" s="196">
        <v>4.2331488000000002E-3</v>
      </c>
    </row>
    <row r="1216" spans="1:8" x14ac:dyDescent="0.35">
      <c r="A1216" s="192" t="s">
        <v>222</v>
      </c>
      <c r="B1216" s="192" t="s">
        <v>13</v>
      </c>
      <c r="C1216" s="192" t="s">
        <v>34</v>
      </c>
      <c r="D1216" s="193">
        <v>78</v>
      </c>
      <c r="E1216" s="196">
        <v>8.0085170999999993E-3</v>
      </c>
      <c r="F1216" s="196">
        <v>1.6792792E-3</v>
      </c>
      <c r="G1216" s="196">
        <v>1.88657379E-3</v>
      </c>
      <c r="H1216" s="196">
        <v>4.4426635799999998E-3</v>
      </c>
    </row>
    <row r="1217" spans="1:8" x14ac:dyDescent="0.35">
      <c r="A1217" s="192" t="s">
        <v>222</v>
      </c>
      <c r="B1217" s="192" t="s">
        <v>14</v>
      </c>
      <c r="C1217" s="192" t="s">
        <v>34</v>
      </c>
      <c r="D1217" s="193">
        <v>240</v>
      </c>
      <c r="E1217" s="196">
        <v>8.2165313900000002E-3</v>
      </c>
      <c r="F1217" s="196">
        <v>1.4979743100000001E-3</v>
      </c>
      <c r="G1217" s="196">
        <v>1.7150846300000001E-3</v>
      </c>
      <c r="H1217" s="196">
        <v>5.0034719800000002E-3</v>
      </c>
    </row>
    <row r="1218" spans="1:8" x14ac:dyDescent="0.35">
      <c r="A1218" s="192" t="s">
        <v>222</v>
      </c>
      <c r="B1218" s="192" t="s">
        <v>9</v>
      </c>
      <c r="C1218" s="192" t="s">
        <v>35</v>
      </c>
      <c r="D1218" s="193">
        <v>1263</v>
      </c>
      <c r="E1218" s="196">
        <v>5.8554182300000002E-3</v>
      </c>
      <c r="F1218" s="196">
        <v>8.7256398000000002E-4</v>
      </c>
      <c r="G1218" s="196">
        <v>1.13868521E-3</v>
      </c>
      <c r="H1218" s="196">
        <v>3.8441685500000002E-3</v>
      </c>
    </row>
    <row r="1219" spans="1:8" x14ac:dyDescent="0.35">
      <c r="A1219" s="192" t="s">
        <v>222</v>
      </c>
      <c r="B1219" s="192" t="s">
        <v>11</v>
      </c>
      <c r="C1219" s="192" t="s">
        <v>35</v>
      </c>
      <c r="D1219" s="193">
        <v>497</v>
      </c>
      <c r="E1219" s="196">
        <v>5.3565138600000003E-3</v>
      </c>
      <c r="F1219" s="196">
        <v>7.5822968999999997E-4</v>
      </c>
      <c r="G1219" s="196">
        <v>1.09203811E-3</v>
      </c>
      <c r="H1219" s="196">
        <v>3.5062455700000002E-3</v>
      </c>
    </row>
    <row r="1220" spans="1:8" x14ac:dyDescent="0.35">
      <c r="A1220" s="192" t="s">
        <v>222</v>
      </c>
      <c r="B1220" s="192" t="s">
        <v>12</v>
      </c>
      <c r="C1220" s="192" t="s">
        <v>35</v>
      </c>
      <c r="D1220" s="193">
        <v>225</v>
      </c>
      <c r="E1220" s="196">
        <v>5.4912549299999999E-3</v>
      </c>
      <c r="F1220" s="196">
        <v>8.7978372999999999E-4</v>
      </c>
      <c r="G1220" s="196">
        <v>1.1557096300000001E-3</v>
      </c>
      <c r="H1220" s="196">
        <v>3.4557610600000001E-3</v>
      </c>
    </row>
    <row r="1221" spans="1:8" x14ac:dyDescent="0.35">
      <c r="A1221" s="192" t="s">
        <v>222</v>
      </c>
      <c r="B1221" s="192" t="s">
        <v>13</v>
      </c>
      <c r="C1221" s="192" t="s">
        <v>35</v>
      </c>
      <c r="D1221" s="193">
        <v>186</v>
      </c>
      <c r="E1221" s="196">
        <v>6.5923061400000003E-3</v>
      </c>
      <c r="F1221" s="196">
        <v>1.12716523E-3</v>
      </c>
      <c r="G1221" s="196">
        <v>1.13195663E-3</v>
      </c>
      <c r="H1221" s="196">
        <v>4.3331837600000004E-3</v>
      </c>
    </row>
    <row r="1222" spans="1:8" x14ac:dyDescent="0.35">
      <c r="A1222" s="192" t="s">
        <v>222</v>
      </c>
      <c r="B1222" s="192" t="s">
        <v>14</v>
      </c>
      <c r="C1222" s="192" t="s">
        <v>35</v>
      </c>
      <c r="D1222" s="193">
        <v>355</v>
      </c>
      <c r="E1222" s="196">
        <v>6.39860434E-3</v>
      </c>
      <c r="F1222" s="196">
        <v>8.9465938000000001E-4</v>
      </c>
      <c r="G1222" s="196">
        <v>1.19672642E-3</v>
      </c>
      <c r="H1222" s="196">
        <v>4.3072180800000004E-3</v>
      </c>
    </row>
    <row r="1223" spans="1:8" x14ac:dyDescent="0.35">
      <c r="A1223" s="192" t="s">
        <v>222</v>
      </c>
      <c r="B1223" s="192" t="s">
        <v>9</v>
      </c>
      <c r="C1223" s="192" t="s">
        <v>36</v>
      </c>
      <c r="D1223" s="193">
        <v>1200</v>
      </c>
      <c r="E1223" s="196">
        <v>5.9644866299999998E-3</v>
      </c>
      <c r="F1223" s="196">
        <v>9.0498626000000003E-4</v>
      </c>
      <c r="G1223" s="196">
        <v>1.12991874E-3</v>
      </c>
      <c r="H1223" s="196">
        <v>3.9295811599999999E-3</v>
      </c>
    </row>
    <row r="1224" spans="1:8" x14ac:dyDescent="0.35">
      <c r="A1224" s="192" t="s">
        <v>222</v>
      </c>
      <c r="B1224" s="192" t="s">
        <v>11</v>
      </c>
      <c r="C1224" s="192" t="s">
        <v>36</v>
      </c>
      <c r="D1224" s="193">
        <v>492</v>
      </c>
      <c r="E1224" s="196">
        <v>5.3515504699999999E-3</v>
      </c>
      <c r="F1224" s="196">
        <v>7.7800337999999998E-4</v>
      </c>
      <c r="G1224" s="196">
        <v>9.783854099999999E-4</v>
      </c>
      <c r="H1224" s="196">
        <v>3.5951612399999998E-3</v>
      </c>
    </row>
    <row r="1225" spans="1:8" x14ac:dyDescent="0.35">
      <c r="A1225" s="192" t="s">
        <v>222</v>
      </c>
      <c r="B1225" s="192" t="s">
        <v>12</v>
      </c>
      <c r="C1225" s="192" t="s">
        <v>36</v>
      </c>
      <c r="D1225" s="193">
        <v>318</v>
      </c>
      <c r="E1225" s="196">
        <v>5.5819063399999997E-3</v>
      </c>
      <c r="F1225" s="196">
        <v>8.7147658E-4</v>
      </c>
      <c r="G1225" s="196">
        <v>1.0608109699999999E-3</v>
      </c>
      <c r="H1225" s="196">
        <v>3.6496183099999999E-3</v>
      </c>
    </row>
    <row r="1226" spans="1:8" x14ac:dyDescent="0.35">
      <c r="A1226" s="192" t="s">
        <v>222</v>
      </c>
      <c r="B1226" s="192" t="s">
        <v>13</v>
      </c>
      <c r="C1226" s="192" t="s">
        <v>36</v>
      </c>
      <c r="D1226" s="193">
        <v>115</v>
      </c>
      <c r="E1226" s="196">
        <v>7.8371575499999995E-3</v>
      </c>
      <c r="F1226" s="196">
        <v>1.21527755E-3</v>
      </c>
      <c r="G1226" s="196">
        <v>1.56934358E-3</v>
      </c>
      <c r="H1226" s="196">
        <v>5.0525359799999999E-3</v>
      </c>
    </row>
    <row r="1227" spans="1:8" x14ac:dyDescent="0.35">
      <c r="A1227" s="192" t="s">
        <v>222</v>
      </c>
      <c r="B1227" s="192" t="s">
        <v>14</v>
      </c>
      <c r="C1227" s="192" t="s">
        <v>36</v>
      </c>
      <c r="D1227" s="193">
        <v>275</v>
      </c>
      <c r="E1227" s="196">
        <v>6.7203701400000001E-3</v>
      </c>
      <c r="F1227" s="196">
        <v>1.0411613699999999E-3</v>
      </c>
      <c r="G1227" s="196">
        <v>1.29717988E-3</v>
      </c>
      <c r="H1227" s="196">
        <v>4.3820283899999998E-3</v>
      </c>
    </row>
    <row r="1228" spans="1:8" x14ac:dyDescent="0.35">
      <c r="A1228" s="192" t="s">
        <v>222</v>
      </c>
      <c r="B1228" s="192" t="s">
        <v>9</v>
      </c>
      <c r="C1228" s="192" t="s">
        <v>58</v>
      </c>
      <c r="D1228" s="193">
        <v>6</v>
      </c>
      <c r="E1228" s="196">
        <v>7.2723762600000004E-3</v>
      </c>
      <c r="F1228" s="196">
        <v>1.40239166E-3</v>
      </c>
      <c r="G1228" s="196">
        <v>3.21373437E-3</v>
      </c>
      <c r="H1228" s="196">
        <v>2.6562497599999998E-3</v>
      </c>
    </row>
    <row r="1229" spans="1:8" x14ac:dyDescent="0.35">
      <c r="A1229" s="192" t="s">
        <v>222</v>
      </c>
      <c r="B1229" s="192" t="s">
        <v>11</v>
      </c>
      <c r="C1229" s="192" t="s">
        <v>58</v>
      </c>
      <c r="D1229" s="193">
        <v>1</v>
      </c>
      <c r="E1229" s="196">
        <v>5.9606479100000002E-3</v>
      </c>
      <c r="F1229" s="196">
        <v>8.1018471999999998E-4</v>
      </c>
      <c r="G1229" s="196">
        <v>3.5069444400000001E-3</v>
      </c>
      <c r="H1229" s="196">
        <v>1.6435180500000001E-3</v>
      </c>
    </row>
    <row r="1230" spans="1:8" x14ac:dyDescent="0.35">
      <c r="A1230" s="192" t="s">
        <v>222</v>
      </c>
      <c r="B1230" s="192" t="s">
        <v>12</v>
      </c>
      <c r="C1230" s="192" t="s">
        <v>58</v>
      </c>
      <c r="D1230" s="193">
        <v>4</v>
      </c>
      <c r="E1230" s="196">
        <v>6.8605321100000003E-3</v>
      </c>
      <c r="F1230" s="196">
        <v>1.32233767E-3</v>
      </c>
      <c r="G1230" s="196">
        <v>2.7170137100000001E-3</v>
      </c>
      <c r="H1230" s="196">
        <v>2.8211803700000002E-3</v>
      </c>
    </row>
    <row r="1231" spans="1:8" x14ac:dyDescent="0.35">
      <c r="A1231" s="192" t="s">
        <v>222</v>
      </c>
      <c r="B1231" s="192" t="s">
        <v>13</v>
      </c>
      <c r="C1231" s="192" t="s">
        <v>58</v>
      </c>
      <c r="D1231" s="193">
        <v>1</v>
      </c>
      <c r="E1231" s="196">
        <v>1.023148125E-2</v>
      </c>
      <c r="F1231" s="196">
        <v>2.31481458E-3</v>
      </c>
      <c r="G1231" s="196">
        <v>4.9074069400000002E-3</v>
      </c>
      <c r="H1231" s="196">
        <v>3.0092590200000002E-3</v>
      </c>
    </row>
    <row r="1232" spans="1:8" x14ac:dyDescent="0.35">
      <c r="A1232" s="192" t="s">
        <v>222</v>
      </c>
      <c r="B1232" s="192" t="s">
        <v>9</v>
      </c>
      <c r="C1232" s="192" t="s">
        <v>37</v>
      </c>
      <c r="D1232" s="193">
        <v>1823</v>
      </c>
      <c r="E1232" s="196">
        <v>5.6667057899999996E-3</v>
      </c>
      <c r="F1232" s="196">
        <v>3.6640206000000002E-4</v>
      </c>
      <c r="G1232" s="196">
        <v>1.02613697E-3</v>
      </c>
      <c r="H1232" s="196">
        <v>4.27416628E-3</v>
      </c>
    </row>
    <row r="1233" spans="1:8" x14ac:dyDescent="0.35">
      <c r="A1233" s="192" t="s">
        <v>222</v>
      </c>
      <c r="B1233" s="192" t="s">
        <v>11</v>
      </c>
      <c r="C1233" s="192" t="s">
        <v>37</v>
      </c>
      <c r="D1233" s="193">
        <v>668</v>
      </c>
      <c r="E1233" s="196">
        <v>4.9594038600000003E-3</v>
      </c>
      <c r="F1233" s="196">
        <v>2.9498270999999998E-4</v>
      </c>
      <c r="G1233" s="196">
        <v>8.3584543000000001E-4</v>
      </c>
      <c r="H1233" s="196">
        <v>3.8285752400000002E-3</v>
      </c>
    </row>
    <row r="1234" spans="1:8" x14ac:dyDescent="0.35">
      <c r="A1234" s="192" t="s">
        <v>222</v>
      </c>
      <c r="B1234" s="192" t="s">
        <v>12</v>
      </c>
      <c r="C1234" s="192" t="s">
        <v>37</v>
      </c>
      <c r="D1234" s="193">
        <v>383</v>
      </c>
      <c r="E1234" s="196">
        <v>5.6095575899999996E-3</v>
      </c>
      <c r="F1234" s="196">
        <v>4.0847695000000001E-4</v>
      </c>
      <c r="G1234" s="196">
        <v>9.4744198999999999E-4</v>
      </c>
      <c r="H1234" s="196">
        <v>4.2536381899999998E-3</v>
      </c>
    </row>
    <row r="1235" spans="1:8" x14ac:dyDescent="0.35">
      <c r="A1235" s="192" t="s">
        <v>222</v>
      </c>
      <c r="B1235" s="192" t="s">
        <v>13</v>
      </c>
      <c r="C1235" s="192" t="s">
        <v>37</v>
      </c>
      <c r="D1235" s="193">
        <v>166</v>
      </c>
      <c r="E1235" s="196">
        <v>6.8448792699999997E-3</v>
      </c>
      <c r="F1235" s="196">
        <v>5.2299450999999996E-4</v>
      </c>
      <c r="G1235" s="196">
        <v>1.33304025E-3</v>
      </c>
      <c r="H1235" s="196">
        <v>4.9888440399999999E-3</v>
      </c>
    </row>
    <row r="1236" spans="1:8" x14ac:dyDescent="0.35">
      <c r="A1236" s="192" t="s">
        <v>222</v>
      </c>
      <c r="B1236" s="192" t="s">
        <v>14</v>
      </c>
      <c r="C1236" s="192" t="s">
        <v>37</v>
      </c>
      <c r="D1236" s="193">
        <v>606</v>
      </c>
      <c r="E1236" s="196">
        <v>6.15975638E-3</v>
      </c>
      <c r="F1236" s="196">
        <v>3.7564149000000001E-4</v>
      </c>
      <c r="G1236" s="196">
        <v>1.2015643499999999E-3</v>
      </c>
      <c r="H1236" s="196">
        <v>4.5825500400000002E-3</v>
      </c>
    </row>
    <row r="1237" spans="1:8" x14ac:dyDescent="0.35">
      <c r="A1237" s="192" t="s">
        <v>222</v>
      </c>
      <c r="B1237" s="192" t="s">
        <v>9</v>
      </c>
      <c r="C1237" s="192" t="s">
        <v>38</v>
      </c>
      <c r="D1237" s="193">
        <v>1969</v>
      </c>
      <c r="E1237" s="196">
        <v>5.56106902E-3</v>
      </c>
      <c r="F1237" s="196">
        <v>1.1343471900000001E-3</v>
      </c>
      <c r="G1237" s="196">
        <v>9.7656592999999996E-4</v>
      </c>
      <c r="H1237" s="196">
        <v>3.4501554199999999E-3</v>
      </c>
    </row>
    <row r="1238" spans="1:8" x14ac:dyDescent="0.35">
      <c r="A1238" s="192" t="s">
        <v>222</v>
      </c>
      <c r="B1238" s="192" t="s">
        <v>11</v>
      </c>
      <c r="C1238" s="192" t="s">
        <v>38</v>
      </c>
      <c r="D1238" s="193">
        <v>1005</v>
      </c>
      <c r="E1238" s="196">
        <v>5.0766189800000002E-3</v>
      </c>
      <c r="F1238" s="196">
        <v>9.797998300000001E-4</v>
      </c>
      <c r="G1238" s="196">
        <v>8.9855098000000001E-4</v>
      </c>
      <c r="H1238" s="196">
        <v>3.1982676800000002E-3</v>
      </c>
    </row>
    <row r="1239" spans="1:8" x14ac:dyDescent="0.35">
      <c r="A1239" s="192" t="s">
        <v>222</v>
      </c>
      <c r="B1239" s="192" t="s">
        <v>12</v>
      </c>
      <c r="C1239" s="192" t="s">
        <v>38</v>
      </c>
      <c r="D1239" s="193">
        <v>487</v>
      </c>
      <c r="E1239" s="196">
        <v>5.5828862900000002E-3</v>
      </c>
      <c r="F1239" s="196">
        <v>1.18046026E-3</v>
      </c>
      <c r="G1239" s="196">
        <v>1.0077522500000001E-3</v>
      </c>
      <c r="H1239" s="196">
        <v>3.39467332E-3</v>
      </c>
    </row>
    <row r="1240" spans="1:8" x14ac:dyDescent="0.35">
      <c r="A1240" s="192" t="s">
        <v>222</v>
      </c>
      <c r="B1240" s="192" t="s">
        <v>13</v>
      </c>
      <c r="C1240" s="192" t="s">
        <v>38</v>
      </c>
      <c r="D1240" s="193">
        <v>94</v>
      </c>
      <c r="E1240" s="196">
        <v>7.5449416600000003E-3</v>
      </c>
      <c r="F1240" s="196">
        <v>1.87142906E-3</v>
      </c>
      <c r="G1240" s="196">
        <v>1.12157677E-3</v>
      </c>
      <c r="H1240" s="196">
        <v>4.5519353800000002E-3</v>
      </c>
    </row>
    <row r="1241" spans="1:8" x14ac:dyDescent="0.35">
      <c r="A1241" s="192" t="s">
        <v>222</v>
      </c>
      <c r="B1241" s="192" t="s">
        <v>14</v>
      </c>
      <c r="C1241" s="192" t="s">
        <v>38</v>
      </c>
      <c r="D1241" s="193">
        <v>383</v>
      </c>
      <c r="E1241" s="196">
        <v>6.3176310399999996E-3</v>
      </c>
      <c r="F1241" s="196">
        <v>1.3003454699999999E-3</v>
      </c>
      <c r="G1241" s="196">
        <v>1.10603398E-3</v>
      </c>
      <c r="H1241" s="196">
        <v>3.9112510899999998E-3</v>
      </c>
    </row>
    <row r="1242" spans="1:8" x14ac:dyDescent="0.35">
      <c r="A1242" s="192" t="s">
        <v>222</v>
      </c>
      <c r="B1242" s="192" t="s">
        <v>9</v>
      </c>
      <c r="C1242" s="192" t="s">
        <v>39</v>
      </c>
      <c r="D1242" s="193">
        <v>1059</v>
      </c>
      <c r="E1242" s="196">
        <v>6.1764021900000002E-3</v>
      </c>
      <c r="F1242" s="196">
        <v>7.1701309999999999E-4</v>
      </c>
      <c r="G1242" s="196">
        <v>1.64763861E-3</v>
      </c>
      <c r="H1242" s="196">
        <v>3.81175001E-3</v>
      </c>
    </row>
    <row r="1243" spans="1:8" x14ac:dyDescent="0.35">
      <c r="A1243" s="192" t="s">
        <v>222</v>
      </c>
      <c r="B1243" s="192" t="s">
        <v>11</v>
      </c>
      <c r="C1243" s="192" t="s">
        <v>39</v>
      </c>
      <c r="D1243" s="193">
        <v>411</v>
      </c>
      <c r="E1243" s="196">
        <v>5.4683695800000001E-3</v>
      </c>
      <c r="F1243" s="196">
        <v>6.3688359999999997E-4</v>
      </c>
      <c r="G1243" s="196">
        <v>1.4807490700000001E-3</v>
      </c>
      <c r="H1243" s="196">
        <v>3.3507364499999999E-3</v>
      </c>
    </row>
    <row r="1244" spans="1:8" x14ac:dyDescent="0.35">
      <c r="A1244" s="192" t="s">
        <v>222</v>
      </c>
      <c r="B1244" s="192" t="s">
        <v>12</v>
      </c>
      <c r="C1244" s="192" t="s">
        <v>39</v>
      </c>
      <c r="D1244" s="193">
        <v>268</v>
      </c>
      <c r="E1244" s="196">
        <v>6.2706430699999999E-3</v>
      </c>
      <c r="F1244" s="196">
        <v>7.1573533999999995E-4</v>
      </c>
      <c r="G1244" s="196">
        <v>1.65768357E-3</v>
      </c>
      <c r="H1244" s="196">
        <v>3.8972236999999998E-3</v>
      </c>
    </row>
    <row r="1245" spans="1:8" x14ac:dyDescent="0.35">
      <c r="A1245" s="192" t="s">
        <v>222</v>
      </c>
      <c r="B1245" s="192" t="s">
        <v>13</v>
      </c>
      <c r="C1245" s="192" t="s">
        <v>39</v>
      </c>
      <c r="D1245" s="193">
        <v>79</v>
      </c>
      <c r="E1245" s="196">
        <v>7.1508729399999997E-3</v>
      </c>
      <c r="F1245" s="196">
        <v>8.4183051999999999E-4</v>
      </c>
      <c r="G1245" s="196">
        <v>1.90459424E-3</v>
      </c>
      <c r="H1245" s="196">
        <v>4.4044477400000002E-3</v>
      </c>
    </row>
    <row r="1246" spans="1:8" x14ac:dyDescent="0.35">
      <c r="A1246" s="192" t="s">
        <v>222</v>
      </c>
      <c r="B1246" s="192" t="s">
        <v>14</v>
      </c>
      <c r="C1246" s="192" t="s">
        <v>39</v>
      </c>
      <c r="D1246" s="193">
        <v>301</v>
      </c>
      <c r="E1246" s="196">
        <v>6.8035173499999997E-3</v>
      </c>
      <c r="F1246" s="196">
        <v>7.9480410000000001E-4</v>
      </c>
      <c r="G1246" s="196">
        <v>1.79913382E-3</v>
      </c>
      <c r="H1246" s="196">
        <v>4.2095789100000001E-3</v>
      </c>
    </row>
    <row r="1247" spans="1:8" x14ac:dyDescent="0.35">
      <c r="A1247" s="192" t="s">
        <v>222</v>
      </c>
      <c r="B1247" s="192" t="s">
        <v>9</v>
      </c>
      <c r="C1247" s="192" t="s">
        <v>40</v>
      </c>
      <c r="D1247" s="193">
        <v>970</v>
      </c>
      <c r="E1247" s="196">
        <v>7.2386881900000002E-3</v>
      </c>
      <c r="F1247" s="196">
        <v>7.7660819999999999E-4</v>
      </c>
      <c r="G1247" s="196">
        <v>1.7491287199999999E-3</v>
      </c>
      <c r="H1247" s="196">
        <v>4.7129507899999999E-3</v>
      </c>
    </row>
    <row r="1248" spans="1:8" x14ac:dyDescent="0.35">
      <c r="A1248" s="192" t="s">
        <v>222</v>
      </c>
      <c r="B1248" s="192" t="s">
        <v>11</v>
      </c>
      <c r="C1248" s="192" t="s">
        <v>40</v>
      </c>
      <c r="D1248" s="193">
        <v>347</v>
      </c>
      <c r="E1248" s="196">
        <v>6.3597366500000004E-3</v>
      </c>
      <c r="F1248" s="196">
        <v>6.8970782999999995E-4</v>
      </c>
      <c r="G1248" s="196">
        <v>1.4640034000000001E-3</v>
      </c>
      <c r="H1248" s="196">
        <v>4.2060249299999998E-3</v>
      </c>
    </row>
    <row r="1249" spans="1:8" x14ac:dyDescent="0.35">
      <c r="A1249" s="192" t="s">
        <v>222</v>
      </c>
      <c r="B1249" s="192" t="s">
        <v>12</v>
      </c>
      <c r="C1249" s="192" t="s">
        <v>40</v>
      </c>
      <c r="D1249" s="193">
        <v>263</v>
      </c>
      <c r="E1249" s="196">
        <v>6.9794744800000001E-3</v>
      </c>
      <c r="F1249" s="196">
        <v>7.6208432000000003E-4</v>
      </c>
      <c r="G1249" s="196">
        <v>1.6972959E-3</v>
      </c>
      <c r="H1249" s="196">
        <v>4.5200937699999997E-3</v>
      </c>
    </row>
    <row r="1250" spans="1:8" x14ac:dyDescent="0.35">
      <c r="A1250" s="192" t="s">
        <v>222</v>
      </c>
      <c r="B1250" s="192" t="s">
        <v>13</v>
      </c>
      <c r="C1250" s="192" t="s">
        <v>40</v>
      </c>
      <c r="D1250" s="193">
        <v>118</v>
      </c>
      <c r="E1250" s="196">
        <v>8.7367582500000006E-3</v>
      </c>
      <c r="F1250" s="196">
        <v>8.2793839000000003E-4</v>
      </c>
      <c r="G1250" s="196">
        <v>2.2374252099999999E-3</v>
      </c>
      <c r="H1250" s="196">
        <v>5.67139415E-3</v>
      </c>
    </row>
    <row r="1251" spans="1:8" x14ac:dyDescent="0.35">
      <c r="A1251" s="192" t="s">
        <v>222</v>
      </c>
      <c r="B1251" s="192" t="s">
        <v>14</v>
      </c>
      <c r="C1251" s="192" t="s">
        <v>40</v>
      </c>
      <c r="D1251" s="193">
        <v>242</v>
      </c>
      <c r="E1251" s="196">
        <v>8.0502465400000001E-3</v>
      </c>
      <c r="F1251" s="196">
        <v>8.9196871000000002E-4</v>
      </c>
      <c r="G1251" s="196">
        <v>1.9762011600000001E-3</v>
      </c>
      <c r="H1251" s="196">
        <v>5.1820762099999999E-3</v>
      </c>
    </row>
    <row r="1252" spans="1:8" x14ac:dyDescent="0.35">
      <c r="A1252" s="192" t="s">
        <v>222</v>
      </c>
      <c r="B1252" s="192" t="s">
        <v>9</v>
      </c>
      <c r="C1252" s="192" t="s">
        <v>41</v>
      </c>
      <c r="D1252" s="193">
        <v>2185</v>
      </c>
      <c r="E1252" s="196">
        <v>4.7917352799999998E-3</v>
      </c>
      <c r="F1252" s="196">
        <v>9.1881172999999997E-4</v>
      </c>
      <c r="G1252" s="196">
        <v>5.3746055999999995E-4</v>
      </c>
      <c r="H1252" s="196">
        <v>3.3354625100000001E-3</v>
      </c>
    </row>
    <row r="1253" spans="1:8" x14ac:dyDescent="0.35">
      <c r="A1253" s="192" t="s">
        <v>222</v>
      </c>
      <c r="B1253" s="192" t="s">
        <v>11</v>
      </c>
      <c r="C1253" s="192" t="s">
        <v>41</v>
      </c>
      <c r="D1253" s="193">
        <v>1178</v>
      </c>
      <c r="E1253" s="196">
        <v>4.5813876999999999E-3</v>
      </c>
      <c r="F1253" s="196">
        <v>8.3625116999999996E-4</v>
      </c>
      <c r="G1253" s="196">
        <v>4.9715439000000004E-4</v>
      </c>
      <c r="H1253" s="196">
        <v>3.24798167E-3</v>
      </c>
    </row>
    <row r="1254" spans="1:8" x14ac:dyDescent="0.35">
      <c r="A1254" s="192" t="s">
        <v>222</v>
      </c>
      <c r="B1254" s="192" t="s">
        <v>12</v>
      </c>
      <c r="C1254" s="192" t="s">
        <v>41</v>
      </c>
      <c r="D1254" s="193">
        <v>398</v>
      </c>
      <c r="E1254" s="196">
        <v>4.8008268200000004E-3</v>
      </c>
      <c r="F1254" s="196">
        <v>1.0453015E-3</v>
      </c>
      <c r="G1254" s="196">
        <v>4.9210146E-4</v>
      </c>
      <c r="H1254" s="196">
        <v>3.26342336E-3</v>
      </c>
    </row>
    <row r="1255" spans="1:8" x14ac:dyDescent="0.35">
      <c r="A1255" s="192" t="s">
        <v>222</v>
      </c>
      <c r="B1255" s="192" t="s">
        <v>13</v>
      </c>
      <c r="C1255" s="192" t="s">
        <v>41</v>
      </c>
      <c r="D1255" s="193">
        <v>120</v>
      </c>
      <c r="E1255" s="196">
        <v>5.5304781600000004E-3</v>
      </c>
      <c r="F1255" s="196">
        <v>1.19560162E-3</v>
      </c>
      <c r="G1255" s="196">
        <v>5.8873433999999999E-4</v>
      </c>
      <c r="H1255" s="196">
        <v>3.7461417199999999E-3</v>
      </c>
    </row>
    <row r="1256" spans="1:8" x14ac:dyDescent="0.35">
      <c r="A1256" s="192" t="s">
        <v>222</v>
      </c>
      <c r="B1256" s="192" t="s">
        <v>14</v>
      </c>
      <c r="C1256" s="192" t="s">
        <v>41</v>
      </c>
      <c r="D1256" s="193">
        <v>489</v>
      </c>
      <c r="E1256" s="196">
        <v>5.1097759400000001E-3</v>
      </c>
      <c r="F1256" s="196">
        <v>9.4682529000000002E-4</v>
      </c>
      <c r="G1256" s="196">
        <v>6.5889357000000002E-4</v>
      </c>
      <c r="H1256" s="196">
        <v>3.50405659E-3</v>
      </c>
    </row>
    <row r="1257" spans="1:8" x14ac:dyDescent="0.35">
      <c r="A1257" s="192" t="s">
        <v>222</v>
      </c>
      <c r="B1257" s="192" t="s">
        <v>9</v>
      </c>
      <c r="C1257" s="192" t="s">
        <v>42</v>
      </c>
      <c r="D1257" s="193">
        <v>1221</v>
      </c>
      <c r="E1257" s="196">
        <v>6.8711133000000004E-3</v>
      </c>
      <c r="F1257" s="196">
        <v>8.1320880999999996E-4</v>
      </c>
      <c r="G1257" s="196">
        <v>1.5197391900000001E-3</v>
      </c>
      <c r="H1257" s="196">
        <v>4.5381648200000001E-3</v>
      </c>
    </row>
    <row r="1258" spans="1:8" x14ac:dyDescent="0.35">
      <c r="A1258" s="192" t="s">
        <v>222</v>
      </c>
      <c r="B1258" s="192" t="s">
        <v>11</v>
      </c>
      <c r="C1258" s="192" t="s">
        <v>42</v>
      </c>
      <c r="D1258" s="193">
        <v>469</v>
      </c>
      <c r="E1258" s="196">
        <v>5.9620792500000002E-3</v>
      </c>
      <c r="F1258" s="196">
        <v>7.1063310000000005E-4</v>
      </c>
      <c r="G1258" s="196">
        <v>1.26665755E-3</v>
      </c>
      <c r="H1258" s="196">
        <v>3.9847881199999999E-3</v>
      </c>
    </row>
    <row r="1259" spans="1:8" x14ac:dyDescent="0.35">
      <c r="A1259" s="192" t="s">
        <v>222</v>
      </c>
      <c r="B1259" s="192" t="s">
        <v>12</v>
      </c>
      <c r="C1259" s="192" t="s">
        <v>42</v>
      </c>
      <c r="D1259" s="193">
        <v>318</v>
      </c>
      <c r="E1259" s="196">
        <v>6.5559119999999997E-3</v>
      </c>
      <c r="F1259" s="196">
        <v>8.1801018999999998E-4</v>
      </c>
      <c r="G1259" s="196">
        <v>1.34302909E-3</v>
      </c>
      <c r="H1259" s="196">
        <v>4.3948722100000002E-3</v>
      </c>
    </row>
    <row r="1260" spans="1:8" x14ac:dyDescent="0.35">
      <c r="A1260" s="192" t="s">
        <v>222</v>
      </c>
      <c r="B1260" s="192" t="s">
        <v>13</v>
      </c>
      <c r="C1260" s="192" t="s">
        <v>42</v>
      </c>
      <c r="D1260" s="193">
        <v>174</v>
      </c>
      <c r="E1260" s="196">
        <v>8.9337880500000005E-3</v>
      </c>
      <c r="F1260" s="196">
        <v>1.04126734E-3</v>
      </c>
      <c r="G1260" s="196">
        <v>2.0593202099999999E-3</v>
      </c>
      <c r="H1260" s="196">
        <v>5.8332000799999999E-3</v>
      </c>
    </row>
    <row r="1261" spans="1:8" x14ac:dyDescent="0.35">
      <c r="A1261" s="192" t="s">
        <v>222</v>
      </c>
      <c r="B1261" s="192" t="s">
        <v>14</v>
      </c>
      <c r="C1261" s="192" t="s">
        <v>42</v>
      </c>
      <c r="D1261" s="193">
        <v>260</v>
      </c>
      <c r="E1261" s="196">
        <v>7.5159808900000001E-3</v>
      </c>
      <c r="F1261" s="196">
        <v>8.3974335000000001E-4</v>
      </c>
      <c r="G1261" s="196">
        <v>1.8312853600000001E-3</v>
      </c>
      <c r="H1261" s="196">
        <v>4.84495168E-3</v>
      </c>
    </row>
    <row r="1262" spans="1:8" x14ac:dyDescent="0.35">
      <c r="A1262" s="192" t="s">
        <v>222</v>
      </c>
      <c r="B1262" s="192" t="s">
        <v>9</v>
      </c>
      <c r="C1262" s="192" t="s">
        <v>43</v>
      </c>
      <c r="D1262" s="193">
        <v>1028</v>
      </c>
      <c r="E1262" s="196">
        <v>7.6004622700000003E-3</v>
      </c>
      <c r="F1262" s="196">
        <v>1.3306242099999999E-3</v>
      </c>
      <c r="G1262" s="196">
        <v>1.6178031200000001E-3</v>
      </c>
      <c r="H1262" s="196">
        <v>4.6520344600000001E-3</v>
      </c>
    </row>
    <row r="1263" spans="1:8" x14ac:dyDescent="0.35">
      <c r="A1263" s="192" t="s">
        <v>222</v>
      </c>
      <c r="B1263" s="192" t="s">
        <v>11</v>
      </c>
      <c r="C1263" s="192" t="s">
        <v>43</v>
      </c>
      <c r="D1263" s="193">
        <v>388</v>
      </c>
      <c r="E1263" s="196">
        <v>6.2301925800000001E-3</v>
      </c>
      <c r="F1263" s="196">
        <v>1.1071136399999999E-3</v>
      </c>
      <c r="G1263" s="196">
        <v>1.4145425200000001E-3</v>
      </c>
      <c r="H1263" s="196">
        <v>3.7085359499999999E-3</v>
      </c>
    </row>
    <row r="1264" spans="1:8" x14ac:dyDescent="0.35">
      <c r="A1264" s="192" t="s">
        <v>222</v>
      </c>
      <c r="B1264" s="192" t="s">
        <v>12</v>
      </c>
      <c r="C1264" s="192" t="s">
        <v>43</v>
      </c>
      <c r="D1264" s="193">
        <v>277</v>
      </c>
      <c r="E1264" s="196">
        <v>7.3687572699999999E-3</v>
      </c>
      <c r="F1264" s="196">
        <v>1.40355471E-3</v>
      </c>
      <c r="G1264" s="196">
        <v>1.71250311E-3</v>
      </c>
      <c r="H1264" s="196">
        <v>4.2526989799999996E-3</v>
      </c>
    </row>
    <row r="1265" spans="1:8" x14ac:dyDescent="0.35">
      <c r="A1265" s="192" t="s">
        <v>222</v>
      </c>
      <c r="B1265" s="192" t="s">
        <v>13</v>
      </c>
      <c r="C1265" s="192" t="s">
        <v>43</v>
      </c>
      <c r="D1265" s="193">
        <v>135</v>
      </c>
      <c r="E1265" s="196">
        <v>9.4902261099999996E-3</v>
      </c>
      <c r="F1265" s="196">
        <v>1.6725820499999999E-3</v>
      </c>
      <c r="G1265" s="196">
        <v>1.66160816E-3</v>
      </c>
      <c r="H1265" s="196">
        <v>6.1560354399999998E-3</v>
      </c>
    </row>
    <row r="1266" spans="1:8" x14ac:dyDescent="0.35">
      <c r="A1266" s="192" t="s">
        <v>222</v>
      </c>
      <c r="B1266" s="192" t="s">
        <v>14</v>
      </c>
      <c r="C1266" s="192" t="s">
        <v>43</v>
      </c>
      <c r="D1266" s="193">
        <v>228</v>
      </c>
      <c r="E1266" s="196">
        <v>9.09488686E-3</v>
      </c>
      <c r="F1266" s="196">
        <v>1.4199051099999999E-3</v>
      </c>
      <c r="G1266" s="196">
        <v>1.82271335E-3</v>
      </c>
      <c r="H1266" s="196">
        <v>5.8522678599999996E-3</v>
      </c>
    </row>
    <row r="1267" spans="1:8" x14ac:dyDescent="0.35">
      <c r="A1267" s="192" t="s">
        <v>222</v>
      </c>
      <c r="B1267" s="192" t="s">
        <v>9</v>
      </c>
      <c r="C1267" s="192" t="s">
        <v>44</v>
      </c>
      <c r="D1267" s="193">
        <v>1022</v>
      </c>
      <c r="E1267" s="196">
        <v>6.9679320900000001E-3</v>
      </c>
      <c r="F1267" s="196">
        <v>1.0809186100000001E-3</v>
      </c>
      <c r="G1267" s="196">
        <v>1.6479350100000001E-3</v>
      </c>
      <c r="H1267" s="196">
        <v>4.2390780000000003E-3</v>
      </c>
    </row>
    <row r="1268" spans="1:8" x14ac:dyDescent="0.35">
      <c r="A1268" s="192" t="s">
        <v>222</v>
      </c>
      <c r="B1268" s="192" t="s">
        <v>11</v>
      </c>
      <c r="C1268" s="192" t="s">
        <v>44</v>
      </c>
      <c r="D1268" s="193">
        <v>399</v>
      </c>
      <c r="E1268" s="196">
        <v>6.2402531699999996E-3</v>
      </c>
      <c r="F1268" s="196">
        <v>8.8714238000000005E-4</v>
      </c>
      <c r="G1268" s="196">
        <v>1.52168593E-3</v>
      </c>
      <c r="H1268" s="196">
        <v>3.8314243900000001E-3</v>
      </c>
    </row>
    <row r="1269" spans="1:8" x14ac:dyDescent="0.35">
      <c r="A1269" s="192" t="s">
        <v>222</v>
      </c>
      <c r="B1269" s="192" t="s">
        <v>12</v>
      </c>
      <c r="C1269" s="192" t="s">
        <v>44</v>
      </c>
      <c r="D1269" s="193">
        <v>192</v>
      </c>
      <c r="E1269" s="196">
        <v>6.9253349199999998E-3</v>
      </c>
      <c r="F1269" s="196">
        <v>1.19845895E-3</v>
      </c>
      <c r="G1269" s="196">
        <v>1.5865521400000001E-3</v>
      </c>
      <c r="H1269" s="196">
        <v>4.1403233699999998E-3</v>
      </c>
    </row>
    <row r="1270" spans="1:8" x14ac:dyDescent="0.35">
      <c r="A1270" s="192" t="s">
        <v>222</v>
      </c>
      <c r="B1270" s="192" t="s">
        <v>13</v>
      </c>
      <c r="C1270" s="192" t="s">
        <v>44</v>
      </c>
      <c r="D1270" s="193">
        <v>103</v>
      </c>
      <c r="E1270" s="196">
        <v>8.0255526199999993E-3</v>
      </c>
      <c r="F1270" s="196">
        <v>1.4184418599999999E-3</v>
      </c>
      <c r="G1270" s="196">
        <v>1.73060475E-3</v>
      </c>
      <c r="H1270" s="196">
        <v>4.8765055300000002E-3</v>
      </c>
    </row>
    <row r="1271" spans="1:8" x14ac:dyDescent="0.35">
      <c r="A1271" s="192" t="s">
        <v>222</v>
      </c>
      <c r="B1271" s="192" t="s">
        <v>14</v>
      </c>
      <c r="C1271" s="192" t="s">
        <v>44</v>
      </c>
      <c r="D1271" s="193">
        <v>328</v>
      </c>
      <c r="E1271" s="196">
        <v>7.5459431599999996E-3</v>
      </c>
      <c r="F1271" s="196">
        <v>1.1418456799999999E-3</v>
      </c>
      <c r="G1271" s="196">
        <v>1.8114835200000001E-3</v>
      </c>
      <c r="H1271" s="196">
        <v>4.5926135100000003E-3</v>
      </c>
    </row>
    <row r="1272" spans="1:8" x14ac:dyDescent="0.35">
      <c r="A1272" s="192" t="s">
        <v>222</v>
      </c>
      <c r="B1272" s="192" t="s">
        <v>9</v>
      </c>
      <c r="C1272" s="192" t="s">
        <v>45</v>
      </c>
      <c r="D1272" s="193">
        <v>508</v>
      </c>
      <c r="E1272" s="196">
        <v>7.6895821599999997E-3</v>
      </c>
      <c r="F1272" s="196">
        <v>9.7910263999999997E-4</v>
      </c>
      <c r="G1272" s="196">
        <v>1.33591675E-3</v>
      </c>
      <c r="H1272" s="196">
        <v>5.3745623199999999E-3</v>
      </c>
    </row>
    <row r="1273" spans="1:8" x14ac:dyDescent="0.35">
      <c r="A1273" s="192" t="s">
        <v>222</v>
      </c>
      <c r="B1273" s="192" t="s">
        <v>11</v>
      </c>
      <c r="C1273" s="192" t="s">
        <v>45</v>
      </c>
      <c r="D1273" s="193">
        <v>167</v>
      </c>
      <c r="E1273" s="196">
        <v>6.6027664400000003E-3</v>
      </c>
      <c r="F1273" s="196">
        <v>7.5751251000000003E-4</v>
      </c>
      <c r="G1273" s="196">
        <v>1.2899892100000001E-3</v>
      </c>
      <c r="H1273" s="196">
        <v>4.5552642499999997E-3</v>
      </c>
    </row>
    <row r="1274" spans="1:8" x14ac:dyDescent="0.35">
      <c r="A1274" s="192" t="s">
        <v>222</v>
      </c>
      <c r="B1274" s="192" t="s">
        <v>12</v>
      </c>
      <c r="C1274" s="192" t="s">
        <v>45</v>
      </c>
      <c r="D1274" s="193">
        <v>148</v>
      </c>
      <c r="E1274" s="196">
        <v>7.62731455E-3</v>
      </c>
      <c r="F1274" s="196">
        <v>9.0035324000000002E-4</v>
      </c>
      <c r="G1274" s="196">
        <v>1.2123058099999999E-3</v>
      </c>
      <c r="H1274" s="196">
        <v>5.5146550000000003E-3</v>
      </c>
    </row>
    <row r="1275" spans="1:8" x14ac:dyDescent="0.35">
      <c r="A1275" s="192" t="s">
        <v>222</v>
      </c>
      <c r="B1275" s="192" t="s">
        <v>13</v>
      </c>
      <c r="C1275" s="192" t="s">
        <v>45</v>
      </c>
      <c r="D1275" s="193">
        <v>69</v>
      </c>
      <c r="E1275" s="196">
        <v>1.0690586179999999E-2</v>
      </c>
      <c r="F1275" s="196">
        <v>1.6158411399999999E-3</v>
      </c>
      <c r="G1275" s="196">
        <v>1.7391301900000001E-3</v>
      </c>
      <c r="H1275" s="196">
        <v>7.33561439E-3</v>
      </c>
    </row>
    <row r="1276" spans="1:8" x14ac:dyDescent="0.35">
      <c r="A1276" s="192" t="s">
        <v>222</v>
      </c>
      <c r="B1276" s="192" t="s">
        <v>14</v>
      </c>
      <c r="C1276" s="192" t="s">
        <v>45</v>
      </c>
      <c r="D1276" s="193">
        <v>124</v>
      </c>
      <c r="E1276" s="196">
        <v>7.55768342E-3</v>
      </c>
      <c r="F1276" s="196">
        <v>1.0172115400000001E-3</v>
      </c>
      <c r="G1276" s="196">
        <v>1.3209376499999999E-3</v>
      </c>
      <c r="H1276" s="196">
        <v>5.2195338200000004E-3</v>
      </c>
    </row>
    <row r="1277" spans="1:8" x14ac:dyDescent="0.35">
      <c r="A1277" s="192" t="s">
        <v>222</v>
      </c>
      <c r="B1277" s="192" t="s">
        <v>9</v>
      </c>
      <c r="C1277" s="192" t="s">
        <v>46</v>
      </c>
      <c r="D1277" s="193">
        <v>1387</v>
      </c>
      <c r="E1277" s="196">
        <v>6.0217142999999997E-3</v>
      </c>
      <c r="F1277" s="196">
        <v>7.7760730999999999E-4</v>
      </c>
      <c r="G1277" s="196">
        <v>1.1414271E-3</v>
      </c>
      <c r="H1277" s="196">
        <v>4.1026793999999998E-3</v>
      </c>
    </row>
    <row r="1278" spans="1:8" x14ac:dyDescent="0.35">
      <c r="A1278" s="192" t="s">
        <v>222</v>
      </c>
      <c r="B1278" s="192" t="s">
        <v>11</v>
      </c>
      <c r="C1278" s="192" t="s">
        <v>46</v>
      </c>
      <c r="D1278" s="193">
        <v>581</v>
      </c>
      <c r="E1278" s="196">
        <v>5.3430585000000001E-3</v>
      </c>
      <c r="F1278" s="196">
        <v>6.4201226000000001E-4</v>
      </c>
      <c r="G1278" s="196">
        <v>9.7124584999999999E-4</v>
      </c>
      <c r="H1278" s="196">
        <v>3.7297999000000001E-3</v>
      </c>
    </row>
    <row r="1279" spans="1:8" x14ac:dyDescent="0.35">
      <c r="A1279" s="192" t="s">
        <v>222</v>
      </c>
      <c r="B1279" s="192" t="s">
        <v>12</v>
      </c>
      <c r="C1279" s="192" t="s">
        <v>46</v>
      </c>
      <c r="D1279" s="193">
        <v>366</v>
      </c>
      <c r="E1279" s="196">
        <v>5.6245886699999997E-3</v>
      </c>
      <c r="F1279" s="196">
        <v>8.1100715999999999E-4</v>
      </c>
      <c r="G1279" s="196">
        <v>1.20190095E-3</v>
      </c>
      <c r="H1279" s="196">
        <v>3.61168009E-3</v>
      </c>
    </row>
    <row r="1280" spans="1:8" x14ac:dyDescent="0.35">
      <c r="A1280" s="192" t="s">
        <v>222</v>
      </c>
      <c r="B1280" s="192" t="s">
        <v>13</v>
      </c>
      <c r="C1280" s="192" t="s">
        <v>46</v>
      </c>
      <c r="D1280" s="193">
        <v>138</v>
      </c>
      <c r="E1280" s="196">
        <v>8.0519489100000004E-3</v>
      </c>
      <c r="F1280" s="196">
        <v>1.1890262E-3</v>
      </c>
      <c r="G1280" s="196">
        <v>1.2806962399999999E-3</v>
      </c>
      <c r="H1280" s="196">
        <v>5.5822259800000001E-3</v>
      </c>
    </row>
    <row r="1281" spans="1:8" x14ac:dyDescent="0.35">
      <c r="A1281" s="192" t="s">
        <v>222</v>
      </c>
      <c r="B1281" s="192" t="s">
        <v>14</v>
      </c>
      <c r="C1281" s="192" t="s">
        <v>46</v>
      </c>
      <c r="D1281" s="193">
        <v>302</v>
      </c>
      <c r="E1281" s="196">
        <v>6.8809018000000003E-3</v>
      </c>
      <c r="F1281" s="196">
        <v>8.0999331999999998E-4</v>
      </c>
      <c r="G1281" s="196">
        <v>1.3318997600000001E-3</v>
      </c>
      <c r="H1281" s="196">
        <v>4.7390082300000002E-3</v>
      </c>
    </row>
    <row r="1282" spans="1:8" x14ac:dyDescent="0.35">
      <c r="A1282" s="192" t="s">
        <v>222</v>
      </c>
      <c r="B1282" s="192" t="s">
        <v>9</v>
      </c>
      <c r="C1282" s="192" t="s">
        <v>47</v>
      </c>
      <c r="D1282" s="193">
        <v>751</v>
      </c>
      <c r="E1282" s="196">
        <v>7.6153860399999999E-3</v>
      </c>
      <c r="F1282" s="196">
        <v>9.6433127000000003E-4</v>
      </c>
      <c r="G1282" s="196">
        <v>2.23519851E-3</v>
      </c>
      <c r="H1282" s="196">
        <v>4.4158557900000001E-3</v>
      </c>
    </row>
    <row r="1283" spans="1:8" x14ac:dyDescent="0.35">
      <c r="A1283" s="192" t="s">
        <v>222</v>
      </c>
      <c r="B1283" s="192" t="s">
        <v>11</v>
      </c>
      <c r="C1283" s="192" t="s">
        <v>47</v>
      </c>
      <c r="D1283" s="193">
        <v>290</v>
      </c>
      <c r="E1283" s="196">
        <v>6.9641600500000003E-3</v>
      </c>
      <c r="F1283" s="196">
        <v>8.7288450000000005E-4</v>
      </c>
      <c r="G1283" s="196">
        <v>2.08165683E-3</v>
      </c>
      <c r="H1283" s="196">
        <v>4.0096182300000003E-3</v>
      </c>
    </row>
    <row r="1284" spans="1:8" x14ac:dyDescent="0.35">
      <c r="A1284" s="192" t="s">
        <v>222</v>
      </c>
      <c r="B1284" s="192" t="s">
        <v>12</v>
      </c>
      <c r="C1284" s="192" t="s">
        <v>47</v>
      </c>
      <c r="D1284" s="193">
        <v>196</v>
      </c>
      <c r="E1284" s="196">
        <v>7.2162577799999997E-3</v>
      </c>
      <c r="F1284" s="196">
        <v>1.04857542E-3</v>
      </c>
      <c r="G1284" s="196">
        <v>2.02150627E-3</v>
      </c>
      <c r="H1284" s="196">
        <v>4.1461756000000004E-3</v>
      </c>
    </row>
    <row r="1285" spans="1:8" x14ac:dyDescent="0.35">
      <c r="A1285" s="192" t="s">
        <v>222</v>
      </c>
      <c r="B1285" s="192" t="s">
        <v>13</v>
      </c>
      <c r="C1285" s="192" t="s">
        <v>47</v>
      </c>
      <c r="D1285" s="193">
        <v>90</v>
      </c>
      <c r="E1285" s="196">
        <v>8.97196483E-3</v>
      </c>
      <c r="F1285" s="196">
        <v>1.1518773400000001E-3</v>
      </c>
      <c r="G1285" s="196">
        <v>2.4749226200000002E-3</v>
      </c>
      <c r="H1285" s="196">
        <v>5.3451643899999996E-3</v>
      </c>
    </row>
    <row r="1286" spans="1:8" x14ac:dyDescent="0.35">
      <c r="A1286" s="192" t="s">
        <v>222</v>
      </c>
      <c r="B1286" s="192" t="s">
        <v>14</v>
      </c>
      <c r="C1286" s="192" t="s">
        <v>47</v>
      </c>
      <c r="D1286" s="193">
        <v>175</v>
      </c>
      <c r="E1286" s="196">
        <v>8.4439150900000003E-3</v>
      </c>
      <c r="F1286" s="196">
        <v>9.2506589999999996E-4</v>
      </c>
      <c r="G1286" s="196">
        <v>2.6056876199999999E-3</v>
      </c>
      <c r="H1286" s="196">
        <v>4.9131611600000003E-3</v>
      </c>
    </row>
    <row r="1287" spans="1:8" x14ac:dyDescent="0.35">
      <c r="A1287" s="192" t="s">
        <v>222</v>
      </c>
      <c r="B1287" s="192" t="s">
        <v>9</v>
      </c>
      <c r="C1287" s="192" t="s">
        <v>48</v>
      </c>
      <c r="D1287" s="193">
        <v>588</v>
      </c>
      <c r="E1287" s="196">
        <v>6.40233268E-3</v>
      </c>
      <c r="F1287" s="196">
        <v>3.4783219999999997E-4</v>
      </c>
      <c r="G1287" s="196">
        <v>1.5176994399999999E-3</v>
      </c>
      <c r="H1287" s="196">
        <v>4.5251280800000003E-3</v>
      </c>
    </row>
    <row r="1288" spans="1:8" x14ac:dyDescent="0.35">
      <c r="A1288" s="192" t="s">
        <v>222</v>
      </c>
      <c r="B1288" s="192" t="s">
        <v>11</v>
      </c>
      <c r="C1288" s="192" t="s">
        <v>48</v>
      </c>
      <c r="D1288" s="193">
        <v>253</v>
      </c>
      <c r="E1288" s="196">
        <v>5.8437177499999996E-3</v>
      </c>
      <c r="F1288" s="196">
        <v>4.1771864999999998E-4</v>
      </c>
      <c r="G1288" s="196">
        <v>1.2799642400000001E-3</v>
      </c>
      <c r="H1288" s="196">
        <v>4.1345060400000003E-3</v>
      </c>
    </row>
    <row r="1289" spans="1:8" x14ac:dyDescent="0.35">
      <c r="A1289" s="192" t="s">
        <v>222</v>
      </c>
      <c r="B1289" s="192" t="s">
        <v>12</v>
      </c>
      <c r="C1289" s="192" t="s">
        <v>48</v>
      </c>
      <c r="D1289" s="193">
        <v>175</v>
      </c>
      <c r="E1289" s="196">
        <v>6.9749997600000004E-3</v>
      </c>
      <c r="F1289" s="196">
        <v>3.3677225999999998E-4</v>
      </c>
      <c r="G1289" s="196">
        <v>1.6378304699999999E-3</v>
      </c>
      <c r="H1289" s="196">
        <v>4.9880949899999997E-3</v>
      </c>
    </row>
    <row r="1290" spans="1:8" x14ac:dyDescent="0.35">
      <c r="A1290" s="192" t="s">
        <v>222</v>
      </c>
      <c r="B1290" s="192" t="s">
        <v>13</v>
      </c>
      <c r="C1290" s="192" t="s">
        <v>48</v>
      </c>
      <c r="D1290" s="193">
        <v>42</v>
      </c>
      <c r="E1290" s="196">
        <v>7.6218031300000003E-3</v>
      </c>
      <c r="F1290" s="196">
        <v>4.2824047E-4</v>
      </c>
      <c r="G1290" s="196">
        <v>2.1147484699999999E-3</v>
      </c>
      <c r="H1290" s="196">
        <v>5.0686174699999999E-3</v>
      </c>
    </row>
    <row r="1291" spans="1:8" x14ac:dyDescent="0.35">
      <c r="A1291" s="192" t="s">
        <v>222</v>
      </c>
      <c r="B1291" s="192" t="s">
        <v>14</v>
      </c>
      <c r="C1291" s="192" t="s">
        <v>48</v>
      </c>
      <c r="D1291" s="193">
        <v>118</v>
      </c>
      <c r="E1291" s="196">
        <v>6.3166977799999999E-3</v>
      </c>
      <c r="F1291" s="196">
        <v>1.8577350000000001E-4</v>
      </c>
      <c r="G1291" s="196">
        <v>1.6367504000000001E-3</v>
      </c>
      <c r="H1291" s="196">
        <v>4.4825994100000004E-3</v>
      </c>
    </row>
    <row r="1292" spans="1:8" x14ac:dyDescent="0.35">
      <c r="A1292" s="192" t="s">
        <v>222</v>
      </c>
      <c r="B1292" s="192" t="s">
        <v>9</v>
      </c>
      <c r="C1292" s="192" t="s">
        <v>49</v>
      </c>
      <c r="D1292" s="193">
        <v>1663</v>
      </c>
      <c r="E1292" s="196">
        <v>6.0572214799999996E-3</v>
      </c>
      <c r="F1292" s="196">
        <v>1.2149991500000001E-3</v>
      </c>
      <c r="G1292" s="196">
        <v>9.8717849999999997E-4</v>
      </c>
      <c r="H1292" s="196">
        <v>3.8550433500000002E-3</v>
      </c>
    </row>
    <row r="1293" spans="1:8" x14ac:dyDescent="0.35">
      <c r="A1293" s="192" t="s">
        <v>222</v>
      </c>
      <c r="B1293" s="192" t="s">
        <v>11</v>
      </c>
      <c r="C1293" s="192" t="s">
        <v>49</v>
      </c>
      <c r="D1293" s="193">
        <v>640</v>
      </c>
      <c r="E1293" s="196">
        <v>5.6140224599999997E-3</v>
      </c>
      <c r="F1293" s="196">
        <v>1.0515948099999999E-3</v>
      </c>
      <c r="G1293" s="196">
        <v>8.6369694999999995E-4</v>
      </c>
      <c r="H1293" s="196">
        <v>3.6987302199999999E-3</v>
      </c>
    </row>
    <row r="1294" spans="1:8" x14ac:dyDescent="0.35">
      <c r="A1294" s="192" t="s">
        <v>222</v>
      </c>
      <c r="B1294" s="192" t="s">
        <v>12</v>
      </c>
      <c r="C1294" s="192" t="s">
        <v>49</v>
      </c>
      <c r="D1294" s="193">
        <v>409</v>
      </c>
      <c r="E1294" s="196">
        <v>5.8949388699999997E-3</v>
      </c>
      <c r="F1294" s="196">
        <v>1.32097231E-3</v>
      </c>
      <c r="G1294" s="196">
        <v>9.9205920000000006E-4</v>
      </c>
      <c r="H1294" s="196">
        <v>3.5819068499999998E-3</v>
      </c>
    </row>
    <row r="1295" spans="1:8" x14ac:dyDescent="0.35">
      <c r="A1295" s="192" t="s">
        <v>222</v>
      </c>
      <c r="B1295" s="192" t="s">
        <v>13</v>
      </c>
      <c r="C1295" s="192" t="s">
        <v>49</v>
      </c>
      <c r="D1295" s="193">
        <v>131</v>
      </c>
      <c r="E1295" s="196">
        <v>7.3569583299999998E-3</v>
      </c>
      <c r="F1295" s="196">
        <v>1.58140705E-3</v>
      </c>
      <c r="G1295" s="196">
        <v>1.1223315299999999E-3</v>
      </c>
      <c r="H1295" s="196">
        <v>4.6532192599999999E-3</v>
      </c>
    </row>
    <row r="1296" spans="1:8" x14ac:dyDescent="0.35">
      <c r="A1296" s="192" t="s">
        <v>222</v>
      </c>
      <c r="B1296" s="192" t="s">
        <v>14</v>
      </c>
      <c r="C1296" s="192" t="s">
        <v>49</v>
      </c>
      <c r="D1296" s="193">
        <v>483</v>
      </c>
      <c r="E1296" s="196">
        <v>6.4293859299999999E-3</v>
      </c>
      <c r="F1296" s="196">
        <v>1.24240353E-3</v>
      </c>
      <c r="G1296" s="196">
        <v>1.1100085800000001E-3</v>
      </c>
      <c r="H1296" s="196">
        <v>4.0769733399999997E-3</v>
      </c>
    </row>
    <row r="1297" spans="1:8" x14ac:dyDescent="0.35">
      <c r="A1297" s="192" t="s">
        <v>222</v>
      </c>
      <c r="B1297" s="192" t="s">
        <v>9</v>
      </c>
      <c r="C1297" s="192" t="s">
        <v>50</v>
      </c>
      <c r="D1297" s="193">
        <v>1376</v>
      </c>
      <c r="E1297" s="196">
        <v>7.1904689899999997E-3</v>
      </c>
      <c r="F1297" s="196">
        <v>1.2535830200000001E-3</v>
      </c>
      <c r="G1297" s="196">
        <v>1.15692772E-3</v>
      </c>
      <c r="H1297" s="196">
        <v>4.7799493599999998E-3</v>
      </c>
    </row>
    <row r="1298" spans="1:8" x14ac:dyDescent="0.35">
      <c r="A1298" s="192" t="s">
        <v>222</v>
      </c>
      <c r="B1298" s="192" t="s">
        <v>11</v>
      </c>
      <c r="C1298" s="192" t="s">
        <v>50</v>
      </c>
      <c r="D1298" s="193">
        <v>571</v>
      </c>
      <c r="E1298" s="196">
        <v>6.5575944699999998E-3</v>
      </c>
      <c r="F1298" s="196">
        <v>1.0790439999999999E-3</v>
      </c>
      <c r="G1298" s="196">
        <v>1.06712532E-3</v>
      </c>
      <c r="H1298" s="196">
        <v>4.4114246399999998E-3</v>
      </c>
    </row>
    <row r="1299" spans="1:8" x14ac:dyDescent="0.35">
      <c r="A1299" s="192" t="s">
        <v>222</v>
      </c>
      <c r="B1299" s="192" t="s">
        <v>12</v>
      </c>
      <c r="C1299" s="192" t="s">
        <v>50</v>
      </c>
      <c r="D1299" s="193">
        <v>436</v>
      </c>
      <c r="E1299" s="196">
        <v>7.1110206200000001E-3</v>
      </c>
      <c r="F1299" s="196">
        <v>1.2600607200000001E-3</v>
      </c>
      <c r="G1299" s="196">
        <v>1.0832109999999999E-3</v>
      </c>
      <c r="H1299" s="196">
        <v>4.7677218999999998E-3</v>
      </c>
    </row>
    <row r="1300" spans="1:8" x14ac:dyDescent="0.35">
      <c r="A1300" s="192" t="s">
        <v>222</v>
      </c>
      <c r="B1300" s="192" t="s">
        <v>13</v>
      </c>
      <c r="C1300" s="192" t="s">
        <v>50</v>
      </c>
      <c r="D1300" s="193">
        <v>62</v>
      </c>
      <c r="E1300" s="196">
        <v>8.6939961699999992E-3</v>
      </c>
      <c r="F1300" s="196">
        <v>1.8600654399999999E-3</v>
      </c>
      <c r="G1300" s="196">
        <v>1.36536721E-3</v>
      </c>
      <c r="H1300" s="196">
        <v>5.4685630699999998E-3</v>
      </c>
    </row>
    <row r="1301" spans="1:8" x14ac:dyDescent="0.35">
      <c r="A1301" s="192" t="s">
        <v>222</v>
      </c>
      <c r="B1301" s="192" t="s">
        <v>14</v>
      </c>
      <c r="C1301" s="192" t="s">
        <v>50</v>
      </c>
      <c r="D1301" s="193">
        <v>307</v>
      </c>
      <c r="E1301" s="196">
        <v>8.1767626399999998E-3</v>
      </c>
      <c r="F1301" s="196">
        <v>1.4465328199999999E-3</v>
      </c>
      <c r="G1301" s="196">
        <v>1.38655121E-3</v>
      </c>
      <c r="H1301" s="196">
        <v>5.3436781299999996E-3</v>
      </c>
    </row>
    <row r="1302" spans="1:8" x14ac:dyDescent="0.35">
      <c r="A1302" s="192" t="s">
        <v>222</v>
      </c>
      <c r="B1302" s="192" t="s">
        <v>9</v>
      </c>
      <c r="C1302" s="192" t="s">
        <v>51</v>
      </c>
      <c r="D1302" s="193">
        <v>771</v>
      </c>
      <c r="E1302" s="196">
        <v>7.5331607600000001E-3</v>
      </c>
      <c r="F1302" s="196">
        <v>7.2331182999999996E-4</v>
      </c>
      <c r="G1302" s="196">
        <v>2.3119323100000001E-3</v>
      </c>
      <c r="H1302" s="196">
        <v>4.4979161199999998E-3</v>
      </c>
    </row>
    <row r="1303" spans="1:8" x14ac:dyDescent="0.35">
      <c r="A1303" s="192" t="s">
        <v>222</v>
      </c>
      <c r="B1303" s="192" t="s">
        <v>11</v>
      </c>
      <c r="C1303" s="192" t="s">
        <v>51</v>
      </c>
      <c r="D1303" s="193">
        <v>322</v>
      </c>
      <c r="E1303" s="196">
        <v>6.9233448799999996E-3</v>
      </c>
      <c r="F1303" s="196">
        <v>6.6475417999999997E-4</v>
      </c>
      <c r="G1303" s="196">
        <v>2.21057602E-3</v>
      </c>
      <c r="H1303" s="196">
        <v>4.0480141800000001E-3</v>
      </c>
    </row>
    <row r="1304" spans="1:8" x14ac:dyDescent="0.35">
      <c r="A1304" s="192" t="s">
        <v>222</v>
      </c>
      <c r="B1304" s="192" t="s">
        <v>12</v>
      </c>
      <c r="C1304" s="192" t="s">
        <v>51</v>
      </c>
      <c r="D1304" s="193">
        <v>172</v>
      </c>
      <c r="E1304" s="196">
        <v>7.5104971799999998E-3</v>
      </c>
      <c r="F1304" s="196">
        <v>7.2990664000000005E-4</v>
      </c>
      <c r="G1304" s="196">
        <v>2.1265339899999998E-3</v>
      </c>
      <c r="H1304" s="196">
        <v>4.6540560699999999E-3</v>
      </c>
    </row>
    <row r="1305" spans="1:8" x14ac:dyDescent="0.35">
      <c r="A1305" s="192" t="s">
        <v>222</v>
      </c>
      <c r="B1305" s="192" t="s">
        <v>13</v>
      </c>
      <c r="C1305" s="192" t="s">
        <v>51</v>
      </c>
      <c r="D1305" s="193">
        <v>62</v>
      </c>
      <c r="E1305" s="196">
        <v>8.82541794E-3</v>
      </c>
      <c r="F1305" s="196">
        <v>8.2175901999999995E-4</v>
      </c>
      <c r="G1305" s="196">
        <v>2.6958256600000002E-3</v>
      </c>
      <c r="H1305" s="196">
        <v>5.3078327999999996E-3</v>
      </c>
    </row>
    <row r="1306" spans="1:8" x14ac:dyDescent="0.35">
      <c r="A1306" s="192" t="s">
        <v>222</v>
      </c>
      <c r="B1306" s="192" t="s">
        <v>14</v>
      </c>
      <c r="C1306" s="192" t="s">
        <v>51</v>
      </c>
      <c r="D1306" s="193">
        <v>215</v>
      </c>
      <c r="E1306" s="196">
        <v>8.0919463599999995E-3</v>
      </c>
      <c r="F1306" s="196">
        <v>7.7734685999999997E-4</v>
      </c>
      <c r="G1306" s="196">
        <v>2.5013455800000002E-3</v>
      </c>
      <c r="H1306" s="196">
        <v>4.81325342E-3</v>
      </c>
    </row>
    <row r="1307" spans="1:8" x14ac:dyDescent="0.35">
      <c r="A1307" s="192" t="s">
        <v>222</v>
      </c>
      <c r="B1307" s="192" t="s">
        <v>9</v>
      </c>
      <c r="C1307" s="192" t="s">
        <v>52</v>
      </c>
      <c r="D1307" s="193">
        <v>1237</v>
      </c>
      <c r="E1307" s="196">
        <v>6.1345303600000003E-3</v>
      </c>
      <c r="F1307" s="196">
        <v>8.3441845000000001E-4</v>
      </c>
      <c r="G1307" s="196">
        <v>9.3053847000000003E-4</v>
      </c>
      <c r="H1307" s="196">
        <v>4.3695729500000001E-3</v>
      </c>
    </row>
    <row r="1308" spans="1:8" x14ac:dyDescent="0.35">
      <c r="A1308" s="192" t="s">
        <v>222</v>
      </c>
      <c r="B1308" s="192" t="s">
        <v>11</v>
      </c>
      <c r="C1308" s="192" t="s">
        <v>52</v>
      </c>
      <c r="D1308" s="193">
        <v>554</v>
      </c>
      <c r="E1308" s="196">
        <v>5.8250181499999998E-3</v>
      </c>
      <c r="F1308" s="196">
        <v>6.6055764000000003E-4</v>
      </c>
      <c r="G1308" s="196">
        <v>9.0062568000000005E-4</v>
      </c>
      <c r="H1308" s="196">
        <v>4.2638343299999997E-3</v>
      </c>
    </row>
    <row r="1309" spans="1:8" x14ac:dyDescent="0.35">
      <c r="A1309" s="192" t="s">
        <v>222</v>
      </c>
      <c r="B1309" s="192" t="s">
        <v>12</v>
      </c>
      <c r="C1309" s="192" t="s">
        <v>52</v>
      </c>
      <c r="D1309" s="193">
        <v>318</v>
      </c>
      <c r="E1309" s="196">
        <v>5.6738802000000001E-3</v>
      </c>
      <c r="F1309" s="196">
        <v>8.8698146999999998E-4</v>
      </c>
      <c r="G1309" s="196">
        <v>8.9455193999999998E-4</v>
      </c>
      <c r="H1309" s="196">
        <v>3.8923463200000001E-3</v>
      </c>
    </row>
    <row r="1310" spans="1:8" x14ac:dyDescent="0.35">
      <c r="A1310" s="192" t="s">
        <v>222</v>
      </c>
      <c r="B1310" s="192" t="s">
        <v>13</v>
      </c>
      <c r="C1310" s="192" t="s">
        <v>52</v>
      </c>
      <c r="D1310" s="193">
        <v>67</v>
      </c>
      <c r="E1310" s="196">
        <v>7.7200799200000001E-3</v>
      </c>
      <c r="F1310" s="196">
        <v>1.1615530899999999E-3</v>
      </c>
      <c r="G1310" s="196">
        <v>1.1867742499999999E-3</v>
      </c>
      <c r="H1310" s="196">
        <v>5.3717521399999999E-3</v>
      </c>
    </row>
    <row r="1311" spans="1:8" x14ac:dyDescent="0.35">
      <c r="A1311" s="192" t="s">
        <v>222</v>
      </c>
      <c r="B1311" s="192" t="s">
        <v>14</v>
      </c>
      <c r="C1311" s="192" t="s">
        <v>52</v>
      </c>
      <c r="D1311" s="193">
        <v>298</v>
      </c>
      <c r="E1311" s="196">
        <v>6.8450159100000001E-3</v>
      </c>
      <c r="F1311" s="196">
        <v>1.0279950500000001E-3</v>
      </c>
      <c r="G1311" s="196">
        <v>9.6693984E-4</v>
      </c>
      <c r="H1311" s="196">
        <v>4.8500805400000001E-3</v>
      </c>
    </row>
    <row r="1312" spans="1:8" x14ac:dyDescent="0.35">
      <c r="A1312" s="192" t="s">
        <v>222</v>
      </c>
      <c r="B1312" s="192" t="s">
        <v>9</v>
      </c>
      <c r="C1312" s="192" t="s">
        <v>53</v>
      </c>
      <c r="D1312" s="193">
        <v>1517</v>
      </c>
      <c r="E1312" s="196">
        <v>4.5260654500000001E-3</v>
      </c>
      <c r="F1312" s="196">
        <v>8.7225159000000002E-4</v>
      </c>
      <c r="G1312" s="196">
        <v>5.8888894999999998E-4</v>
      </c>
      <c r="H1312" s="196">
        <v>3.0649244300000001E-3</v>
      </c>
    </row>
    <row r="1313" spans="1:8" x14ac:dyDescent="0.35">
      <c r="A1313" s="192" t="s">
        <v>222</v>
      </c>
      <c r="B1313" s="192" t="s">
        <v>11</v>
      </c>
      <c r="C1313" s="192" t="s">
        <v>53</v>
      </c>
      <c r="D1313" s="193">
        <v>674</v>
      </c>
      <c r="E1313" s="196">
        <v>4.1348291299999999E-3</v>
      </c>
      <c r="F1313" s="196">
        <v>7.3723737E-4</v>
      </c>
      <c r="G1313" s="196">
        <v>5.3201219999999996E-4</v>
      </c>
      <c r="H1313" s="196">
        <v>2.8655790700000002E-3</v>
      </c>
    </row>
    <row r="1314" spans="1:8" x14ac:dyDescent="0.35">
      <c r="A1314" s="192" t="s">
        <v>222</v>
      </c>
      <c r="B1314" s="192" t="s">
        <v>12</v>
      </c>
      <c r="C1314" s="192" t="s">
        <v>53</v>
      </c>
      <c r="D1314" s="193">
        <v>350</v>
      </c>
      <c r="E1314" s="196">
        <v>4.6388225199999996E-3</v>
      </c>
      <c r="F1314" s="196">
        <v>9.5965584999999998E-4</v>
      </c>
      <c r="G1314" s="196">
        <v>5.8455664000000001E-4</v>
      </c>
      <c r="H1314" s="196">
        <v>3.0946095399999999E-3</v>
      </c>
    </row>
    <row r="1315" spans="1:8" x14ac:dyDescent="0.35">
      <c r="A1315" s="192" t="s">
        <v>222</v>
      </c>
      <c r="B1315" s="192" t="s">
        <v>13</v>
      </c>
      <c r="C1315" s="192" t="s">
        <v>53</v>
      </c>
      <c r="D1315" s="193">
        <v>102</v>
      </c>
      <c r="E1315" s="196">
        <v>5.5299107800000002E-3</v>
      </c>
      <c r="F1315" s="196">
        <v>1.3768606700000001E-3</v>
      </c>
      <c r="G1315" s="196">
        <v>5.9844746999999996E-4</v>
      </c>
      <c r="H1315" s="196">
        <v>3.5546021499999999E-3</v>
      </c>
    </row>
    <row r="1316" spans="1:8" x14ac:dyDescent="0.35">
      <c r="A1316" s="192" t="s">
        <v>222</v>
      </c>
      <c r="B1316" s="192" t="s">
        <v>14</v>
      </c>
      <c r="C1316" s="192" t="s">
        <v>53</v>
      </c>
      <c r="D1316" s="193">
        <v>391</v>
      </c>
      <c r="E1316" s="196">
        <v>4.8376666999999998E-3</v>
      </c>
      <c r="F1316" s="196">
        <v>8.9511082000000004E-4</v>
      </c>
      <c r="G1316" s="196">
        <v>6.8831673999999999E-4</v>
      </c>
      <c r="H1316" s="196">
        <v>3.25423866E-3</v>
      </c>
    </row>
    <row r="1317" spans="1:8" x14ac:dyDescent="0.35">
      <c r="A1317" s="192" t="s">
        <v>222</v>
      </c>
      <c r="B1317" s="192" t="s">
        <v>9</v>
      </c>
      <c r="C1317" s="192" t="s">
        <v>54</v>
      </c>
      <c r="D1317" s="193">
        <v>549</v>
      </c>
      <c r="E1317" s="196">
        <v>7.4408644600000001E-3</v>
      </c>
      <c r="F1317" s="196">
        <v>9.4110479999999995E-4</v>
      </c>
      <c r="G1317" s="196">
        <v>1.7138481899999999E-3</v>
      </c>
      <c r="H1317" s="196">
        <v>4.7859110100000003E-3</v>
      </c>
    </row>
    <row r="1318" spans="1:8" x14ac:dyDescent="0.35">
      <c r="A1318" s="192" t="s">
        <v>222</v>
      </c>
      <c r="B1318" s="192" t="s">
        <v>11</v>
      </c>
      <c r="C1318" s="192" t="s">
        <v>54</v>
      </c>
      <c r="D1318" s="193">
        <v>166</v>
      </c>
      <c r="E1318" s="196">
        <v>6.1971494399999999E-3</v>
      </c>
      <c r="F1318" s="196">
        <v>6.9848814999999998E-4</v>
      </c>
      <c r="G1318" s="196">
        <v>1.4008810999999999E-3</v>
      </c>
      <c r="H1318" s="196">
        <v>4.0977797799999997E-3</v>
      </c>
    </row>
    <row r="1319" spans="1:8" x14ac:dyDescent="0.35">
      <c r="A1319" s="192" t="s">
        <v>222</v>
      </c>
      <c r="B1319" s="192" t="s">
        <v>12</v>
      </c>
      <c r="C1319" s="192" t="s">
        <v>54</v>
      </c>
      <c r="D1319" s="193">
        <v>90</v>
      </c>
      <c r="E1319" s="196">
        <v>7.1791407500000001E-3</v>
      </c>
      <c r="F1319" s="196">
        <v>1.03382177E-3</v>
      </c>
      <c r="G1319" s="196">
        <v>1.67232491E-3</v>
      </c>
      <c r="H1319" s="196">
        <v>4.4729935700000001E-3</v>
      </c>
    </row>
    <row r="1320" spans="1:8" x14ac:dyDescent="0.35">
      <c r="A1320" s="192" t="s">
        <v>222</v>
      </c>
      <c r="B1320" s="192" t="s">
        <v>13</v>
      </c>
      <c r="C1320" s="192" t="s">
        <v>54</v>
      </c>
      <c r="D1320" s="193">
        <v>46</v>
      </c>
      <c r="E1320" s="196">
        <v>6.9190315099999997E-3</v>
      </c>
      <c r="F1320" s="196">
        <v>8.9573242000000005E-4</v>
      </c>
      <c r="G1320" s="196">
        <v>1.8032908E-3</v>
      </c>
      <c r="H1320" s="196">
        <v>4.2200078099999998E-3</v>
      </c>
    </row>
    <row r="1321" spans="1:8" x14ac:dyDescent="0.35">
      <c r="A1321" s="192" t="s">
        <v>222</v>
      </c>
      <c r="B1321" s="192" t="s">
        <v>14</v>
      </c>
      <c r="C1321" s="192" t="s">
        <v>54</v>
      </c>
      <c r="D1321" s="193">
        <v>247</v>
      </c>
      <c r="E1321" s="196">
        <v>8.4692698900000005E-3</v>
      </c>
      <c r="F1321" s="196">
        <v>1.0788252999999999E-3</v>
      </c>
      <c r="G1321" s="196">
        <v>1.9226549600000001E-3</v>
      </c>
      <c r="H1321" s="196">
        <v>5.4677891500000001E-3</v>
      </c>
    </row>
    <row r="1322" spans="1:8" x14ac:dyDescent="0.35">
      <c r="A1322" s="192" t="s">
        <v>222</v>
      </c>
      <c r="B1322" s="192" t="s">
        <v>9</v>
      </c>
      <c r="C1322" s="192" t="s">
        <v>55</v>
      </c>
      <c r="D1322" s="193">
        <v>3623</v>
      </c>
      <c r="E1322" s="196">
        <v>4.9921793599999997E-3</v>
      </c>
      <c r="F1322" s="196">
        <v>1.0625016800000001E-3</v>
      </c>
      <c r="G1322" s="196">
        <v>8.5365082000000004E-4</v>
      </c>
      <c r="H1322" s="196">
        <v>3.0760263800000002E-3</v>
      </c>
    </row>
    <row r="1323" spans="1:8" x14ac:dyDescent="0.35">
      <c r="A1323" s="192" t="s">
        <v>222</v>
      </c>
      <c r="B1323" s="192" t="s">
        <v>11</v>
      </c>
      <c r="C1323" s="192" t="s">
        <v>55</v>
      </c>
      <c r="D1323" s="193">
        <v>1842</v>
      </c>
      <c r="E1323" s="196">
        <v>4.77229462E-3</v>
      </c>
      <c r="F1323" s="196">
        <v>1.02543633E-3</v>
      </c>
      <c r="G1323" s="196">
        <v>7.9609750000000001E-4</v>
      </c>
      <c r="H1323" s="196">
        <v>2.9507602999999999E-3</v>
      </c>
    </row>
    <row r="1324" spans="1:8" x14ac:dyDescent="0.35">
      <c r="A1324" s="192" t="s">
        <v>222</v>
      </c>
      <c r="B1324" s="192" t="s">
        <v>12</v>
      </c>
      <c r="C1324" s="192" t="s">
        <v>55</v>
      </c>
      <c r="D1324" s="193">
        <v>822</v>
      </c>
      <c r="E1324" s="196">
        <v>5.0144603199999997E-3</v>
      </c>
      <c r="F1324" s="196">
        <v>1.0985511800000001E-3</v>
      </c>
      <c r="G1324" s="196">
        <v>8.4116180000000005E-4</v>
      </c>
      <c r="H1324" s="196">
        <v>3.0747468800000001E-3</v>
      </c>
    </row>
    <row r="1325" spans="1:8" x14ac:dyDescent="0.35">
      <c r="A1325" s="192" t="s">
        <v>222</v>
      </c>
      <c r="B1325" s="192" t="s">
        <v>13</v>
      </c>
      <c r="C1325" s="192" t="s">
        <v>55</v>
      </c>
      <c r="D1325" s="193">
        <v>128</v>
      </c>
      <c r="E1325" s="196">
        <v>5.6614400200000001E-3</v>
      </c>
      <c r="F1325" s="196">
        <v>1.3126625300000001E-3</v>
      </c>
      <c r="G1325" s="196">
        <v>9.3234568E-4</v>
      </c>
      <c r="H1325" s="196">
        <v>3.4164313300000001E-3</v>
      </c>
    </row>
    <row r="1326" spans="1:8" x14ac:dyDescent="0.35">
      <c r="A1326" s="192" t="s">
        <v>222</v>
      </c>
      <c r="B1326" s="192" t="s">
        <v>14</v>
      </c>
      <c r="C1326" s="192" t="s">
        <v>55</v>
      </c>
      <c r="D1326" s="193">
        <v>831</v>
      </c>
      <c r="E1326" s="196">
        <v>5.3544505599999997E-3</v>
      </c>
      <c r="F1326" s="196">
        <v>1.0704693E-3</v>
      </c>
      <c r="G1326" s="196">
        <v>9.8145618000000006E-4</v>
      </c>
      <c r="H1326" s="196">
        <v>3.30252461E-3</v>
      </c>
    </row>
    <row r="1327" spans="1:8" x14ac:dyDescent="0.35">
      <c r="A1327" s="192" t="s">
        <v>222</v>
      </c>
      <c r="B1327" s="192" t="s">
        <v>9</v>
      </c>
      <c r="C1327" s="192" t="s">
        <v>56</v>
      </c>
      <c r="D1327" s="193">
        <v>969</v>
      </c>
      <c r="E1327" s="196">
        <v>6.5722582899999998E-3</v>
      </c>
      <c r="F1327" s="196">
        <v>8.4694964999999995E-4</v>
      </c>
      <c r="G1327" s="196">
        <v>1.7686592099999999E-3</v>
      </c>
      <c r="H1327" s="196">
        <v>3.9566489299999999E-3</v>
      </c>
    </row>
    <row r="1328" spans="1:8" x14ac:dyDescent="0.35">
      <c r="A1328" s="192" t="s">
        <v>222</v>
      </c>
      <c r="B1328" s="192" t="s">
        <v>11</v>
      </c>
      <c r="C1328" s="192" t="s">
        <v>56</v>
      </c>
      <c r="D1328" s="193">
        <v>451</v>
      </c>
      <c r="E1328" s="196">
        <v>6.2173562400000002E-3</v>
      </c>
      <c r="F1328" s="196">
        <v>7.1561629000000001E-4</v>
      </c>
      <c r="G1328" s="196">
        <v>1.81743734E-3</v>
      </c>
      <c r="H1328" s="196">
        <v>3.6843021299999999E-3</v>
      </c>
    </row>
    <row r="1329" spans="1:8" x14ac:dyDescent="0.35">
      <c r="A1329" s="192" t="s">
        <v>222</v>
      </c>
      <c r="B1329" s="192" t="s">
        <v>12</v>
      </c>
      <c r="C1329" s="192" t="s">
        <v>56</v>
      </c>
      <c r="D1329" s="193">
        <v>210</v>
      </c>
      <c r="E1329" s="196">
        <v>6.0777665099999998E-3</v>
      </c>
      <c r="F1329" s="196">
        <v>9.2107560000000003E-4</v>
      </c>
      <c r="G1329" s="196">
        <v>1.5940253000000001E-3</v>
      </c>
      <c r="H1329" s="196">
        <v>3.5626650800000001E-3</v>
      </c>
    </row>
    <row r="1330" spans="1:8" x14ac:dyDescent="0.35">
      <c r="A1330" s="192" t="s">
        <v>222</v>
      </c>
      <c r="B1330" s="192" t="s">
        <v>13</v>
      </c>
      <c r="C1330" s="192" t="s">
        <v>56</v>
      </c>
      <c r="D1330" s="193">
        <v>71</v>
      </c>
      <c r="E1330" s="196">
        <v>7.9137321300000001E-3</v>
      </c>
      <c r="F1330" s="196">
        <v>1.1371932700000001E-3</v>
      </c>
      <c r="G1330" s="196">
        <v>2.1004496399999999E-3</v>
      </c>
      <c r="H1330" s="196">
        <v>4.67608868E-3</v>
      </c>
    </row>
    <row r="1331" spans="1:8" x14ac:dyDescent="0.35">
      <c r="A1331" s="192" t="s">
        <v>222</v>
      </c>
      <c r="B1331" s="192" t="s">
        <v>14</v>
      </c>
      <c r="C1331" s="192" t="s">
        <v>56</v>
      </c>
      <c r="D1331" s="193">
        <v>237</v>
      </c>
      <c r="E1331" s="196">
        <v>7.2839015400000002E-3</v>
      </c>
      <c r="F1331" s="196">
        <v>9.4423908000000004E-4</v>
      </c>
      <c r="G1331" s="196">
        <v>1.73117847E-3</v>
      </c>
      <c r="H1331" s="196">
        <v>4.6084835199999997E-3</v>
      </c>
    </row>
    <row r="1332" spans="1:8" x14ac:dyDescent="0.35">
      <c r="A1332" s="192" t="s">
        <v>222</v>
      </c>
      <c r="B1332" s="192" t="s">
        <v>9</v>
      </c>
      <c r="C1332" s="192" t="s">
        <v>57</v>
      </c>
      <c r="D1332" s="193">
        <v>2729</v>
      </c>
      <c r="E1332" s="196">
        <v>5.9257730099999996E-3</v>
      </c>
      <c r="F1332" s="196">
        <v>1.0045649199999999E-3</v>
      </c>
      <c r="G1332" s="196">
        <v>1.1563383999999999E-3</v>
      </c>
      <c r="H1332" s="196">
        <v>3.7648692100000001E-3</v>
      </c>
    </row>
    <row r="1333" spans="1:8" x14ac:dyDescent="0.35">
      <c r="A1333" s="192" t="s">
        <v>222</v>
      </c>
      <c r="B1333" s="192" t="s">
        <v>11</v>
      </c>
      <c r="C1333" s="192" t="s">
        <v>57</v>
      </c>
      <c r="D1333" s="193">
        <v>1188</v>
      </c>
      <c r="E1333" s="196">
        <v>5.4437797699999997E-3</v>
      </c>
      <c r="F1333" s="196">
        <v>8.9693203999999997E-4</v>
      </c>
      <c r="G1333" s="196">
        <v>1.05710826E-3</v>
      </c>
      <c r="H1333" s="196">
        <v>3.48973898E-3</v>
      </c>
    </row>
    <row r="1334" spans="1:8" x14ac:dyDescent="0.35">
      <c r="A1334" s="192" t="s">
        <v>222</v>
      </c>
      <c r="B1334" s="192" t="s">
        <v>12</v>
      </c>
      <c r="C1334" s="192" t="s">
        <v>57</v>
      </c>
      <c r="D1334" s="193">
        <v>555</v>
      </c>
      <c r="E1334" s="196">
        <v>5.6954869200000003E-3</v>
      </c>
      <c r="F1334" s="196">
        <v>1.0709248399999999E-3</v>
      </c>
      <c r="G1334" s="196">
        <v>1.1515054399999999E-3</v>
      </c>
      <c r="H1334" s="196">
        <v>3.4730561399999998E-3</v>
      </c>
    </row>
    <row r="1335" spans="1:8" x14ac:dyDescent="0.35">
      <c r="A1335" s="192" t="s">
        <v>222</v>
      </c>
      <c r="B1335" s="192" t="s">
        <v>13</v>
      </c>
      <c r="C1335" s="192" t="s">
        <v>57</v>
      </c>
      <c r="D1335" s="193">
        <v>149</v>
      </c>
      <c r="E1335" s="196">
        <v>6.88548636E-3</v>
      </c>
      <c r="F1335" s="196">
        <v>1.2029266699999999E-3</v>
      </c>
      <c r="G1335" s="196">
        <v>1.23283283E-3</v>
      </c>
      <c r="H1335" s="196">
        <v>4.4497263800000004E-3</v>
      </c>
    </row>
    <row r="1336" spans="1:8" x14ac:dyDescent="0.35">
      <c r="A1336" s="192" t="s">
        <v>222</v>
      </c>
      <c r="B1336" s="192" t="s">
        <v>14</v>
      </c>
      <c r="C1336" s="192" t="s">
        <v>57</v>
      </c>
      <c r="D1336" s="193">
        <v>837</v>
      </c>
      <c r="E1336" s="196">
        <v>6.5917460799999996E-3</v>
      </c>
      <c r="F1336" s="196">
        <v>1.0780203700000001E-3</v>
      </c>
      <c r="G1336" s="196">
        <v>1.28676853E-3</v>
      </c>
      <c r="H1336" s="196">
        <v>4.2269567100000002E-3</v>
      </c>
    </row>
    <row r="1337" spans="1:8" x14ac:dyDescent="0.35">
      <c r="A1337" s="192" t="s">
        <v>223</v>
      </c>
      <c r="B1337" s="192" t="s">
        <v>9</v>
      </c>
      <c r="C1337" s="192" t="s">
        <v>10</v>
      </c>
      <c r="D1337" s="193">
        <v>66306</v>
      </c>
      <c r="E1337" s="196">
        <v>6.0315097399999996E-3</v>
      </c>
      <c r="F1337" s="196">
        <v>1.0208932799999999E-3</v>
      </c>
      <c r="G1337" s="196">
        <v>1.1734577200000001E-3</v>
      </c>
      <c r="H1337" s="196">
        <v>3.8370550999999998E-3</v>
      </c>
    </row>
    <row r="1338" spans="1:8" x14ac:dyDescent="0.35">
      <c r="A1338" s="192" t="s">
        <v>223</v>
      </c>
      <c r="B1338" s="192" t="s">
        <v>11</v>
      </c>
      <c r="C1338" s="192" t="s">
        <v>10</v>
      </c>
      <c r="D1338" s="193">
        <v>29821</v>
      </c>
      <c r="E1338" s="196">
        <v>5.4191072999999999E-3</v>
      </c>
      <c r="F1338" s="196">
        <v>9.0799966999999997E-4</v>
      </c>
      <c r="G1338" s="196">
        <v>1.0236375599999999E-3</v>
      </c>
      <c r="H1338" s="196">
        <v>3.4873717899999998E-3</v>
      </c>
    </row>
    <row r="1339" spans="1:8" x14ac:dyDescent="0.35">
      <c r="A1339" s="192" t="s">
        <v>223</v>
      </c>
      <c r="B1339" s="192" t="s">
        <v>12</v>
      </c>
      <c r="C1339" s="192" t="s">
        <v>10</v>
      </c>
      <c r="D1339" s="193">
        <v>15097</v>
      </c>
      <c r="E1339" s="196">
        <v>5.92026936E-3</v>
      </c>
      <c r="F1339" s="196">
        <v>1.06336715E-3</v>
      </c>
      <c r="G1339" s="196">
        <v>1.1356405199999999E-3</v>
      </c>
      <c r="H1339" s="196">
        <v>3.72112782E-3</v>
      </c>
    </row>
    <row r="1340" spans="1:8" x14ac:dyDescent="0.35">
      <c r="A1340" s="192" t="s">
        <v>223</v>
      </c>
      <c r="B1340" s="192" t="s">
        <v>13</v>
      </c>
      <c r="C1340" s="192" t="s">
        <v>10</v>
      </c>
      <c r="D1340" s="193">
        <v>4656</v>
      </c>
      <c r="E1340" s="196">
        <v>7.5077903899999996E-3</v>
      </c>
      <c r="F1340" s="196">
        <v>1.30778312E-3</v>
      </c>
      <c r="G1340" s="196">
        <v>1.48226179E-3</v>
      </c>
      <c r="H1340" s="196">
        <v>4.7176828400000001E-3</v>
      </c>
    </row>
    <row r="1341" spans="1:8" x14ac:dyDescent="0.35">
      <c r="A1341" s="192" t="s">
        <v>223</v>
      </c>
      <c r="B1341" s="192" t="s">
        <v>14</v>
      </c>
      <c r="C1341" s="192" t="s">
        <v>10</v>
      </c>
      <c r="D1341" s="193">
        <v>16732</v>
      </c>
      <c r="E1341" s="196">
        <v>6.8125452700000004E-3</v>
      </c>
      <c r="F1341" s="196">
        <v>1.10394452E-3</v>
      </c>
      <c r="G1341" s="196">
        <v>1.38866937E-3</v>
      </c>
      <c r="H1341" s="196">
        <v>4.3198340599999996E-3</v>
      </c>
    </row>
    <row r="1342" spans="1:8" x14ac:dyDescent="0.35">
      <c r="A1342" s="192" t="s">
        <v>223</v>
      </c>
      <c r="B1342" s="192" t="s">
        <v>9</v>
      </c>
      <c r="C1342" s="192" t="s">
        <v>15</v>
      </c>
      <c r="D1342" s="193">
        <v>1350</v>
      </c>
      <c r="E1342" s="196">
        <v>6.3454301400000003E-3</v>
      </c>
      <c r="F1342" s="196">
        <v>1.1609908299999999E-3</v>
      </c>
      <c r="G1342" s="196">
        <v>1.2193756200000001E-3</v>
      </c>
      <c r="H1342" s="196">
        <v>3.9650631999999996E-3</v>
      </c>
    </row>
    <row r="1343" spans="1:8" x14ac:dyDescent="0.35">
      <c r="A1343" s="192" t="s">
        <v>223</v>
      </c>
      <c r="B1343" s="192" t="s">
        <v>11</v>
      </c>
      <c r="C1343" s="192" t="s">
        <v>15</v>
      </c>
      <c r="D1343" s="193">
        <v>510</v>
      </c>
      <c r="E1343" s="196">
        <v>5.9220222799999996E-3</v>
      </c>
      <c r="F1343" s="196">
        <v>1.02634779E-3</v>
      </c>
      <c r="G1343" s="196">
        <v>1.1476032599999999E-3</v>
      </c>
      <c r="H1343" s="196">
        <v>3.7480707400000001E-3</v>
      </c>
    </row>
    <row r="1344" spans="1:8" x14ac:dyDescent="0.35">
      <c r="A1344" s="192" t="s">
        <v>223</v>
      </c>
      <c r="B1344" s="192" t="s">
        <v>12</v>
      </c>
      <c r="C1344" s="192" t="s">
        <v>15</v>
      </c>
      <c r="D1344" s="193">
        <v>349</v>
      </c>
      <c r="E1344" s="196">
        <v>6.1597949400000003E-3</v>
      </c>
      <c r="F1344" s="196">
        <v>1.1808205999999999E-3</v>
      </c>
      <c r="G1344" s="196">
        <v>1.1753817999999999E-3</v>
      </c>
      <c r="H1344" s="196">
        <v>3.8035920200000001E-3</v>
      </c>
    </row>
    <row r="1345" spans="1:8" x14ac:dyDescent="0.35">
      <c r="A1345" s="192" t="s">
        <v>223</v>
      </c>
      <c r="B1345" s="192" t="s">
        <v>13</v>
      </c>
      <c r="C1345" s="192" t="s">
        <v>15</v>
      </c>
      <c r="D1345" s="193">
        <v>68</v>
      </c>
      <c r="E1345" s="196">
        <v>7.4366827599999996E-3</v>
      </c>
      <c r="F1345" s="196">
        <v>1.65492214E-3</v>
      </c>
      <c r="G1345" s="196">
        <v>1.2597015599999999E-3</v>
      </c>
      <c r="H1345" s="196">
        <v>4.5220585800000001E-3</v>
      </c>
    </row>
    <row r="1346" spans="1:8" x14ac:dyDescent="0.35">
      <c r="A1346" s="192" t="s">
        <v>223</v>
      </c>
      <c r="B1346" s="192" t="s">
        <v>14</v>
      </c>
      <c r="C1346" s="192" t="s">
        <v>15</v>
      </c>
      <c r="D1346" s="193">
        <v>423</v>
      </c>
      <c r="E1346" s="196">
        <v>6.8336559699999997E-3</v>
      </c>
      <c r="F1346" s="196">
        <v>1.22756302E-3</v>
      </c>
      <c r="G1346" s="196">
        <v>1.33572452E-3</v>
      </c>
      <c r="H1346" s="196">
        <v>4.2703679400000003E-3</v>
      </c>
    </row>
    <row r="1347" spans="1:8" x14ac:dyDescent="0.35">
      <c r="A1347" s="192" t="s">
        <v>223</v>
      </c>
      <c r="B1347" s="192" t="s">
        <v>9</v>
      </c>
      <c r="C1347" s="192" t="s">
        <v>16</v>
      </c>
      <c r="D1347" s="193">
        <v>883</v>
      </c>
      <c r="E1347" s="196">
        <v>6.0456380499999997E-3</v>
      </c>
      <c r="F1347" s="196">
        <v>7.1418435999999995E-4</v>
      </c>
      <c r="G1347" s="196">
        <v>1.7393353599999999E-3</v>
      </c>
      <c r="H1347" s="196">
        <v>3.5921178399999998E-3</v>
      </c>
    </row>
    <row r="1348" spans="1:8" x14ac:dyDescent="0.35">
      <c r="A1348" s="192" t="s">
        <v>223</v>
      </c>
      <c r="B1348" s="192" t="s">
        <v>11</v>
      </c>
      <c r="C1348" s="192" t="s">
        <v>16</v>
      </c>
      <c r="D1348" s="193">
        <v>359</v>
      </c>
      <c r="E1348" s="196">
        <v>5.3549595499999998E-3</v>
      </c>
      <c r="F1348" s="196">
        <v>6.5137188000000004E-4</v>
      </c>
      <c r="G1348" s="196">
        <v>1.58010267E-3</v>
      </c>
      <c r="H1348" s="196">
        <v>3.12348448E-3</v>
      </c>
    </row>
    <row r="1349" spans="1:8" x14ac:dyDescent="0.35">
      <c r="A1349" s="192" t="s">
        <v>223</v>
      </c>
      <c r="B1349" s="192" t="s">
        <v>12</v>
      </c>
      <c r="C1349" s="192" t="s">
        <v>16</v>
      </c>
      <c r="D1349" s="193">
        <v>191</v>
      </c>
      <c r="E1349" s="196">
        <v>5.6915355399999997E-3</v>
      </c>
      <c r="F1349" s="196">
        <v>7.1710758999999995E-4</v>
      </c>
      <c r="G1349" s="196">
        <v>1.64151859E-3</v>
      </c>
      <c r="H1349" s="196">
        <v>3.3329088899999998E-3</v>
      </c>
    </row>
    <row r="1350" spans="1:8" x14ac:dyDescent="0.35">
      <c r="A1350" s="192" t="s">
        <v>223</v>
      </c>
      <c r="B1350" s="192" t="s">
        <v>13</v>
      </c>
      <c r="C1350" s="192" t="s">
        <v>16</v>
      </c>
      <c r="D1350" s="193">
        <v>102</v>
      </c>
      <c r="E1350" s="196">
        <v>7.4373635500000002E-3</v>
      </c>
      <c r="F1350" s="196">
        <v>8.7406927999999996E-4</v>
      </c>
      <c r="G1350" s="196">
        <v>2.196464E-3</v>
      </c>
      <c r="H1350" s="196">
        <v>4.3668298200000002E-3</v>
      </c>
    </row>
    <row r="1351" spans="1:8" x14ac:dyDescent="0.35">
      <c r="A1351" s="192" t="s">
        <v>223</v>
      </c>
      <c r="B1351" s="192" t="s">
        <v>14</v>
      </c>
      <c r="C1351" s="192" t="s">
        <v>16</v>
      </c>
      <c r="D1351" s="193">
        <v>231</v>
      </c>
      <c r="E1351" s="196">
        <v>6.7972881099999998E-3</v>
      </c>
      <c r="F1351" s="196">
        <v>7.3878642999999997E-4</v>
      </c>
      <c r="G1351" s="196">
        <v>1.86583069E-3</v>
      </c>
      <c r="H1351" s="196">
        <v>4.1926704999999996E-3</v>
      </c>
    </row>
    <row r="1352" spans="1:8" x14ac:dyDescent="0.35">
      <c r="A1352" s="192" t="s">
        <v>223</v>
      </c>
      <c r="B1352" s="192" t="s">
        <v>9</v>
      </c>
      <c r="C1352" s="192" t="s">
        <v>17</v>
      </c>
      <c r="D1352" s="193">
        <v>870</v>
      </c>
      <c r="E1352" s="196">
        <v>6.3778467100000001E-3</v>
      </c>
      <c r="F1352" s="196">
        <v>1.0051881300000001E-3</v>
      </c>
      <c r="G1352" s="196">
        <v>9.6562343E-4</v>
      </c>
      <c r="H1352" s="196">
        <v>4.4070346499999998E-3</v>
      </c>
    </row>
    <row r="1353" spans="1:8" x14ac:dyDescent="0.35">
      <c r="A1353" s="192" t="s">
        <v>223</v>
      </c>
      <c r="B1353" s="192" t="s">
        <v>11</v>
      </c>
      <c r="C1353" s="192" t="s">
        <v>17</v>
      </c>
      <c r="D1353" s="193">
        <v>396</v>
      </c>
      <c r="E1353" s="196">
        <v>5.7494794999999998E-3</v>
      </c>
      <c r="F1353" s="196">
        <v>8.6834757999999996E-4</v>
      </c>
      <c r="G1353" s="196">
        <v>9.5445168000000003E-4</v>
      </c>
      <c r="H1353" s="196">
        <v>3.9266797400000003E-3</v>
      </c>
    </row>
    <row r="1354" spans="1:8" x14ac:dyDescent="0.35">
      <c r="A1354" s="192" t="s">
        <v>223</v>
      </c>
      <c r="B1354" s="192" t="s">
        <v>12</v>
      </c>
      <c r="C1354" s="192" t="s">
        <v>17</v>
      </c>
      <c r="D1354" s="193">
        <v>190</v>
      </c>
      <c r="E1354" s="196">
        <v>6.3264495699999999E-3</v>
      </c>
      <c r="F1354" s="196">
        <v>1.0952117400000001E-3</v>
      </c>
      <c r="G1354" s="196">
        <v>9.06798E-4</v>
      </c>
      <c r="H1354" s="196">
        <v>4.3244392999999999E-3</v>
      </c>
    </row>
    <row r="1355" spans="1:8" x14ac:dyDescent="0.35">
      <c r="A1355" s="192" t="s">
        <v>223</v>
      </c>
      <c r="B1355" s="192" t="s">
        <v>13</v>
      </c>
      <c r="C1355" s="192" t="s">
        <v>17</v>
      </c>
      <c r="D1355" s="193">
        <v>34</v>
      </c>
      <c r="E1355" s="196">
        <v>9.0396920000000002E-3</v>
      </c>
      <c r="F1355" s="196">
        <v>1.2159583599999999E-3</v>
      </c>
      <c r="G1355" s="196">
        <v>9.6609452000000001E-4</v>
      </c>
      <c r="H1355" s="196">
        <v>6.8576385900000003E-3</v>
      </c>
    </row>
    <row r="1356" spans="1:8" x14ac:dyDescent="0.35">
      <c r="A1356" s="192" t="s">
        <v>223</v>
      </c>
      <c r="B1356" s="192" t="s">
        <v>14</v>
      </c>
      <c r="C1356" s="192" t="s">
        <v>17</v>
      </c>
      <c r="D1356" s="193">
        <v>250</v>
      </c>
      <c r="E1356" s="196">
        <v>7.0502312399999996E-3</v>
      </c>
      <c r="F1356" s="196">
        <v>1.1248608700000001E-3</v>
      </c>
      <c r="G1356" s="196">
        <v>1.02796274E-3</v>
      </c>
      <c r="H1356" s="196">
        <v>4.8974071699999996E-3</v>
      </c>
    </row>
    <row r="1357" spans="1:8" x14ac:dyDescent="0.35">
      <c r="A1357" s="192" t="s">
        <v>223</v>
      </c>
      <c r="B1357" s="192" t="s">
        <v>9</v>
      </c>
      <c r="C1357" s="192" t="s">
        <v>18</v>
      </c>
      <c r="D1357" s="193">
        <v>988</v>
      </c>
      <c r="E1357" s="196">
        <v>7.1282470499999997E-3</v>
      </c>
      <c r="F1357" s="196">
        <v>1.1399757700000001E-3</v>
      </c>
      <c r="G1357" s="196">
        <v>1.05694232E-3</v>
      </c>
      <c r="H1357" s="196">
        <v>4.9313284800000003E-3</v>
      </c>
    </row>
    <row r="1358" spans="1:8" x14ac:dyDescent="0.35">
      <c r="A1358" s="192" t="s">
        <v>223</v>
      </c>
      <c r="B1358" s="192" t="s">
        <v>11</v>
      </c>
      <c r="C1358" s="192" t="s">
        <v>18</v>
      </c>
      <c r="D1358" s="193">
        <v>392</v>
      </c>
      <c r="E1358" s="196">
        <v>6.4486486399999996E-3</v>
      </c>
      <c r="F1358" s="196">
        <v>9.1358396E-4</v>
      </c>
      <c r="G1358" s="196">
        <v>9.1435161000000004E-4</v>
      </c>
      <c r="H1358" s="196">
        <v>4.62071264E-3</v>
      </c>
    </row>
    <row r="1359" spans="1:8" x14ac:dyDescent="0.35">
      <c r="A1359" s="192" t="s">
        <v>223</v>
      </c>
      <c r="B1359" s="192" t="s">
        <v>12</v>
      </c>
      <c r="C1359" s="192" t="s">
        <v>18</v>
      </c>
      <c r="D1359" s="193">
        <v>212</v>
      </c>
      <c r="E1359" s="196">
        <v>6.8520153799999997E-3</v>
      </c>
      <c r="F1359" s="196">
        <v>1.0698918700000001E-3</v>
      </c>
      <c r="G1359" s="196">
        <v>1.07278537E-3</v>
      </c>
      <c r="H1359" s="196">
        <v>4.7093376200000002E-3</v>
      </c>
    </row>
    <row r="1360" spans="1:8" x14ac:dyDescent="0.35">
      <c r="A1360" s="192" t="s">
        <v>223</v>
      </c>
      <c r="B1360" s="192" t="s">
        <v>13</v>
      </c>
      <c r="C1360" s="192" t="s">
        <v>18</v>
      </c>
      <c r="D1360" s="193">
        <v>88</v>
      </c>
      <c r="E1360" s="196">
        <v>8.7327702E-3</v>
      </c>
      <c r="F1360" s="196">
        <v>1.5732846899999999E-3</v>
      </c>
      <c r="G1360" s="196">
        <v>1.0477165100000001E-3</v>
      </c>
      <c r="H1360" s="196">
        <v>6.1117685199999997E-3</v>
      </c>
    </row>
    <row r="1361" spans="1:8" x14ac:dyDescent="0.35">
      <c r="A1361" s="192" t="s">
        <v>223</v>
      </c>
      <c r="B1361" s="192" t="s">
        <v>14</v>
      </c>
      <c r="C1361" s="192" t="s">
        <v>18</v>
      </c>
      <c r="D1361" s="193">
        <v>296</v>
      </c>
      <c r="E1361" s="196">
        <v>7.7490769600000002E-3</v>
      </c>
      <c r="F1361" s="196">
        <v>1.3611656000000001E-3</v>
      </c>
      <c r="G1361" s="196">
        <v>1.2371744399999999E-3</v>
      </c>
      <c r="H1361" s="196">
        <v>5.1507364200000004E-3</v>
      </c>
    </row>
    <row r="1362" spans="1:8" x14ac:dyDescent="0.35">
      <c r="A1362" s="192" t="s">
        <v>223</v>
      </c>
      <c r="B1362" s="192" t="s">
        <v>9</v>
      </c>
      <c r="C1362" s="192" t="s">
        <v>19</v>
      </c>
      <c r="D1362" s="193">
        <v>811</v>
      </c>
      <c r="E1362" s="196">
        <v>7.2394189799999996E-3</v>
      </c>
      <c r="F1362" s="196">
        <v>7.9746915999999999E-4</v>
      </c>
      <c r="G1362" s="196">
        <v>1.4921562199999999E-3</v>
      </c>
      <c r="H1362" s="196">
        <v>4.9497930999999997E-3</v>
      </c>
    </row>
    <row r="1363" spans="1:8" x14ac:dyDescent="0.35">
      <c r="A1363" s="192" t="s">
        <v>223</v>
      </c>
      <c r="B1363" s="192" t="s">
        <v>11</v>
      </c>
      <c r="C1363" s="192" t="s">
        <v>19</v>
      </c>
      <c r="D1363" s="193">
        <v>262</v>
      </c>
      <c r="E1363" s="196">
        <v>6.6684776499999999E-3</v>
      </c>
      <c r="F1363" s="196">
        <v>6.0140986000000005E-4</v>
      </c>
      <c r="G1363" s="196">
        <v>1.37828644E-3</v>
      </c>
      <c r="H1363" s="196">
        <v>4.6887808600000001E-3</v>
      </c>
    </row>
    <row r="1364" spans="1:8" x14ac:dyDescent="0.35">
      <c r="A1364" s="192" t="s">
        <v>223</v>
      </c>
      <c r="B1364" s="192" t="s">
        <v>12</v>
      </c>
      <c r="C1364" s="192" t="s">
        <v>19</v>
      </c>
      <c r="D1364" s="193">
        <v>201</v>
      </c>
      <c r="E1364" s="196">
        <v>6.7051314900000002E-3</v>
      </c>
      <c r="F1364" s="196">
        <v>6.9715059000000003E-4</v>
      </c>
      <c r="G1364" s="196">
        <v>1.29790837E-3</v>
      </c>
      <c r="H1364" s="196">
        <v>4.7100720799999997E-3</v>
      </c>
    </row>
    <row r="1365" spans="1:8" x14ac:dyDescent="0.35">
      <c r="A1365" s="192" t="s">
        <v>223</v>
      </c>
      <c r="B1365" s="192" t="s">
        <v>13</v>
      </c>
      <c r="C1365" s="192" t="s">
        <v>19</v>
      </c>
      <c r="D1365" s="193">
        <v>56</v>
      </c>
      <c r="E1365" s="196">
        <v>8.9608132600000005E-3</v>
      </c>
      <c r="F1365" s="196">
        <v>9.0091743000000001E-4</v>
      </c>
      <c r="G1365" s="196">
        <v>1.68774777E-3</v>
      </c>
      <c r="H1365" s="196">
        <v>6.3721476000000001E-3</v>
      </c>
    </row>
    <row r="1366" spans="1:8" x14ac:dyDescent="0.35">
      <c r="A1366" s="192" t="s">
        <v>223</v>
      </c>
      <c r="B1366" s="192" t="s">
        <v>14</v>
      </c>
      <c r="C1366" s="192" t="s">
        <v>19</v>
      </c>
      <c r="D1366" s="193">
        <v>292</v>
      </c>
      <c r="E1366" s="196">
        <v>7.78935162E-3</v>
      </c>
      <c r="F1366" s="196">
        <v>1.0226008999999999E-3</v>
      </c>
      <c r="G1366" s="196">
        <v>1.69052805E-3</v>
      </c>
      <c r="H1366" s="196">
        <v>5.0762221500000003E-3</v>
      </c>
    </row>
    <row r="1367" spans="1:8" x14ac:dyDescent="0.35">
      <c r="A1367" s="192" t="s">
        <v>223</v>
      </c>
      <c r="B1367" s="192" t="s">
        <v>9</v>
      </c>
      <c r="C1367" s="192" t="s">
        <v>20</v>
      </c>
      <c r="D1367" s="193">
        <v>975</v>
      </c>
      <c r="E1367" s="196">
        <v>6.8499760099999998E-3</v>
      </c>
      <c r="F1367" s="196">
        <v>1.2196222599999999E-3</v>
      </c>
      <c r="G1367" s="196">
        <v>1.3618824700000001E-3</v>
      </c>
      <c r="H1367" s="196">
        <v>4.2684708000000002E-3</v>
      </c>
    </row>
    <row r="1368" spans="1:8" x14ac:dyDescent="0.35">
      <c r="A1368" s="192" t="s">
        <v>223</v>
      </c>
      <c r="B1368" s="192" t="s">
        <v>11</v>
      </c>
      <c r="C1368" s="192" t="s">
        <v>20</v>
      </c>
      <c r="D1368" s="193">
        <v>416</v>
      </c>
      <c r="E1368" s="196">
        <v>6.1611353400000003E-3</v>
      </c>
      <c r="F1368" s="196">
        <v>1.00841877E-3</v>
      </c>
      <c r="G1368" s="196">
        <v>1.2488034000000001E-3</v>
      </c>
      <c r="H1368" s="196">
        <v>3.9039126900000001E-3</v>
      </c>
    </row>
    <row r="1369" spans="1:8" x14ac:dyDescent="0.35">
      <c r="A1369" s="192" t="s">
        <v>223</v>
      </c>
      <c r="B1369" s="192" t="s">
        <v>12</v>
      </c>
      <c r="C1369" s="192" t="s">
        <v>20</v>
      </c>
      <c r="D1369" s="193">
        <v>223</v>
      </c>
      <c r="E1369" s="196">
        <v>6.7485153700000003E-3</v>
      </c>
      <c r="F1369" s="196">
        <v>1.34487602E-3</v>
      </c>
      <c r="G1369" s="196">
        <v>1.3117108399999999E-3</v>
      </c>
      <c r="H1369" s="196">
        <v>4.0919280199999998E-3</v>
      </c>
    </row>
    <row r="1370" spans="1:8" x14ac:dyDescent="0.35">
      <c r="A1370" s="192" t="s">
        <v>223</v>
      </c>
      <c r="B1370" s="192" t="s">
        <v>13</v>
      </c>
      <c r="C1370" s="192" t="s">
        <v>20</v>
      </c>
      <c r="D1370" s="193">
        <v>71</v>
      </c>
      <c r="E1370" s="196">
        <v>8.9133409299999994E-3</v>
      </c>
      <c r="F1370" s="196">
        <v>1.38839961E-3</v>
      </c>
      <c r="G1370" s="196">
        <v>1.5835287000000001E-3</v>
      </c>
      <c r="H1370" s="196">
        <v>5.9414121199999996E-3</v>
      </c>
    </row>
    <row r="1371" spans="1:8" x14ac:dyDescent="0.35">
      <c r="A1371" s="192" t="s">
        <v>223</v>
      </c>
      <c r="B1371" s="192" t="s">
        <v>14</v>
      </c>
      <c r="C1371" s="192" t="s">
        <v>20</v>
      </c>
      <c r="D1371" s="193">
        <v>265</v>
      </c>
      <c r="E1371" s="196">
        <v>7.4638799100000004E-3</v>
      </c>
      <c r="F1371" s="196">
        <v>1.4005500800000001E-3</v>
      </c>
      <c r="G1371" s="196">
        <v>1.52223072E-3</v>
      </c>
      <c r="H1371" s="196">
        <v>4.5410986500000004E-3</v>
      </c>
    </row>
    <row r="1372" spans="1:8" x14ac:dyDescent="0.35">
      <c r="A1372" s="192" t="s">
        <v>223</v>
      </c>
      <c r="B1372" s="192" t="s">
        <v>9</v>
      </c>
      <c r="C1372" s="192" t="s">
        <v>21</v>
      </c>
      <c r="D1372" s="193">
        <v>502</v>
      </c>
      <c r="E1372" s="196">
        <v>4.6105160200000002E-3</v>
      </c>
      <c r="F1372" s="196">
        <v>8.2219707000000003E-4</v>
      </c>
      <c r="G1372" s="196">
        <v>6.0821504000000001E-4</v>
      </c>
      <c r="H1372" s="196">
        <v>3.1801034200000002E-3</v>
      </c>
    </row>
    <row r="1373" spans="1:8" x14ac:dyDescent="0.35">
      <c r="A1373" s="192" t="s">
        <v>223</v>
      </c>
      <c r="B1373" s="192" t="s">
        <v>11</v>
      </c>
      <c r="C1373" s="192" t="s">
        <v>21</v>
      </c>
      <c r="D1373" s="193">
        <v>161</v>
      </c>
      <c r="E1373" s="196">
        <v>4.0888110000000004E-3</v>
      </c>
      <c r="F1373" s="196">
        <v>8.4109707000000001E-4</v>
      </c>
      <c r="G1373" s="196">
        <v>5.1306911999999996E-4</v>
      </c>
      <c r="H1373" s="196">
        <v>2.73464435E-3</v>
      </c>
    </row>
    <row r="1374" spans="1:8" x14ac:dyDescent="0.35">
      <c r="A1374" s="192" t="s">
        <v>223</v>
      </c>
      <c r="B1374" s="192" t="s">
        <v>12</v>
      </c>
      <c r="C1374" s="192" t="s">
        <v>21</v>
      </c>
      <c r="D1374" s="193">
        <v>119</v>
      </c>
      <c r="E1374" s="196">
        <v>4.6838038199999996E-3</v>
      </c>
      <c r="F1374" s="196">
        <v>8.9042536999999996E-4</v>
      </c>
      <c r="G1374" s="196">
        <v>5.1480289999999995E-4</v>
      </c>
      <c r="H1374" s="196">
        <v>3.2785750799999998E-3</v>
      </c>
    </row>
    <row r="1375" spans="1:8" x14ac:dyDescent="0.35">
      <c r="A1375" s="192" t="s">
        <v>223</v>
      </c>
      <c r="B1375" s="192" t="s">
        <v>13</v>
      </c>
      <c r="C1375" s="192" t="s">
        <v>21</v>
      </c>
      <c r="D1375" s="193">
        <v>52</v>
      </c>
      <c r="E1375" s="196">
        <v>5.6668444599999998E-3</v>
      </c>
      <c r="F1375" s="196">
        <v>9.4640291999999995E-4</v>
      </c>
      <c r="G1375" s="196">
        <v>9.4217387999999999E-4</v>
      </c>
      <c r="H1375" s="196">
        <v>3.7782672100000001E-3</v>
      </c>
    </row>
    <row r="1376" spans="1:8" x14ac:dyDescent="0.35">
      <c r="A1376" s="192" t="s">
        <v>223</v>
      </c>
      <c r="B1376" s="192" t="s">
        <v>14</v>
      </c>
      <c r="C1376" s="192" t="s">
        <v>21</v>
      </c>
      <c r="D1376" s="193">
        <v>170</v>
      </c>
      <c r="E1376" s="196">
        <v>4.7301876600000002E-3</v>
      </c>
      <c r="F1376" s="196">
        <v>7.1854549000000001E-4</v>
      </c>
      <c r="G1376" s="196">
        <v>6.6156018999999995E-4</v>
      </c>
      <c r="H1376" s="196">
        <v>3.3500814499999999E-3</v>
      </c>
    </row>
    <row r="1377" spans="1:8" x14ac:dyDescent="0.35">
      <c r="A1377" s="192" t="s">
        <v>223</v>
      </c>
      <c r="B1377" s="192" t="s">
        <v>9</v>
      </c>
      <c r="C1377" s="192" t="s">
        <v>22</v>
      </c>
      <c r="D1377" s="193">
        <v>695</v>
      </c>
      <c r="E1377" s="196">
        <v>7.8234076999999999E-3</v>
      </c>
      <c r="F1377" s="196">
        <v>1.2225217399999999E-3</v>
      </c>
      <c r="G1377" s="196">
        <v>1.85373343E-3</v>
      </c>
      <c r="H1377" s="196">
        <v>4.74715204E-3</v>
      </c>
    </row>
    <row r="1378" spans="1:8" x14ac:dyDescent="0.35">
      <c r="A1378" s="192" t="s">
        <v>223</v>
      </c>
      <c r="B1378" s="192" t="s">
        <v>11</v>
      </c>
      <c r="C1378" s="192" t="s">
        <v>22</v>
      </c>
      <c r="D1378" s="193">
        <v>276</v>
      </c>
      <c r="E1378" s="196">
        <v>7.0922233200000004E-3</v>
      </c>
      <c r="F1378" s="196">
        <v>1.11928821E-3</v>
      </c>
      <c r="G1378" s="196">
        <v>1.58397051E-3</v>
      </c>
      <c r="H1378" s="196">
        <v>4.3889641299999999E-3</v>
      </c>
    </row>
    <row r="1379" spans="1:8" x14ac:dyDescent="0.35">
      <c r="A1379" s="192" t="s">
        <v>223</v>
      </c>
      <c r="B1379" s="192" t="s">
        <v>12</v>
      </c>
      <c r="C1379" s="192" t="s">
        <v>22</v>
      </c>
      <c r="D1379" s="193">
        <v>159</v>
      </c>
      <c r="E1379" s="196">
        <v>7.8143923600000002E-3</v>
      </c>
      <c r="F1379" s="196">
        <v>1.1493999500000001E-3</v>
      </c>
      <c r="G1379" s="196">
        <v>1.7109973199999999E-3</v>
      </c>
      <c r="H1379" s="196">
        <v>4.9539946599999997E-3</v>
      </c>
    </row>
    <row r="1380" spans="1:8" x14ac:dyDescent="0.35">
      <c r="A1380" s="192" t="s">
        <v>223</v>
      </c>
      <c r="B1380" s="192" t="s">
        <v>13</v>
      </c>
      <c r="C1380" s="192" t="s">
        <v>22</v>
      </c>
      <c r="D1380" s="193">
        <v>59</v>
      </c>
      <c r="E1380" s="196">
        <v>8.5740345800000006E-3</v>
      </c>
      <c r="F1380" s="196">
        <v>1.6790251400000001E-3</v>
      </c>
      <c r="G1380" s="196">
        <v>2.3387473800000002E-3</v>
      </c>
      <c r="H1380" s="196">
        <v>4.5562614899999996E-3</v>
      </c>
    </row>
    <row r="1381" spans="1:8" x14ac:dyDescent="0.35">
      <c r="A1381" s="192" t="s">
        <v>223</v>
      </c>
      <c r="B1381" s="192" t="s">
        <v>14</v>
      </c>
      <c r="C1381" s="192" t="s">
        <v>22</v>
      </c>
      <c r="D1381" s="193">
        <v>201</v>
      </c>
      <c r="E1381" s="196">
        <v>8.6142203399999992E-3</v>
      </c>
      <c r="F1381" s="196">
        <v>1.28811936E-3</v>
      </c>
      <c r="G1381" s="196">
        <v>2.1946975500000002E-3</v>
      </c>
      <c r="H1381" s="196">
        <v>5.1314029399999999E-3</v>
      </c>
    </row>
    <row r="1382" spans="1:8" x14ac:dyDescent="0.35">
      <c r="A1382" s="192" t="s">
        <v>223</v>
      </c>
      <c r="B1382" s="192" t="s">
        <v>9</v>
      </c>
      <c r="C1382" s="192" t="s">
        <v>23</v>
      </c>
      <c r="D1382" s="193">
        <v>668</v>
      </c>
      <c r="E1382" s="196">
        <v>7.3556703600000002E-3</v>
      </c>
      <c r="F1382" s="196">
        <v>7.0239703999999995E-4</v>
      </c>
      <c r="G1382" s="196">
        <v>1.5951601400000001E-3</v>
      </c>
      <c r="H1382" s="196">
        <v>5.0581126999999998E-3</v>
      </c>
    </row>
    <row r="1383" spans="1:8" x14ac:dyDescent="0.35">
      <c r="A1383" s="192" t="s">
        <v>223</v>
      </c>
      <c r="B1383" s="192" t="s">
        <v>11</v>
      </c>
      <c r="C1383" s="192" t="s">
        <v>23</v>
      </c>
      <c r="D1383" s="193">
        <v>283</v>
      </c>
      <c r="E1383" s="196">
        <v>6.5516618500000004E-3</v>
      </c>
      <c r="F1383" s="196">
        <v>6.1620672000000005E-4</v>
      </c>
      <c r="G1383" s="196">
        <v>1.36676294E-3</v>
      </c>
      <c r="H1383" s="196">
        <v>4.5686916799999996E-3</v>
      </c>
    </row>
    <row r="1384" spans="1:8" x14ac:dyDescent="0.35">
      <c r="A1384" s="192" t="s">
        <v>223</v>
      </c>
      <c r="B1384" s="192" t="s">
        <v>12</v>
      </c>
      <c r="C1384" s="192" t="s">
        <v>23</v>
      </c>
      <c r="D1384" s="193">
        <v>161</v>
      </c>
      <c r="E1384" s="196">
        <v>6.8915341399999998E-3</v>
      </c>
      <c r="F1384" s="196">
        <v>7.1421359000000003E-4</v>
      </c>
      <c r="G1384" s="196">
        <v>1.5364042099999999E-3</v>
      </c>
      <c r="H1384" s="196">
        <v>4.6409158999999997E-3</v>
      </c>
    </row>
    <row r="1385" spans="1:8" x14ac:dyDescent="0.35">
      <c r="A1385" s="192" t="s">
        <v>223</v>
      </c>
      <c r="B1385" s="192" t="s">
        <v>13</v>
      </c>
      <c r="C1385" s="192" t="s">
        <v>23</v>
      </c>
      <c r="D1385" s="193">
        <v>50</v>
      </c>
      <c r="E1385" s="196">
        <v>8.8960645500000008E-3</v>
      </c>
      <c r="F1385" s="196">
        <v>8.3541642999999997E-4</v>
      </c>
      <c r="G1385" s="196">
        <v>1.90532381E-3</v>
      </c>
      <c r="H1385" s="196">
        <v>6.15532384E-3</v>
      </c>
    </row>
    <row r="1386" spans="1:8" x14ac:dyDescent="0.35">
      <c r="A1386" s="192" t="s">
        <v>223</v>
      </c>
      <c r="B1386" s="192" t="s">
        <v>14</v>
      </c>
      <c r="C1386" s="192" t="s">
        <v>23</v>
      </c>
      <c r="D1386" s="193">
        <v>174</v>
      </c>
      <c r="E1386" s="196">
        <v>8.6501567300000005E-3</v>
      </c>
      <c r="F1386" s="196">
        <v>7.9342249E-4</v>
      </c>
      <c r="G1386" s="196">
        <v>1.9318723599999999E-3</v>
      </c>
      <c r="H1386" s="196">
        <v>5.9248613900000002E-3</v>
      </c>
    </row>
    <row r="1387" spans="1:8" x14ac:dyDescent="0.35">
      <c r="A1387" s="192" t="s">
        <v>223</v>
      </c>
      <c r="B1387" s="192" t="s">
        <v>9</v>
      </c>
      <c r="C1387" s="192" t="s">
        <v>24</v>
      </c>
      <c r="D1387" s="193">
        <v>1104</v>
      </c>
      <c r="E1387" s="196">
        <v>7.4257852099999999E-3</v>
      </c>
      <c r="F1387" s="196">
        <v>1.5420983600000001E-3</v>
      </c>
      <c r="G1387" s="196">
        <v>1.77222742E-3</v>
      </c>
      <c r="H1387" s="196">
        <v>4.1114589399999998E-3</v>
      </c>
    </row>
    <row r="1388" spans="1:8" x14ac:dyDescent="0.35">
      <c r="A1388" s="192" t="s">
        <v>223</v>
      </c>
      <c r="B1388" s="192" t="s">
        <v>11</v>
      </c>
      <c r="C1388" s="192" t="s">
        <v>24</v>
      </c>
      <c r="D1388" s="193">
        <v>470</v>
      </c>
      <c r="E1388" s="196">
        <v>6.7303730900000001E-3</v>
      </c>
      <c r="F1388" s="196">
        <v>1.3286788399999999E-3</v>
      </c>
      <c r="G1388" s="196">
        <v>1.6752607899999999E-3</v>
      </c>
      <c r="H1388" s="196">
        <v>3.72643299E-3</v>
      </c>
    </row>
    <row r="1389" spans="1:8" x14ac:dyDescent="0.35">
      <c r="A1389" s="192" t="s">
        <v>223</v>
      </c>
      <c r="B1389" s="192" t="s">
        <v>12</v>
      </c>
      <c r="C1389" s="192" t="s">
        <v>24</v>
      </c>
      <c r="D1389" s="193">
        <v>247</v>
      </c>
      <c r="E1389" s="196">
        <v>7.5296143899999998E-3</v>
      </c>
      <c r="F1389" s="196">
        <v>1.5505976700000001E-3</v>
      </c>
      <c r="G1389" s="196">
        <v>1.86876757E-3</v>
      </c>
      <c r="H1389" s="196">
        <v>4.1102486600000003E-3</v>
      </c>
    </row>
    <row r="1390" spans="1:8" x14ac:dyDescent="0.35">
      <c r="A1390" s="192" t="s">
        <v>223</v>
      </c>
      <c r="B1390" s="192" t="s">
        <v>13</v>
      </c>
      <c r="C1390" s="192" t="s">
        <v>24</v>
      </c>
      <c r="D1390" s="193">
        <v>87</v>
      </c>
      <c r="E1390" s="196">
        <v>9.1520325400000005E-3</v>
      </c>
      <c r="F1390" s="196">
        <v>2.3007128100000001E-3</v>
      </c>
      <c r="G1390" s="196">
        <v>2.0285224799999999E-3</v>
      </c>
      <c r="H1390" s="196">
        <v>4.8227966799999997E-3</v>
      </c>
    </row>
    <row r="1391" spans="1:8" x14ac:dyDescent="0.35">
      <c r="A1391" s="192" t="s">
        <v>223</v>
      </c>
      <c r="B1391" s="192" t="s">
        <v>14</v>
      </c>
      <c r="C1391" s="192" t="s">
        <v>24</v>
      </c>
      <c r="D1391" s="193">
        <v>300</v>
      </c>
      <c r="E1391" s="196">
        <v>7.9291664399999996E-3</v>
      </c>
      <c r="F1391" s="196">
        <v>1.6494596299999999E-3</v>
      </c>
      <c r="G1391" s="196">
        <v>1.7703315200000001E-3</v>
      </c>
      <c r="H1391" s="196">
        <v>4.5093747599999996E-3</v>
      </c>
    </row>
    <row r="1392" spans="1:8" x14ac:dyDescent="0.35">
      <c r="A1392" s="192" t="s">
        <v>223</v>
      </c>
      <c r="B1392" s="192" t="s">
        <v>9</v>
      </c>
      <c r="C1392" s="192" t="s">
        <v>25</v>
      </c>
      <c r="D1392" s="193">
        <v>2086</v>
      </c>
      <c r="E1392" s="196">
        <v>7.0291302499999996E-3</v>
      </c>
      <c r="F1392" s="196">
        <v>1.02069882E-3</v>
      </c>
      <c r="G1392" s="196">
        <v>1.7680644100000001E-3</v>
      </c>
      <c r="H1392" s="196">
        <v>4.2403665300000002E-3</v>
      </c>
    </row>
    <row r="1393" spans="1:8" x14ac:dyDescent="0.35">
      <c r="A1393" s="192" t="s">
        <v>223</v>
      </c>
      <c r="B1393" s="192" t="s">
        <v>11</v>
      </c>
      <c r="C1393" s="192" t="s">
        <v>25</v>
      </c>
      <c r="D1393" s="193">
        <v>919</v>
      </c>
      <c r="E1393" s="196">
        <v>6.1744849099999999E-3</v>
      </c>
      <c r="F1393" s="196">
        <v>9.4294045999999997E-4</v>
      </c>
      <c r="G1393" s="196">
        <v>1.5956980699999999E-3</v>
      </c>
      <c r="H1393" s="196">
        <v>3.6358458799999999E-3</v>
      </c>
    </row>
    <row r="1394" spans="1:8" x14ac:dyDescent="0.35">
      <c r="A1394" s="192" t="s">
        <v>223</v>
      </c>
      <c r="B1394" s="192" t="s">
        <v>12</v>
      </c>
      <c r="C1394" s="192" t="s">
        <v>25</v>
      </c>
      <c r="D1394" s="193">
        <v>464</v>
      </c>
      <c r="E1394" s="196">
        <v>6.8805872400000004E-3</v>
      </c>
      <c r="F1394" s="196">
        <v>1.0282464700000001E-3</v>
      </c>
      <c r="G1394" s="196">
        <v>1.70635253E-3</v>
      </c>
      <c r="H1394" s="196">
        <v>4.1459877499999999E-3</v>
      </c>
    </row>
    <row r="1395" spans="1:8" x14ac:dyDescent="0.35">
      <c r="A1395" s="192" t="s">
        <v>223</v>
      </c>
      <c r="B1395" s="192" t="s">
        <v>13</v>
      </c>
      <c r="C1395" s="192" t="s">
        <v>25</v>
      </c>
      <c r="D1395" s="193">
        <v>105</v>
      </c>
      <c r="E1395" s="196">
        <v>8.2193560200000005E-3</v>
      </c>
      <c r="F1395" s="196">
        <v>1.2308198799999999E-3</v>
      </c>
      <c r="G1395" s="196">
        <v>2.03659586E-3</v>
      </c>
      <c r="H1395" s="196">
        <v>4.9519397900000001E-3</v>
      </c>
    </row>
    <row r="1396" spans="1:8" x14ac:dyDescent="0.35">
      <c r="A1396" s="192" t="s">
        <v>223</v>
      </c>
      <c r="B1396" s="192" t="s">
        <v>14</v>
      </c>
      <c r="C1396" s="192" t="s">
        <v>25</v>
      </c>
      <c r="D1396" s="193">
        <v>598</v>
      </c>
      <c r="E1396" s="196">
        <v>8.2488113699999994E-3</v>
      </c>
      <c r="F1396" s="196">
        <v>1.09744648E-3</v>
      </c>
      <c r="G1396" s="196">
        <v>2.0336884400000001E-3</v>
      </c>
      <c r="H1396" s="196">
        <v>5.11767596E-3</v>
      </c>
    </row>
    <row r="1397" spans="1:8" x14ac:dyDescent="0.35">
      <c r="A1397" s="192" t="s">
        <v>223</v>
      </c>
      <c r="B1397" s="192" t="s">
        <v>9</v>
      </c>
      <c r="C1397" s="192" t="s">
        <v>26</v>
      </c>
      <c r="D1397" s="193">
        <v>1721</v>
      </c>
      <c r="E1397" s="196">
        <v>7.3741443199999996E-3</v>
      </c>
      <c r="F1397" s="196">
        <v>1.16924352E-3</v>
      </c>
      <c r="G1397" s="196">
        <v>1.7408521400000001E-3</v>
      </c>
      <c r="H1397" s="196">
        <v>4.4640481600000002E-3</v>
      </c>
    </row>
    <row r="1398" spans="1:8" x14ac:dyDescent="0.35">
      <c r="A1398" s="192" t="s">
        <v>223</v>
      </c>
      <c r="B1398" s="192" t="s">
        <v>11</v>
      </c>
      <c r="C1398" s="192" t="s">
        <v>26</v>
      </c>
      <c r="D1398" s="193">
        <v>763</v>
      </c>
      <c r="E1398" s="196">
        <v>6.5576001299999997E-3</v>
      </c>
      <c r="F1398" s="196">
        <v>9.3674130000000004E-4</v>
      </c>
      <c r="G1398" s="196">
        <v>1.5018989399999999E-3</v>
      </c>
      <c r="H1398" s="196">
        <v>4.1189593900000003E-3</v>
      </c>
    </row>
    <row r="1399" spans="1:8" x14ac:dyDescent="0.35">
      <c r="A1399" s="192" t="s">
        <v>223</v>
      </c>
      <c r="B1399" s="192" t="s">
        <v>12</v>
      </c>
      <c r="C1399" s="192" t="s">
        <v>26</v>
      </c>
      <c r="D1399" s="193">
        <v>396</v>
      </c>
      <c r="E1399" s="196">
        <v>7.2931570299999996E-3</v>
      </c>
      <c r="F1399" s="196">
        <v>1.1752066900000001E-3</v>
      </c>
      <c r="G1399" s="196">
        <v>1.65085438E-3</v>
      </c>
      <c r="H1399" s="196">
        <v>4.4670954699999998E-3</v>
      </c>
    </row>
    <row r="1400" spans="1:8" x14ac:dyDescent="0.35">
      <c r="A1400" s="192" t="s">
        <v>223</v>
      </c>
      <c r="B1400" s="192" t="s">
        <v>13</v>
      </c>
      <c r="C1400" s="192" t="s">
        <v>26</v>
      </c>
      <c r="D1400" s="193">
        <v>140</v>
      </c>
      <c r="E1400" s="196">
        <v>9.2972054399999993E-3</v>
      </c>
      <c r="F1400" s="196">
        <v>1.4721393199999999E-3</v>
      </c>
      <c r="G1400" s="196">
        <v>2.37673587E-3</v>
      </c>
      <c r="H1400" s="196">
        <v>5.4483298000000003E-3</v>
      </c>
    </row>
    <row r="1401" spans="1:8" x14ac:dyDescent="0.35">
      <c r="A1401" s="192" t="s">
        <v>223</v>
      </c>
      <c r="B1401" s="192" t="s">
        <v>14</v>
      </c>
      <c r="C1401" s="192" t="s">
        <v>26</v>
      </c>
      <c r="D1401" s="193">
        <v>422</v>
      </c>
      <c r="E1401" s="196">
        <v>8.2885178499999997E-3</v>
      </c>
      <c r="F1401" s="196">
        <v>1.4835382400000001E-3</v>
      </c>
      <c r="G1401" s="196">
        <v>2.0463892900000002E-3</v>
      </c>
      <c r="H1401" s="196">
        <v>4.7585898E-3</v>
      </c>
    </row>
    <row r="1402" spans="1:8" x14ac:dyDescent="0.35">
      <c r="A1402" s="192" t="s">
        <v>223</v>
      </c>
      <c r="B1402" s="192" t="s">
        <v>9</v>
      </c>
      <c r="C1402" s="192" t="s">
        <v>27</v>
      </c>
      <c r="D1402" s="193">
        <v>789</v>
      </c>
      <c r="E1402" s="196">
        <v>6.0748483700000001E-3</v>
      </c>
      <c r="F1402" s="196">
        <v>7.9457682000000005E-4</v>
      </c>
      <c r="G1402" s="196">
        <v>1.26700149E-3</v>
      </c>
      <c r="H1402" s="196">
        <v>4.0132696000000001E-3</v>
      </c>
    </row>
    <row r="1403" spans="1:8" x14ac:dyDescent="0.35">
      <c r="A1403" s="192" t="s">
        <v>223</v>
      </c>
      <c r="B1403" s="192" t="s">
        <v>11</v>
      </c>
      <c r="C1403" s="192" t="s">
        <v>27</v>
      </c>
      <c r="D1403" s="193">
        <v>269</v>
      </c>
      <c r="E1403" s="196">
        <v>5.5093880900000001E-3</v>
      </c>
      <c r="F1403" s="196">
        <v>6.4466277999999998E-4</v>
      </c>
      <c r="G1403" s="196">
        <v>9.7923526999999996E-4</v>
      </c>
      <c r="H1403" s="196">
        <v>3.8854895600000001E-3</v>
      </c>
    </row>
    <row r="1404" spans="1:8" x14ac:dyDescent="0.35">
      <c r="A1404" s="192" t="s">
        <v>223</v>
      </c>
      <c r="B1404" s="192" t="s">
        <v>12</v>
      </c>
      <c r="C1404" s="192" t="s">
        <v>27</v>
      </c>
      <c r="D1404" s="193">
        <v>186</v>
      </c>
      <c r="E1404" s="196">
        <v>5.8323996800000001E-3</v>
      </c>
      <c r="F1404" s="196">
        <v>7.326511E-4</v>
      </c>
      <c r="G1404" s="196">
        <v>1.3004652500000001E-3</v>
      </c>
      <c r="H1404" s="196">
        <v>3.7992829000000001E-3</v>
      </c>
    </row>
    <row r="1405" spans="1:8" x14ac:dyDescent="0.35">
      <c r="A1405" s="192" t="s">
        <v>223</v>
      </c>
      <c r="B1405" s="192" t="s">
        <v>13</v>
      </c>
      <c r="C1405" s="192" t="s">
        <v>27</v>
      </c>
      <c r="D1405" s="193">
        <v>66</v>
      </c>
      <c r="E1405" s="196">
        <v>7.9840064900000007E-3</v>
      </c>
      <c r="F1405" s="196">
        <v>1.49989457E-3</v>
      </c>
      <c r="G1405" s="196">
        <v>1.6728041900000001E-3</v>
      </c>
      <c r="H1405" s="196">
        <v>4.8113072899999996E-3</v>
      </c>
    </row>
    <row r="1406" spans="1:8" x14ac:dyDescent="0.35">
      <c r="A1406" s="192" t="s">
        <v>223</v>
      </c>
      <c r="B1406" s="192" t="s">
        <v>14</v>
      </c>
      <c r="C1406" s="192" t="s">
        <v>27</v>
      </c>
      <c r="D1406" s="193">
        <v>268</v>
      </c>
      <c r="E1406" s="196">
        <v>6.3405193800000004E-3</v>
      </c>
      <c r="F1406" s="196">
        <v>8.1433088E-4</v>
      </c>
      <c r="G1406" s="196">
        <v>1.4326801199999999E-3</v>
      </c>
      <c r="H1406" s="196">
        <v>4.0935079200000004E-3</v>
      </c>
    </row>
    <row r="1407" spans="1:8" x14ac:dyDescent="0.35">
      <c r="A1407" s="192" t="s">
        <v>223</v>
      </c>
      <c r="B1407" s="192" t="s">
        <v>9</v>
      </c>
      <c r="C1407" s="192" t="s">
        <v>28</v>
      </c>
      <c r="D1407" s="193">
        <v>1067</v>
      </c>
      <c r="E1407" s="196">
        <v>5.6271692099999996E-3</v>
      </c>
      <c r="F1407" s="196">
        <v>4.7107650999999998E-4</v>
      </c>
      <c r="G1407" s="196">
        <v>1.41529098E-3</v>
      </c>
      <c r="H1407" s="196">
        <v>3.7408012400000001E-3</v>
      </c>
    </row>
    <row r="1408" spans="1:8" x14ac:dyDescent="0.35">
      <c r="A1408" s="192" t="s">
        <v>223</v>
      </c>
      <c r="B1408" s="192" t="s">
        <v>11</v>
      </c>
      <c r="C1408" s="192" t="s">
        <v>28</v>
      </c>
      <c r="D1408" s="193">
        <v>547</v>
      </c>
      <c r="E1408" s="196">
        <v>5.2204784599999996E-3</v>
      </c>
      <c r="F1408" s="196">
        <v>4.4142267E-4</v>
      </c>
      <c r="G1408" s="196">
        <v>1.2784588599999999E-3</v>
      </c>
      <c r="H1408" s="196">
        <v>3.5005964499999999E-3</v>
      </c>
    </row>
    <row r="1409" spans="1:8" x14ac:dyDescent="0.35">
      <c r="A1409" s="192" t="s">
        <v>223</v>
      </c>
      <c r="B1409" s="192" t="s">
        <v>12</v>
      </c>
      <c r="C1409" s="192" t="s">
        <v>28</v>
      </c>
      <c r="D1409" s="193">
        <v>223</v>
      </c>
      <c r="E1409" s="196">
        <v>5.64311343E-3</v>
      </c>
      <c r="F1409" s="196">
        <v>4.6701104999999999E-4</v>
      </c>
      <c r="G1409" s="196">
        <v>1.43186322E-3</v>
      </c>
      <c r="H1409" s="196">
        <v>3.74423866E-3</v>
      </c>
    </row>
    <row r="1410" spans="1:8" x14ac:dyDescent="0.35">
      <c r="A1410" s="192" t="s">
        <v>223</v>
      </c>
      <c r="B1410" s="192" t="s">
        <v>13</v>
      </c>
      <c r="C1410" s="192" t="s">
        <v>28</v>
      </c>
      <c r="D1410" s="193">
        <v>88</v>
      </c>
      <c r="E1410" s="196">
        <v>6.7329543099999998E-3</v>
      </c>
      <c r="F1410" s="196">
        <v>6.3012919999999996E-4</v>
      </c>
      <c r="G1410" s="196">
        <v>1.6962592200000001E-3</v>
      </c>
      <c r="H1410" s="196">
        <v>4.4065654100000004E-3</v>
      </c>
    </row>
    <row r="1411" spans="1:8" x14ac:dyDescent="0.35">
      <c r="A1411" s="192" t="s">
        <v>223</v>
      </c>
      <c r="B1411" s="192" t="s">
        <v>14</v>
      </c>
      <c r="C1411" s="192" t="s">
        <v>28</v>
      </c>
      <c r="D1411" s="193">
        <v>209</v>
      </c>
      <c r="E1411" s="196">
        <v>6.2089644100000001E-3</v>
      </c>
      <c r="F1411" s="196">
        <v>4.8605551999999998E-4</v>
      </c>
      <c r="G1411" s="196">
        <v>1.63742665E-3</v>
      </c>
      <c r="H1411" s="196">
        <v>4.0854817699999997E-3</v>
      </c>
    </row>
    <row r="1412" spans="1:8" x14ac:dyDescent="0.35">
      <c r="A1412" s="192" t="s">
        <v>223</v>
      </c>
      <c r="B1412" s="192" t="s">
        <v>9</v>
      </c>
      <c r="C1412" s="192" t="s">
        <v>29</v>
      </c>
      <c r="D1412" s="193">
        <v>2124</v>
      </c>
      <c r="E1412" s="196">
        <v>6.4437292700000003E-3</v>
      </c>
      <c r="F1412" s="196">
        <v>8.1008684999999997E-4</v>
      </c>
      <c r="G1412" s="196">
        <v>1.8644446900000001E-3</v>
      </c>
      <c r="H1412" s="196">
        <v>3.76919725E-3</v>
      </c>
    </row>
    <row r="1413" spans="1:8" x14ac:dyDescent="0.35">
      <c r="A1413" s="192" t="s">
        <v>223</v>
      </c>
      <c r="B1413" s="192" t="s">
        <v>11</v>
      </c>
      <c r="C1413" s="192" t="s">
        <v>29</v>
      </c>
      <c r="D1413" s="193">
        <v>949</v>
      </c>
      <c r="E1413" s="196">
        <v>5.7693524999999999E-3</v>
      </c>
      <c r="F1413" s="196">
        <v>7.0582314000000005E-4</v>
      </c>
      <c r="G1413" s="196">
        <v>1.67336208E-3</v>
      </c>
      <c r="H1413" s="196">
        <v>3.3901667999999999E-3</v>
      </c>
    </row>
    <row r="1414" spans="1:8" x14ac:dyDescent="0.35">
      <c r="A1414" s="192" t="s">
        <v>223</v>
      </c>
      <c r="B1414" s="192" t="s">
        <v>12</v>
      </c>
      <c r="C1414" s="192" t="s">
        <v>29</v>
      </c>
      <c r="D1414" s="193">
        <v>394</v>
      </c>
      <c r="E1414" s="196">
        <v>6.1346408900000001E-3</v>
      </c>
      <c r="F1414" s="196">
        <v>8.1635384999999999E-4</v>
      </c>
      <c r="G1414" s="196">
        <v>1.7663092E-3</v>
      </c>
      <c r="H1414" s="196">
        <v>3.55197733E-3</v>
      </c>
    </row>
    <row r="1415" spans="1:8" x14ac:dyDescent="0.35">
      <c r="A1415" s="192" t="s">
        <v>223</v>
      </c>
      <c r="B1415" s="192" t="s">
        <v>13</v>
      </c>
      <c r="C1415" s="192" t="s">
        <v>29</v>
      </c>
      <c r="D1415" s="193">
        <v>224</v>
      </c>
      <c r="E1415" s="196">
        <v>7.68797513E-3</v>
      </c>
      <c r="F1415" s="196">
        <v>1.0320041299999999E-3</v>
      </c>
      <c r="G1415" s="196">
        <v>2.2236687599999998E-3</v>
      </c>
      <c r="H1415" s="196">
        <v>4.4323017899999999E-3</v>
      </c>
    </row>
    <row r="1416" spans="1:8" x14ac:dyDescent="0.35">
      <c r="A1416" s="192" t="s">
        <v>223</v>
      </c>
      <c r="B1416" s="192" t="s">
        <v>14</v>
      </c>
      <c r="C1416" s="192" t="s">
        <v>29</v>
      </c>
      <c r="D1416" s="193">
        <v>557</v>
      </c>
      <c r="E1416" s="196">
        <v>7.3109704000000001E-3</v>
      </c>
      <c r="F1416" s="196">
        <v>8.9405021999999995E-4</v>
      </c>
      <c r="G1416" s="196">
        <v>2.1149592000000001E-3</v>
      </c>
      <c r="H1416" s="196">
        <v>4.3019604900000003E-3</v>
      </c>
    </row>
    <row r="1417" spans="1:8" x14ac:dyDescent="0.35">
      <c r="A1417" s="192" t="s">
        <v>223</v>
      </c>
      <c r="B1417" s="192" t="s">
        <v>9</v>
      </c>
      <c r="C1417" s="192" t="s">
        <v>30</v>
      </c>
      <c r="D1417" s="193">
        <v>721</v>
      </c>
      <c r="E1417" s="196">
        <v>7.0932055700000003E-3</v>
      </c>
      <c r="F1417" s="196">
        <v>1.1500228800000001E-3</v>
      </c>
      <c r="G1417" s="196">
        <v>1.75153761E-3</v>
      </c>
      <c r="H1417" s="196">
        <v>4.1916445999999998E-3</v>
      </c>
    </row>
    <row r="1418" spans="1:8" x14ac:dyDescent="0.35">
      <c r="A1418" s="192" t="s">
        <v>223</v>
      </c>
      <c r="B1418" s="192" t="s">
        <v>11</v>
      </c>
      <c r="C1418" s="192" t="s">
        <v>30</v>
      </c>
      <c r="D1418" s="193">
        <v>314</v>
      </c>
      <c r="E1418" s="196">
        <v>6.9194161900000004E-3</v>
      </c>
      <c r="F1418" s="196">
        <v>1.0991681900000001E-3</v>
      </c>
      <c r="G1418" s="196">
        <v>1.7087606600000001E-3</v>
      </c>
      <c r="H1418" s="196">
        <v>4.1114868500000002E-3</v>
      </c>
    </row>
    <row r="1419" spans="1:8" x14ac:dyDescent="0.35">
      <c r="A1419" s="192" t="s">
        <v>223</v>
      </c>
      <c r="B1419" s="192" t="s">
        <v>12</v>
      </c>
      <c r="C1419" s="192" t="s">
        <v>30</v>
      </c>
      <c r="D1419" s="193">
        <v>164</v>
      </c>
      <c r="E1419" s="196">
        <v>6.7526956900000002E-3</v>
      </c>
      <c r="F1419" s="196">
        <v>1.2168301700000001E-3</v>
      </c>
      <c r="G1419" s="196">
        <v>1.8073196499999999E-3</v>
      </c>
      <c r="H1419" s="196">
        <v>3.72854538E-3</v>
      </c>
    </row>
    <row r="1420" spans="1:8" x14ac:dyDescent="0.35">
      <c r="A1420" s="192" t="s">
        <v>223</v>
      </c>
      <c r="B1420" s="192" t="s">
        <v>13</v>
      </c>
      <c r="C1420" s="192" t="s">
        <v>30</v>
      </c>
      <c r="D1420" s="193">
        <v>54</v>
      </c>
      <c r="E1420" s="196">
        <v>7.8200014999999998E-3</v>
      </c>
      <c r="F1420" s="196">
        <v>1.16212255E-3</v>
      </c>
      <c r="G1420" s="196">
        <v>1.9073643E-3</v>
      </c>
      <c r="H1420" s="196">
        <v>4.7505141400000003E-3</v>
      </c>
    </row>
    <row r="1421" spans="1:8" x14ac:dyDescent="0.35">
      <c r="A1421" s="192" t="s">
        <v>223</v>
      </c>
      <c r="B1421" s="192" t="s">
        <v>14</v>
      </c>
      <c r="C1421" s="192" t="s">
        <v>30</v>
      </c>
      <c r="D1421" s="193">
        <v>189</v>
      </c>
      <c r="E1421" s="196">
        <v>7.4697479400000003E-3</v>
      </c>
      <c r="F1421" s="196">
        <v>1.17308422E-3</v>
      </c>
      <c r="G1421" s="196">
        <v>1.7296808099999999E-3</v>
      </c>
      <c r="H1421" s="196">
        <v>4.5669824199999999E-3</v>
      </c>
    </row>
    <row r="1422" spans="1:8" x14ac:dyDescent="0.35">
      <c r="A1422" s="192" t="s">
        <v>223</v>
      </c>
      <c r="B1422" s="192" t="s">
        <v>9</v>
      </c>
      <c r="C1422" s="192" t="s">
        <v>31</v>
      </c>
      <c r="D1422" s="193">
        <v>9715</v>
      </c>
      <c r="E1422" s="196">
        <v>4.7478279100000003E-3</v>
      </c>
      <c r="F1422" s="196">
        <v>9.7476672999999997E-4</v>
      </c>
      <c r="G1422" s="196">
        <v>7.6909251E-4</v>
      </c>
      <c r="H1422" s="196">
        <v>3.0039681799999998E-3</v>
      </c>
    </row>
    <row r="1423" spans="1:8" x14ac:dyDescent="0.35">
      <c r="A1423" s="192" t="s">
        <v>223</v>
      </c>
      <c r="B1423" s="192" t="s">
        <v>11</v>
      </c>
      <c r="C1423" s="192" t="s">
        <v>31</v>
      </c>
      <c r="D1423" s="193">
        <v>5431</v>
      </c>
      <c r="E1423" s="196">
        <v>4.5636139000000001E-3</v>
      </c>
      <c r="F1423" s="196">
        <v>8.9763942000000005E-4</v>
      </c>
      <c r="G1423" s="196">
        <v>7.2566288000000003E-4</v>
      </c>
      <c r="H1423" s="196">
        <v>2.9403111300000001E-3</v>
      </c>
    </row>
    <row r="1424" spans="1:8" x14ac:dyDescent="0.35">
      <c r="A1424" s="192" t="s">
        <v>223</v>
      </c>
      <c r="B1424" s="192" t="s">
        <v>12</v>
      </c>
      <c r="C1424" s="192" t="s">
        <v>31</v>
      </c>
      <c r="D1424" s="193">
        <v>2279</v>
      </c>
      <c r="E1424" s="196">
        <v>4.62278347E-3</v>
      </c>
      <c r="F1424" s="196">
        <v>1.0343278899999999E-3</v>
      </c>
      <c r="G1424" s="196">
        <v>7.5537696000000005E-4</v>
      </c>
      <c r="H1424" s="196">
        <v>2.83307815E-3</v>
      </c>
    </row>
    <row r="1425" spans="1:8" x14ac:dyDescent="0.35">
      <c r="A1425" s="192" t="s">
        <v>223</v>
      </c>
      <c r="B1425" s="192" t="s">
        <v>13</v>
      </c>
      <c r="C1425" s="192" t="s">
        <v>31</v>
      </c>
      <c r="D1425" s="193">
        <v>453</v>
      </c>
      <c r="E1425" s="196">
        <v>5.4368507900000003E-3</v>
      </c>
      <c r="F1425" s="196">
        <v>1.25245254E-3</v>
      </c>
      <c r="G1425" s="196">
        <v>8.1207562999999997E-4</v>
      </c>
      <c r="H1425" s="196">
        <v>3.37232213E-3</v>
      </c>
    </row>
    <row r="1426" spans="1:8" x14ac:dyDescent="0.35">
      <c r="A1426" s="192" t="s">
        <v>223</v>
      </c>
      <c r="B1426" s="192" t="s">
        <v>14</v>
      </c>
      <c r="C1426" s="192" t="s">
        <v>31</v>
      </c>
      <c r="D1426" s="193">
        <v>1552</v>
      </c>
      <c r="E1426" s="196">
        <v>5.3749639599999996E-3</v>
      </c>
      <c r="F1426" s="196">
        <v>1.0761500100000001E-3</v>
      </c>
      <c r="G1426" s="196">
        <v>9.2866259000000005E-4</v>
      </c>
      <c r="H1426" s="196">
        <v>3.3701508800000001E-3</v>
      </c>
    </row>
    <row r="1427" spans="1:8" x14ac:dyDescent="0.35">
      <c r="A1427" s="192" t="s">
        <v>223</v>
      </c>
      <c r="B1427" s="192" t="s">
        <v>9</v>
      </c>
      <c r="C1427" s="192" t="s">
        <v>32</v>
      </c>
      <c r="D1427" s="193">
        <v>4452</v>
      </c>
      <c r="E1427" s="196">
        <v>5.0767547E-3</v>
      </c>
      <c r="F1427" s="196">
        <v>1.15682743E-3</v>
      </c>
      <c r="G1427" s="196">
        <v>6.6015873999999996E-4</v>
      </c>
      <c r="H1427" s="196">
        <v>3.2597680499999999E-3</v>
      </c>
    </row>
    <row r="1428" spans="1:8" x14ac:dyDescent="0.35">
      <c r="A1428" s="192" t="s">
        <v>223</v>
      </c>
      <c r="B1428" s="192" t="s">
        <v>11</v>
      </c>
      <c r="C1428" s="192" t="s">
        <v>32</v>
      </c>
      <c r="D1428" s="193">
        <v>2368</v>
      </c>
      <c r="E1428" s="196">
        <v>4.7660695499999999E-3</v>
      </c>
      <c r="F1428" s="196">
        <v>1.0377660399999999E-3</v>
      </c>
      <c r="G1428" s="196">
        <v>5.9273116E-4</v>
      </c>
      <c r="H1428" s="196">
        <v>3.1355718499999998E-3</v>
      </c>
    </row>
    <row r="1429" spans="1:8" x14ac:dyDescent="0.35">
      <c r="A1429" s="192" t="s">
        <v>223</v>
      </c>
      <c r="B1429" s="192" t="s">
        <v>12</v>
      </c>
      <c r="C1429" s="192" t="s">
        <v>32</v>
      </c>
      <c r="D1429" s="193">
        <v>977</v>
      </c>
      <c r="E1429" s="196">
        <v>5.1077322400000002E-3</v>
      </c>
      <c r="F1429" s="196">
        <v>1.27671372E-3</v>
      </c>
      <c r="G1429" s="196">
        <v>6.5817008000000003E-4</v>
      </c>
      <c r="H1429" s="196">
        <v>3.17284795E-3</v>
      </c>
    </row>
    <row r="1430" spans="1:8" x14ac:dyDescent="0.35">
      <c r="A1430" s="192" t="s">
        <v>223</v>
      </c>
      <c r="B1430" s="192" t="s">
        <v>13</v>
      </c>
      <c r="C1430" s="192" t="s">
        <v>32</v>
      </c>
      <c r="D1430" s="193">
        <v>253</v>
      </c>
      <c r="E1430" s="196">
        <v>5.9227233699999998E-3</v>
      </c>
      <c r="F1430" s="196">
        <v>1.4821674600000001E-3</v>
      </c>
      <c r="G1430" s="196">
        <v>7.6407163000000004E-4</v>
      </c>
      <c r="H1430" s="196">
        <v>3.6764838000000002E-3</v>
      </c>
    </row>
    <row r="1431" spans="1:8" x14ac:dyDescent="0.35">
      <c r="A1431" s="192" t="s">
        <v>223</v>
      </c>
      <c r="B1431" s="192" t="s">
        <v>14</v>
      </c>
      <c r="C1431" s="192" t="s">
        <v>32</v>
      </c>
      <c r="D1431" s="193">
        <v>854</v>
      </c>
      <c r="E1431" s="196">
        <v>5.6521730900000004E-3</v>
      </c>
      <c r="F1431" s="196">
        <v>1.2534286199999999E-3</v>
      </c>
      <c r="G1431" s="196">
        <v>8.1861477000000002E-4</v>
      </c>
      <c r="H1431" s="196">
        <v>3.5801292100000001E-3</v>
      </c>
    </row>
    <row r="1432" spans="1:8" x14ac:dyDescent="0.35">
      <c r="A1432" s="192" t="s">
        <v>223</v>
      </c>
      <c r="B1432" s="192" t="s">
        <v>9</v>
      </c>
      <c r="C1432" s="192" t="s">
        <v>204</v>
      </c>
      <c r="D1432" s="193">
        <v>2031</v>
      </c>
      <c r="E1432" s="196">
        <v>6.25937983E-3</v>
      </c>
      <c r="F1432" s="196">
        <v>1.19775972E-3</v>
      </c>
      <c r="G1432" s="196">
        <v>1.2403860400000001E-3</v>
      </c>
      <c r="H1432" s="196">
        <v>3.8212336E-3</v>
      </c>
    </row>
    <row r="1433" spans="1:8" x14ac:dyDescent="0.35">
      <c r="A1433" s="192" t="s">
        <v>223</v>
      </c>
      <c r="B1433" s="192" t="s">
        <v>11</v>
      </c>
      <c r="C1433" s="192" t="s">
        <v>204</v>
      </c>
      <c r="D1433" s="193">
        <v>898</v>
      </c>
      <c r="E1433" s="196">
        <v>5.56845693E-3</v>
      </c>
      <c r="F1433" s="196">
        <v>1.0646212500000001E-3</v>
      </c>
      <c r="G1433" s="196">
        <v>1.1410385E-3</v>
      </c>
      <c r="H1433" s="196">
        <v>3.3627967200000001E-3</v>
      </c>
    </row>
    <row r="1434" spans="1:8" x14ac:dyDescent="0.35">
      <c r="A1434" s="192" t="s">
        <v>223</v>
      </c>
      <c r="B1434" s="192" t="s">
        <v>12</v>
      </c>
      <c r="C1434" s="192" t="s">
        <v>204</v>
      </c>
      <c r="D1434" s="193">
        <v>461</v>
      </c>
      <c r="E1434" s="196">
        <v>5.8631344299999999E-3</v>
      </c>
      <c r="F1434" s="196">
        <v>1.2148005300000001E-3</v>
      </c>
      <c r="G1434" s="196">
        <v>1.1650395400000001E-3</v>
      </c>
      <c r="H1434" s="196">
        <v>3.4832939199999999E-3</v>
      </c>
    </row>
    <row r="1435" spans="1:8" x14ac:dyDescent="0.35">
      <c r="A1435" s="192" t="s">
        <v>223</v>
      </c>
      <c r="B1435" s="192" t="s">
        <v>13</v>
      </c>
      <c r="C1435" s="192" t="s">
        <v>204</v>
      </c>
      <c r="D1435" s="193">
        <v>201</v>
      </c>
      <c r="E1435" s="196">
        <v>8.5042378399999997E-3</v>
      </c>
      <c r="F1435" s="196">
        <v>1.5262803800000001E-3</v>
      </c>
      <c r="G1435" s="196">
        <v>1.4906368499999999E-3</v>
      </c>
      <c r="H1435" s="196">
        <v>5.4873201E-3</v>
      </c>
    </row>
    <row r="1436" spans="1:8" x14ac:dyDescent="0.35">
      <c r="A1436" s="192" t="s">
        <v>223</v>
      </c>
      <c r="B1436" s="192" t="s">
        <v>14</v>
      </c>
      <c r="C1436" s="192" t="s">
        <v>204</v>
      </c>
      <c r="D1436" s="193">
        <v>471</v>
      </c>
      <c r="E1436" s="196">
        <v>7.0065166200000001E-3</v>
      </c>
      <c r="F1436" s="196">
        <v>1.2947233700000001E-3</v>
      </c>
      <c r="G1436" s="196">
        <v>1.39675212E-3</v>
      </c>
      <c r="H1436" s="196">
        <v>4.31504065E-3</v>
      </c>
    </row>
    <row r="1437" spans="1:8" x14ac:dyDescent="0.35">
      <c r="A1437" s="192" t="s">
        <v>223</v>
      </c>
      <c r="B1437" s="192" t="s">
        <v>9</v>
      </c>
      <c r="C1437" s="192" t="s">
        <v>34</v>
      </c>
      <c r="D1437" s="193">
        <v>1005</v>
      </c>
      <c r="E1437" s="196">
        <v>7.2034385799999998E-3</v>
      </c>
      <c r="F1437" s="196">
        <v>1.25013796E-3</v>
      </c>
      <c r="G1437" s="196">
        <v>1.5768838600000001E-3</v>
      </c>
      <c r="H1437" s="196">
        <v>4.3764162899999999E-3</v>
      </c>
    </row>
    <row r="1438" spans="1:8" x14ac:dyDescent="0.35">
      <c r="A1438" s="192" t="s">
        <v>223</v>
      </c>
      <c r="B1438" s="192" t="s">
        <v>11</v>
      </c>
      <c r="C1438" s="192" t="s">
        <v>34</v>
      </c>
      <c r="D1438" s="193">
        <v>378</v>
      </c>
      <c r="E1438" s="196">
        <v>6.3694760499999996E-3</v>
      </c>
      <c r="F1438" s="196">
        <v>1.1281351800000001E-3</v>
      </c>
      <c r="G1438" s="196">
        <v>1.434297E-3</v>
      </c>
      <c r="H1438" s="196">
        <v>3.8070434100000001E-3</v>
      </c>
    </row>
    <row r="1439" spans="1:8" x14ac:dyDescent="0.35">
      <c r="A1439" s="192" t="s">
        <v>223</v>
      </c>
      <c r="B1439" s="192" t="s">
        <v>12</v>
      </c>
      <c r="C1439" s="192" t="s">
        <v>34</v>
      </c>
      <c r="D1439" s="193">
        <v>280</v>
      </c>
      <c r="E1439" s="196">
        <v>7.0271574999999998E-3</v>
      </c>
      <c r="F1439" s="196">
        <v>1.1760083699999999E-3</v>
      </c>
      <c r="G1439" s="196">
        <v>1.4281578299999999E-3</v>
      </c>
      <c r="H1439" s="196">
        <v>4.4229908300000001E-3</v>
      </c>
    </row>
    <row r="1440" spans="1:8" x14ac:dyDescent="0.35">
      <c r="A1440" s="192" t="s">
        <v>223</v>
      </c>
      <c r="B1440" s="192" t="s">
        <v>13</v>
      </c>
      <c r="C1440" s="192" t="s">
        <v>34</v>
      </c>
      <c r="D1440" s="193">
        <v>104</v>
      </c>
      <c r="E1440" s="196">
        <v>8.09339364E-3</v>
      </c>
      <c r="F1440" s="196">
        <v>1.52655336E-3</v>
      </c>
      <c r="G1440" s="196">
        <v>1.83293244E-3</v>
      </c>
      <c r="H1440" s="196">
        <v>4.7339073700000001E-3</v>
      </c>
    </row>
    <row r="1441" spans="1:8" x14ac:dyDescent="0.35">
      <c r="A1441" s="192" t="s">
        <v>223</v>
      </c>
      <c r="B1441" s="192" t="s">
        <v>14</v>
      </c>
      <c r="C1441" s="192" t="s">
        <v>34</v>
      </c>
      <c r="D1441" s="193">
        <v>243</v>
      </c>
      <c r="E1441" s="196">
        <v>8.3229497600000001E-3</v>
      </c>
      <c r="F1441" s="196">
        <v>1.4070356400000001E-3</v>
      </c>
      <c r="G1441" s="196">
        <v>1.86047264E-3</v>
      </c>
      <c r="H1441" s="196">
        <v>5.0554409999999999E-3</v>
      </c>
    </row>
    <row r="1442" spans="1:8" x14ac:dyDescent="0.35">
      <c r="A1442" s="192" t="s">
        <v>223</v>
      </c>
      <c r="B1442" s="192" t="s">
        <v>9</v>
      </c>
      <c r="C1442" s="192" t="s">
        <v>35</v>
      </c>
      <c r="D1442" s="193">
        <v>1222</v>
      </c>
      <c r="E1442" s="196">
        <v>5.9390057200000004E-3</v>
      </c>
      <c r="F1442" s="196">
        <v>8.9886584E-4</v>
      </c>
      <c r="G1442" s="196">
        <v>1.0432007900000001E-3</v>
      </c>
      <c r="H1442" s="196">
        <v>3.9969386000000004E-3</v>
      </c>
    </row>
    <row r="1443" spans="1:8" x14ac:dyDescent="0.35">
      <c r="A1443" s="192" t="s">
        <v>223</v>
      </c>
      <c r="B1443" s="192" t="s">
        <v>11</v>
      </c>
      <c r="C1443" s="192" t="s">
        <v>35</v>
      </c>
      <c r="D1443" s="193">
        <v>517</v>
      </c>
      <c r="E1443" s="196">
        <v>5.35570665E-3</v>
      </c>
      <c r="F1443" s="196">
        <v>7.4935949E-4</v>
      </c>
      <c r="G1443" s="196">
        <v>1.00163849E-3</v>
      </c>
      <c r="H1443" s="196">
        <v>3.60470819E-3</v>
      </c>
    </row>
    <row r="1444" spans="1:8" x14ac:dyDescent="0.35">
      <c r="A1444" s="192" t="s">
        <v>223</v>
      </c>
      <c r="B1444" s="192" t="s">
        <v>12</v>
      </c>
      <c r="C1444" s="192" t="s">
        <v>35</v>
      </c>
      <c r="D1444" s="193">
        <v>219</v>
      </c>
      <c r="E1444" s="196">
        <v>5.5753739500000003E-3</v>
      </c>
      <c r="F1444" s="196">
        <v>9.9589861E-4</v>
      </c>
      <c r="G1444" s="196">
        <v>9.9299189000000006E-4</v>
      </c>
      <c r="H1444" s="196">
        <v>3.58648293E-3</v>
      </c>
    </row>
    <row r="1445" spans="1:8" x14ac:dyDescent="0.35">
      <c r="A1445" s="192" t="s">
        <v>223</v>
      </c>
      <c r="B1445" s="192" t="s">
        <v>13</v>
      </c>
      <c r="C1445" s="192" t="s">
        <v>35</v>
      </c>
      <c r="D1445" s="193">
        <v>166</v>
      </c>
      <c r="E1445" s="196">
        <v>7.3283409199999998E-3</v>
      </c>
      <c r="F1445" s="196">
        <v>1.2919034900000001E-3</v>
      </c>
      <c r="G1445" s="196">
        <v>1.15691909E-3</v>
      </c>
      <c r="H1445" s="196">
        <v>4.8795178599999999E-3</v>
      </c>
    </row>
    <row r="1446" spans="1:8" x14ac:dyDescent="0.35">
      <c r="A1446" s="192" t="s">
        <v>223</v>
      </c>
      <c r="B1446" s="192" t="s">
        <v>14</v>
      </c>
      <c r="C1446" s="192" t="s">
        <v>35</v>
      </c>
      <c r="D1446" s="193">
        <v>320</v>
      </c>
      <c r="E1446" s="196">
        <v>6.4095411499999998E-3</v>
      </c>
      <c r="F1446" s="196">
        <v>8.7011694999999999E-4</v>
      </c>
      <c r="G1446" s="196">
        <v>1.08572025E-3</v>
      </c>
      <c r="H1446" s="196">
        <v>4.4537034599999997E-3</v>
      </c>
    </row>
    <row r="1447" spans="1:8" x14ac:dyDescent="0.35">
      <c r="A1447" s="192" t="s">
        <v>223</v>
      </c>
      <c r="B1447" s="192" t="s">
        <v>9</v>
      </c>
      <c r="C1447" s="192" t="s">
        <v>36</v>
      </c>
      <c r="D1447" s="193">
        <v>1228</v>
      </c>
      <c r="E1447" s="196">
        <v>5.6653582099999997E-3</v>
      </c>
      <c r="F1447" s="196">
        <v>8.0575511999999997E-4</v>
      </c>
      <c r="G1447" s="196">
        <v>1.1079346000000001E-3</v>
      </c>
      <c r="H1447" s="196">
        <v>3.75166802E-3</v>
      </c>
    </row>
    <row r="1448" spans="1:8" x14ac:dyDescent="0.35">
      <c r="A1448" s="192" t="s">
        <v>223</v>
      </c>
      <c r="B1448" s="192" t="s">
        <v>11</v>
      </c>
      <c r="C1448" s="192" t="s">
        <v>36</v>
      </c>
      <c r="D1448" s="193">
        <v>499</v>
      </c>
      <c r="E1448" s="196">
        <v>4.9121156499999999E-3</v>
      </c>
      <c r="F1448" s="196">
        <v>6.9180002000000004E-4</v>
      </c>
      <c r="G1448" s="196">
        <v>9.3956408000000005E-4</v>
      </c>
      <c r="H1448" s="196">
        <v>3.2807510799999998E-3</v>
      </c>
    </row>
    <row r="1449" spans="1:8" x14ac:dyDescent="0.35">
      <c r="A1449" s="192" t="s">
        <v>223</v>
      </c>
      <c r="B1449" s="192" t="s">
        <v>12</v>
      </c>
      <c r="C1449" s="192" t="s">
        <v>36</v>
      </c>
      <c r="D1449" s="193">
        <v>311</v>
      </c>
      <c r="E1449" s="196">
        <v>5.5259316399999996E-3</v>
      </c>
      <c r="F1449" s="196">
        <v>7.4944897000000003E-4</v>
      </c>
      <c r="G1449" s="196">
        <v>1.1035188699999999E-3</v>
      </c>
      <c r="H1449" s="196">
        <v>3.67296333E-3</v>
      </c>
    </row>
    <row r="1450" spans="1:8" x14ac:dyDescent="0.35">
      <c r="A1450" s="192" t="s">
        <v>223</v>
      </c>
      <c r="B1450" s="192" t="s">
        <v>13</v>
      </c>
      <c r="C1450" s="192" t="s">
        <v>36</v>
      </c>
      <c r="D1450" s="193">
        <v>106</v>
      </c>
      <c r="E1450" s="196">
        <v>7.9118621399999998E-3</v>
      </c>
      <c r="F1450" s="196">
        <v>1.04974645E-3</v>
      </c>
      <c r="G1450" s="196">
        <v>1.4219730300000001E-3</v>
      </c>
      <c r="H1450" s="196">
        <v>5.4401421700000004E-3</v>
      </c>
    </row>
    <row r="1451" spans="1:8" x14ac:dyDescent="0.35">
      <c r="A1451" s="192" t="s">
        <v>223</v>
      </c>
      <c r="B1451" s="192" t="s">
        <v>14</v>
      </c>
      <c r="C1451" s="192" t="s">
        <v>36</v>
      </c>
      <c r="D1451" s="193">
        <v>312</v>
      </c>
      <c r="E1451" s="196">
        <v>6.24580785E-3</v>
      </c>
      <c r="F1451" s="196">
        <v>9.6124144000000003E-4</v>
      </c>
      <c r="G1451" s="196">
        <v>1.2749285199999999E-3</v>
      </c>
      <c r="H1451" s="196">
        <v>4.00963741E-3</v>
      </c>
    </row>
    <row r="1452" spans="1:8" x14ac:dyDescent="0.35">
      <c r="A1452" s="192" t="s">
        <v>223</v>
      </c>
      <c r="B1452" s="192" t="s">
        <v>9</v>
      </c>
      <c r="C1452" s="192" t="s">
        <v>58</v>
      </c>
      <c r="D1452" s="193">
        <v>3</v>
      </c>
      <c r="E1452" s="196">
        <v>5.8256171200000003E-3</v>
      </c>
      <c r="F1452" s="196">
        <v>1.60493795E-3</v>
      </c>
      <c r="G1452" s="196">
        <v>2.46913564E-3</v>
      </c>
      <c r="H1452" s="196">
        <v>1.75154305E-3</v>
      </c>
    </row>
    <row r="1453" spans="1:8" x14ac:dyDescent="0.35">
      <c r="A1453" s="192" t="s">
        <v>223</v>
      </c>
      <c r="B1453" s="192" t="s">
        <v>11</v>
      </c>
      <c r="C1453" s="192" t="s">
        <v>58</v>
      </c>
      <c r="D1453" s="193">
        <v>1</v>
      </c>
      <c r="E1453" s="196">
        <v>5.8101847200000001E-3</v>
      </c>
      <c r="F1453" s="196">
        <v>1.4467590200000001E-3</v>
      </c>
      <c r="G1453" s="196">
        <v>3.32175902E-3</v>
      </c>
      <c r="H1453" s="196">
        <v>1.0416666600000001E-3</v>
      </c>
    </row>
    <row r="1454" spans="1:8" x14ac:dyDescent="0.35">
      <c r="A1454" s="192" t="s">
        <v>223</v>
      </c>
      <c r="B1454" s="192" t="s">
        <v>12</v>
      </c>
      <c r="C1454" s="192" t="s">
        <v>58</v>
      </c>
      <c r="D1454" s="193">
        <v>1</v>
      </c>
      <c r="E1454" s="196">
        <v>4.7569444399999999E-3</v>
      </c>
      <c r="F1454" s="196">
        <v>2.0370368000000002E-3</v>
      </c>
      <c r="G1454" s="196">
        <v>1.4814812500000001E-3</v>
      </c>
      <c r="H1454" s="196">
        <v>1.2384256900000001E-3</v>
      </c>
    </row>
    <row r="1455" spans="1:8" x14ac:dyDescent="0.35">
      <c r="A1455" s="192" t="s">
        <v>223</v>
      </c>
      <c r="B1455" s="192" t="s">
        <v>14</v>
      </c>
      <c r="C1455" s="192" t="s">
        <v>58</v>
      </c>
      <c r="D1455" s="193">
        <v>1</v>
      </c>
      <c r="E1455" s="196">
        <v>6.9097222200000001E-3</v>
      </c>
      <c r="F1455" s="196">
        <v>1.33101805E-3</v>
      </c>
      <c r="G1455" s="196">
        <v>2.6041666600000002E-3</v>
      </c>
      <c r="H1455" s="196">
        <v>2.9745368000000001E-3</v>
      </c>
    </row>
    <row r="1456" spans="1:8" x14ac:dyDescent="0.35">
      <c r="A1456" s="192" t="s">
        <v>223</v>
      </c>
      <c r="B1456" s="192" t="s">
        <v>9</v>
      </c>
      <c r="C1456" s="192" t="s">
        <v>37</v>
      </c>
      <c r="D1456" s="193">
        <v>1766</v>
      </c>
      <c r="E1456" s="196">
        <v>6.5609989299999999E-3</v>
      </c>
      <c r="F1456" s="196">
        <v>1.0283817999999999E-3</v>
      </c>
      <c r="G1456" s="196">
        <v>1.1327844100000001E-3</v>
      </c>
      <c r="H1456" s="196">
        <v>4.3998322400000001E-3</v>
      </c>
    </row>
    <row r="1457" spans="1:8" x14ac:dyDescent="0.35">
      <c r="A1457" s="192" t="s">
        <v>223</v>
      </c>
      <c r="B1457" s="192" t="s">
        <v>11</v>
      </c>
      <c r="C1457" s="192" t="s">
        <v>37</v>
      </c>
      <c r="D1457" s="193">
        <v>599</v>
      </c>
      <c r="E1457" s="196">
        <v>5.8332751300000001E-3</v>
      </c>
      <c r="F1457" s="196">
        <v>8.6138911000000005E-4</v>
      </c>
      <c r="G1457" s="196">
        <v>1.0053597800000001E-3</v>
      </c>
      <c r="H1457" s="196">
        <v>3.9665257599999998E-3</v>
      </c>
    </row>
    <row r="1458" spans="1:8" x14ac:dyDescent="0.35">
      <c r="A1458" s="192" t="s">
        <v>223</v>
      </c>
      <c r="B1458" s="192" t="s">
        <v>12</v>
      </c>
      <c r="C1458" s="192" t="s">
        <v>37</v>
      </c>
      <c r="D1458" s="193">
        <v>417</v>
      </c>
      <c r="E1458" s="196">
        <v>6.2088659900000004E-3</v>
      </c>
      <c r="F1458" s="196">
        <v>9.8554467000000002E-4</v>
      </c>
      <c r="G1458" s="196">
        <v>1.13101162E-3</v>
      </c>
      <c r="H1458" s="196">
        <v>4.0923092600000004E-3</v>
      </c>
    </row>
    <row r="1459" spans="1:8" x14ac:dyDescent="0.35">
      <c r="A1459" s="192" t="s">
        <v>223</v>
      </c>
      <c r="B1459" s="192" t="s">
        <v>13</v>
      </c>
      <c r="C1459" s="192" t="s">
        <v>37</v>
      </c>
      <c r="D1459" s="193">
        <v>135</v>
      </c>
      <c r="E1459" s="196">
        <v>7.7287377499999999E-3</v>
      </c>
      <c r="F1459" s="196">
        <v>1.3786005800000001E-3</v>
      </c>
      <c r="G1459" s="196">
        <v>1.22856631E-3</v>
      </c>
      <c r="H1459" s="196">
        <v>5.1215703899999999E-3</v>
      </c>
    </row>
    <row r="1460" spans="1:8" x14ac:dyDescent="0.35">
      <c r="A1460" s="192" t="s">
        <v>223</v>
      </c>
      <c r="B1460" s="192" t="s">
        <v>14</v>
      </c>
      <c r="C1460" s="192" t="s">
        <v>37</v>
      </c>
      <c r="D1460" s="193">
        <v>615</v>
      </c>
      <c r="E1460" s="196">
        <v>7.2522204700000001E-3</v>
      </c>
      <c r="F1460" s="196">
        <v>1.14319833E-3</v>
      </c>
      <c r="G1460" s="196">
        <v>1.23707066E-3</v>
      </c>
      <c r="H1460" s="196">
        <v>4.8719509700000004E-3</v>
      </c>
    </row>
    <row r="1461" spans="1:8" x14ac:dyDescent="0.35">
      <c r="A1461" s="192" t="s">
        <v>223</v>
      </c>
      <c r="B1461" s="192" t="s">
        <v>9</v>
      </c>
      <c r="C1461" s="192" t="s">
        <v>38</v>
      </c>
      <c r="D1461" s="193">
        <v>1972</v>
      </c>
      <c r="E1461" s="196">
        <v>5.6856814699999996E-3</v>
      </c>
      <c r="F1461" s="196">
        <v>1.1738937600000001E-3</v>
      </c>
      <c r="G1461" s="196">
        <v>9.9207750000000002E-4</v>
      </c>
      <c r="H1461" s="196">
        <v>3.5197097199999999E-3</v>
      </c>
    </row>
    <row r="1462" spans="1:8" x14ac:dyDescent="0.35">
      <c r="A1462" s="192" t="s">
        <v>223</v>
      </c>
      <c r="B1462" s="192" t="s">
        <v>11</v>
      </c>
      <c r="C1462" s="192" t="s">
        <v>38</v>
      </c>
      <c r="D1462" s="193">
        <v>968</v>
      </c>
      <c r="E1462" s="196">
        <v>5.0309795300000001E-3</v>
      </c>
      <c r="F1462" s="196">
        <v>1.0115833900000001E-3</v>
      </c>
      <c r="G1462" s="196">
        <v>8.4106907E-4</v>
      </c>
      <c r="H1462" s="196">
        <v>3.1783265899999998E-3</v>
      </c>
    </row>
    <row r="1463" spans="1:8" x14ac:dyDescent="0.35">
      <c r="A1463" s="192" t="s">
        <v>223</v>
      </c>
      <c r="B1463" s="192" t="s">
        <v>12</v>
      </c>
      <c r="C1463" s="192" t="s">
        <v>38</v>
      </c>
      <c r="D1463" s="193">
        <v>493</v>
      </c>
      <c r="E1463" s="196">
        <v>5.9896417799999999E-3</v>
      </c>
      <c r="F1463" s="196">
        <v>1.28169348E-3</v>
      </c>
      <c r="G1463" s="196">
        <v>1.0200912200000001E-3</v>
      </c>
      <c r="H1463" s="196">
        <v>3.6878566E-3</v>
      </c>
    </row>
    <row r="1464" spans="1:8" x14ac:dyDescent="0.35">
      <c r="A1464" s="192" t="s">
        <v>223</v>
      </c>
      <c r="B1464" s="192" t="s">
        <v>13</v>
      </c>
      <c r="C1464" s="192" t="s">
        <v>38</v>
      </c>
      <c r="D1464" s="193">
        <v>93</v>
      </c>
      <c r="E1464" s="196">
        <v>7.0891823499999998E-3</v>
      </c>
      <c r="F1464" s="196">
        <v>2.0151331699999999E-3</v>
      </c>
      <c r="G1464" s="196">
        <v>1.3056300100000001E-3</v>
      </c>
      <c r="H1464" s="196">
        <v>3.7684187200000001E-3</v>
      </c>
    </row>
    <row r="1465" spans="1:8" x14ac:dyDescent="0.35">
      <c r="A1465" s="192" t="s">
        <v>223</v>
      </c>
      <c r="B1465" s="192" t="s">
        <v>14</v>
      </c>
      <c r="C1465" s="192" t="s">
        <v>38</v>
      </c>
      <c r="D1465" s="193">
        <v>418</v>
      </c>
      <c r="E1465" s="196">
        <v>6.5310725500000002E-3</v>
      </c>
      <c r="F1465" s="196">
        <v>1.23546295E-3</v>
      </c>
      <c r="G1465" s="196">
        <v>1.23897946E-3</v>
      </c>
      <c r="H1465" s="196">
        <v>4.05662965E-3</v>
      </c>
    </row>
    <row r="1466" spans="1:8" x14ac:dyDescent="0.35">
      <c r="A1466" s="192" t="s">
        <v>223</v>
      </c>
      <c r="B1466" s="192" t="s">
        <v>9</v>
      </c>
      <c r="C1466" s="192" t="s">
        <v>39</v>
      </c>
      <c r="D1466" s="193">
        <v>1104</v>
      </c>
      <c r="E1466" s="196">
        <v>7.0154402400000003E-3</v>
      </c>
      <c r="F1466" s="196">
        <v>1.34038027E-3</v>
      </c>
      <c r="G1466" s="196">
        <v>1.61647018E-3</v>
      </c>
      <c r="H1466" s="196">
        <v>4.0585893100000001E-3</v>
      </c>
    </row>
    <row r="1467" spans="1:8" x14ac:dyDescent="0.35">
      <c r="A1467" s="192" t="s">
        <v>223</v>
      </c>
      <c r="B1467" s="192" t="s">
        <v>11</v>
      </c>
      <c r="C1467" s="192" t="s">
        <v>39</v>
      </c>
      <c r="D1467" s="193">
        <v>430</v>
      </c>
      <c r="E1467" s="196">
        <v>6.2111324100000004E-3</v>
      </c>
      <c r="F1467" s="196">
        <v>1.14712508E-3</v>
      </c>
      <c r="G1467" s="196">
        <v>1.45138866E-3</v>
      </c>
      <c r="H1467" s="196">
        <v>3.6126181899999998E-3</v>
      </c>
    </row>
    <row r="1468" spans="1:8" x14ac:dyDescent="0.35">
      <c r="A1468" s="192" t="s">
        <v>223</v>
      </c>
      <c r="B1468" s="192" t="s">
        <v>12</v>
      </c>
      <c r="C1468" s="192" t="s">
        <v>39</v>
      </c>
      <c r="D1468" s="193">
        <v>278</v>
      </c>
      <c r="E1468" s="196">
        <v>6.7360692199999999E-3</v>
      </c>
      <c r="F1468" s="196">
        <v>1.3287700599999999E-3</v>
      </c>
      <c r="G1468" s="196">
        <v>1.52702815E-3</v>
      </c>
      <c r="H1468" s="196">
        <v>3.8802705399999999E-3</v>
      </c>
    </row>
    <row r="1469" spans="1:8" x14ac:dyDescent="0.35">
      <c r="A1469" s="192" t="s">
        <v>223</v>
      </c>
      <c r="B1469" s="192" t="s">
        <v>13</v>
      </c>
      <c r="C1469" s="192" t="s">
        <v>39</v>
      </c>
      <c r="D1469" s="193">
        <v>92</v>
      </c>
      <c r="E1469" s="196">
        <v>8.3795035799999994E-3</v>
      </c>
      <c r="F1469" s="196">
        <v>1.57596091E-3</v>
      </c>
      <c r="G1469" s="196">
        <v>1.9262024500000001E-3</v>
      </c>
      <c r="H1469" s="196">
        <v>4.8773397600000001E-3</v>
      </c>
    </row>
    <row r="1470" spans="1:8" x14ac:dyDescent="0.35">
      <c r="A1470" s="192" t="s">
        <v>223</v>
      </c>
      <c r="B1470" s="192" t="s">
        <v>14</v>
      </c>
      <c r="C1470" s="192" t="s">
        <v>39</v>
      </c>
      <c r="D1470" s="193">
        <v>304</v>
      </c>
      <c r="E1470" s="196">
        <v>7.9957812999999992E-3</v>
      </c>
      <c r="F1470" s="196">
        <v>1.5530577399999999E-3</v>
      </c>
      <c r="G1470" s="196">
        <v>1.83803125E-3</v>
      </c>
      <c r="H1470" s="196">
        <v>4.6046918100000004E-3</v>
      </c>
    </row>
    <row r="1471" spans="1:8" x14ac:dyDescent="0.35">
      <c r="A1471" s="192" t="s">
        <v>223</v>
      </c>
      <c r="B1471" s="192" t="s">
        <v>9</v>
      </c>
      <c r="C1471" s="192" t="s">
        <v>40</v>
      </c>
      <c r="D1471" s="193">
        <v>964</v>
      </c>
      <c r="E1471" s="196">
        <v>6.7349822800000002E-3</v>
      </c>
      <c r="F1471" s="196">
        <v>7.4747604000000001E-4</v>
      </c>
      <c r="G1471" s="196">
        <v>1.5479000899999999E-3</v>
      </c>
      <c r="H1471" s="196">
        <v>4.43960567E-3</v>
      </c>
    </row>
    <row r="1472" spans="1:8" x14ac:dyDescent="0.35">
      <c r="A1472" s="192" t="s">
        <v>223</v>
      </c>
      <c r="B1472" s="192" t="s">
        <v>11</v>
      </c>
      <c r="C1472" s="192" t="s">
        <v>40</v>
      </c>
      <c r="D1472" s="193">
        <v>350</v>
      </c>
      <c r="E1472" s="196">
        <v>5.8063489699999998E-3</v>
      </c>
      <c r="F1472" s="196">
        <v>6.4993362999999998E-4</v>
      </c>
      <c r="G1472" s="196">
        <v>1.3822748900000001E-3</v>
      </c>
      <c r="H1472" s="196">
        <v>3.7741399700000002E-3</v>
      </c>
    </row>
    <row r="1473" spans="1:8" x14ac:dyDescent="0.35">
      <c r="A1473" s="192" t="s">
        <v>223</v>
      </c>
      <c r="B1473" s="192" t="s">
        <v>12</v>
      </c>
      <c r="C1473" s="192" t="s">
        <v>40</v>
      </c>
      <c r="D1473" s="193">
        <v>257</v>
      </c>
      <c r="E1473" s="196">
        <v>6.3211555599999997E-3</v>
      </c>
      <c r="F1473" s="196">
        <v>7.9428747000000004E-4</v>
      </c>
      <c r="G1473" s="196">
        <v>1.3466455199999999E-3</v>
      </c>
      <c r="H1473" s="196">
        <v>4.1802220499999997E-3</v>
      </c>
    </row>
    <row r="1474" spans="1:8" x14ac:dyDescent="0.35">
      <c r="A1474" s="192" t="s">
        <v>223</v>
      </c>
      <c r="B1474" s="192" t="s">
        <v>13</v>
      </c>
      <c r="C1474" s="192" t="s">
        <v>40</v>
      </c>
      <c r="D1474" s="193">
        <v>115</v>
      </c>
      <c r="E1474" s="196">
        <v>8.2810988299999999E-3</v>
      </c>
      <c r="F1474" s="196">
        <v>7.9569218000000001E-4</v>
      </c>
      <c r="G1474" s="196">
        <v>1.8507445299999999E-3</v>
      </c>
      <c r="H1474" s="196">
        <v>5.6346616000000002E-3</v>
      </c>
    </row>
    <row r="1475" spans="1:8" x14ac:dyDescent="0.35">
      <c r="A1475" s="192" t="s">
        <v>223</v>
      </c>
      <c r="B1475" s="192" t="s">
        <v>14</v>
      </c>
      <c r="C1475" s="192" t="s">
        <v>40</v>
      </c>
      <c r="D1475" s="193">
        <v>242</v>
      </c>
      <c r="E1475" s="196">
        <v>7.7827993300000004E-3</v>
      </c>
      <c r="F1475" s="196">
        <v>8.1592418999999999E-4</v>
      </c>
      <c r="G1475" s="196">
        <v>1.8572560399999999E-3</v>
      </c>
      <c r="H1475" s="196">
        <v>5.1096186899999996E-3</v>
      </c>
    </row>
    <row r="1476" spans="1:8" x14ac:dyDescent="0.35">
      <c r="A1476" s="192" t="s">
        <v>223</v>
      </c>
      <c r="B1476" s="192" t="s">
        <v>9</v>
      </c>
      <c r="C1476" s="192" t="s">
        <v>41</v>
      </c>
      <c r="D1476" s="193">
        <v>2203</v>
      </c>
      <c r="E1476" s="196">
        <v>4.9438683899999999E-3</v>
      </c>
      <c r="F1476" s="196">
        <v>9.7095582999999995E-4</v>
      </c>
      <c r="G1476" s="196">
        <v>5.2920761000000002E-4</v>
      </c>
      <c r="H1476" s="196">
        <v>3.44370447E-3</v>
      </c>
    </row>
    <row r="1477" spans="1:8" x14ac:dyDescent="0.35">
      <c r="A1477" s="192" t="s">
        <v>223</v>
      </c>
      <c r="B1477" s="192" t="s">
        <v>11</v>
      </c>
      <c r="C1477" s="192" t="s">
        <v>41</v>
      </c>
      <c r="D1477" s="193">
        <v>1173</v>
      </c>
      <c r="E1477" s="196">
        <v>4.7028923900000004E-3</v>
      </c>
      <c r="F1477" s="196">
        <v>9.0910234000000001E-4</v>
      </c>
      <c r="G1477" s="196">
        <v>4.7578991E-4</v>
      </c>
      <c r="H1477" s="196">
        <v>3.3179996599999998E-3</v>
      </c>
    </row>
    <row r="1478" spans="1:8" x14ac:dyDescent="0.35">
      <c r="A1478" s="192" t="s">
        <v>223</v>
      </c>
      <c r="B1478" s="192" t="s">
        <v>12</v>
      </c>
      <c r="C1478" s="192" t="s">
        <v>41</v>
      </c>
      <c r="D1478" s="193">
        <v>382</v>
      </c>
      <c r="E1478" s="196">
        <v>4.9973940800000002E-3</v>
      </c>
      <c r="F1478" s="196">
        <v>1.02836535E-3</v>
      </c>
      <c r="G1478" s="196">
        <v>4.9926047000000003E-4</v>
      </c>
      <c r="H1478" s="196">
        <v>3.4697677900000002E-3</v>
      </c>
    </row>
    <row r="1479" spans="1:8" x14ac:dyDescent="0.35">
      <c r="A1479" s="192" t="s">
        <v>223</v>
      </c>
      <c r="B1479" s="192" t="s">
        <v>13</v>
      </c>
      <c r="C1479" s="192" t="s">
        <v>41</v>
      </c>
      <c r="D1479" s="193">
        <v>117</v>
      </c>
      <c r="E1479" s="196">
        <v>5.3698755200000002E-3</v>
      </c>
      <c r="F1479" s="196">
        <v>1.2622663000000001E-3</v>
      </c>
      <c r="G1479" s="196">
        <v>5.4952098000000005E-4</v>
      </c>
      <c r="H1479" s="196">
        <v>3.5580877600000001E-3</v>
      </c>
    </row>
    <row r="1480" spans="1:8" x14ac:dyDescent="0.35">
      <c r="A1480" s="192" t="s">
        <v>223</v>
      </c>
      <c r="B1480" s="192" t="s">
        <v>14</v>
      </c>
      <c r="C1480" s="192" t="s">
        <v>41</v>
      </c>
      <c r="D1480" s="193">
        <v>531</v>
      </c>
      <c r="E1480" s="196">
        <v>5.3438216900000002E-3</v>
      </c>
      <c r="F1480" s="196">
        <v>1.0021053300000001E-3</v>
      </c>
      <c r="G1480" s="196">
        <v>6.6427749999999996E-4</v>
      </c>
      <c r="H1480" s="196">
        <v>3.6774383800000001E-3</v>
      </c>
    </row>
    <row r="1481" spans="1:8" x14ac:dyDescent="0.35">
      <c r="A1481" s="192" t="s">
        <v>223</v>
      </c>
      <c r="B1481" s="192" t="s">
        <v>9</v>
      </c>
      <c r="C1481" s="192" t="s">
        <v>42</v>
      </c>
      <c r="D1481" s="193">
        <v>1177</v>
      </c>
      <c r="E1481" s="196">
        <v>6.8674672700000002E-3</v>
      </c>
      <c r="F1481" s="196">
        <v>7.6191211E-4</v>
      </c>
      <c r="G1481" s="196">
        <v>1.5384075899999999E-3</v>
      </c>
      <c r="H1481" s="196">
        <v>4.5671470800000002E-3</v>
      </c>
    </row>
    <row r="1482" spans="1:8" x14ac:dyDescent="0.35">
      <c r="A1482" s="192" t="s">
        <v>223</v>
      </c>
      <c r="B1482" s="192" t="s">
        <v>11</v>
      </c>
      <c r="C1482" s="192" t="s">
        <v>42</v>
      </c>
      <c r="D1482" s="193">
        <v>485</v>
      </c>
      <c r="E1482" s="196">
        <v>6.3205657999999996E-3</v>
      </c>
      <c r="F1482" s="196">
        <v>6.5962652000000005E-4</v>
      </c>
      <c r="G1482" s="196">
        <v>1.2624090599999999E-3</v>
      </c>
      <c r="H1482" s="196">
        <v>4.3985297299999997E-3</v>
      </c>
    </row>
    <row r="1483" spans="1:8" x14ac:dyDescent="0.35">
      <c r="A1483" s="192" t="s">
        <v>223</v>
      </c>
      <c r="B1483" s="192" t="s">
        <v>12</v>
      </c>
      <c r="C1483" s="192" t="s">
        <v>42</v>
      </c>
      <c r="D1483" s="193">
        <v>272</v>
      </c>
      <c r="E1483" s="196">
        <v>6.4094411500000004E-3</v>
      </c>
      <c r="F1483" s="196">
        <v>7.9188771999999996E-4</v>
      </c>
      <c r="G1483" s="196">
        <v>1.3688467800000001E-3</v>
      </c>
      <c r="H1483" s="196">
        <v>4.2487061899999998E-3</v>
      </c>
    </row>
    <row r="1484" spans="1:8" x14ac:dyDescent="0.35">
      <c r="A1484" s="192" t="s">
        <v>223</v>
      </c>
      <c r="B1484" s="192" t="s">
        <v>13</v>
      </c>
      <c r="C1484" s="192" t="s">
        <v>42</v>
      </c>
      <c r="D1484" s="193">
        <v>152</v>
      </c>
      <c r="E1484" s="196">
        <v>8.2042669700000005E-3</v>
      </c>
      <c r="F1484" s="196">
        <v>9.6437902000000005E-4</v>
      </c>
      <c r="G1484" s="196">
        <v>2.0070355800000002E-3</v>
      </c>
      <c r="H1484" s="196">
        <v>5.2328518200000004E-3</v>
      </c>
    </row>
    <row r="1485" spans="1:8" x14ac:dyDescent="0.35">
      <c r="A1485" s="192" t="s">
        <v>223</v>
      </c>
      <c r="B1485" s="192" t="s">
        <v>14</v>
      </c>
      <c r="C1485" s="192" t="s">
        <v>42</v>
      </c>
      <c r="D1485" s="193">
        <v>268</v>
      </c>
      <c r="E1485" s="196">
        <v>7.5638730900000001E-3</v>
      </c>
      <c r="F1485" s="196">
        <v>8.0176352000000002E-4</v>
      </c>
      <c r="G1485" s="196">
        <v>1.94418511E-3</v>
      </c>
      <c r="H1485" s="196">
        <v>4.8179240300000002E-3</v>
      </c>
    </row>
    <row r="1486" spans="1:8" x14ac:dyDescent="0.35">
      <c r="A1486" s="192" t="s">
        <v>223</v>
      </c>
      <c r="B1486" s="192" t="s">
        <v>9</v>
      </c>
      <c r="C1486" s="192" t="s">
        <v>43</v>
      </c>
      <c r="D1486" s="193">
        <v>963</v>
      </c>
      <c r="E1486" s="196">
        <v>7.8243142100000006E-3</v>
      </c>
      <c r="F1486" s="196">
        <v>1.28664498E-3</v>
      </c>
      <c r="G1486" s="196">
        <v>1.7768545E-3</v>
      </c>
      <c r="H1486" s="196">
        <v>4.7608142600000002E-3</v>
      </c>
    </row>
    <row r="1487" spans="1:8" x14ac:dyDescent="0.35">
      <c r="A1487" s="192" t="s">
        <v>223</v>
      </c>
      <c r="B1487" s="192" t="s">
        <v>11</v>
      </c>
      <c r="C1487" s="192" t="s">
        <v>43</v>
      </c>
      <c r="D1487" s="193">
        <v>359</v>
      </c>
      <c r="E1487" s="196">
        <v>6.6975521300000002E-3</v>
      </c>
      <c r="F1487" s="196">
        <v>1.1331628700000001E-3</v>
      </c>
      <c r="G1487" s="196">
        <v>1.64574281E-3</v>
      </c>
      <c r="H1487" s="196">
        <v>3.9186459699999997E-3</v>
      </c>
    </row>
    <row r="1488" spans="1:8" x14ac:dyDescent="0.35">
      <c r="A1488" s="192" t="s">
        <v>223</v>
      </c>
      <c r="B1488" s="192" t="s">
        <v>12</v>
      </c>
      <c r="C1488" s="192" t="s">
        <v>43</v>
      </c>
      <c r="D1488" s="193">
        <v>255</v>
      </c>
      <c r="E1488" s="196">
        <v>7.62037012E-3</v>
      </c>
      <c r="F1488" s="196">
        <v>1.1375723800000001E-3</v>
      </c>
      <c r="G1488" s="196">
        <v>1.62849468E-3</v>
      </c>
      <c r="H1488" s="196">
        <v>4.8543026199999997E-3</v>
      </c>
    </row>
    <row r="1489" spans="1:8" x14ac:dyDescent="0.35">
      <c r="A1489" s="192" t="s">
        <v>223</v>
      </c>
      <c r="B1489" s="192" t="s">
        <v>13</v>
      </c>
      <c r="C1489" s="192" t="s">
        <v>43</v>
      </c>
      <c r="D1489" s="193">
        <v>98</v>
      </c>
      <c r="E1489" s="196">
        <v>8.9906932500000009E-3</v>
      </c>
      <c r="F1489" s="196">
        <v>1.48526053E-3</v>
      </c>
      <c r="G1489" s="196">
        <v>1.74969269E-3</v>
      </c>
      <c r="H1489" s="196">
        <v>5.7557395599999997E-3</v>
      </c>
    </row>
    <row r="1490" spans="1:8" x14ac:dyDescent="0.35">
      <c r="A1490" s="192" t="s">
        <v>223</v>
      </c>
      <c r="B1490" s="192" t="s">
        <v>14</v>
      </c>
      <c r="C1490" s="192" t="s">
        <v>43</v>
      </c>
      <c r="D1490" s="193">
        <v>251</v>
      </c>
      <c r="E1490" s="196">
        <v>9.1876934299999994E-3</v>
      </c>
      <c r="F1490" s="196">
        <v>1.5800683700000001E-3</v>
      </c>
      <c r="G1490" s="196">
        <v>2.1257098999999998E-3</v>
      </c>
      <c r="H1490" s="196">
        <v>5.4819146899999999E-3</v>
      </c>
    </row>
    <row r="1491" spans="1:8" x14ac:dyDescent="0.35">
      <c r="A1491" s="192" t="s">
        <v>223</v>
      </c>
      <c r="B1491" s="192" t="s">
        <v>9</v>
      </c>
      <c r="C1491" s="192" t="s">
        <v>44</v>
      </c>
      <c r="D1491" s="193">
        <v>1011</v>
      </c>
      <c r="E1491" s="196">
        <v>6.6993966799999997E-3</v>
      </c>
      <c r="F1491" s="196">
        <v>1.0642765199999999E-3</v>
      </c>
      <c r="G1491" s="196">
        <v>1.47491001E-3</v>
      </c>
      <c r="H1491" s="196">
        <v>4.1602096799999997E-3</v>
      </c>
    </row>
    <row r="1492" spans="1:8" x14ac:dyDescent="0.35">
      <c r="A1492" s="192" t="s">
        <v>223</v>
      </c>
      <c r="B1492" s="192" t="s">
        <v>11</v>
      </c>
      <c r="C1492" s="192" t="s">
        <v>44</v>
      </c>
      <c r="D1492" s="193">
        <v>350</v>
      </c>
      <c r="E1492" s="196">
        <v>5.9955024099999999E-3</v>
      </c>
      <c r="F1492" s="196">
        <v>9.4040981000000003E-4</v>
      </c>
      <c r="G1492" s="196">
        <v>1.27149448E-3</v>
      </c>
      <c r="H1492" s="196">
        <v>3.7835976400000001E-3</v>
      </c>
    </row>
    <row r="1493" spans="1:8" x14ac:dyDescent="0.35">
      <c r="A1493" s="192" t="s">
        <v>223</v>
      </c>
      <c r="B1493" s="192" t="s">
        <v>12</v>
      </c>
      <c r="C1493" s="192" t="s">
        <v>44</v>
      </c>
      <c r="D1493" s="193">
        <v>197</v>
      </c>
      <c r="E1493" s="196">
        <v>6.8194207400000002E-3</v>
      </c>
      <c r="F1493" s="196">
        <v>1.1925994000000001E-3</v>
      </c>
      <c r="G1493" s="196">
        <v>1.3118064700000001E-3</v>
      </c>
      <c r="H1493" s="196">
        <v>4.3150143500000002E-3</v>
      </c>
    </row>
    <row r="1494" spans="1:8" x14ac:dyDescent="0.35">
      <c r="A1494" s="192" t="s">
        <v>223</v>
      </c>
      <c r="B1494" s="192" t="s">
        <v>13</v>
      </c>
      <c r="C1494" s="192" t="s">
        <v>44</v>
      </c>
      <c r="D1494" s="193">
        <v>111</v>
      </c>
      <c r="E1494" s="196">
        <v>7.1561141999999999E-3</v>
      </c>
      <c r="F1494" s="196">
        <v>1.1145518100000001E-3</v>
      </c>
      <c r="G1494" s="196">
        <v>1.5755336299999999E-3</v>
      </c>
      <c r="H1494" s="196">
        <v>4.4660283E-3</v>
      </c>
    </row>
    <row r="1495" spans="1:8" x14ac:dyDescent="0.35">
      <c r="A1495" s="192" t="s">
        <v>223</v>
      </c>
      <c r="B1495" s="192" t="s">
        <v>14</v>
      </c>
      <c r="C1495" s="192" t="s">
        <v>44</v>
      </c>
      <c r="D1495" s="193">
        <v>353</v>
      </c>
      <c r="E1495" s="196">
        <v>7.1867128499999997E-3</v>
      </c>
      <c r="F1495" s="196">
        <v>1.0996679799999999E-3</v>
      </c>
      <c r="G1495" s="196">
        <v>1.7359797200000001E-3</v>
      </c>
      <c r="H1495" s="196">
        <v>4.3510647099999997E-3</v>
      </c>
    </row>
    <row r="1496" spans="1:8" x14ac:dyDescent="0.35">
      <c r="A1496" s="192" t="s">
        <v>223</v>
      </c>
      <c r="B1496" s="192" t="s">
        <v>9</v>
      </c>
      <c r="C1496" s="192" t="s">
        <v>45</v>
      </c>
      <c r="D1496" s="193">
        <v>454</v>
      </c>
      <c r="E1496" s="196">
        <v>7.41054288E-3</v>
      </c>
      <c r="F1496" s="196">
        <v>7.9516923999999999E-4</v>
      </c>
      <c r="G1496" s="196">
        <v>1.3299220600000001E-3</v>
      </c>
      <c r="H1496" s="196">
        <v>5.2854510899999997E-3</v>
      </c>
    </row>
    <row r="1497" spans="1:8" x14ac:dyDescent="0.35">
      <c r="A1497" s="192" t="s">
        <v>223</v>
      </c>
      <c r="B1497" s="192" t="s">
        <v>11</v>
      </c>
      <c r="C1497" s="192" t="s">
        <v>45</v>
      </c>
      <c r="D1497" s="193">
        <v>162</v>
      </c>
      <c r="E1497" s="196">
        <v>7.0481107800000001E-3</v>
      </c>
      <c r="F1497" s="196">
        <v>6.6015064999999998E-4</v>
      </c>
      <c r="G1497" s="196">
        <v>1.18827135E-3</v>
      </c>
      <c r="H1497" s="196">
        <v>5.1996882499999999E-3</v>
      </c>
    </row>
    <row r="1498" spans="1:8" x14ac:dyDescent="0.35">
      <c r="A1498" s="192" t="s">
        <v>223</v>
      </c>
      <c r="B1498" s="192" t="s">
        <v>12</v>
      </c>
      <c r="C1498" s="192" t="s">
        <v>45</v>
      </c>
      <c r="D1498" s="193">
        <v>118</v>
      </c>
      <c r="E1498" s="196">
        <v>7.1012827300000001E-3</v>
      </c>
      <c r="F1498" s="196">
        <v>8.1185239000000002E-4</v>
      </c>
      <c r="G1498" s="196">
        <v>1.26373175E-3</v>
      </c>
      <c r="H1498" s="196">
        <v>5.0256981299999998E-3</v>
      </c>
    </row>
    <row r="1499" spans="1:8" x14ac:dyDescent="0.35">
      <c r="A1499" s="192" t="s">
        <v>223</v>
      </c>
      <c r="B1499" s="192" t="s">
        <v>13</v>
      </c>
      <c r="C1499" s="192" t="s">
        <v>45</v>
      </c>
      <c r="D1499" s="193">
        <v>57</v>
      </c>
      <c r="E1499" s="196">
        <v>7.8506739099999997E-3</v>
      </c>
      <c r="F1499" s="196">
        <v>1.0780130299999999E-3</v>
      </c>
      <c r="G1499" s="196">
        <v>1.1762911499999999E-3</v>
      </c>
      <c r="H1499" s="196">
        <v>5.5963691299999998E-3</v>
      </c>
    </row>
    <row r="1500" spans="1:8" x14ac:dyDescent="0.35">
      <c r="A1500" s="192" t="s">
        <v>223</v>
      </c>
      <c r="B1500" s="192" t="s">
        <v>14</v>
      </c>
      <c r="C1500" s="192" t="s">
        <v>45</v>
      </c>
      <c r="D1500" s="193">
        <v>117</v>
      </c>
      <c r="E1500" s="196">
        <v>8.0098525399999992E-3</v>
      </c>
      <c r="F1500" s="196">
        <v>8.2749663000000002E-4</v>
      </c>
      <c r="G1500" s="196">
        <v>1.6676556899999999E-3</v>
      </c>
      <c r="H1500" s="196">
        <v>5.51469979E-3</v>
      </c>
    </row>
    <row r="1501" spans="1:8" x14ac:dyDescent="0.35">
      <c r="A1501" s="192" t="s">
        <v>223</v>
      </c>
      <c r="B1501" s="192" t="s">
        <v>9</v>
      </c>
      <c r="C1501" s="192" t="s">
        <v>46</v>
      </c>
      <c r="D1501" s="193">
        <v>1367</v>
      </c>
      <c r="E1501" s="196">
        <v>6.7637548700000003E-3</v>
      </c>
      <c r="F1501" s="196">
        <v>1.3627432600000001E-3</v>
      </c>
      <c r="G1501" s="196">
        <v>1.5568524199999999E-3</v>
      </c>
      <c r="H1501" s="196">
        <v>3.8441587100000001E-3</v>
      </c>
    </row>
    <row r="1502" spans="1:8" x14ac:dyDescent="0.35">
      <c r="A1502" s="192" t="s">
        <v>223</v>
      </c>
      <c r="B1502" s="192" t="s">
        <v>11</v>
      </c>
      <c r="C1502" s="192" t="s">
        <v>46</v>
      </c>
      <c r="D1502" s="193">
        <v>558</v>
      </c>
      <c r="E1502" s="196">
        <v>6.0202191199999998E-3</v>
      </c>
      <c r="F1502" s="196">
        <v>1.1701635399999999E-3</v>
      </c>
      <c r="G1502" s="196">
        <v>1.3774390299999999E-3</v>
      </c>
      <c r="H1502" s="196">
        <v>3.4726160900000001E-3</v>
      </c>
    </row>
    <row r="1503" spans="1:8" x14ac:dyDescent="0.35">
      <c r="A1503" s="192" t="s">
        <v>223</v>
      </c>
      <c r="B1503" s="192" t="s">
        <v>12</v>
      </c>
      <c r="C1503" s="192" t="s">
        <v>46</v>
      </c>
      <c r="D1503" s="193">
        <v>354</v>
      </c>
      <c r="E1503" s="196">
        <v>6.58653068E-3</v>
      </c>
      <c r="F1503" s="196">
        <v>1.5118550100000001E-3</v>
      </c>
      <c r="G1503" s="196">
        <v>1.4132138199999999E-3</v>
      </c>
      <c r="H1503" s="196">
        <v>3.6614613499999999E-3</v>
      </c>
    </row>
    <row r="1504" spans="1:8" x14ac:dyDescent="0.35">
      <c r="A1504" s="192" t="s">
        <v>223</v>
      </c>
      <c r="B1504" s="192" t="s">
        <v>13</v>
      </c>
      <c r="C1504" s="192" t="s">
        <v>46</v>
      </c>
      <c r="D1504" s="193">
        <v>126</v>
      </c>
      <c r="E1504" s="196">
        <v>8.3111954000000005E-3</v>
      </c>
      <c r="F1504" s="196">
        <v>1.49590291E-3</v>
      </c>
      <c r="G1504" s="196">
        <v>1.90320007E-3</v>
      </c>
      <c r="H1504" s="196">
        <v>4.9120919300000001E-3</v>
      </c>
    </row>
    <row r="1505" spans="1:8" x14ac:dyDescent="0.35">
      <c r="A1505" s="192" t="s">
        <v>223</v>
      </c>
      <c r="B1505" s="192" t="s">
        <v>14</v>
      </c>
      <c r="C1505" s="192" t="s">
        <v>46</v>
      </c>
      <c r="D1505" s="193">
        <v>329</v>
      </c>
      <c r="E1505" s="196">
        <v>7.6228819400000003E-3</v>
      </c>
      <c r="F1505" s="196">
        <v>1.4779281100000001E-3</v>
      </c>
      <c r="G1505" s="196">
        <v>1.88305588E-3</v>
      </c>
      <c r="H1505" s="196">
        <v>4.2618975000000003E-3</v>
      </c>
    </row>
    <row r="1506" spans="1:8" x14ac:dyDescent="0.35">
      <c r="A1506" s="192" t="s">
        <v>223</v>
      </c>
      <c r="B1506" s="192" t="s">
        <v>9</v>
      </c>
      <c r="C1506" s="192" t="s">
        <v>47</v>
      </c>
      <c r="D1506" s="193">
        <v>759</v>
      </c>
      <c r="E1506" s="196">
        <v>7.6986651599999997E-3</v>
      </c>
      <c r="F1506" s="196">
        <v>1.1866397099999999E-3</v>
      </c>
      <c r="G1506" s="196">
        <v>1.6120593699999999E-3</v>
      </c>
      <c r="H1506" s="196">
        <v>4.8999656000000003E-3</v>
      </c>
    </row>
    <row r="1507" spans="1:8" x14ac:dyDescent="0.35">
      <c r="A1507" s="192" t="s">
        <v>223</v>
      </c>
      <c r="B1507" s="192" t="s">
        <v>11</v>
      </c>
      <c r="C1507" s="192" t="s">
        <v>47</v>
      </c>
      <c r="D1507" s="193">
        <v>321</v>
      </c>
      <c r="E1507" s="196">
        <v>7.1789904700000004E-3</v>
      </c>
      <c r="F1507" s="196">
        <v>9.2772850999999997E-4</v>
      </c>
      <c r="G1507" s="196">
        <v>1.57483101E-3</v>
      </c>
      <c r="H1507" s="196">
        <v>4.6764304600000004E-3</v>
      </c>
    </row>
    <row r="1508" spans="1:8" x14ac:dyDescent="0.35">
      <c r="A1508" s="192" t="s">
        <v>223</v>
      </c>
      <c r="B1508" s="192" t="s">
        <v>12</v>
      </c>
      <c r="C1508" s="192" t="s">
        <v>47</v>
      </c>
      <c r="D1508" s="193">
        <v>160</v>
      </c>
      <c r="E1508" s="196">
        <v>6.99139154E-3</v>
      </c>
      <c r="F1508" s="196">
        <v>1.2063076199999999E-3</v>
      </c>
      <c r="G1508" s="196">
        <v>1.34201365E-3</v>
      </c>
      <c r="H1508" s="196">
        <v>4.4430697599999996E-3</v>
      </c>
    </row>
    <row r="1509" spans="1:8" x14ac:dyDescent="0.35">
      <c r="A1509" s="192" t="s">
        <v>223</v>
      </c>
      <c r="B1509" s="192" t="s">
        <v>13</v>
      </c>
      <c r="C1509" s="192" t="s">
        <v>47</v>
      </c>
      <c r="D1509" s="193">
        <v>91</v>
      </c>
      <c r="E1509" s="196">
        <v>8.4750201599999991E-3</v>
      </c>
      <c r="F1509" s="196">
        <v>1.77897309E-3</v>
      </c>
      <c r="G1509" s="196">
        <v>1.8608819600000001E-3</v>
      </c>
      <c r="H1509" s="196">
        <v>4.8351645999999996E-3</v>
      </c>
    </row>
    <row r="1510" spans="1:8" x14ac:dyDescent="0.35">
      <c r="A1510" s="192" t="s">
        <v>223</v>
      </c>
      <c r="B1510" s="192" t="s">
        <v>14</v>
      </c>
      <c r="C1510" s="192" t="s">
        <v>47</v>
      </c>
      <c r="D1510" s="193">
        <v>187</v>
      </c>
      <c r="E1510" s="196">
        <v>8.8180825399999992E-3</v>
      </c>
      <c r="F1510" s="196">
        <v>1.32600493E-3</v>
      </c>
      <c r="G1510" s="196">
        <v>1.78593511E-3</v>
      </c>
      <c r="H1510" s="196">
        <v>5.7061420699999997E-3</v>
      </c>
    </row>
    <row r="1511" spans="1:8" x14ac:dyDescent="0.35">
      <c r="A1511" s="192" t="s">
        <v>223</v>
      </c>
      <c r="B1511" s="192" t="s">
        <v>9</v>
      </c>
      <c r="C1511" s="192" t="s">
        <v>48</v>
      </c>
      <c r="D1511" s="193">
        <v>604</v>
      </c>
      <c r="E1511" s="196">
        <v>6.3528059000000003E-3</v>
      </c>
      <c r="F1511" s="196">
        <v>2.5922837E-4</v>
      </c>
      <c r="G1511" s="196">
        <v>1.51275423E-3</v>
      </c>
      <c r="H1511" s="196">
        <v>4.5694978599999997E-3</v>
      </c>
    </row>
    <row r="1512" spans="1:8" x14ac:dyDescent="0.35">
      <c r="A1512" s="192" t="s">
        <v>223</v>
      </c>
      <c r="B1512" s="192" t="s">
        <v>11</v>
      </c>
      <c r="C1512" s="192" t="s">
        <v>48</v>
      </c>
      <c r="D1512" s="193">
        <v>253</v>
      </c>
      <c r="E1512" s="196">
        <v>5.6803082899999999E-3</v>
      </c>
      <c r="F1512" s="196">
        <v>2.0897356999999999E-4</v>
      </c>
      <c r="G1512" s="196">
        <v>1.23316474E-3</v>
      </c>
      <c r="H1512" s="196">
        <v>4.2266411799999999E-3</v>
      </c>
    </row>
    <row r="1513" spans="1:8" x14ac:dyDescent="0.35">
      <c r="A1513" s="192" t="s">
        <v>223</v>
      </c>
      <c r="B1513" s="192" t="s">
        <v>12</v>
      </c>
      <c r="C1513" s="192" t="s">
        <v>48</v>
      </c>
      <c r="D1513" s="193">
        <v>172</v>
      </c>
      <c r="E1513" s="196">
        <v>6.64311452E-3</v>
      </c>
      <c r="F1513" s="196">
        <v>2.0705459E-4</v>
      </c>
      <c r="G1513" s="196">
        <v>1.6805284000000001E-3</v>
      </c>
      <c r="H1513" s="196">
        <v>4.7438224399999999E-3</v>
      </c>
    </row>
    <row r="1514" spans="1:8" x14ac:dyDescent="0.35">
      <c r="A1514" s="192" t="s">
        <v>223</v>
      </c>
      <c r="B1514" s="192" t="s">
        <v>13</v>
      </c>
      <c r="C1514" s="192" t="s">
        <v>48</v>
      </c>
      <c r="D1514" s="193">
        <v>28</v>
      </c>
      <c r="E1514" s="196">
        <v>8.3143185400000007E-3</v>
      </c>
      <c r="F1514" s="196">
        <v>1.4537861499999999E-3</v>
      </c>
      <c r="G1514" s="196">
        <v>2.19121996E-3</v>
      </c>
      <c r="H1514" s="196">
        <v>4.6589779900000003E-3</v>
      </c>
    </row>
    <row r="1515" spans="1:8" x14ac:dyDescent="0.35">
      <c r="A1515" s="192" t="s">
        <v>223</v>
      </c>
      <c r="B1515" s="192" t="s">
        <v>14</v>
      </c>
      <c r="C1515" s="192" t="s">
        <v>48</v>
      </c>
      <c r="D1515" s="193">
        <v>151</v>
      </c>
      <c r="E1515" s="196">
        <v>6.78516655E-3</v>
      </c>
      <c r="F1515" s="196">
        <v>1.8135246999999999E-4</v>
      </c>
      <c r="G1515" s="196">
        <v>1.6642903E-3</v>
      </c>
      <c r="H1515" s="196">
        <v>4.9287923599999998E-3</v>
      </c>
    </row>
    <row r="1516" spans="1:8" x14ac:dyDescent="0.35">
      <c r="A1516" s="192" t="s">
        <v>223</v>
      </c>
      <c r="B1516" s="192" t="s">
        <v>9</v>
      </c>
      <c r="C1516" s="192" t="s">
        <v>49</v>
      </c>
      <c r="D1516" s="193">
        <v>1854</v>
      </c>
      <c r="E1516" s="196">
        <v>5.9587188899999999E-3</v>
      </c>
      <c r="F1516" s="196">
        <v>1.1290587999999999E-3</v>
      </c>
      <c r="G1516" s="196">
        <v>8.8057206000000002E-4</v>
      </c>
      <c r="H1516" s="196">
        <v>3.9490875699999999E-3</v>
      </c>
    </row>
    <row r="1517" spans="1:8" x14ac:dyDescent="0.35">
      <c r="A1517" s="192" t="s">
        <v>223</v>
      </c>
      <c r="B1517" s="192" t="s">
        <v>11</v>
      </c>
      <c r="C1517" s="192" t="s">
        <v>49</v>
      </c>
      <c r="D1517" s="193">
        <v>705</v>
      </c>
      <c r="E1517" s="196">
        <v>5.4601389700000003E-3</v>
      </c>
      <c r="F1517" s="196">
        <v>1.0378084E-3</v>
      </c>
      <c r="G1517" s="196">
        <v>7.6873171999999998E-4</v>
      </c>
      <c r="H1517" s="196">
        <v>3.6535983899999998E-3</v>
      </c>
    </row>
    <row r="1518" spans="1:8" x14ac:dyDescent="0.35">
      <c r="A1518" s="192" t="s">
        <v>223</v>
      </c>
      <c r="B1518" s="192" t="s">
        <v>12</v>
      </c>
      <c r="C1518" s="192" t="s">
        <v>49</v>
      </c>
      <c r="D1518" s="193">
        <v>405</v>
      </c>
      <c r="E1518" s="196">
        <v>6.0044864999999996E-3</v>
      </c>
      <c r="F1518" s="196">
        <v>1.2321385300000001E-3</v>
      </c>
      <c r="G1518" s="196">
        <v>8.0827022999999999E-4</v>
      </c>
      <c r="H1518" s="196">
        <v>3.9640772599999997E-3</v>
      </c>
    </row>
    <row r="1519" spans="1:8" x14ac:dyDescent="0.35">
      <c r="A1519" s="192" t="s">
        <v>223</v>
      </c>
      <c r="B1519" s="192" t="s">
        <v>13</v>
      </c>
      <c r="C1519" s="192" t="s">
        <v>49</v>
      </c>
      <c r="D1519" s="193">
        <v>137</v>
      </c>
      <c r="E1519" s="196">
        <v>7.2821199199999999E-3</v>
      </c>
      <c r="F1519" s="196">
        <v>1.4382263E-3</v>
      </c>
      <c r="G1519" s="196">
        <v>1.1192212E-3</v>
      </c>
      <c r="H1519" s="196">
        <v>4.7246719500000003E-3</v>
      </c>
    </row>
    <row r="1520" spans="1:8" x14ac:dyDescent="0.35">
      <c r="A1520" s="192" t="s">
        <v>223</v>
      </c>
      <c r="B1520" s="192" t="s">
        <v>14</v>
      </c>
      <c r="C1520" s="192" t="s">
        <v>49</v>
      </c>
      <c r="D1520" s="193">
        <v>607</v>
      </c>
      <c r="E1520" s="196">
        <v>6.2085657199999998E-3</v>
      </c>
      <c r="F1520" s="196">
        <v>1.0964859799999999E-3</v>
      </c>
      <c r="G1520" s="196">
        <v>1.00484677E-3</v>
      </c>
      <c r="H1520" s="196">
        <v>4.1072325300000002E-3</v>
      </c>
    </row>
    <row r="1521" spans="1:8" x14ac:dyDescent="0.35">
      <c r="A1521" s="192" t="s">
        <v>223</v>
      </c>
      <c r="B1521" s="192" t="s">
        <v>9</v>
      </c>
      <c r="C1521" s="192" t="s">
        <v>50</v>
      </c>
      <c r="D1521" s="193">
        <v>1416</v>
      </c>
      <c r="E1521" s="196">
        <v>7.2686654099999998E-3</v>
      </c>
      <c r="F1521" s="196">
        <v>1.1389099000000001E-3</v>
      </c>
      <c r="G1521" s="196">
        <v>1.1535900100000001E-3</v>
      </c>
      <c r="H1521" s="196">
        <v>4.9761650100000002E-3</v>
      </c>
    </row>
    <row r="1522" spans="1:8" x14ac:dyDescent="0.35">
      <c r="A1522" s="192" t="s">
        <v>223</v>
      </c>
      <c r="B1522" s="192" t="s">
        <v>11</v>
      </c>
      <c r="C1522" s="192" t="s">
        <v>50</v>
      </c>
      <c r="D1522" s="193">
        <v>627</v>
      </c>
      <c r="E1522" s="196">
        <v>6.6289537700000003E-3</v>
      </c>
      <c r="F1522" s="196">
        <v>1.02016118E-3</v>
      </c>
      <c r="G1522" s="196">
        <v>1.0705370100000001E-3</v>
      </c>
      <c r="H1522" s="196">
        <v>4.5382551300000001E-3</v>
      </c>
    </row>
    <row r="1523" spans="1:8" x14ac:dyDescent="0.35">
      <c r="A1523" s="192" t="s">
        <v>223</v>
      </c>
      <c r="B1523" s="192" t="s">
        <v>12</v>
      </c>
      <c r="C1523" s="192" t="s">
        <v>50</v>
      </c>
      <c r="D1523" s="193">
        <v>415</v>
      </c>
      <c r="E1523" s="196">
        <v>7.4368304200000002E-3</v>
      </c>
      <c r="F1523" s="196">
        <v>1.11250532E-3</v>
      </c>
      <c r="G1523" s="196">
        <v>1.1232427199999999E-3</v>
      </c>
      <c r="H1523" s="196">
        <v>5.2010818599999998E-3</v>
      </c>
    </row>
    <row r="1524" spans="1:8" x14ac:dyDescent="0.35">
      <c r="A1524" s="192" t="s">
        <v>223</v>
      </c>
      <c r="B1524" s="192" t="s">
        <v>13</v>
      </c>
      <c r="C1524" s="192" t="s">
        <v>50</v>
      </c>
      <c r="D1524" s="193">
        <v>59</v>
      </c>
      <c r="E1524" s="196">
        <v>8.3172470999999994E-3</v>
      </c>
      <c r="F1524" s="196">
        <v>1.42439552E-3</v>
      </c>
      <c r="G1524" s="196">
        <v>1.18663661E-3</v>
      </c>
      <c r="H1524" s="196">
        <v>5.7062144200000003E-3</v>
      </c>
    </row>
    <row r="1525" spans="1:8" x14ac:dyDescent="0.35">
      <c r="A1525" s="192" t="s">
        <v>223</v>
      </c>
      <c r="B1525" s="192" t="s">
        <v>14</v>
      </c>
      <c r="C1525" s="192" t="s">
        <v>50</v>
      </c>
      <c r="D1525" s="193">
        <v>315</v>
      </c>
      <c r="E1525" s="196">
        <v>8.1240444400000004E-3</v>
      </c>
      <c r="F1525" s="196">
        <v>1.3565914699999999E-3</v>
      </c>
      <c r="G1525" s="196">
        <v>1.3526966900000001E-3</v>
      </c>
      <c r="H1525" s="196">
        <v>5.4147557799999997E-3</v>
      </c>
    </row>
    <row r="1526" spans="1:8" x14ac:dyDescent="0.35">
      <c r="A1526" s="192" t="s">
        <v>223</v>
      </c>
      <c r="B1526" s="192" t="s">
        <v>9</v>
      </c>
      <c r="C1526" s="192" t="s">
        <v>51</v>
      </c>
      <c r="D1526" s="193">
        <v>822</v>
      </c>
      <c r="E1526" s="196">
        <v>7.41543299E-3</v>
      </c>
      <c r="F1526" s="196">
        <v>7.3582643999999995E-4</v>
      </c>
      <c r="G1526" s="196">
        <v>2.0684078899999999E-3</v>
      </c>
      <c r="H1526" s="196">
        <v>4.6111981699999997E-3</v>
      </c>
    </row>
    <row r="1527" spans="1:8" x14ac:dyDescent="0.35">
      <c r="A1527" s="192" t="s">
        <v>223</v>
      </c>
      <c r="B1527" s="192" t="s">
        <v>11</v>
      </c>
      <c r="C1527" s="192" t="s">
        <v>51</v>
      </c>
      <c r="D1527" s="193">
        <v>294</v>
      </c>
      <c r="E1527" s="196">
        <v>6.3764878600000002E-3</v>
      </c>
      <c r="F1527" s="196">
        <v>6.8609826000000005E-4</v>
      </c>
      <c r="G1527" s="196">
        <v>1.82803423E-3</v>
      </c>
      <c r="H1527" s="196">
        <v>3.8623548800000001E-3</v>
      </c>
    </row>
    <row r="1528" spans="1:8" x14ac:dyDescent="0.35">
      <c r="A1528" s="192" t="s">
        <v>223</v>
      </c>
      <c r="B1528" s="192" t="s">
        <v>12</v>
      </c>
      <c r="C1528" s="192" t="s">
        <v>51</v>
      </c>
      <c r="D1528" s="193">
        <v>181</v>
      </c>
      <c r="E1528" s="196">
        <v>7.2370572699999997E-3</v>
      </c>
      <c r="F1528" s="196">
        <v>6.7174368000000003E-4</v>
      </c>
      <c r="G1528" s="196">
        <v>2.1126839499999999E-3</v>
      </c>
      <c r="H1528" s="196">
        <v>4.4526291899999997E-3</v>
      </c>
    </row>
    <row r="1529" spans="1:8" x14ac:dyDescent="0.35">
      <c r="A1529" s="192" t="s">
        <v>223</v>
      </c>
      <c r="B1529" s="192" t="s">
        <v>13</v>
      </c>
      <c r="C1529" s="192" t="s">
        <v>51</v>
      </c>
      <c r="D1529" s="193">
        <v>97</v>
      </c>
      <c r="E1529" s="196">
        <v>9.0251524799999996E-3</v>
      </c>
      <c r="F1529" s="196">
        <v>8.5206639000000002E-4</v>
      </c>
      <c r="G1529" s="196">
        <v>2.4242313400000002E-3</v>
      </c>
      <c r="H1529" s="196">
        <v>5.7488543099999999E-3</v>
      </c>
    </row>
    <row r="1530" spans="1:8" x14ac:dyDescent="0.35">
      <c r="A1530" s="192" t="s">
        <v>223</v>
      </c>
      <c r="B1530" s="192" t="s">
        <v>14</v>
      </c>
      <c r="C1530" s="192" t="s">
        <v>51</v>
      </c>
      <c r="D1530" s="193">
        <v>250</v>
      </c>
      <c r="E1530" s="196">
        <v>8.1418053200000007E-3</v>
      </c>
      <c r="F1530" s="196">
        <v>7.9560160000000004E-4</v>
      </c>
      <c r="G1530" s="196">
        <v>2.18097195E-3</v>
      </c>
      <c r="H1530" s="196">
        <v>5.16523125E-3</v>
      </c>
    </row>
    <row r="1531" spans="1:8" x14ac:dyDescent="0.35">
      <c r="A1531" s="192" t="s">
        <v>223</v>
      </c>
      <c r="B1531" s="192" t="s">
        <v>9</v>
      </c>
      <c r="C1531" s="192" t="s">
        <v>52</v>
      </c>
      <c r="D1531" s="193">
        <v>1224</v>
      </c>
      <c r="E1531" s="196">
        <v>6.2252819299999998E-3</v>
      </c>
      <c r="F1531" s="196">
        <v>1.0997826500000001E-3</v>
      </c>
      <c r="G1531" s="196">
        <v>9.1105148999999996E-4</v>
      </c>
      <c r="H1531" s="196">
        <v>4.2144473000000002E-3</v>
      </c>
    </row>
    <row r="1532" spans="1:8" x14ac:dyDescent="0.35">
      <c r="A1532" s="192" t="s">
        <v>223</v>
      </c>
      <c r="B1532" s="192" t="s">
        <v>11</v>
      </c>
      <c r="C1532" s="192" t="s">
        <v>52</v>
      </c>
      <c r="D1532" s="193">
        <v>564</v>
      </c>
      <c r="E1532" s="196">
        <v>5.7559058199999997E-3</v>
      </c>
      <c r="F1532" s="196">
        <v>9.6239223000000001E-4</v>
      </c>
      <c r="G1532" s="196">
        <v>8.6411520999999996E-4</v>
      </c>
      <c r="H1532" s="196">
        <v>3.9293979000000001E-3</v>
      </c>
    </row>
    <row r="1533" spans="1:8" x14ac:dyDescent="0.35">
      <c r="A1533" s="192" t="s">
        <v>223</v>
      </c>
      <c r="B1533" s="192" t="s">
        <v>12</v>
      </c>
      <c r="C1533" s="192" t="s">
        <v>52</v>
      </c>
      <c r="D1533" s="193">
        <v>314</v>
      </c>
      <c r="E1533" s="196">
        <v>6.2463874699999998E-3</v>
      </c>
      <c r="F1533" s="196">
        <v>1.1921293900000001E-3</v>
      </c>
      <c r="G1533" s="196">
        <v>9.2231341000000001E-4</v>
      </c>
      <c r="H1533" s="196">
        <v>4.1319442100000003E-3</v>
      </c>
    </row>
    <row r="1534" spans="1:8" x14ac:dyDescent="0.35">
      <c r="A1534" s="192" t="s">
        <v>223</v>
      </c>
      <c r="B1534" s="192" t="s">
        <v>13</v>
      </c>
      <c r="C1534" s="192" t="s">
        <v>52</v>
      </c>
      <c r="D1534" s="193">
        <v>62</v>
      </c>
      <c r="E1534" s="196">
        <v>7.8851177300000002E-3</v>
      </c>
      <c r="F1534" s="196">
        <v>1.39598245E-3</v>
      </c>
      <c r="G1534" s="196">
        <v>1.0664946500000001E-3</v>
      </c>
      <c r="H1534" s="196">
        <v>5.4226401299999998E-3</v>
      </c>
    </row>
    <row r="1535" spans="1:8" x14ac:dyDescent="0.35">
      <c r="A1535" s="192" t="s">
        <v>223</v>
      </c>
      <c r="B1535" s="192" t="s">
        <v>14</v>
      </c>
      <c r="C1535" s="192" t="s">
        <v>52</v>
      </c>
      <c r="D1535" s="193">
        <v>284</v>
      </c>
      <c r="E1535" s="196">
        <v>6.7717296799999997E-3</v>
      </c>
      <c r="F1535" s="196">
        <v>1.20586341E-3</v>
      </c>
      <c r="G1535" s="196">
        <v>9.5787664000000002E-4</v>
      </c>
      <c r="H1535" s="196">
        <v>4.6079891200000002E-3</v>
      </c>
    </row>
    <row r="1536" spans="1:8" x14ac:dyDescent="0.35">
      <c r="A1536" s="192" t="s">
        <v>223</v>
      </c>
      <c r="B1536" s="192" t="s">
        <v>9</v>
      </c>
      <c r="C1536" s="192" t="s">
        <v>53</v>
      </c>
      <c r="D1536" s="193">
        <v>1497</v>
      </c>
      <c r="E1536" s="196">
        <v>4.7681007700000003E-3</v>
      </c>
      <c r="F1536" s="196">
        <v>8.8172463000000005E-4</v>
      </c>
      <c r="G1536" s="196">
        <v>5.9752196999999997E-4</v>
      </c>
      <c r="H1536" s="196">
        <v>3.2888536999999998E-3</v>
      </c>
    </row>
    <row r="1537" spans="1:8" x14ac:dyDescent="0.35">
      <c r="A1537" s="192" t="s">
        <v>223</v>
      </c>
      <c r="B1537" s="192" t="s">
        <v>11</v>
      </c>
      <c r="C1537" s="192" t="s">
        <v>53</v>
      </c>
      <c r="D1537" s="193">
        <v>662</v>
      </c>
      <c r="E1537" s="196">
        <v>4.1890977399999998E-3</v>
      </c>
      <c r="F1537" s="196">
        <v>7.6290958000000005E-4</v>
      </c>
      <c r="G1537" s="196">
        <v>5.0499306E-4</v>
      </c>
      <c r="H1537" s="196">
        <v>2.9211946499999998E-3</v>
      </c>
    </row>
    <row r="1538" spans="1:8" x14ac:dyDescent="0.35">
      <c r="A1538" s="192" t="s">
        <v>223</v>
      </c>
      <c r="B1538" s="192" t="s">
        <v>12</v>
      </c>
      <c r="C1538" s="192" t="s">
        <v>53</v>
      </c>
      <c r="D1538" s="193">
        <v>296</v>
      </c>
      <c r="E1538" s="196">
        <v>4.9925704499999999E-3</v>
      </c>
      <c r="F1538" s="196">
        <v>1.03713066E-3</v>
      </c>
      <c r="G1538" s="196">
        <v>5.9688573000000003E-4</v>
      </c>
      <c r="H1538" s="196">
        <v>3.3585536299999999E-3</v>
      </c>
    </row>
    <row r="1539" spans="1:8" x14ac:dyDescent="0.35">
      <c r="A1539" s="192" t="s">
        <v>223</v>
      </c>
      <c r="B1539" s="192" t="s">
        <v>13</v>
      </c>
      <c r="C1539" s="192" t="s">
        <v>53</v>
      </c>
      <c r="D1539" s="193">
        <v>115</v>
      </c>
      <c r="E1539" s="196">
        <v>6.2694240599999998E-3</v>
      </c>
      <c r="F1539" s="196">
        <v>1.3843596499999999E-3</v>
      </c>
      <c r="G1539" s="196">
        <v>6.7119540999999996E-4</v>
      </c>
      <c r="H1539" s="196">
        <v>4.2138685099999997E-3</v>
      </c>
    </row>
    <row r="1540" spans="1:8" x14ac:dyDescent="0.35">
      <c r="A1540" s="192" t="s">
        <v>223</v>
      </c>
      <c r="B1540" s="192" t="s">
        <v>14</v>
      </c>
      <c r="C1540" s="192" t="s">
        <v>53</v>
      </c>
      <c r="D1540" s="193">
        <v>424</v>
      </c>
      <c r="E1540" s="196">
        <v>5.1082064299999997E-3</v>
      </c>
      <c r="F1540" s="196">
        <v>8.2241414999999999E-4</v>
      </c>
      <c r="G1540" s="196">
        <v>7.2245127000000004E-4</v>
      </c>
      <c r="H1540" s="196">
        <v>3.56334051E-3</v>
      </c>
    </row>
    <row r="1541" spans="1:8" x14ac:dyDescent="0.35">
      <c r="A1541" s="192" t="s">
        <v>223</v>
      </c>
      <c r="B1541" s="192" t="s">
        <v>9</v>
      </c>
      <c r="C1541" s="192" t="s">
        <v>54</v>
      </c>
      <c r="D1541" s="193">
        <v>614</v>
      </c>
      <c r="E1541" s="196">
        <v>7.4380954399999996E-3</v>
      </c>
      <c r="F1541" s="196">
        <v>8.2437921E-4</v>
      </c>
      <c r="G1541" s="196">
        <v>1.59467718E-3</v>
      </c>
      <c r="H1541" s="196">
        <v>5.0190385400000004E-3</v>
      </c>
    </row>
    <row r="1542" spans="1:8" x14ac:dyDescent="0.35">
      <c r="A1542" s="192" t="s">
        <v>223</v>
      </c>
      <c r="B1542" s="192" t="s">
        <v>11</v>
      </c>
      <c r="C1542" s="192" t="s">
        <v>54</v>
      </c>
      <c r="D1542" s="193">
        <v>172</v>
      </c>
      <c r="E1542" s="196">
        <v>6.2725423100000004E-3</v>
      </c>
      <c r="F1542" s="196">
        <v>8.2640207999999996E-4</v>
      </c>
      <c r="G1542" s="196">
        <v>1.24616415E-3</v>
      </c>
      <c r="H1542" s="196">
        <v>4.1999755200000004E-3</v>
      </c>
    </row>
    <row r="1543" spans="1:8" x14ac:dyDescent="0.35">
      <c r="A1543" s="192" t="s">
        <v>223</v>
      </c>
      <c r="B1543" s="192" t="s">
        <v>12</v>
      </c>
      <c r="C1543" s="192" t="s">
        <v>54</v>
      </c>
      <c r="D1543" s="193">
        <v>116</v>
      </c>
      <c r="E1543" s="196">
        <v>6.11420396E-3</v>
      </c>
      <c r="F1543" s="196">
        <v>7.5440990000000003E-4</v>
      </c>
      <c r="G1543" s="196">
        <v>1.5075229099999999E-3</v>
      </c>
      <c r="H1543" s="196">
        <v>3.8522706999999999E-3</v>
      </c>
    </row>
    <row r="1544" spans="1:8" x14ac:dyDescent="0.35">
      <c r="A1544" s="192" t="s">
        <v>223</v>
      </c>
      <c r="B1544" s="192" t="s">
        <v>13</v>
      </c>
      <c r="C1544" s="192" t="s">
        <v>54</v>
      </c>
      <c r="D1544" s="193">
        <v>40</v>
      </c>
      <c r="E1544" s="196">
        <v>7.3425923499999997E-3</v>
      </c>
      <c r="F1544" s="196">
        <v>7.9542801E-4</v>
      </c>
      <c r="G1544" s="196">
        <v>1.76533539E-3</v>
      </c>
      <c r="H1544" s="196">
        <v>4.78182846E-3</v>
      </c>
    </row>
    <row r="1545" spans="1:8" x14ac:dyDescent="0.35">
      <c r="A1545" s="192" t="s">
        <v>223</v>
      </c>
      <c r="B1545" s="192" t="s">
        <v>14</v>
      </c>
      <c r="C1545" s="192" t="s">
        <v>54</v>
      </c>
      <c r="D1545" s="193">
        <v>286</v>
      </c>
      <c r="E1545" s="196">
        <v>8.6893775100000004E-3</v>
      </c>
      <c r="F1545" s="196">
        <v>8.5559093000000001E-4</v>
      </c>
      <c r="G1545" s="196">
        <v>1.81575344E-3</v>
      </c>
      <c r="H1545" s="196">
        <v>6.0180326399999996E-3</v>
      </c>
    </row>
    <row r="1546" spans="1:8" x14ac:dyDescent="0.35">
      <c r="A1546" s="192" t="s">
        <v>223</v>
      </c>
      <c r="B1546" s="192" t="s">
        <v>9</v>
      </c>
      <c r="C1546" s="192" t="s">
        <v>55</v>
      </c>
      <c r="D1546" s="193">
        <v>3635</v>
      </c>
      <c r="E1546" s="196">
        <v>4.6644630499999996E-3</v>
      </c>
      <c r="F1546" s="196">
        <v>9.6170182999999996E-4</v>
      </c>
      <c r="G1546" s="196">
        <v>7.6287930000000005E-4</v>
      </c>
      <c r="H1546" s="196">
        <v>2.9398814300000001E-3</v>
      </c>
    </row>
    <row r="1547" spans="1:8" x14ac:dyDescent="0.35">
      <c r="A1547" s="192" t="s">
        <v>223</v>
      </c>
      <c r="B1547" s="192" t="s">
        <v>11</v>
      </c>
      <c r="C1547" s="192" t="s">
        <v>55</v>
      </c>
      <c r="D1547" s="193">
        <v>1827</v>
      </c>
      <c r="E1547" s="196">
        <v>4.4691127500000004E-3</v>
      </c>
      <c r="F1547" s="196">
        <v>9.0964469999999995E-4</v>
      </c>
      <c r="G1547" s="196">
        <v>7.1034509E-4</v>
      </c>
      <c r="H1547" s="196">
        <v>2.8491224800000002E-3</v>
      </c>
    </row>
    <row r="1548" spans="1:8" x14ac:dyDescent="0.35">
      <c r="A1548" s="192" t="s">
        <v>223</v>
      </c>
      <c r="B1548" s="192" t="s">
        <v>12</v>
      </c>
      <c r="C1548" s="192" t="s">
        <v>55</v>
      </c>
      <c r="D1548" s="193">
        <v>795</v>
      </c>
      <c r="E1548" s="196">
        <v>4.6542916199999998E-3</v>
      </c>
      <c r="F1548" s="196">
        <v>1.08657966E-3</v>
      </c>
      <c r="G1548" s="196">
        <v>7.4142475999999997E-4</v>
      </c>
      <c r="H1548" s="196">
        <v>2.82628673E-3</v>
      </c>
    </row>
    <row r="1549" spans="1:8" x14ac:dyDescent="0.35">
      <c r="A1549" s="192" t="s">
        <v>223</v>
      </c>
      <c r="B1549" s="192" t="s">
        <v>13</v>
      </c>
      <c r="C1549" s="192" t="s">
        <v>55</v>
      </c>
      <c r="D1549" s="193">
        <v>106</v>
      </c>
      <c r="E1549" s="196">
        <v>5.4456016199999997E-3</v>
      </c>
      <c r="F1549" s="196">
        <v>1.12443196E-3</v>
      </c>
      <c r="G1549" s="196">
        <v>8.3235039999999996E-4</v>
      </c>
      <c r="H1549" s="196">
        <v>3.4888187499999999E-3</v>
      </c>
    </row>
    <row r="1550" spans="1:8" x14ac:dyDescent="0.35">
      <c r="A1550" s="192" t="s">
        <v>223</v>
      </c>
      <c r="B1550" s="192" t="s">
        <v>14</v>
      </c>
      <c r="C1550" s="192" t="s">
        <v>55</v>
      </c>
      <c r="D1550" s="193">
        <v>907</v>
      </c>
      <c r="E1550" s="196">
        <v>4.9755882900000001E-3</v>
      </c>
      <c r="F1550" s="196">
        <v>9.3808675999999998E-4</v>
      </c>
      <c r="G1550" s="196">
        <v>8.7938692000000002E-4</v>
      </c>
      <c r="H1550" s="196">
        <v>3.1581141100000001E-3</v>
      </c>
    </row>
    <row r="1551" spans="1:8" x14ac:dyDescent="0.35">
      <c r="A1551" s="192" t="s">
        <v>223</v>
      </c>
      <c r="B1551" s="192" t="s">
        <v>9</v>
      </c>
      <c r="C1551" s="192" t="s">
        <v>56</v>
      </c>
      <c r="D1551" s="193">
        <v>930</v>
      </c>
      <c r="E1551" s="196">
        <v>6.4377984299999998E-3</v>
      </c>
      <c r="F1551" s="196">
        <v>9.0550304000000005E-4</v>
      </c>
      <c r="G1551" s="196">
        <v>1.5698051100000001E-3</v>
      </c>
      <c r="H1551" s="196">
        <v>3.9624897999999999E-3</v>
      </c>
    </row>
    <row r="1552" spans="1:8" x14ac:dyDescent="0.35">
      <c r="A1552" s="192" t="s">
        <v>223</v>
      </c>
      <c r="B1552" s="192" t="s">
        <v>11</v>
      </c>
      <c r="C1552" s="192" t="s">
        <v>56</v>
      </c>
      <c r="D1552" s="193">
        <v>454</v>
      </c>
      <c r="E1552" s="196">
        <v>5.9951661699999999E-3</v>
      </c>
      <c r="F1552" s="196">
        <v>7.8754666000000004E-4</v>
      </c>
      <c r="G1552" s="196">
        <v>1.54582696E-3</v>
      </c>
      <c r="H1552" s="196">
        <v>3.6617920599999998E-3</v>
      </c>
    </row>
    <row r="1553" spans="1:8" x14ac:dyDescent="0.35">
      <c r="A1553" s="192" t="s">
        <v>223</v>
      </c>
      <c r="B1553" s="192" t="s">
        <v>12</v>
      </c>
      <c r="C1553" s="192" t="s">
        <v>56</v>
      </c>
      <c r="D1553" s="193">
        <v>199</v>
      </c>
      <c r="E1553" s="196">
        <v>5.9702444900000002E-3</v>
      </c>
      <c r="F1553" s="196">
        <v>8.5520167999999998E-4</v>
      </c>
      <c r="G1553" s="196">
        <v>1.52399705E-3</v>
      </c>
      <c r="H1553" s="196">
        <v>3.59104527E-3</v>
      </c>
    </row>
    <row r="1554" spans="1:8" x14ac:dyDescent="0.35">
      <c r="A1554" s="192" t="s">
        <v>223</v>
      </c>
      <c r="B1554" s="192" t="s">
        <v>13</v>
      </c>
      <c r="C1554" s="192" t="s">
        <v>56</v>
      </c>
      <c r="D1554" s="193">
        <v>59</v>
      </c>
      <c r="E1554" s="196">
        <v>7.9910151400000001E-3</v>
      </c>
      <c r="F1554" s="196">
        <v>1.1293547599999999E-3</v>
      </c>
      <c r="G1554" s="196">
        <v>1.7263023300000001E-3</v>
      </c>
      <c r="H1554" s="196">
        <v>5.1353576200000002E-3</v>
      </c>
    </row>
    <row r="1555" spans="1:8" x14ac:dyDescent="0.35">
      <c r="A1555" s="192" t="s">
        <v>223</v>
      </c>
      <c r="B1555" s="192" t="s">
        <v>14</v>
      </c>
      <c r="C1555" s="192" t="s">
        <v>56</v>
      </c>
      <c r="D1555" s="193">
        <v>218</v>
      </c>
      <c r="E1555" s="196">
        <v>7.3660484100000001E-3</v>
      </c>
      <c r="F1555" s="196">
        <v>1.1364888799999999E-3</v>
      </c>
      <c r="G1555" s="196">
        <v>1.6192021099999999E-3</v>
      </c>
      <c r="H1555" s="196">
        <v>4.6103569400000001E-3</v>
      </c>
    </row>
    <row r="1556" spans="1:8" x14ac:dyDescent="0.35">
      <c r="A1556" s="192" t="s">
        <v>223</v>
      </c>
      <c r="B1556" s="192" t="s">
        <v>9</v>
      </c>
      <c r="C1556" s="192" t="s">
        <v>57</v>
      </c>
      <c r="D1556" s="193">
        <v>2960</v>
      </c>
      <c r="E1556" s="196">
        <v>6.0274451700000004E-3</v>
      </c>
      <c r="F1556" s="196">
        <v>1.0864064800000001E-3</v>
      </c>
      <c r="G1556" s="196">
        <v>1.19698581E-3</v>
      </c>
      <c r="H1556" s="196">
        <v>3.74405241E-3</v>
      </c>
    </row>
    <row r="1557" spans="1:8" x14ac:dyDescent="0.35">
      <c r="A1557" s="192" t="s">
        <v>223</v>
      </c>
      <c r="B1557" s="192" t="s">
        <v>11</v>
      </c>
      <c r="C1557" s="192" t="s">
        <v>57</v>
      </c>
      <c r="D1557" s="193">
        <v>1130</v>
      </c>
      <c r="E1557" s="196">
        <v>5.5610453200000002E-3</v>
      </c>
      <c r="F1557" s="196">
        <v>9.7923812000000007E-4</v>
      </c>
      <c r="G1557" s="196">
        <v>1.0317619000000001E-3</v>
      </c>
      <c r="H1557" s="196">
        <v>3.5500448300000002E-3</v>
      </c>
    </row>
    <row r="1558" spans="1:8" x14ac:dyDescent="0.35">
      <c r="A1558" s="192" t="s">
        <v>223</v>
      </c>
      <c r="B1558" s="192" t="s">
        <v>12</v>
      </c>
      <c r="C1558" s="192" t="s">
        <v>57</v>
      </c>
      <c r="D1558" s="193">
        <v>614</v>
      </c>
      <c r="E1558" s="196">
        <v>5.70435944E-3</v>
      </c>
      <c r="F1558" s="196">
        <v>1.13572934E-3</v>
      </c>
      <c r="G1558" s="196">
        <v>1.1697163900000001E-3</v>
      </c>
      <c r="H1558" s="196">
        <v>3.3989132199999999E-3</v>
      </c>
    </row>
    <row r="1559" spans="1:8" x14ac:dyDescent="0.35">
      <c r="A1559" s="192" t="s">
        <v>223</v>
      </c>
      <c r="B1559" s="192" t="s">
        <v>13</v>
      </c>
      <c r="C1559" s="192" t="s">
        <v>57</v>
      </c>
      <c r="D1559" s="193">
        <v>139</v>
      </c>
      <c r="E1559" s="196">
        <v>7.5712760899999997E-3</v>
      </c>
      <c r="F1559" s="196">
        <v>1.42302799E-3</v>
      </c>
      <c r="G1559" s="196">
        <v>1.4844788399999999E-3</v>
      </c>
      <c r="H1559" s="196">
        <v>4.6637687400000001E-3</v>
      </c>
    </row>
    <row r="1560" spans="1:8" x14ac:dyDescent="0.35">
      <c r="A1560" s="192" t="s">
        <v>223</v>
      </c>
      <c r="B1560" s="192" t="s">
        <v>14</v>
      </c>
      <c r="C1560" s="192" t="s">
        <v>57</v>
      </c>
      <c r="D1560" s="193">
        <v>1077</v>
      </c>
      <c r="E1560" s="196">
        <v>6.5017385500000004E-3</v>
      </c>
      <c r="F1560" s="196">
        <v>1.1272844900000001E-3</v>
      </c>
      <c r="G1560" s="196">
        <v>1.34878238E-3</v>
      </c>
      <c r="H1560" s="196">
        <v>4.0256712099999998E-3</v>
      </c>
    </row>
    <row r="1561" spans="1:8" x14ac:dyDescent="0.35">
      <c r="A1561" s="192" t="s">
        <v>224</v>
      </c>
      <c r="B1561" s="192" t="s">
        <v>9</v>
      </c>
      <c r="C1561" s="192" t="s">
        <v>10</v>
      </c>
      <c r="D1561" s="193">
        <v>69718</v>
      </c>
      <c r="E1561" s="196">
        <v>6.0054585600000003E-3</v>
      </c>
      <c r="F1561" s="196">
        <v>9.9010121999999995E-4</v>
      </c>
      <c r="G1561" s="196">
        <v>1.14937713E-3</v>
      </c>
      <c r="H1561" s="196">
        <v>3.86588692E-3</v>
      </c>
    </row>
    <row r="1562" spans="1:8" x14ac:dyDescent="0.35">
      <c r="A1562" s="192" t="s">
        <v>224</v>
      </c>
      <c r="B1562" s="192" t="s">
        <v>11</v>
      </c>
      <c r="C1562" s="192" t="s">
        <v>10</v>
      </c>
      <c r="D1562" s="193">
        <v>29771</v>
      </c>
      <c r="E1562" s="196">
        <v>5.4002793800000002E-3</v>
      </c>
      <c r="F1562" s="196">
        <v>8.8183876999999998E-4</v>
      </c>
      <c r="G1562" s="196">
        <v>1.00637699E-3</v>
      </c>
      <c r="H1562" s="196">
        <v>3.5119694500000001E-3</v>
      </c>
    </row>
    <row r="1563" spans="1:8" x14ac:dyDescent="0.35">
      <c r="A1563" s="192" t="s">
        <v>224</v>
      </c>
      <c r="B1563" s="192" t="s">
        <v>12</v>
      </c>
      <c r="C1563" s="192" t="s">
        <v>10</v>
      </c>
      <c r="D1563" s="193">
        <v>16040</v>
      </c>
      <c r="E1563" s="196">
        <v>5.8578197599999998E-3</v>
      </c>
      <c r="F1563" s="196">
        <v>1.0272818200000001E-3</v>
      </c>
      <c r="G1563" s="196">
        <v>1.0815486399999999E-3</v>
      </c>
      <c r="H1563" s="196">
        <v>3.7488863700000001E-3</v>
      </c>
    </row>
    <row r="1564" spans="1:8" x14ac:dyDescent="0.35">
      <c r="A1564" s="192" t="s">
        <v>224</v>
      </c>
      <c r="B1564" s="192" t="s">
        <v>13</v>
      </c>
      <c r="C1564" s="192" t="s">
        <v>10</v>
      </c>
      <c r="D1564" s="193">
        <v>5755</v>
      </c>
      <c r="E1564" s="196">
        <v>7.4867443700000003E-3</v>
      </c>
      <c r="F1564" s="196">
        <v>1.26891648E-3</v>
      </c>
      <c r="G1564" s="196">
        <v>1.4377893599999999E-3</v>
      </c>
      <c r="H1564" s="196">
        <v>4.7799877799999998E-3</v>
      </c>
    </row>
    <row r="1565" spans="1:8" x14ac:dyDescent="0.35">
      <c r="A1565" s="192" t="s">
        <v>224</v>
      </c>
      <c r="B1565" s="192" t="s">
        <v>14</v>
      </c>
      <c r="C1565" s="192" t="s">
        <v>10</v>
      </c>
      <c r="D1565" s="193">
        <v>18152</v>
      </c>
      <c r="E1565" s="196">
        <v>6.6588364500000004E-3</v>
      </c>
      <c r="F1565" s="196">
        <v>1.04641032E-3</v>
      </c>
      <c r="G1565" s="196">
        <v>1.3524078699999999E-3</v>
      </c>
      <c r="H1565" s="196">
        <v>4.2599215100000004E-3</v>
      </c>
    </row>
    <row r="1566" spans="1:8" x14ac:dyDescent="0.35">
      <c r="A1566" s="192" t="s">
        <v>224</v>
      </c>
      <c r="B1566" s="192" t="s">
        <v>9</v>
      </c>
      <c r="C1566" s="192" t="s">
        <v>15</v>
      </c>
      <c r="D1566" s="193">
        <v>1415</v>
      </c>
      <c r="E1566" s="196">
        <v>6.3375128500000001E-3</v>
      </c>
      <c r="F1566" s="196">
        <v>1.19130325E-3</v>
      </c>
      <c r="G1566" s="196">
        <v>1.17255571E-3</v>
      </c>
      <c r="H1566" s="196">
        <v>3.9736533999999999E-3</v>
      </c>
    </row>
    <row r="1567" spans="1:8" x14ac:dyDescent="0.35">
      <c r="A1567" s="192" t="s">
        <v>224</v>
      </c>
      <c r="B1567" s="192" t="s">
        <v>11</v>
      </c>
      <c r="C1567" s="192" t="s">
        <v>15</v>
      </c>
      <c r="D1567" s="193">
        <v>556</v>
      </c>
      <c r="E1567" s="196">
        <v>5.8709696600000002E-3</v>
      </c>
      <c r="F1567" s="196">
        <v>1.02457593E-3</v>
      </c>
      <c r="G1567" s="196">
        <v>1.0474326500000001E-3</v>
      </c>
      <c r="H1567" s="196">
        <v>3.7989605899999999E-3</v>
      </c>
    </row>
    <row r="1568" spans="1:8" x14ac:dyDescent="0.35">
      <c r="A1568" s="192" t="s">
        <v>224</v>
      </c>
      <c r="B1568" s="192" t="s">
        <v>12</v>
      </c>
      <c r="C1568" s="192" t="s">
        <v>15</v>
      </c>
      <c r="D1568" s="193">
        <v>302</v>
      </c>
      <c r="E1568" s="196">
        <v>6.2678590800000003E-3</v>
      </c>
      <c r="F1568" s="196">
        <v>1.2534873299999999E-3</v>
      </c>
      <c r="G1568" s="196">
        <v>1.05845267E-3</v>
      </c>
      <c r="H1568" s="196">
        <v>3.9559186400000002E-3</v>
      </c>
    </row>
    <row r="1569" spans="1:8" x14ac:dyDescent="0.35">
      <c r="A1569" s="192" t="s">
        <v>224</v>
      </c>
      <c r="B1569" s="192" t="s">
        <v>13</v>
      </c>
      <c r="C1569" s="192" t="s">
        <v>15</v>
      </c>
      <c r="D1569" s="193">
        <v>105</v>
      </c>
      <c r="E1569" s="196">
        <v>7.1967589899999997E-3</v>
      </c>
      <c r="F1569" s="196">
        <v>1.8104054100000001E-3</v>
      </c>
      <c r="G1569" s="196">
        <v>1.3431434999999999E-3</v>
      </c>
      <c r="H1569" s="196">
        <v>4.04320961E-3</v>
      </c>
    </row>
    <row r="1570" spans="1:8" x14ac:dyDescent="0.35">
      <c r="A1570" s="192" t="s">
        <v>224</v>
      </c>
      <c r="B1570" s="192" t="s">
        <v>14</v>
      </c>
      <c r="C1570" s="192" t="s">
        <v>15</v>
      </c>
      <c r="D1570" s="193">
        <v>452</v>
      </c>
      <c r="E1570" s="196">
        <v>6.7583371999999997E-3</v>
      </c>
      <c r="F1570" s="196">
        <v>1.21102687E-3</v>
      </c>
      <c r="G1570" s="196">
        <v>1.3630774300000001E-3</v>
      </c>
      <c r="H1570" s="196">
        <v>4.1842323799999998E-3</v>
      </c>
    </row>
    <row r="1571" spans="1:8" x14ac:dyDescent="0.35">
      <c r="A1571" s="192" t="s">
        <v>224</v>
      </c>
      <c r="B1571" s="192" t="s">
        <v>9</v>
      </c>
      <c r="C1571" s="192" t="s">
        <v>16</v>
      </c>
      <c r="D1571" s="193">
        <v>928</v>
      </c>
      <c r="E1571" s="196">
        <v>6.6171648100000003E-3</v>
      </c>
      <c r="F1571" s="196">
        <v>9.5192992999999998E-4</v>
      </c>
      <c r="G1571" s="196">
        <v>1.8839547E-3</v>
      </c>
      <c r="H1571" s="196">
        <v>3.7812797E-3</v>
      </c>
    </row>
    <row r="1572" spans="1:8" x14ac:dyDescent="0.35">
      <c r="A1572" s="192" t="s">
        <v>224</v>
      </c>
      <c r="B1572" s="192" t="s">
        <v>11</v>
      </c>
      <c r="C1572" s="192" t="s">
        <v>16</v>
      </c>
      <c r="D1572" s="193">
        <v>389</v>
      </c>
      <c r="E1572" s="196">
        <v>6.1305101000000001E-3</v>
      </c>
      <c r="F1572" s="196">
        <v>9.0518754999999998E-4</v>
      </c>
      <c r="G1572" s="196">
        <v>1.77904503E-3</v>
      </c>
      <c r="H1572" s="196">
        <v>3.4462770300000001E-3</v>
      </c>
    </row>
    <row r="1573" spans="1:8" x14ac:dyDescent="0.35">
      <c r="A1573" s="192" t="s">
        <v>224</v>
      </c>
      <c r="B1573" s="192" t="s">
        <v>12</v>
      </c>
      <c r="C1573" s="192" t="s">
        <v>16</v>
      </c>
      <c r="D1573" s="193">
        <v>190</v>
      </c>
      <c r="E1573" s="196">
        <v>6.2720514299999999E-3</v>
      </c>
      <c r="F1573" s="196">
        <v>8.5306995000000003E-4</v>
      </c>
      <c r="G1573" s="196">
        <v>1.73976585E-3</v>
      </c>
      <c r="H1573" s="196">
        <v>3.6792151599999998E-3</v>
      </c>
    </row>
    <row r="1574" spans="1:8" x14ac:dyDescent="0.35">
      <c r="A1574" s="192" t="s">
        <v>224</v>
      </c>
      <c r="B1574" s="192" t="s">
        <v>13</v>
      </c>
      <c r="C1574" s="192" t="s">
        <v>16</v>
      </c>
      <c r="D1574" s="193">
        <v>113</v>
      </c>
      <c r="E1574" s="196">
        <v>8.3800390699999994E-3</v>
      </c>
      <c r="F1574" s="196">
        <v>1.39616087E-3</v>
      </c>
      <c r="G1574" s="196">
        <v>2.2451652800000001E-3</v>
      </c>
      <c r="H1574" s="196">
        <v>4.7387124899999997E-3</v>
      </c>
    </row>
    <row r="1575" spans="1:8" x14ac:dyDescent="0.35">
      <c r="A1575" s="192" t="s">
        <v>224</v>
      </c>
      <c r="B1575" s="192" t="s">
        <v>14</v>
      </c>
      <c r="C1575" s="192" t="s">
        <v>16</v>
      </c>
      <c r="D1575" s="193">
        <v>236</v>
      </c>
      <c r="E1575" s="196">
        <v>6.8530776699999999E-3</v>
      </c>
      <c r="F1575" s="196">
        <v>8.9586251999999996E-4</v>
      </c>
      <c r="G1575" s="196">
        <v>2.00000956E-3</v>
      </c>
      <c r="H1575" s="196">
        <v>3.9572051099999997E-3</v>
      </c>
    </row>
    <row r="1576" spans="1:8" x14ac:dyDescent="0.35">
      <c r="A1576" s="192" t="s">
        <v>224</v>
      </c>
      <c r="B1576" s="192" t="s">
        <v>9</v>
      </c>
      <c r="C1576" s="192" t="s">
        <v>17</v>
      </c>
      <c r="D1576" s="193">
        <v>821</v>
      </c>
      <c r="E1576" s="196">
        <v>6.1365992100000004E-3</v>
      </c>
      <c r="F1576" s="196">
        <v>8.0688612999999995E-4</v>
      </c>
      <c r="G1576" s="196">
        <v>9.1289957E-4</v>
      </c>
      <c r="H1576" s="196">
        <v>4.4168130400000002E-3</v>
      </c>
    </row>
    <row r="1577" spans="1:8" x14ac:dyDescent="0.35">
      <c r="A1577" s="192" t="s">
        <v>224</v>
      </c>
      <c r="B1577" s="192" t="s">
        <v>11</v>
      </c>
      <c r="C1577" s="192" t="s">
        <v>17</v>
      </c>
      <c r="D1577" s="193">
        <v>380</v>
      </c>
      <c r="E1577" s="196">
        <v>5.54318932E-3</v>
      </c>
      <c r="F1577" s="196">
        <v>6.9051511000000005E-4</v>
      </c>
      <c r="G1577" s="196">
        <v>8.3680530999999999E-4</v>
      </c>
      <c r="H1577" s="196">
        <v>4.0158684199999998E-3</v>
      </c>
    </row>
    <row r="1578" spans="1:8" x14ac:dyDescent="0.35">
      <c r="A1578" s="192" t="s">
        <v>224</v>
      </c>
      <c r="B1578" s="192" t="s">
        <v>12</v>
      </c>
      <c r="C1578" s="192" t="s">
        <v>17</v>
      </c>
      <c r="D1578" s="193">
        <v>185</v>
      </c>
      <c r="E1578" s="196">
        <v>5.8380252899999999E-3</v>
      </c>
      <c r="F1578" s="196">
        <v>7.9160389000000001E-4</v>
      </c>
      <c r="G1578" s="196">
        <v>9.2367344000000005E-4</v>
      </c>
      <c r="H1578" s="196">
        <v>4.12274752E-3</v>
      </c>
    </row>
    <row r="1579" spans="1:8" x14ac:dyDescent="0.35">
      <c r="A1579" s="192" t="s">
        <v>224</v>
      </c>
      <c r="B1579" s="192" t="s">
        <v>13</v>
      </c>
      <c r="C1579" s="192" t="s">
        <v>17</v>
      </c>
      <c r="D1579" s="193">
        <v>29</v>
      </c>
      <c r="E1579" s="196">
        <v>1.005547545E-2</v>
      </c>
      <c r="F1579" s="196">
        <v>1.52697935E-3</v>
      </c>
      <c r="G1579" s="196">
        <v>1.2651658400000001E-3</v>
      </c>
      <c r="H1579" s="196">
        <v>7.2633298799999997E-3</v>
      </c>
    </row>
    <row r="1580" spans="1:8" x14ac:dyDescent="0.35">
      <c r="A1580" s="192" t="s">
        <v>224</v>
      </c>
      <c r="B1580" s="192" t="s">
        <v>14</v>
      </c>
      <c r="C1580" s="192" t="s">
        <v>17</v>
      </c>
      <c r="D1580" s="193">
        <v>227</v>
      </c>
      <c r="E1580" s="196">
        <v>6.87265437E-3</v>
      </c>
      <c r="F1580" s="196">
        <v>9.2215264000000002E-4</v>
      </c>
      <c r="G1580" s="196">
        <v>9.8649837999999993E-4</v>
      </c>
      <c r="H1580" s="196">
        <v>4.9640028600000004E-3</v>
      </c>
    </row>
    <row r="1581" spans="1:8" x14ac:dyDescent="0.35">
      <c r="A1581" s="192" t="s">
        <v>224</v>
      </c>
      <c r="B1581" s="192" t="s">
        <v>9</v>
      </c>
      <c r="C1581" s="192" t="s">
        <v>18</v>
      </c>
      <c r="D1581" s="193">
        <v>1000</v>
      </c>
      <c r="E1581" s="196">
        <v>6.7631826399999996E-3</v>
      </c>
      <c r="F1581" s="196">
        <v>8.4047430000000001E-4</v>
      </c>
      <c r="G1581" s="196">
        <v>9.3471041000000004E-4</v>
      </c>
      <c r="H1581" s="196">
        <v>4.9879974400000001E-3</v>
      </c>
    </row>
    <row r="1582" spans="1:8" x14ac:dyDescent="0.35">
      <c r="A1582" s="192" t="s">
        <v>224</v>
      </c>
      <c r="B1582" s="192" t="s">
        <v>11</v>
      </c>
      <c r="C1582" s="192" t="s">
        <v>18</v>
      </c>
      <c r="D1582" s="193">
        <v>372</v>
      </c>
      <c r="E1582" s="196">
        <v>6.4652091E-3</v>
      </c>
      <c r="F1582" s="196">
        <v>7.2204151999999996E-4</v>
      </c>
      <c r="G1582" s="196">
        <v>8.1902106000000005E-4</v>
      </c>
      <c r="H1582" s="196">
        <v>4.9241459999999999E-3</v>
      </c>
    </row>
    <row r="1583" spans="1:8" x14ac:dyDescent="0.35">
      <c r="A1583" s="192" t="s">
        <v>224</v>
      </c>
      <c r="B1583" s="192" t="s">
        <v>12</v>
      </c>
      <c r="C1583" s="192" t="s">
        <v>18</v>
      </c>
      <c r="D1583" s="193">
        <v>265</v>
      </c>
      <c r="E1583" s="196">
        <v>5.83756964E-3</v>
      </c>
      <c r="F1583" s="196">
        <v>7.6650918E-4</v>
      </c>
      <c r="G1583" s="196">
        <v>7.4462764000000003E-4</v>
      </c>
      <c r="H1583" s="196">
        <v>4.3264323200000003E-3</v>
      </c>
    </row>
    <row r="1584" spans="1:8" x14ac:dyDescent="0.35">
      <c r="A1584" s="192" t="s">
        <v>224</v>
      </c>
      <c r="B1584" s="192" t="s">
        <v>13</v>
      </c>
      <c r="C1584" s="192" t="s">
        <v>18</v>
      </c>
      <c r="D1584" s="193">
        <v>107</v>
      </c>
      <c r="E1584" s="196">
        <v>7.8846484199999994E-3</v>
      </c>
      <c r="F1584" s="196">
        <v>1.0693576700000001E-3</v>
      </c>
      <c r="G1584" s="196">
        <v>1.1939682599999999E-3</v>
      </c>
      <c r="H1584" s="196">
        <v>5.6213219999999998E-3</v>
      </c>
    </row>
    <row r="1585" spans="1:8" x14ac:dyDescent="0.35">
      <c r="A1585" s="192" t="s">
        <v>224</v>
      </c>
      <c r="B1585" s="192" t="s">
        <v>14</v>
      </c>
      <c r="C1585" s="192" t="s">
        <v>18</v>
      </c>
      <c r="D1585" s="193">
        <v>256</v>
      </c>
      <c r="E1585" s="196">
        <v>7.6855918500000004E-3</v>
      </c>
      <c r="F1585" s="196">
        <v>9.9347129000000004E-4</v>
      </c>
      <c r="G1585" s="196">
        <v>1.1912251799999999E-3</v>
      </c>
      <c r="H1585" s="196">
        <v>5.5008949399999998E-3</v>
      </c>
    </row>
    <row r="1586" spans="1:8" x14ac:dyDescent="0.35">
      <c r="A1586" s="192" t="s">
        <v>224</v>
      </c>
      <c r="B1586" s="192" t="s">
        <v>9</v>
      </c>
      <c r="C1586" s="192" t="s">
        <v>19</v>
      </c>
      <c r="D1586" s="193">
        <v>921</v>
      </c>
      <c r="E1586" s="196">
        <v>7.1477382299999998E-3</v>
      </c>
      <c r="F1586" s="196">
        <v>7.2990787000000001E-4</v>
      </c>
      <c r="G1586" s="196">
        <v>1.47095021E-3</v>
      </c>
      <c r="H1586" s="196">
        <v>4.9468796600000003E-3</v>
      </c>
    </row>
    <row r="1587" spans="1:8" x14ac:dyDescent="0.35">
      <c r="A1587" s="192" t="s">
        <v>224</v>
      </c>
      <c r="B1587" s="192" t="s">
        <v>11</v>
      </c>
      <c r="C1587" s="192" t="s">
        <v>19</v>
      </c>
      <c r="D1587" s="193">
        <v>289</v>
      </c>
      <c r="E1587" s="196">
        <v>6.4583331099999997E-3</v>
      </c>
      <c r="F1587" s="196">
        <v>6.3421094999999996E-4</v>
      </c>
      <c r="G1587" s="196">
        <v>1.3496008600000001E-3</v>
      </c>
      <c r="H1587" s="196">
        <v>4.4745207900000004E-3</v>
      </c>
    </row>
    <row r="1588" spans="1:8" x14ac:dyDescent="0.35">
      <c r="A1588" s="192" t="s">
        <v>224</v>
      </c>
      <c r="B1588" s="192" t="s">
        <v>12</v>
      </c>
      <c r="C1588" s="192" t="s">
        <v>19</v>
      </c>
      <c r="D1588" s="193">
        <v>246</v>
      </c>
      <c r="E1588" s="196">
        <v>6.8045672699999999E-3</v>
      </c>
      <c r="F1588" s="196">
        <v>7.5730179999999999E-4</v>
      </c>
      <c r="G1588" s="196">
        <v>1.23682603E-3</v>
      </c>
      <c r="H1588" s="196">
        <v>4.8104389999999997E-3</v>
      </c>
    </row>
    <row r="1589" spans="1:8" x14ac:dyDescent="0.35">
      <c r="A1589" s="192" t="s">
        <v>224</v>
      </c>
      <c r="B1589" s="192" t="s">
        <v>13</v>
      </c>
      <c r="C1589" s="192" t="s">
        <v>19</v>
      </c>
      <c r="D1589" s="193">
        <v>67</v>
      </c>
      <c r="E1589" s="196">
        <v>9.0656091999999997E-3</v>
      </c>
      <c r="F1589" s="196">
        <v>9.0951466999999997E-4</v>
      </c>
      <c r="G1589" s="196">
        <v>1.7314466699999999E-3</v>
      </c>
      <c r="H1589" s="196">
        <v>6.4246473899999997E-3</v>
      </c>
    </row>
    <row r="1590" spans="1:8" x14ac:dyDescent="0.35">
      <c r="A1590" s="192" t="s">
        <v>224</v>
      </c>
      <c r="B1590" s="192" t="s">
        <v>14</v>
      </c>
      <c r="C1590" s="192" t="s">
        <v>19</v>
      </c>
      <c r="D1590" s="193">
        <v>319</v>
      </c>
      <c r="E1590" s="196">
        <v>7.6341356700000002E-3</v>
      </c>
      <c r="F1590" s="196">
        <v>7.5775693000000002E-4</v>
      </c>
      <c r="G1590" s="196">
        <v>1.70672215E-3</v>
      </c>
      <c r="H1590" s="196">
        <v>5.1696560799999996E-3</v>
      </c>
    </row>
    <row r="1591" spans="1:8" x14ac:dyDescent="0.35">
      <c r="A1591" s="192" t="s">
        <v>224</v>
      </c>
      <c r="B1591" s="192" t="s">
        <v>9</v>
      </c>
      <c r="C1591" s="192" t="s">
        <v>20</v>
      </c>
      <c r="D1591" s="193">
        <v>1032</v>
      </c>
      <c r="E1591" s="196">
        <v>6.7760369299999998E-3</v>
      </c>
      <c r="F1591" s="196">
        <v>1.2204477300000001E-3</v>
      </c>
      <c r="G1591" s="196">
        <v>1.3144198000000001E-3</v>
      </c>
      <c r="H1591" s="196">
        <v>4.2411689199999998E-3</v>
      </c>
    </row>
    <row r="1592" spans="1:8" x14ac:dyDescent="0.35">
      <c r="A1592" s="192" t="s">
        <v>224</v>
      </c>
      <c r="B1592" s="192" t="s">
        <v>11</v>
      </c>
      <c r="C1592" s="192" t="s">
        <v>20</v>
      </c>
      <c r="D1592" s="193">
        <v>404</v>
      </c>
      <c r="E1592" s="196">
        <v>5.8947272399999997E-3</v>
      </c>
      <c r="F1592" s="196">
        <v>1.0035636500000001E-3</v>
      </c>
      <c r="G1592" s="196">
        <v>1.15838121E-3</v>
      </c>
      <c r="H1592" s="196">
        <v>3.7327818800000001E-3</v>
      </c>
    </row>
    <row r="1593" spans="1:8" x14ac:dyDescent="0.35">
      <c r="A1593" s="192" t="s">
        <v>224</v>
      </c>
      <c r="B1593" s="192" t="s">
        <v>12</v>
      </c>
      <c r="C1593" s="192" t="s">
        <v>20</v>
      </c>
      <c r="D1593" s="193">
        <v>251</v>
      </c>
      <c r="E1593" s="196">
        <v>6.6280246899999996E-3</v>
      </c>
      <c r="F1593" s="196">
        <v>1.18710318E-3</v>
      </c>
      <c r="G1593" s="196">
        <v>1.2043029399999999E-3</v>
      </c>
      <c r="H1593" s="196">
        <v>4.2366180999999998E-3</v>
      </c>
    </row>
    <row r="1594" spans="1:8" x14ac:dyDescent="0.35">
      <c r="A1594" s="192" t="s">
        <v>224</v>
      </c>
      <c r="B1594" s="192" t="s">
        <v>13</v>
      </c>
      <c r="C1594" s="192" t="s">
        <v>20</v>
      </c>
      <c r="D1594" s="193">
        <v>74</v>
      </c>
      <c r="E1594" s="196">
        <v>8.2668603700000003E-3</v>
      </c>
      <c r="F1594" s="196">
        <v>1.8343340599999999E-3</v>
      </c>
      <c r="G1594" s="196">
        <v>1.35995346E-3</v>
      </c>
      <c r="H1594" s="196">
        <v>5.0725723800000002E-3</v>
      </c>
    </row>
    <row r="1595" spans="1:8" x14ac:dyDescent="0.35">
      <c r="A1595" s="192" t="s">
        <v>224</v>
      </c>
      <c r="B1595" s="192" t="s">
        <v>14</v>
      </c>
      <c r="C1595" s="192" t="s">
        <v>20</v>
      </c>
      <c r="D1595" s="193">
        <v>303</v>
      </c>
      <c r="E1595" s="196">
        <v>7.7096318299999999E-3</v>
      </c>
      <c r="F1595" s="196">
        <v>1.3873225299999999E-3</v>
      </c>
      <c r="G1595" s="196">
        <v>1.6025697399999999E-3</v>
      </c>
      <c r="H1595" s="196">
        <v>4.7197390900000002E-3</v>
      </c>
    </row>
    <row r="1596" spans="1:8" x14ac:dyDescent="0.35">
      <c r="A1596" s="192" t="s">
        <v>224</v>
      </c>
      <c r="B1596" s="192" t="s">
        <v>9</v>
      </c>
      <c r="C1596" s="192" t="s">
        <v>21</v>
      </c>
      <c r="D1596" s="193">
        <v>612</v>
      </c>
      <c r="E1596" s="196">
        <v>4.3260179700000002E-3</v>
      </c>
      <c r="F1596" s="196">
        <v>7.5155809999999997E-4</v>
      </c>
      <c r="G1596" s="196">
        <v>6.2259795000000001E-4</v>
      </c>
      <c r="H1596" s="196">
        <v>2.95186145E-3</v>
      </c>
    </row>
    <row r="1597" spans="1:8" x14ac:dyDescent="0.35">
      <c r="A1597" s="192" t="s">
        <v>224</v>
      </c>
      <c r="B1597" s="192" t="s">
        <v>11</v>
      </c>
      <c r="C1597" s="192" t="s">
        <v>21</v>
      </c>
      <c r="D1597" s="193">
        <v>223</v>
      </c>
      <c r="E1597" s="196">
        <v>3.90804037E-3</v>
      </c>
      <c r="F1597" s="196">
        <v>7.1074132999999996E-4</v>
      </c>
      <c r="G1597" s="196">
        <v>5.2763221999999998E-4</v>
      </c>
      <c r="H1597" s="196">
        <v>2.6696663199999998E-3</v>
      </c>
    </row>
    <row r="1598" spans="1:8" x14ac:dyDescent="0.35">
      <c r="A1598" s="192" t="s">
        <v>224</v>
      </c>
      <c r="B1598" s="192" t="s">
        <v>12</v>
      </c>
      <c r="C1598" s="192" t="s">
        <v>21</v>
      </c>
      <c r="D1598" s="193">
        <v>162</v>
      </c>
      <c r="E1598" s="196">
        <v>4.2859794299999997E-3</v>
      </c>
      <c r="F1598" s="196">
        <v>7.5945907000000003E-4</v>
      </c>
      <c r="G1598" s="196">
        <v>6.1921272E-4</v>
      </c>
      <c r="H1598" s="196">
        <v>2.9073071599999998E-3</v>
      </c>
    </row>
    <row r="1599" spans="1:8" x14ac:dyDescent="0.35">
      <c r="A1599" s="192" t="s">
        <v>224</v>
      </c>
      <c r="B1599" s="192" t="s">
        <v>13</v>
      </c>
      <c r="C1599" s="192" t="s">
        <v>21</v>
      </c>
      <c r="D1599" s="193">
        <v>59</v>
      </c>
      <c r="E1599" s="196">
        <v>4.9391868100000002E-3</v>
      </c>
      <c r="F1599" s="196">
        <v>8.6628979E-4</v>
      </c>
      <c r="G1599" s="196">
        <v>7.5211839000000004E-4</v>
      </c>
      <c r="H1599" s="196">
        <v>3.3207781700000001E-3</v>
      </c>
    </row>
    <row r="1600" spans="1:8" x14ac:dyDescent="0.35">
      <c r="A1600" s="192" t="s">
        <v>224</v>
      </c>
      <c r="B1600" s="192" t="s">
        <v>14</v>
      </c>
      <c r="C1600" s="192" t="s">
        <v>21</v>
      </c>
      <c r="D1600" s="193">
        <v>168</v>
      </c>
      <c r="E1600" s="196">
        <v>4.7041030200000002E-3</v>
      </c>
      <c r="F1600" s="196">
        <v>7.5782602999999995E-4</v>
      </c>
      <c r="G1600" s="196">
        <v>7.0643162E-4</v>
      </c>
      <c r="H1600" s="196">
        <v>3.2398449099999998E-3</v>
      </c>
    </row>
    <row r="1601" spans="1:8" x14ac:dyDescent="0.35">
      <c r="A1601" s="192" t="s">
        <v>224</v>
      </c>
      <c r="B1601" s="192" t="s">
        <v>9</v>
      </c>
      <c r="C1601" s="192" t="s">
        <v>22</v>
      </c>
      <c r="D1601" s="193">
        <v>712</v>
      </c>
      <c r="E1601" s="196">
        <v>8.6022352400000005E-3</v>
      </c>
      <c r="F1601" s="196">
        <v>1.5271598300000001E-3</v>
      </c>
      <c r="G1601" s="196">
        <v>2.3568681200000002E-3</v>
      </c>
      <c r="H1601" s="196">
        <v>4.7182068300000001E-3</v>
      </c>
    </row>
    <row r="1602" spans="1:8" x14ac:dyDescent="0.35">
      <c r="A1602" s="192" t="s">
        <v>224</v>
      </c>
      <c r="B1602" s="192" t="s">
        <v>11</v>
      </c>
      <c r="C1602" s="192" t="s">
        <v>22</v>
      </c>
      <c r="D1602" s="193">
        <v>270</v>
      </c>
      <c r="E1602" s="196">
        <v>7.53622231E-3</v>
      </c>
      <c r="F1602" s="196">
        <v>1.3371482499999999E-3</v>
      </c>
      <c r="G1602" s="196">
        <v>2.2457987900000001E-3</v>
      </c>
      <c r="H1602" s="196">
        <v>3.95327479E-3</v>
      </c>
    </row>
    <row r="1603" spans="1:8" x14ac:dyDescent="0.35">
      <c r="A1603" s="192" t="s">
        <v>224</v>
      </c>
      <c r="B1603" s="192" t="s">
        <v>12</v>
      </c>
      <c r="C1603" s="192" t="s">
        <v>22</v>
      </c>
      <c r="D1603" s="193">
        <v>173</v>
      </c>
      <c r="E1603" s="196">
        <v>8.5543109499999995E-3</v>
      </c>
      <c r="F1603" s="196">
        <v>1.63495483E-3</v>
      </c>
      <c r="G1603" s="196">
        <v>2.3049130600000002E-3</v>
      </c>
      <c r="H1603" s="196">
        <v>4.6144426299999999E-3</v>
      </c>
    </row>
    <row r="1604" spans="1:8" x14ac:dyDescent="0.35">
      <c r="A1604" s="192" t="s">
        <v>224</v>
      </c>
      <c r="B1604" s="192" t="s">
        <v>13</v>
      </c>
      <c r="C1604" s="192" t="s">
        <v>22</v>
      </c>
      <c r="D1604" s="193">
        <v>78</v>
      </c>
      <c r="E1604" s="196">
        <v>9.9066652100000003E-3</v>
      </c>
      <c r="F1604" s="196">
        <v>1.6254152600000001E-3</v>
      </c>
      <c r="G1604" s="196">
        <v>2.8504864600000001E-3</v>
      </c>
      <c r="H1604" s="196">
        <v>5.4307630599999997E-3</v>
      </c>
    </row>
    <row r="1605" spans="1:8" x14ac:dyDescent="0.35">
      <c r="A1605" s="192" t="s">
        <v>224</v>
      </c>
      <c r="B1605" s="192" t="s">
        <v>14</v>
      </c>
      <c r="C1605" s="192" t="s">
        <v>22</v>
      </c>
      <c r="D1605" s="193">
        <v>191</v>
      </c>
      <c r="E1605" s="196">
        <v>9.6198732499999991E-3</v>
      </c>
      <c r="F1605" s="196">
        <v>1.6580010100000001E-3</v>
      </c>
      <c r="G1605" s="196">
        <v>2.3593535399999998E-3</v>
      </c>
      <c r="H1605" s="196">
        <v>5.6025181800000001E-3</v>
      </c>
    </row>
    <row r="1606" spans="1:8" x14ac:dyDescent="0.35">
      <c r="A1606" s="192" t="s">
        <v>224</v>
      </c>
      <c r="B1606" s="192" t="s">
        <v>9</v>
      </c>
      <c r="C1606" s="192" t="s">
        <v>23</v>
      </c>
      <c r="D1606" s="193">
        <v>575</v>
      </c>
      <c r="E1606" s="196">
        <v>7.5090979899999997E-3</v>
      </c>
      <c r="F1606" s="196">
        <v>1.2296293800000001E-3</v>
      </c>
      <c r="G1606" s="196">
        <v>1.6533814100000001E-3</v>
      </c>
      <c r="H1606" s="196">
        <v>4.6260867100000004E-3</v>
      </c>
    </row>
    <row r="1607" spans="1:8" x14ac:dyDescent="0.35">
      <c r="A1607" s="192" t="s">
        <v>224</v>
      </c>
      <c r="B1607" s="192" t="s">
        <v>11</v>
      </c>
      <c r="C1607" s="192" t="s">
        <v>23</v>
      </c>
      <c r="D1607" s="193">
        <v>245</v>
      </c>
      <c r="E1607" s="196">
        <v>6.5501698299999999E-3</v>
      </c>
      <c r="F1607" s="196">
        <v>1.0122824499999999E-3</v>
      </c>
      <c r="G1607" s="196">
        <v>1.3745273500000001E-3</v>
      </c>
      <c r="H1607" s="196">
        <v>4.1633595299999998E-3</v>
      </c>
    </row>
    <row r="1608" spans="1:8" x14ac:dyDescent="0.35">
      <c r="A1608" s="192" t="s">
        <v>224</v>
      </c>
      <c r="B1608" s="192" t="s">
        <v>12</v>
      </c>
      <c r="C1608" s="192" t="s">
        <v>23</v>
      </c>
      <c r="D1608" s="193">
        <v>143</v>
      </c>
      <c r="E1608" s="196">
        <v>7.3288977099999998E-3</v>
      </c>
      <c r="F1608" s="196">
        <v>1.1909153200000001E-3</v>
      </c>
      <c r="G1608" s="196">
        <v>1.66197206E-3</v>
      </c>
      <c r="H1608" s="196">
        <v>4.4760098599999996E-3</v>
      </c>
    </row>
    <row r="1609" spans="1:8" x14ac:dyDescent="0.35">
      <c r="A1609" s="192" t="s">
        <v>224</v>
      </c>
      <c r="B1609" s="192" t="s">
        <v>13</v>
      </c>
      <c r="C1609" s="192" t="s">
        <v>23</v>
      </c>
      <c r="D1609" s="193">
        <v>47</v>
      </c>
      <c r="E1609" s="196">
        <v>8.5362487800000001E-3</v>
      </c>
      <c r="F1609" s="196">
        <v>1.6309592E-3</v>
      </c>
      <c r="G1609" s="196">
        <v>1.837815E-3</v>
      </c>
      <c r="H1609" s="196">
        <v>5.06747415E-3</v>
      </c>
    </row>
    <row r="1610" spans="1:8" x14ac:dyDescent="0.35">
      <c r="A1610" s="192" t="s">
        <v>224</v>
      </c>
      <c r="B1610" s="192" t="s">
        <v>14</v>
      </c>
      <c r="C1610" s="192" t="s">
        <v>23</v>
      </c>
      <c r="D1610" s="193">
        <v>140</v>
      </c>
      <c r="E1610" s="196">
        <v>9.0264547899999992E-3</v>
      </c>
      <c r="F1610" s="196">
        <v>1.5147980100000001E-3</v>
      </c>
      <c r="G1610" s="196">
        <v>2.0706842799999999E-3</v>
      </c>
      <c r="H1610" s="196">
        <v>5.4409719799999997E-3</v>
      </c>
    </row>
    <row r="1611" spans="1:8" x14ac:dyDescent="0.35">
      <c r="A1611" s="192" t="s">
        <v>224</v>
      </c>
      <c r="B1611" s="192" t="s">
        <v>9</v>
      </c>
      <c r="C1611" s="192" t="s">
        <v>24</v>
      </c>
      <c r="D1611" s="193">
        <v>1180</v>
      </c>
      <c r="E1611" s="196">
        <v>7.1641456300000003E-3</v>
      </c>
      <c r="F1611" s="196">
        <v>1.3915271500000001E-3</v>
      </c>
      <c r="G1611" s="196">
        <v>1.65072756E-3</v>
      </c>
      <c r="H1611" s="196">
        <v>4.1218904600000003E-3</v>
      </c>
    </row>
    <row r="1612" spans="1:8" x14ac:dyDescent="0.35">
      <c r="A1612" s="192" t="s">
        <v>224</v>
      </c>
      <c r="B1612" s="192" t="s">
        <v>11</v>
      </c>
      <c r="C1612" s="192" t="s">
        <v>24</v>
      </c>
      <c r="D1612" s="193">
        <v>453</v>
      </c>
      <c r="E1612" s="196">
        <v>6.6807954799999996E-3</v>
      </c>
      <c r="F1612" s="196">
        <v>1.1961662600000001E-3</v>
      </c>
      <c r="G1612" s="196">
        <v>1.43446955E-3</v>
      </c>
      <c r="H1612" s="196">
        <v>4.0501592000000003E-3</v>
      </c>
    </row>
    <row r="1613" spans="1:8" x14ac:dyDescent="0.35">
      <c r="A1613" s="192" t="s">
        <v>224</v>
      </c>
      <c r="B1613" s="192" t="s">
        <v>12</v>
      </c>
      <c r="C1613" s="192" t="s">
        <v>24</v>
      </c>
      <c r="D1613" s="193">
        <v>293</v>
      </c>
      <c r="E1613" s="196">
        <v>6.79575882E-3</v>
      </c>
      <c r="F1613" s="196">
        <v>1.4219123100000001E-3</v>
      </c>
      <c r="G1613" s="196">
        <v>1.57952511E-3</v>
      </c>
      <c r="H1613" s="196">
        <v>3.79432096E-3</v>
      </c>
    </row>
    <row r="1614" spans="1:8" x14ac:dyDescent="0.35">
      <c r="A1614" s="192" t="s">
        <v>224</v>
      </c>
      <c r="B1614" s="192" t="s">
        <v>13</v>
      </c>
      <c r="C1614" s="192" t="s">
        <v>24</v>
      </c>
      <c r="D1614" s="193">
        <v>125</v>
      </c>
      <c r="E1614" s="196">
        <v>8.0208330900000003E-3</v>
      </c>
      <c r="F1614" s="196">
        <v>1.66898125E-3</v>
      </c>
      <c r="G1614" s="196">
        <v>2.22481461E-3</v>
      </c>
      <c r="H1614" s="196">
        <v>4.1270368E-3</v>
      </c>
    </row>
    <row r="1615" spans="1:8" x14ac:dyDescent="0.35">
      <c r="A1615" s="192" t="s">
        <v>224</v>
      </c>
      <c r="B1615" s="192" t="s">
        <v>14</v>
      </c>
      <c r="C1615" s="192" t="s">
        <v>24</v>
      </c>
      <c r="D1615" s="193">
        <v>309</v>
      </c>
      <c r="E1615" s="196">
        <v>7.8755016800000008E-3</v>
      </c>
      <c r="F1615" s="196">
        <v>1.5368794799999999E-3</v>
      </c>
      <c r="G1615" s="196">
        <v>1.80304573E-3</v>
      </c>
      <c r="H1615" s="196">
        <v>4.5355760100000003E-3</v>
      </c>
    </row>
    <row r="1616" spans="1:8" x14ac:dyDescent="0.35">
      <c r="A1616" s="192" t="s">
        <v>224</v>
      </c>
      <c r="B1616" s="192" t="s">
        <v>9</v>
      </c>
      <c r="C1616" s="192" t="s">
        <v>25</v>
      </c>
      <c r="D1616" s="193">
        <v>2230</v>
      </c>
      <c r="E1616" s="196">
        <v>6.94581959E-3</v>
      </c>
      <c r="F1616" s="196">
        <v>8.0734073000000004E-4</v>
      </c>
      <c r="G1616" s="196">
        <v>1.88390608E-3</v>
      </c>
      <c r="H1616" s="196">
        <v>4.2545723000000004E-3</v>
      </c>
    </row>
    <row r="1617" spans="1:8" x14ac:dyDescent="0.35">
      <c r="A1617" s="192" t="s">
        <v>224</v>
      </c>
      <c r="B1617" s="192" t="s">
        <v>11</v>
      </c>
      <c r="C1617" s="192" t="s">
        <v>25</v>
      </c>
      <c r="D1617" s="193">
        <v>1005</v>
      </c>
      <c r="E1617" s="196">
        <v>6.3378590600000001E-3</v>
      </c>
      <c r="F1617" s="196">
        <v>7.2750804000000003E-4</v>
      </c>
      <c r="G1617" s="196">
        <v>1.8113135499999999E-3</v>
      </c>
      <c r="H1617" s="196">
        <v>3.79903698E-3</v>
      </c>
    </row>
    <row r="1618" spans="1:8" x14ac:dyDescent="0.35">
      <c r="A1618" s="192" t="s">
        <v>224</v>
      </c>
      <c r="B1618" s="192" t="s">
        <v>12</v>
      </c>
      <c r="C1618" s="192" t="s">
        <v>25</v>
      </c>
      <c r="D1618" s="193">
        <v>487</v>
      </c>
      <c r="E1618" s="196">
        <v>6.8236175100000003E-3</v>
      </c>
      <c r="F1618" s="196">
        <v>8.0921054E-4</v>
      </c>
      <c r="G1618" s="196">
        <v>1.75395918E-3</v>
      </c>
      <c r="H1618" s="196">
        <v>4.2604473200000001E-3</v>
      </c>
    </row>
    <row r="1619" spans="1:8" x14ac:dyDescent="0.35">
      <c r="A1619" s="192" t="s">
        <v>224</v>
      </c>
      <c r="B1619" s="192" t="s">
        <v>13</v>
      </c>
      <c r="C1619" s="192" t="s">
        <v>25</v>
      </c>
      <c r="D1619" s="193">
        <v>119</v>
      </c>
      <c r="E1619" s="196">
        <v>8.0631416800000001E-3</v>
      </c>
      <c r="F1619" s="196">
        <v>9.6677535999999998E-4</v>
      </c>
      <c r="G1619" s="196">
        <v>1.8972725599999999E-3</v>
      </c>
      <c r="H1619" s="196">
        <v>5.1990933099999997E-3</v>
      </c>
    </row>
    <row r="1620" spans="1:8" x14ac:dyDescent="0.35">
      <c r="A1620" s="192" t="s">
        <v>224</v>
      </c>
      <c r="B1620" s="192" t="s">
        <v>14</v>
      </c>
      <c r="C1620" s="192" t="s">
        <v>25</v>
      </c>
      <c r="D1620" s="193">
        <v>619</v>
      </c>
      <c r="E1620" s="196">
        <v>7.8142386699999993E-3</v>
      </c>
      <c r="F1620" s="196">
        <v>9.0483432E-4</v>
      </c>
      <c r="G1620" s="196">
        <v>2.1014327799999998E-3</v>
      </c>
      <c r="H1620" s="196">
        <v>4.8079710999999999E-3</v>
      </c>
    </row>
    <row r="1621" spans="1:8" x14ac:dyDescent="0.35">
      <c r="A1621" s="192" t="s">
        <v>224</v>
      </c>
      <c r="B1621" s="192" t="s">
        <v>9</v>
      </c>
      <c r="C1621" s="192" t="s">
        <v>26</v>
      </c>
      <c r="D1621" s="193">
        <v>1868</v>
      </c>
      <c r="E1621" s="196">
        <v>6.8188704500000002E-3</v>
      </c>
      <c r="F1621" s="196">
        <v>9.1241228E-4</v>
      </c>
      <c r="G1621" s="196">
        <v>1.59802746E-3</v>
      </c>
      <c r="H1621" s="196">
        <v>4.3084302400000002E-3</v>
      </c>
    </row>
    <row r="1622" spans="1:8" x14ac:dyDescent="0.35">
      <c r="A1622" s="192" t="s">
        <v>224</v>
      </c>
      <c r="B1622" s="192" t="s">
        <v>11</v>
      </c>
      <c r="C1622" s="192" t="s">
        <v>26</v>
      </c>
      <c r="D1622" s="193">
        <v>815</v>
      </c>
      <c r="E1622" s="196">
        <v>6.0336142700000003E-3</v>
      </c>
      <c r="F1622" s="196">
        <v>7.4441863999999999E-4</v>
      </c>
      <c r="G1622" s="196">
        <v>1.42302861E-3</v>
      </c>
      <c r="H1622" s="196">
        <v>3.8661665399999999E-3</v>
      </c>
    </row>
    <row r="1623" spans="1:8" x14ac:dyDescent="0.35">
      <c r="A1623" s="192" t="s">
        <v>224</v>
      </c>
      <c r="B1623" s="192" t="s">
        <v>12</v>
      </c>
      <c r="C1623" s="192" t="s">
        <v>26</v>
      </c>
      <c r="D1623" s="193">
        <v>433</v>
      </c>
      <c r="E1623" s="196">
        <v>6.5566726299999996E-3</v>
      </c>
      <c r="F1623" s="196">
        <v>9.3693843000000002E-4</v>
      </c>
      <c r="G1623" s="196">
        <v>1.50986847E-3</v>
      </c>
      <c r="H1623" s="196">
        <v>4.1098652499999997E-3</v>
      </c>
    </row>
    <row r="1624" spans="1:8" x14ac:dyDescent="0.35">
      <c r="A1624" s="192" t="s">
        <v>224</v>
      </c>
      <c r="B1624" s="192" t="s">
        <v>13</v>
      </c>
      <c r="C1624" s="192" t="s">
        <v>26</v>
      </c>
      <c r="D1624" s="193">
        <v>218</v>
      </c>
      <c r="E1624" s="196">
        <v>8.5373659500000004E-3</v>
      </c>
      <c r="F1624" s="196">
        <v>1.23423141E-3</v>
      </c>
      <c r="G1624" s="196">
        <v>1.93632111E-3</v>
      </c>
      <c r="H1624" s="196">
        <v>5.36681295E-3</v>
      </c>
    </row>
    <row r="1625" spans="1:8" x14ac:dyDescent="0.35">
      <c r="A1625" s="192" t="s">
        <v>224</v>
      </c>
      <c r="B1625" s="192" t="s">
        <v>14</v>
      </c>
      <c r="C1625" s="192" t="s">
        <v>26</v>
      </c>
      <c r="D1625" s="193">
        <v>402</v>
      </c>
      <c r="E1625" s="196">
        <v>7.7613665200000001E-3</v>
      </c>
      <c r="F1625" s="196">
        <v>1.05206008E-3</v>
      </c>
      <c r="G1625" s="196">
        <v>1.86431822E-3</v>
      </c>
      <c r="H1625" s="196">
        <v>4.8449877799999997E-3</v>
      </c>
    </row>
    <row r="1626" spans="1:8" x14ac:dyDescent="0.35">
      <c r="A1626" s="192" t="s">
        <v>224</v>
      </c>
      <c r="B1626" s="192" t="s">
        <v>9</v>
      </c>
      <c r="C1626" s="192" t="s">
        <v>27</v>
      </c>
      <c r="D1626" s="193">
        <v>925</v>
      </c>
      <c r="E1626" s="196">
        <v>6.0151899600000003E-3</v>
      </c>
      <c r="F1626" s="196">
        <v>6.1114839999999997E-4</v>
      </c>
      <c r="G1626" s="196">
        <v>1.2478601099999999E-3</v>
      </c>
      <c r="H1626" s="196">
        <v>4.1561809500000003E-3</v>
      </c>
    </row>
    <row r="1627" spans="1:8" x14ac:dyDescent="0.35">
      <c r="A1627" s="192" t="s">
        <v>224</v>
      </c>
      <c r="B1627" s="192" t="s">
        <v>11</v>
      </c>
      <c r="C1627" s="192" t="s">
        <v>27</v>
      </c>
      <c r="D1627" s="193">
        <v>277</v>
      </c>
      <c r="E1627" s="196">
        <v>5.4346752E-3</v>
      </c>
      <c r="F1627" s="196">
        <v>5.0850690000000002E-4</v>
      </c>
      <c r="G1627" s="196">
        <v>1.0363599199999999E-3</v>
      </c>
      <c r="H1627" s="196">
        <v>3.8898079000000002E-3</v>
      </c>
    </row>
    <row r="1628" spans="1:8" x14ac:dyDescent="0.35">
      <c r="A1628" s="192" t="s">
        <v>224</v>
      </c>
      <c r="B1628" s="192" t="s">
        <v>12</v>
      </c>
      <c r="C1628" s="192" t="s">
        <v>27</v>
      </c>
      <c r="D1628" s="193">
        <v>220</v>
      </c>
      <c r="E1628" s="196">
        <v>5.9408141700000002E-3</v>
      </c>
      <c r="F1628" s="196">
        <v>6.5530280000000002E-4</v>
      </c>
      <c r="G1628" s="196">
        <v>1.1860267E-3</v>
      </c>
      <c r="H1628" s="196">
        <v>4.0994841999999997E-3</v>
      </c>
    </row>
    <row r="1629" spans="1:8" x14ac:dyDescent="0.35">
      <c r="A1629" s="192" t="s">
        <v>224</v>
      </c>
      <c r="B1629" s="192" t="s">
        <v>13</v>
      </c>
      <c r="C1629" s="192" t="s">
        <v>27</v>
      </c>
      <c r="D1629" s="193">
        <v>81</v>
      </c>
      <c r="E1629" s="196">
        <v>7.4022631600000003E-3</v>
      </c>
      <c r="F1629" s="196">
        <v>6.9830225000000001E-4</v>
      </c>
      <c r="G1629" s="196">
        <v>1.2730049900000001E-3</v>
      </c>
      <c r="H1629" s="196">
        <v>5.4309554800000001E-3</v>
      </c>
    </row>
    <row r="1630" spans="1:8" x14ac:dyDescent="0.35">
      <c r="A1630" s="192" t="s">
        <v>224</v>
      </c>
      <c r="B1630" s="192" t="s">
        <v>14</v>
      </c>
      <c r="C1630" s="192" t="s">
        <v>27</v>
      </c>
      <c r="D1630" s="193">
        <v>347</v>
      </c>
      <c r="E1630" s="196">
        <v>6.2019690099999998E-3</v>
      </c>
      <c r="F1630" s="196">
        <v>6.4474569999999998E-4</v>
      </c>
      <c r="G1630" s="196">
        <v>1.45002776E-3</v>
      </c>
      <c r="H1630" s="196">
        <v>4.10719504E-3</v>
      </c>
    </row>
    <row r="1631" spans="1:8" x14ac:dyDescent="0.35">
      <c r="A1631" s="192" t="s">
        <v>224</v>
      </c>
      <c r="B1631" s="192" t="s">
        <v>9</v>
      </c>
      <c r="C1631" s="192" t="s">
        <v>28</v>
      </c>
      <c r="D1631" s="193">
        <v>1147</v>
      </c>
      <c r="E1631" s="196">
        <v>5.6790961999999999E-3</v>
      </c>
      <c r="F1631" s="196">
        <v>4.5017776000000001E-4</v>
      </c>
      <c r="G1631" s="196">
        <v>1.47499289E-3</v>
      </c>
      <c r="H1631" s="196">
        <v>3.7539250500000002E-3</v>
      </c>
    </row>
    <row r="1632" spans="1:8" x14ac:dyDescent="0.35">
      <c r="A1632" s="192" t="s">
        <v>224</v>
      </c>
      <c r="B1632" s="192" t="s">
        <v>11</v>
      </c>
      <c r="C1632" s="192" t="s">
        <v>28</v>
      </c>
      <c r="D1632" s="193">
        <v>595</v>
      </c>
      <c r="E1632" s="196">
        <v>5.2329401700000003E-3</v>
      </c>
      <c r="F1632" s="196">
        <v>3.8299462000000002E-4</v>
      </c>
      <c r="G1632" s="196">
        <v>1.28341868E-3</v>
      </c>
      <c r="H1632" s="196">
        <v>3.5665263499999999E-3</v>
      </c>
    </row>
    <row r="1633" spans="1:8" x14ac:dyDescent="0.35">
      <c r="A1633" s="192" t="s">
        <v>224</v>
      </c>
      <c r="B1633" s="192" t="s">
        <v>12</v>
      </c>
      <c r="C1633" s="192" t="s">
        <v>28</v>
      </c>
      <c r="D1633" s="193">
        <v>253</v>
      </c>
      <c r="E1633" s="196">
        <v>5.5331391399999997E-3</v>
      </c>
      <c r="F1633" s="196">
        <v>4.8899293000000002E-4</v>
      </c>
      <c r="G1633" s="196">
        <v>1.3995020099999999E-3</v>
      </c>
      <c r="H1633" s="196">
        <v>3.6446436599999999E-3</v>
      </c>
    </row>
    <row r="1634" spans="1:8" x14ac:dyDescent="0.35">
      <c r="A1634" s="192" t="s">
        <v>224</v>
      </c>
      <c r="B1634" s="192" t="s">
        <v>13</v>
      </c>
      <c r="C1634" s="192" t="s">
        <v>28</v>
      </c>
      <c r="D1634" s="193">
        <v>88</v>
      </c>
      <c r="E1634" s="196">
        <v>6.6077438700000001E-3</v>
      </c>
      <c r="F1634" s="196">
        <v>7.9558584000000003E-4</v>
      </c>
      <c r="G1634" s="196">
        <v>1.7821441000000001E-3</v>
      </c>
      <c r="H1634" s="196">
        <v>4.0300134399999998E-3</v>
      </c>
    </row>
    <row r="1635" spans="1:8" x14ac:dyDescent="0.35">
      <c r="A1635" s="192" t="s">
        <v>224</v>
      </c>
      <c r="B1635" s="192" t="s">
        <v>14</v>
      </c>
      <c r="C1635" s="192" t="s">
        <v>28</v>
      </c>
      <c r="D1635" s="193">
        <v>211</v>
      </c>
      <c r="E1635" s="196">
        <v>6.7249207400000002E-3</v>
      </c>
      <c r="F1635" s="196">
        <v>4.4902996E-4</v>
      </c>
      <c r="G1635" s="196">
        <v>1.9776305600000001E-3</v>
      </c>
      <c r="H1635" s="196">
        <v>4.2982598399999997E-3</v>
      </c>
    </row>
    <row r="1636" spans="1:8" x14ac:dyDescent="0.35">
      <c r="A1636" s="192" t="s">
        <v>224</v>
      </c>
      <c r="B1636" s="192" t="s">
        <v>9</v>
      </c>
      <c r="C1636" s="192" t="s">
        <v>29</v>
      </c>
      <c r="D1636" s="193">
        <v>2322</v>
      </c>
      <c r="E1636" s="196">
        <v>6.67043972E-3</v>
      </c>
      <c r="F1636" s="196">
        <v>8.5583822999999999E-4</v>
      </c>
      <c r="G1636" s="196">
        <v>1.8083765599999999E-3</v>
      </c>
      <c r="H1636" s="196">
        <v>4.00622444E-3</v>
      </c>
    </row>
    <row r="1637" spans="1:8" x14ac:dyDescent="0.35">
      <c r="A1637" s="192" t="s">
        <v>224</v>
      </c>
      <c r="B1637" s="192" t="s">
        <v>11</v>
      </c>
      <c r="C1637" s="192" t="s">
        <v>29</v>
      </c>
      <c r="D1637" s="193">
        <v>901</v>
      </c>
      <c r="E1637" s="196">
        <v>6.1444329099999999E-3</v>
      </c>
      <c r="F1637" s="196">
        <v>7.2360418000000002E-4</v>
      </c>
      <c r="G1637" s="196">
        <v>1.67323064E-3</v>
      </c>
      <c r="H1637" s="196">
        <v>3.7475975899999999E-3</v>
      </c>
    </row>
    <row r="1638" spans="1:8" x14ac:dyDescent="0.35">
      <c r="A1638" s="192" t="s">
        <v>224</v>
      </c>
      <c r="B1638" s="192" t="s">
        <v>12</v>
      </c>
      <c r="C1638" s="192" t="s">
        <v>29</v>
      </c>
      <c r="D1638" s="193">
        <v>453</v>
      </c>
      <c r="E1638" s="196">
        <v>5.9912055000000001E-3</v>
      </c>
      <c r="F1638" s="196">
        <v>8.0911185999999998E-4</v>
      </c>
      <c r="G1638" s="196">
        <v>1.6488070800000001E-3</v>
      </c>
      <c r="H1638" s="196">
        <v>3.5332860900000001E-3</v>
      </c>
    </row>
    <row r="1639" spans="1:8" x14ac:dyDescent="0.35">
      <c r="A1639" s="192" t="s">
        <v>224</v>
      </c>
      <c r="B1639" s="192" t="s">
        <v>13</v>
      </c>
      <c r="C1639" s="192" t="s">
        <v>29</v>
      </c>
      <c r="D1639" s="193">
        <v>316</v>
      </c>
      <c r="E1639" s="196">
        <v>7.4780236500000003E-3</v>
      </c>
      <c r="F1639" s="196">
        <v>9.6024502000000001E-4</v>
      </c>
      <c r="G1639" s="196">
        <v>1.9757234900000002E-3</v>
      </c>
      <c r="H1639" s="196">
        <v>4.5420546600000002E-3</v>
      </c>
    </row>
    <row r="1640" spans="1:8" x14ac:dyDescent="0.35">
      <c r="A1640" s="192" t="s">
        <v>224</v>
      </c>
      <c r="B1640" s="192" t="s">
        <v>14</v>
      </c>
      <c r="C1640" s="192" t="s">
        <v>29</v>
      </c>
      <c r="D1640" s="193">
        <v>652</v>
      </c>
      <c r="E1640" s="196">
        <v>7.4778457200000001E-3</v>
      </c>
      <c r="F1640" s="196">
        <v>1.0204354400000001E-3</v>
      </c>
      <c r="G1640" s="196">
        <v>2.0248946700000001E-3</v>
      </c>
      <c r="H1640" s="196">
        <v>4.4325150800000003E-3</v>
      </c>
    </row>
    <row r="1641" spans="1:8" x14ac:dyDescent="0.35">
      <c r="A1641" s="192" t="s">
        <v>224</v>
      </c>
      <c r="B1641" s="192" t="s">
        <v>9</v>
      </c>
      <c r="C1641" s="192" t="s">
        <v>30</v>
      </c>
      <c r="D1641" s="193">
        <v>705</v>
      </c>
      <c r="E1641" s="196">
        <v>7.2100897299999999E-3</v>
      </c>
      <c r="F1641" s="196">
        <v>1.0795900000000001E-3</v>
      </c>
      <c r="G1641" s="196">
        <v>1.68707291E-3</v>
      </c>
      <c r="H1641" s="196">
        <v>4.4434263499999998E-3</v>
      </c>
    </row>
    <row r="1642" spans="1:8" x14ac:dyDescent="0.35">
      <c r="A1642" s="192" t="s">
        <v>224</v>
      </c>
      <c r="B1642" s="192" t="s">
        <v>11</v>
      </c>
      <c r="C1642" s="192" t="s">
        <v>30</v>
      </c>
      <c r="D1642" s="193">
        <v>294</v>
      </c>
      <c r="E1642" s="196">
        <v>6.6071819999999996E-3</v>
      </c>
      <c r="F1642" s="196">
        <v>1.06300368E-3</v>
      </c>
      <c r="G1642" s="196">
        <v>1.46534052E-3</v>
      </c>
      <c r="H1642" s="196">
        <v>4.0788373199999997E-3</v>
      </c>
    </row>
    <row r="1643" spans="1:8" x14ac:dyDescent="0.35">
      <c r="A1643" s="192" t="s">
        <v>224</v>
      </c>
      <c r="B1643" s="192" t="s">
        <v>12</v>
      </c>
      <c r="C1643" s="192" t="s">
        <v>30</v>
      </c>
      <c r="D1643" s="193">
        <v>159</v>
      </c>
      <c r="E1643" s="196">
        <v>6.9405133799999999E-3</v>
      </c>
      <c r="F1643" s="196">
        <v>1.0143690900000001E-3</v>
      </c>
      <c r="G1643" s="196">
        <v>1.67241706E-3</v>
      </c>
      <c r="H1643" s="196">
        <v>4.2537267899999997E-3</v>
      </c>
    </row>
    <row r="1644" spans="1:8" x14ac:dyDescent="0.35">
      <c r="A1644" s="192" t="s">
        <v>224</v>
      </c>
      <c r="B1644" s="192" t="s">
        <v>13</v>
      </c>
      <c r="C1644" s="192" t="s">
        <v>30</v>
      </c>
      <c r="D1644" s="193">
        <v>60</v>
      </c>
      <c r="E1644" s="196">
        <v>8.2008099900000003E-3</v>
      </c>
      <c r="F1644" s="196">
        <v>1.2391972600000001E-3</v>
      </c>
      <c r="G1644" s="196">
        <v>2.22897353E-3</v>
      </c>
      <c r="H1644" s="196">
        <v>4.73263865E-3</v>
      </c>
    </row>
    <row r="1645" spans="1:8" x14ac:dyDescent="0.35">
      <c r="A1645" s="192" t="s">
        <v>224</v>
      </c>
      <c r="B1645" s="192" t="s">
        <v>14</v>
      </c>
      <c r="C1645" s="192" t="s">
        <v>30</v>
      </c>
      <c r="D1645" s="193">
        <v>192</v>
      </c>
      <c r="E1645" s="196">
        <v>8.0469350199999998E-3</v>
      </c>
      <c r="F1645" s="196">
        <v>1.10912159E-3</v>
      </c>
      <c r="G1645" s="196">
        <v>1.86939355E-3</v>
      </c>
      <c r="H1645" s="196">
        <v>5.0684194100000003E-3</v>
      </c>
    </row>
    <row r="1646" spans="1:8" x14ac:dyDescent="0.35">
      <c r="A1646" s="192" t="s">
        <v>224</v>
      </c>
      <c r="B1646" s="192" t="s">
        <v>9</v>
      </c>
      <c r="C1646" s="192" t="s">
        <v>31</v>
      </c>
      <c r="D1646" s="193">
        <v>10052</v>
      </c>
      <c r="E1646" s="196">
        <v>4.6414936200000001E-3</v>
      </c>
      <c r="F1646" s="196">
        <v>9.5391325E-4</v>
      </c>
      <c r="G1646" s="196">
        <v>7.2791252999999999E-4</v>
      </c>
      <c r="H1646" s="196">
        <v>2.9596673599999999E-3</v>
      </c>
    </row>
    <row r="1647" spans="1:8" x14ac:dyDescent="0.35">
      <c r="A1647" s="192" t="s">
        <v>224</v>
      </c>
      <c r="B1647" s="192" t="s">
        <v>11</v>
      </c>
      <c r="C1647" s="192" t="s">
        <v>31</v>
      </c>
      <c r="D1647" s="193">
        <v>5529</v>
      </c>
      <c r="E1647" s="196">
        <v>4.4341575299999998E-3</v>
      </c>
      <c r="F1647" s="196">
        <v>8.8133755000000002E-4</v>
      </c>
      <c r="G1647" s="196">
        <v>6.8733941000000002E-4</v>
      </c>
      <c r="H1647" s="196">
        <v>2.8654800900000002E-3</v>
      </c>
    </row>
    <row r="1648" spans="1:8" x14ac:dyDescent="0.35">
      <c r="A1648" s="192" t="s">
        <v>224</v>
      </c>
      <c r="B1648" s="192" t="s">
        <v>12</v>
      </c>
      <c r="C1648" s="192" t="s">
        <v>31</v>
      </c>
      <c r="D1648" s="193">
        <v>2355</v>
      </c>
      <c r="E1648" s="196">
        <v>4.5438829499999996E-3</v>
      </c>
      <c r="F1648" s="196">
        <v>1.03466792E-3</v>
      </c>
      <c r="G1648" s="196">
        <v>7.0517295E-4</v>
      </c>
      <c r="H1648" s="196">
        <v>2.80404159E-3</v>
      </c>
    </row>
    <row r="1649" spans="1:8" x14ac:dyDescent="0.35">
      <c r="A1649" s="192" t="s">
        <v>224</v>
      </c>
      <c r="B1649" s="192" t="s">
        <v>13</v>
      </c>
      <c r="C1649" s="192" t="s">
        <v>31</v>
      </c>
      <c r="D1649" s="193">
        <v>529</v>
      </c>
      <c r="E1649" s="196">
        <v>5.4381079999999997E-3</v>
      </c>
      <c r="F1649" s="196">
        <v>1.1891756800000001E-3</v>
      </c>
      <c r="G1649" s="196">
        <v>7.7999169999999997E-4</v>
      </c>
      <c r="H1649" s="196">
        <v>3.4689401100000002E-3</v>
      </c>
    </row>
    <row r="1650" spans="1:8" x14ac:dyDescent="0.35">
      <c r="A1650" s="192" t="s">
        <v>224</v>
      </c>
      <c r="B1650" s="192" t="s">
        <v>14</v>
      </c>
      <c r="C1650" s="192" t="s">
        <v>31</v>
      </c>
      <c r="D1650" s="193">
        <v>1639</v>
      </c>
      <c r="E1650" s="196">
        <v>5.2240594299999997E-3</v>
      </c>
      <c r="F1650" s="196">
        <v>1.0067747199999999E-3</v>
      </c>
      <c r="G1650" s="196">
        <v>8.8064627000000002E-4</v>
      </c>
      <c r="H1650" s="196">
        <v>3.33663796E-3</v>
      </c>
    </row>
    <row r="1651" spans="1:8" x14ac:dyDescent="0.35">
      <c r="A1651" s="192" t="s">
        <v>224</v>
      </c>
      <c r="B1651" s="192" t="s">
        <v>9</v>
      </c>
      <c r="C1651" s="192" t="s">
        <v>32</v>
      </c>
      <c r="D1651" s="193">
        <v>4439</v>
      </c>
      <c r="E1651" s="196">
        <v>4.9070682099999997E-3</v>
      </c>
      <c r="F1651" s="196">
        <v>1.13894966E-3</v>
      </c>
      <c r="G1651" s="196">
        <v>5.2445471999999999E-4</v>
      </c>
      <c r="H1651" s="196">
        <v>3.2436633499999998E-3</v>
      </c>
    </row>
    <row r="1652" spans="1:8" x14ac:dyDescent="0.35">
      <c r="A1652" s="192" t="s">
        <v>224</v>
      </c>
      <c r="B1652" s="192" t="s">
        <v>11</v>
      </c>
      <c r="C1652" s="192" t="s">
        <v>32</v>
      </c>
      <c r="D1652" s="193">
        <v>2218</v>
      </c>
      <c r="E1652" s="196">
        <v>4.6659536199999997E-3</v>
      </c>
      <c r="F1652" s="196">
        <v>1.0540649899999999E-3</v>
      </c>
      <c r="G1652" s="196">
        <v>4.7197464E-4</v>
      </c>
      <c r="H1652" s="196">
        <v>3.1399135099999999E-3</v>
      </c>
    </row>
    <row r="1653" spans="1:8" x14ac:dyDescent="0.35">
      <c r="A1653" s="192" t="s">
        <v>224</v>
      </c>
      <c r="B1653" s="192" t="s">
        <v>12</v>
      </c>
      <c r="C1653" s="192" t="s">
        <v>32</v>
      </c>
      <c r="D1653" s="193">
        <v>956</v>
      </c>
      <c r="E1653" s="196">
        <v>4.9058938199999999E-3</v>
      </c>
      <c r="F1653" s="196">
        <v>1.2500724E-3</v>
      </c>
      <c r="G1653" s="196">
        <v>5.0532430999999998E-4</v>
      </c>
      <c r="H1653" s="196">
        <v>3.1504966300000001E-3</v>
      </c>
    </row>
    <row r="1654" spans="1:8" x14ac:dyDescent="0.35">
      <c r="A1654" s="192" t="s">
        <v>224</v>
      </c>
      <c r="B1654" s="192" t="s">
        <v>13</v>
      </c>
      <c r="C1654" s="192" t="s">
        <v>32</v>
      </c>
      <c r="D1654" s="193">
        <v>256</v>
      </c>
      <c r="E1654" s="196">
        <v>5.8139826499999997E-3</v>
      </c>
      <c r="F1654" s="196">
        <v>1.4526364700000001E-3</v>
      </c>
      <c r="G1654" s="196">
        <v>6.1116510999999999E-4</v>
      </c>
      <c r="H1654" s="196">
        <v>3.7501806300000002E-3</v>
      </c>
    </row>
    <row r="1655" spans="1:8" x14ac:dyDescent="0.35">
      <c r="A1655" s="192" t="s">
        <v>224</v>
      </c>
      <c r="B1655" s="192" t="s">
        <v>14</v>
      </c>
      <c r="C1655" s="192" t="s">
        <v>32</v>
      </c>
      <c r="D1655" s="193">
        <v>1009</v>
      </c>
      <c r="E1655" s="196">
        <v>5.2081036700000003E-3</v>
      </c>
      <c r="F1655" s="196">
        <v>1.14067122E-3</v>
      </c>
      <c r="G1655" s="196">
        <v>6.3594293999999995E-4</v>
      </c>
      <c r="H1655" s="196">
        <v>3.4314890300000001E-3</v>
      </c>
    </row>
    <row r="1656" spans="1:8" x14ac:dyDescent="0.35">
      <c r="A1656" s="192" t="s">
        <v>224</v>
      </c>
      <c r="B1656" s="192" t="s">
        <v>9</v>
      </c>
      <c r="C1656" s="192" t="s">
        <v>204</v>
      </c>
      <c r="D1656" s="193">
        <v>2061</v>
      </c>
      <c r="E1656" s="196">
        <v>6.2913485799999998E-3</v>
      </c>
      <c r="F1656" s="196">
        <v>1.1051357099999999E-3</v>
      </c>
      <c r="G1656" s="196">
        <v>1.1389762599999999E-3</v>
      </c>
      <c r="H1656" s="196">
        <v>4.0472361400000004E-3</v>
      </c>
    </row>
    <row r="1657" spans="1:8" x14ac:dyDescent="0.35">
      <c r="A1657" s="192" t="s">
        <v>224</v>
      </c>
      <c r="B1657" s="192" t="s">
        <v>11</v>
      </c>
      <c r="C1657" s="192" t="s">
        <v>204</v>
      </c>
      <c r="D1657" s="193">
        <v>893</v>
      </c>
      <c r="E1657" s="196">
        <v>5.6514788599999997E-3</v>
      </c>
      <c r="F1657" s="196">
        <v>9.9246688999999992E-4</v>
      </c>
      <c r="G1657" s="196">
        <v>1.0553401700000001E-3</v>
      </c>
      <c r="H1657" s="196">
        <v>3.6036713200000002E-3</v>
      </c>
    </row>
    <row r="1658" spans="1:8" x14ac:dyDescent="0.35">
      <c r="A1658" s="192" t="s">
        <v>224</v>
      </c>
      <c r="B1658" s="192" t="s">
        <v>12</v>
      </c>
      <c r="C1658" s="192" t="s">
        <v>204</v>
      </c>
      <c r="D1658" s="193">
        <v>429</v>
      </c>
      <c r="E1658" s="196">
        <v>5.9672847900000001E-3</v>
      </c>
      <c r="F1658" s="196">
        <v>1.1304279700000001E-3</v>
      </c>
      <c r="G1658" s="196">
        <v>1.01085618E-3</v>
      </c>
      <c r="H1658" s="196">
        <v>3.8260001399999998E-3</v>
      </c>
    </row>
    <row r="1659" spans="1:8" x14ac:dyDescent="0.35">
      <c r="A1659" s="192" t="s">
        <v>224</v>
      </c>
      <c r="B1659" s="192" t="s">
        <v>13</v>
      </c>
      <c r="C1659" s="192" t="s">
        <v>204</v>
      </c>
      <c r="D1659" s="193">
        <v>243</v>
      </c>
      <c r="E1659" s="196">
        <v>8.3473839399999996E-3</v>
      </c>
      <c r="F1659" s="196">
        <v>1.6107488900000001E-3</v>
      </c>
      <c r="G1659" s="196">
        <v>1.4305172200000001E-3</v>
      </c>
      <c r="H1659" s="196">
        <v>5.3061173400000003E-3</v>
      </c>
    </row>
    <row r="1660" spans="1:8" x14ac:dyDescent="0.35">
      <c r="A1660" s="192" t="s">
        <v>224</v>
      </c>
      <c r="B1660" s="192" t="s">
        <v>14</v>
      </c>
      <c r="C1660" s="192" t="s">
        <v>204</v>
      </c>
      <c r="D1660" s="193">
        <v>496</v>
      </c>
      <c r="E1660" s="196">
        <v>6.71636961E-3</v>
      </c>
      <c r="F1660" s="196">
        <v>1.0383995700000001E-3</v>
      </c>
      <c r="G1660" s="196">
        <v>1.2575369200000001E-3</v>
      </c>
      <c r="H1660" s="196">
        <v>4.4204326800000001E-3</v>
      </c>
    </row>
    <row r="1661" spans="1:8" x14ac:dyDescent="0.35">
      <c r="A1661" s="192" t="s">
        <v>224</v>
      </c>
      <c r="B1661" s="192" t="s">
        <v>9</v>
      </c>
      <c r="C1661" s="192" t="s">
        <v>34</v>
      </c>
      <c r="D1661" s="193">
        <v>1007</v>
      </c>
      <c r="E1661" s="196">
        <v>7.3921321500000003E-3</v>
      </c>
      <c r="F1661" s="196">
        <v>1.2559419600000001E-3</v>
      </c>
      <c r="G1661" s="196">
        <v>1.5629250200000001E-3</v>
      </c>
      <c r="H1661" s="196">
        <v>4.5732646700000004E-3</v>
      </c>
    </row>
    <row r="1662" spans="1:8" x14ac:dyDescent="0.35">
      <c r="A1662" s="192" t="s">
        <v>224</v>
      </c>
      <c r="B1662" s="192" t="s">
        <v>11</v>
      </c>
      <c r="C1662" s="192" t="s">
        <v>34</v>
      </c>
      <c r="D1662" s="193">
        <v>365</v>
      </c>
      <c r="E1662" s="196">
        <v>6.4811324399999997E-3</v>
      </c>
      <c r="F1662" s="196">
        <v>1.09053122E-3</v>
      </c>
      <c r="G1662" s="196">
        <v>1.4674655199999999E-3</v>
      </c>
      <c r="H1662" s="196">
        <v>3.9231352200000003E-3</v>
      </c>
    </row>
    <row r="1663" spans="1:8" x14ac:dyDescent="0.35">
      <c r="A1663" s="192" t="s">
        <v>224</v>
      </c>
      <c r="B1663" s="192" t="s">
        <v>12</v>
      </c>
      <c r="C1663" s="192" t="s">
        <v>34</v>
      </c>
      <c r="D1663" s="193">
        <v>250</v>
      </c>
      <c r="E1663" s="196">
        <v>7.4011571800000004E-3</v>
      </c>
      <c r="F1663" s="196">
        <v>1.22143496E-3</v>
      </c>
      <c r="G1663" s="196">
        <v>1.5316664199999999E-3</v>
      </c>
      <c r="H1663" s="196">
        <v>4.6480553200000004E-3</v>
      </c>
    </row>
    <row r="1664" spans="1:8" x14ac:dyDescent="0.35">
      <c r="A1664" s="192" t="s">
        <v>224</v>
      </c>
      <c r="B1664" s="192" t="s">
        <v>13</v>
      </c>
      <c r="C1664" s="192" t="s">
        <v>34</v>
      </c>
      <c r="D1664" s="193">
        <v>108</v>
      </c>
      <c r="E1664" s="196">
        <v>8.8898531499999999E-3</v>
      </c>
      <c r="F1664" s="196">
        <v>1.6273359900000001E-3</v>
      </c>
      <c r="G1664" s="196">
        <v>1.72217909E-3</v>
      </c>
      <c r="H1664" s="196">
        <v>5.5403375399999998E-3</v>
      </c>
    </row>
    <row r="1665" spans="1:8" x14ac:dyDescent="0.35">
      <c r="A1665" s="192" t="s">
        <v>224</v>
      </c>
      <c r="B1665" s="192" t="s">
        <v>14</v>
      </c>
      <c r="C1665" s="192" t="s">
        <v>34</v>
      </c>
      <c r="D1665" s="193">
        <v>284</v>
      </c>
      <c r="E1665" s="196">
        <v>7.9854588100000002E-3</v>
      </c>
      <c r="F1665" s="196">
        <v>1.3576712400000001E-3</v>
      </c>
      <c r="G1665" s="196">
        <v>1.6525655999999999E-3</v>
      </c>
      <c r="H1665" s="196">
        <v>4.9752214400000001E-3</v>
      </c>
    </row>
    <row r="1666" spans="1:8" x14ac:dyDescent="0.35">
      <c r="A1666" s="192" t="s">
        <v>224</v>
      </c>
      <c r="B1666" s="192" t="s">
        <v>9</v>
      </c>
      <c r="C1666" s="192" t="s">
        <v>35</v>
      </c>
      <c r="D1666" s="193">
        <v>1361</v>
      </c>
      <c r="E1666" s="196">
        <v>6.0675273799999999E-3</v>
      </c>
      <c r="F1666" s="196">
        <v>8.8188296999999998E-4</v>
      </c>
      <c r="G1666" s="196">
        <v>1.00995465E-3</v>
      </c>
      <c r="H1666" s="196">
        <v>4.1756892800000004E-3</v>
      </c>
    </row>
    <row r="1667" spans="1:8" x14ac:dyDescent="0.35">
      <c r="A1667" s="192" t="s">
        <v>224</v>
      </c>
      <c r="B1667" s="192" t="s">
        <v>11</v>
      </c>
      <c r="C1667" s="192" t="s">
        <v>35</v>
      </c>
      <c r="D1667" s="193">
        <v>536</v>
      </c>
      <c r="E1667" s="196">
        <v>5.51141836E-3</v>
      </c>
      <c r="F1667" s="196">
        <v>7.4020067000000003E-4</v>
      </c>
      <c r="G1667" s="196">
        <v>9.3095695000000003E-4</v>
      </c>
      <c r="H1667" s="196">
        <v>3.8402602600000001E-3</v>
      </c>
    </row>
    <row r="1668" spans="1:8" x14ac:dyDescent="0.35">
      <c r="A1668" s="192" t="s">
        <v>224</v>
      </c>
      <c r="B1668" s="192" t="s">
        <v>12</v>
      </c>
      <c r="C1668" s="192" t="s">
        <v>35</v>
      </c>
      <c r="D1668" s="193">
        <v>225</v>
      </c>
      <c r="E1668" s="196">
        <v>5.6229421599999999E-3</v>
      </c>
      <c r="F1668" s="196">
        <v>8.4007177000000003E-4</v>
      </c>
      <c r="G1668" s="196">
        <v>1.04408412E-3</v>
      </c>
      <c r="H1668" s="196">
        <v>3.7387857700000001E-3</v>
      </c>
    </row>
    <row r="1669" spans="1:8" x14ac:dyDescent="0.35">
      <c r="A1669" s="192" t="s">
        <v>224</v>
      </c>
      <c r="B1669" s="192" t="s">
        <v>13</v>
      </c>
      <c r="C1669" s="192" t="s">
        <v>35</v>
      </c>
      <c r="D1669" s="193">
        <v>257</v>
      </c>
      <c r="E1669" s="196">
        <v>7.1664682800000002E-3</v>
      </c>
      <c r="F1669" s="196">
        <v>1.1932552600000001E-3</v>
      </c>
      <c r="G1669" s="196">
        <v>1.10840875E-3</v>
      </c>
      <c r="H1669" s="196">
        <v>4.8648037700000004E-3</v>
      </c>
    </row>
    <row r="1670" spans="1:8" x14ac:dyDescent="0.35">
      <c r="A1670" s="192" t="s">
        <v>224</v>
      </c>
      <c r="B1670" s="192" t="s">
        <v>14</v>
      </c>
      <c r="C1670" s="192" t="s">
        <v>35</v>
      </c>
      <c r="D1670" s="193">
        <v>343</v>
      </c>
      <c r="E1670" s="196">
        <v>6.4047818999999999E-3</v>
      </c>
      <c r="F1670" s="196">
        <v>8.9741229000000003E-4</v>
      </c>
      <c r="G1670" s="196">
        <v>1.0372459999999999E-3</v>
      </c>
      <c r="H1670" s="196">
        <v>4.4701231299999998E-3</v>
      </c>
    </row>
    <row r="1671" spans="1:8" x14ac:dyDescent="0.35">
      <c r="A1671" s="192" t="s">
        <v>224</v>
      </c>
      <c r="B1671" s="192" t="s">
        <v>9</v>
      </c>
      <c r="C1671" s="192" t="s">
        <v>36</v>
      </c>
      <c r="D1671" s="193">
        <v>1315</v>
      </c>
      <c r="E1671" s="196">
        <v>5.65896504E-3</v>
      </c>
      <c r="F1671" s="196">
        <v>7.5220894999999998E-4</v>
      </c>
      <c r="G1671" s="196">
        <v>1.0435939600000001E-3</v>
      </c>
      <c r="H1671" s="196">
        <v>3.86316164E-3</v>
      </c>
    </row>
    <row r="1672" spans="1:8" x14ac:dyDescent="0.35">
      <c r="A1672" s="192" t="s">
        <v>224</v>
      </c>
      <c r="B1672" s="192" t="s">
        <v>11</v>
      </c>
      <c r="C1672" s="192" t="s">
        <v>36</v>
      </c>
      <c r="D1672" s="193">
        <v>477</v>
      </c>
      <c r="E1672" s="196">
        <v>4.9236157099999999E-3</v>
      </c>
      <c r="F1672" s="196">
        <v>6.3749588000000003E-4</v>
      </c>
      <c r="G1672" s="196">
        <v>8.4682403000000002E-4</v>
      </c>
      <c r="H1672" s="196">
        <v>3.4392953099999998E-3</v>
      </c>
    </row>
    <row r="1673" spans="1:8" x14ac:dyDescent="0.35">
      <c r="A1673" s="192" t="s">
        <v>224</v>
      </c>
      <c r="B1673" s="192" t="s">
        <v>12</v>
      </c>
      <c r="C1673" s="192" t="s">
        <v>36</v>
      </c>
      <c r="D1673" s="193">
        <v>348</v>
      </c>
      <c r="E1673" s="196">
        <v>5.4134735699999997E-3</v>
      </c>
      <c r="F1673" s="196">
        <v>7.2703785E-4</v>
      </c>
      <c r="G1673" s="196">
        <v>1.0146269999999999E-3</v>
      </c>
      <c r="H1673" s="196">
        <v>3.6718082499999998E-3</v>
      </c>
    </row>
    <row r="1674" spans="1:8" x14ac:dyDescent="0.35">
      <c r="A1674" s="192" t="s">
        <v>224</v>
      </c>
      <c r="B1674" s="192" t="s">
        <v>13</v>
      </c>
      <c r="C1674" s="192" t="s">
        <v>36</v>
      </c>
      <c r="D1674" s="193">
        <v>144</v>
      </c>
      <c r="E1674" s="196">
        <v>7.3249419200000004E-3</v>
      </c>
      <c r="F1674" s="196">
        <v>1.0454440800000001E-3</v>
      </c>
      <c r="G1674" s="196">
        <v>1.3908980400000001E-3</v>
      </c>
      <c r="H1674" s="196">
        <v>4.88859931E-3</v>
      </c>
    </row>
    <row r="1675" spans="1:8" x14ac:dyDescent="0.35">
      <c r="A1675" s="192" t="s">
        <v>224</v>
      </c>
      <c r="B1675" s="192" t="s">
        <v>14</v>
      </c>
      <c r="C1675" s="192" t="s">
        <v>36</v>
      </c>
      <c r="D1675" s="193">
        <v>346</v>
      </c>
      <c r="E1675" s="196">
        <v>6.2262829500000002E-3</v>
      </c>
      <c r="F1675" s="196">
        <v>8.136304E-4</v>
      </c>
      <c r="G1675" s="196">
        <v>1.1994551499999999E-3</v>
      </c>
      <c r="H1675" s="196">
        <v>4.2131968899999997E-3</v>
      </c>
    </row>
    <row r="1676" spans="1:8" x14ac:dyDescent="0.35">
      <c r="A1676" s="192" t="s">
        <v>224</v>
      </c>
      <c r="B1676" s="192" t="s">
        <v>9</v>
      </c>
      <c r="C1676" s="192" t="s">
        <v>58</v>
      </c>
      <c r="D1676" s="193">
        <v>4</v>
      </c>
      <c r="E1676" s="196">
        <v>6.5972220399999996E-3</v>
      </c>
      <c r="F1676" s="196">
        <v>2.1701385299999999E-3</v>
      </c>
      <c r="G1676" s="196">
        <v>3.38831006E-3</v>
      </c>
      <c r="H1676" s="196">
        <v>1.0387729099999999E-3</v>
      </c>
    </row>
    <row r="1677" spans="1:8" x14ac:dyDescent="0.35">
      <c r="A1677" s="192" t="s">
        <v>224</v>
      </c>
      <c r="B1677" s="192" t="s">
        <v>12</v>
      </c>
      <c r="C1677" s="192" t="s">
        <v>58</v>
      </c>
      <c r="D1677" s="193">
        <v>2</v>
      </c>
      <c r="E1677" s="196">
        <v>6.81134236E-3</v>
      </c>
      <c r="F1677" s="196">
        <v>1.82291631E-3</v>
      </c>
      <c r="G1677" s="196">
        <v>4.5138888799999997E-3</v>
      </c>
      <c r="H1677" s="196">
        <v>4.7453680000000001E-4</v>
      </c>
    </row>
    <row r="1678" spans="1:8" x14ac:dyDescent="0.35">
      <c r="A1678" s="192" t="s">
        <v>224</v>
      </c>
      <c r="B1678" s="192" t="s">
        <v>14</v>
      </c>
      <c r="C1678" s="192" t="s">
        <v>58</v>
      </c>
      <c r="D1678" s="193">
        <v>2</v>
      </c>
      <c r="E1678" s="196">
        <v>6.3831017300000001E-3</v>
      </c>
      <c r="F1678" s="196">
        <v>2.5173607600000002E-3</v>
      </c>
      <c r="G1678" s="196">
        <v>2.2627312399999999E-3</v>
      </c>
      <c r="H1678" s="196">
        <v>1.60300902E-3</v>
      </c>
    </row>
    <row r="1679" spans="1:8" x14ac:dyDescent="0.35">
      <c r="A1679" s="192" t="s">
        <v>224</v>
      </c>
      <c r="B1679" s="192" t="s">
        <v>9</v>
      </c>
      <c r="C1679" s="192" t="s">
        <v>37</v>
      </c>
      <c r="D1679" s="193">
        <v>2018</v>
      </c>
      <c r="E1679" s="196">
        <v>6.4350186199999999E-3</v>
      </c>
      <c r="F1679" s="196">
        <v>9.4953840000000002E-4</v>
      </c>
      <c r="G1679" s="196">
        <v>1.14158888E-3</v>
      </c>
      <c r="H1679" s="196">
        <v>4.3438908499999996E-3</v>
      </c>
    </row>
    <row r="1680" spans="1:8" x14ac:dyDescent="0.35">
      <c r="A1680" s="192" t="s">
        <v>224</v>
      </c>
      <c r="B1680" s="192" t="s">
        <v>11</v>
      </c>
      <c r="C1680" s="192" t="s">
        <v>37</v>
      </c>
      <c r="D1680" s="193">
        <v>623</v>
      </c>
      <c r="E1680" s="196">
        <v>5.8872463699999999E-3</v>
      </c>
      <c r="F1680" s="196">
        <v>7.8850445999999999E-4</v>
      </c>
      <c r="G1680" s="196">
        <v>1.07692741E-3</v>
      </c>
      <c r="H1680" s="196">
        <v>4.0218140200000002E-3</v>
      </c>
    </row>
    <row r="1681" spans="1:8" x14ac:dyDescent="0.35">
      <c r="A1681" s="192" t="s">
        <v>224</v>
      </c>
      <c r="B1681" s="192" t="s">
        <v>12</v>
      </c>
      <c r="C1681" s="192" t="s">
        <v>37</v>
      </c>
      <c r="D1681" s="193">
        <v>500</v>
      </c>
      <c r="E1681" s="196">
        <v>6.0954395799999997E-3</v>
      </c>
      <c r="F1681" s="196">
        <v>8.9622661000000002E-4</v>
      </c>
      <c r="G1681" s="196">
        <v>1.06692105E-3</v>
      </c>
      <c r="H1681" s="196">
        <v>4.1322914199999998E-3</v>
      </c>
    </row>
    <row r="1682" spans="1:8" x14ac:dyDescent="0.35">
      <c r="A1682" s="192" t="s">
        <v>224</v>
      </c>
      <c r="B1682" s="192" t="s">
        <v>13</v>
      </c>
      <c r="C1682" s="192" t="s">
        <v>37</v>
      </c>
      <c r="D1682" s="193">
        <v>219</v>
      </c>
      <c r="E1682" s="196">
        <v>7.5211924800000001E-3</v>
      </c>
      <c r="F1682" s="196">
        <v>1.2651147599999999E-3</v>
      </c>
      <c r="G1682" s="196">
        <v>1.1544475900000001E-3</v>
      </c>
      <c r="H1682" s="196">
        <v>5.1016296399999999E-3</v>
      </c>
    </row>
    <row r="1683" spans="1:8" x14ac:dyDescent="0.35">
      <c r="A1683" s="192" t="s">
        <v>224</v>
      </c>
      <c r="B1683" s="192" t="s">
        <v>14</v>
      </c>
      <c r="C1683" s="192" t="s">
        <v>37</v>
      </c>
      <c r="D1683" s="193">
        <v>676</v>
      </c>
      <c r="E1683" s="196">
        <v>6.8391303899999999E-3</v>
      </c>
      <c r="F1683" s="196">
        <v>1.0351431600000001E-3</v>
      </c>
      <c r="G1683" s="196">
        <v>1.2522426599999999E-3</v>
      </c>
      <c r="H1683" s="196">
        <v>4.5517440799999996E-3</v>
      </c>
    </row>
    <row r="1684" spans="1:8" x14ac:dyDescent="0.35">
      <c r="A1684" s="192" t="s">
        <v>224</v>
      </c>
      <c r="B1684" s="192" t="s">
        <v>9</v>
      </c>
      <c r="C1684" s="192" t="s">
        <v>38</v>
      </c>
      <c r="D1684" s="193">
        <v>2024</v>
      </c>
      <c r="E1684" s="196">
        <v>5.5470005700000002E-3</v>
      </c>
      <c r="F1684" s="196">
        <v>1.1019499700000001E-3</v>
      </c>
      <c r="G1684" s="196">
        <v>9.4138257000000005E-4</v>
      </c>
      <c r="H1684" s="196">
        <v>3.5036675500000002E-3</v>
      </c>
    </row>
    <row r="1685" spans="1:8" x14ac:dyDescent="0.35">
      <c r="A1685" s="192" t="s">
        <v>224</v>
      </c>
      <c r="B1685" s="192" t="s">
        <v>11</v>
      </c>
      <c r="C1685" s="192" t="s">
        <v>38</v>
      </c>
      <c r="D1685" s="193">
        <v>969</v>
      </c>
      <c r="E1685" s="196">
        <v>5.0000356100000001E-3</v>
      </c>
      <c r="F1685" s="196">
        <v>9.8341383999999993E-4</v>
      </c>
      <c r="G1685" s="196">
        <v>7.8806400999999996E-4</v>
      </c>
      <c r="H1685" s="196">
        <v>3.2285572599999998E-3</v>
      </c>
    </row>
    <row r="1686" spans="1:8" x14ac:dyDescent="0.35">
      <c r="A1686" s="192" t="s">
        <v>224</v>
      </c>
      <c r="B1686" s="192" t="s">
        <v>12</v>
      </c>
      <c r="C1686" s="192" t="s">
        <v>38</v>
      </c>
      <c r="D1686" s="193">
        <v>504</v>
      </c>
      <c r="E1686" s="196">
        <v>5.5714007800000001E-3</v>
      </c>
      <c r="F1686" s="196">
        <v>1.1609207199999999E-3</v>
      </c>
      <c r="G1686" s="196">
        <v>8.9763351000000003E-4</v>
      </c>
      <c r="H1686" s="196">
        <v>3.5128460700000002E-3</v>
      </c>
    </row>
    <row r="1687" spans="1:8" x14ac:dyDescent="0.35">
      <c r="A1687" s="192" t="s">
        <v>224</v>
      </c>
      <c r="B1687" s="192" t="s">
        <v>13</v>
      </c>
      <c r="C1687" s="192" t="s">
        <v>38</v>
      </c>
      <c r="D1687" s="193">
        <v>104</v>
      </c>
      <c r="E1687" s="196">
        <v>6.1341477100000001E-3</v>
      </c>
      <c r="F1687" s="196">
        <v>1.2955170099999999E-3</v>
      </c>
      <c r="G1687" s="196">
        <v>1.21460981E-3</v>
      </c>
      <c r="H1687" s="196">
        <v>3.62402042E-3</v>
      </c>
    </row>
    <row r="1688" spans="1:8" x14ac:dyDescent="0.35">
      <c r="A1688" s="192" t="s">
        <v>224</v>
      </c>
      <c r="B1688" s="192" t="s">
        <v>14</v>
      </c>
      <c r="C1688" s="192" t="s">
        <v>38</v>
      </c>
      <c r="D1688" s="193">
        <v>447</v>
      </c>
      <c r="E1688" s="196">
        <v>6.5685845500000001E-3</v>
      </c>
      <c r="F1688" s="196">
        <v>1.2473846E-3</v>
      </c>
      <c r="G1688" s="196">
        <v>1.2595024200000001E-3</v>
      </c>
      <c r="H1688" s="196">
        <v>4.06169709E-3</v>
      </c>
    </row>
    <row r="1689" spans="1:8" x14ac:dyDescent="0.35">
      <c r="A1689" s="192" t="s">
        <v>224</v>
      </c>
      <c r="B1689" s="192" t="s">
        <v>9</v>
      </c>
      <c r="C1689" s="192" t="s">
        <v>39</v>
      </c>
      <c r="D1689" s="193">
        <v>1125</v>
      </c>
      <c r="E1689" s="196">
        <v>7.0538577799999997E-3</v>
      </c>
      <c r="F1689" s="196">
        <v>1.3838269099999999E-3</v>
      </c>
      <c r="G1689" s="196">
        <v>1.5348248699999999E-3</v>
      </c>
      <c r="H1689" s="196">
        <v>4.13520552E-3</v>
      </c>
    </row>
    <row r="1690" spans="1:8" x14ac:dyDescent="0.35">
      <c r="A1690" s="192" t="s">
        <v>224</v>
      </c>
      <c r="B1690" s="192" t="s">
        <v>11</v>
      </c>
      <c r="C1690" s="192" t="s">
        <v>39</v>
      </c>
      <c r="D1690" s="193">
        <v>437</v>
      </c>
      <c r="E1690" s="196">
        <v>6.2570183699999999E-3</v>
      </c>
      <c r="F1690" s="196">
        <v>1.1960227200000001E-3</v>
      </c>
      <c r="G1690" s="196">
        <v>1.3979201299999999E-3</v>
      </c>
      <c r="H1690" s="196">
        <v>3.6630750399999999E-3</v>
      </c>
    </row>
    <row r="1691" spans="1:8" x14ac:dyDescent="0.35">
      <c r="A1691" s="192" t="s">
        <v>224</v>
      </c>
      <c r="B1691" s="192" t="s">
        <v>12</v>
      </c>
      <c r="C1691" s="192" t="s">
        <v>39</v>
      </c>
      <c r="D1691" s="193">
        <v>271</v>
      </c>
      <c r="E1691" s="196">
        <v>6.8286607399999999E-3</v>
      </c>
      <c r="F1691" s="196">
        <v>1.44496525E-3</v>
      </c>
      <c r="G1691" s="196">
        <v>1.50151167E-3</v>
      </c>
      <c r="H1691" s="196">
        <v>3.8821833699999998E-3</v>
      </c>
    </row>
    <row r="1692" spans="1:8" x14ac:dyDescent="0.35">
      <c r="A1692" s="192" t="s">
        <v>224</v>
      </c>
      <c r="B1692" s="192" t="s">
        <v>13</v>
      </c>
      <c r="C1692" s="192" t="s">
        <v>39</v>
      </c>
      <c r="D1692" s="193">
        <v>101</v>
      </c>
      <c r="E1692" s="196">
        <v>8.1214473200000008E-3</v>
      </c>
      <c r="F1692" s="196">
        <v>1.6263290499999999E-3</v>
      </c>
      <c r="G1692" s="196">
        <v>1.68488703E-3</v>
      </c>
      <c r="H1692" s="196">
        <v>4.8102307699999999E-3</v>
      </c>
    </row>
    <row r="1693" spans="1:8" x14ac:dyDescent="0.35">
      <c r="A1693" s="192" t="s">
        <v>224</v>
      </c>
      <c r="B1693" s="192" t="s">
        <v>14</v>
      </c>
      <c r="C1693" s="192" t="s">
        <v>39</v>
      </c>
      <c r="D1693" s="193">
        <v>316</v>
      </c>
      <c r="E1693" s="196">
        <v>8.0077206800000002E-3</v>
      </c>
      <c r="F1693" s="196">
        <v>1.51360296E-3</v>
      </c>
      <c r="G1693" s="196">
        <v>1.70475832E-3</v>
      </c>
      <c r="H1693" s="196">
        <v>4.7893589400000002E-3</v>
      </c>
    </row>
    <row r="1694" spans="1:8" x14ac:dyDescent="0.35">
      <c r="A1694" s="192" t="s">
        <v>224</v>
      </c>
      <c r="B1694" s="192" t="s">
        <v>9</v>
      </c>
      <c r="C1694" s="192" t="s">
        <v>40</v>
      </c>
      <c r="D1694" s="193">
        <v>981</v>
      </c>
      <c r="E1694" s="196">
        <v>6.9677457299999997E-3</v>
      </c>
      <c r="F1694" s="196">
        <v>7.5599561999999999E-4</v>
      </c>
      <c r="G1694" s="196">
        <v>1.5912402700000001E-3</v>
      </c>
      <c r="H1694" s="196">
        <v>4.6205093500000004E-3</v>
      </c>
    </row>
    <row r="1695" spans="1:8" x14ac:dyDescent="0.35">
      <c r="A1695" s="192" t="s">
        <v>224</v>
      </c>
      <c r="B1695" s="192" t="s">
        <v>11</v>
      </c>
      <c r="C1695" s="192" t="s">
        <v>40</v>
      </c>
      <c r="D1695" s="193">
        <v>380</v>
      </c>
      <c r="E1695" s="196">
        <v>6.2565787100000003E-3</v>
      </c>
      <c r="F1695" s="196">
        <v>6.9904337000000003E-4</v>
      </c>
      <c r="G1695" s="196">
        <v>1.40606701E-3</v>
      </c>
      <c r="H1695" s="196">
        <v>4.15146783E-3</v>
      </c>
    </row>
    <row r="1696" spans="1:8" x14ac:dyDescent="0.35">
      <c r="A1696" s="192" t="s">
        <v>224</v>
      </c>
      <c r="B1696" s="192" t="s">
        <v>12</v>
      </c>
      <c r="C1696" s="192" t="s">
        <v>40</v>
      </c>
      <c r="D1696" s="193">
        <v>254</v>
      </c>
      <c r="E1696" s="196">
        <v>6.3793195300000001E-3</v>
      </c>
      <c r="F1696" s="196">
        <v>7.5627892E-4</v>
      </c>
      <c r="G1696" s="196">
        <v>1.32746404E-3</v>
      </c>
      <c r="H1696" s="196">
        <v>4.2955760800000003E-3</v>
      </c>
    </row>
    <row r="1697" spans="1:8" x14ac:dyDescent="0.35">
      <c r="A1697" s="192" t="s">
        <v>224</v>
      </c>
      <c r="B1697" s="192" t="s">
        <v>13</v>
      </c>
      <c r="C1697" s="192" t="s">
        <v>40</v>
      </c>
      <c r="D1697" s="193">
        <v>100</v>
      </c>
      <c r="E1697" s="196">
        <v>8.6310182799999996E-3</v>
      </c>
      <c r="F1697" s="196">
        <v>9.7175899999999999E-4</v>
      </c>
      <c r="G1697" s="196">
        <v>2.0356479100000001E-3</v>
      </c>
      <c r="H1697" s="196">
        <v>5.6236108800000002E-3</v>
      </c>
    </row>
    <row r="1698" spans="1:8" x14ac:dyDescent="0.35">
      <c r="A1698" s="192" t="s">
        <v>224</v>
      </c>
      <c r="B1698" s="192" t="s">
        <v>14</v>
      </c>
      <c r="C1698" s="192" t="s">
        <v>40</v>
      </c>
      <c r="D1698" s="193">
        <v>247</v>
      </c>
      <c r="E1698" s="196">
        <v>7.9935613999999999E-3</v>
      </c>
      <c r="F1698" s="196">
        <v>7.5596953000000005E-4</v>
      </c>
      <c r="G1698" s="196">
        <v>1.9674517800000002E-3</v>
      </c>
      <c r="H1698" s="196">
        <v>5.2701396100000002E-3</v>
      </c>
    </row>
    <row r="1699" spans="1:8" x14ac:dyDescent="0.35">
      <c r="A1699" s="192" t="s">
        <v>224</v>
      </c>
      <c r="B1699" s="192" t="s">
        <v>9</v>
      </c>
      <c r="C1699" s="192" t="s">
        <v>41</v>
      </c>
      <c r="D1699" s="193">
        <v>2162</v>
      </c>
      <c r="E1699" s="196">
        <v>4.92912596E-3</v>
      </c>
      <c r="F1699" s="196">
        <v>9.1326486000000004E-4</v>
      </c>
      <c r="G1699" s="196">
        <v>5.3389541000000004E-4</v>
      </c>
      <c r="H1699" s="196">
        <v>3.4819651900000002E-3</v>
      </c>
    </row>
    <row r="1700" spans="1:8" x14ac:dyDescent="0.35">
      <c r="A1700" s="192" t="s">
        <v>224</v>
      </c>
      <c r="B1700" s="192" t="s">
        <v>11</v>
      </c>
      <c r="C1700" s="192" t="s">
        <v>41</v>
      </c>
      <c r="D1700" s="193">
        <v>1089</v>
      </c>
      <c r="E1700" s="196">
        <v>4.72789743E-3</v>
      </c>
      <c r="F1700" s="196">
        <v>8.6160401000000004E-4</v>
      </c>
      <c r="G1700" s="196">
        <v>4.8119002999999998E-4</v>
      </c>
      <c r="H1700" s="196">
        <v>3.38510289E-3</v>
      </c>
    </row>
    <row r="1701" spans="1:8" x14ac:dyDescent="0.35">
      <c r="A1701" s="192" t="s">
        <v>224</v>
      </c>
      <c r="B1701" s="192" t="s">
        <v>12</v>
      </c>
      <c r="C1701" s="192" t="s">
        <v>41</v>
      </c>
      <c r="D1701" s="193">
        <v>421</v>
      </c>
      <c r="E1701" s="196">
        <v>4.8035429099999999E-3</v>
      </c>
      <c r="F1701" s="196">
        <v>9.5380241999999996E-4</v>
      </c>
      <c r="G1701" s="196">
        <v>5.0211113999999995E-4</v>
      </c>
      <c r="H1701" s="196">
        <v>3.3476288600000001E-3</v>
      </c>
    </row>
    <row r="1702" spans="1:8" x14ac:dyDescent="0.35">
      <c r="A1702" s="192" t="s">
        <v>224</v>
      </c>
      <c r="B1702" s="192" t="s">
        <v>13</v>
      </c>
      <c r="C1702" s="192" t="s">
        <v>41</v>
      </c>
      <c r="D1702" s="193">
        <v>125</v>
      </c>
      <c r="E1702" s="196">
        <v>5.9389812300000002E-3</v>
      </c>
      <c r="F1702" s="196">
        <v>1.21805533E-3</v>
      </c>
      <c r="G1702" s="196">
        <v>5.7972196999999997E-4</v>
      </c>
      <c r="H1702" s="196">
        <v>4.1412034500000004E-3</v>
      </c>
    </row>
    <row r="1703" spans="1:8" x14ac:dyDescent="0.35">
      <c r="A1703" s="192" t="s">
        <v>224</v>
      </c>
      <c r="B1703" s="192" t="s">
        <v>14</v>
      </c>
      <c r="C1703" s="192" t="s">
        <v>41</v>
      </c>
      <c r="D1703" s="193">
        <v>527</v>
      </c>
      <c r="E1703" s="196">
        <v>5.2057415500000002E-3</v>
      </c>
      <c r="F1703" s="196">
        <v>9.1533990000000002E-4</v>
      </c>
      <c r="G1703" s="196">
        <v>6.5732810999999999E-4</v>
      </c>
      <c r="H1703" s="196">
        <v>3.6330730599999999E-3</v>
      </c>
    </row>
    <row r="1704" spans="1:8" x14ac:dyDescent="0.35">
      <c r="A1704" s="192" t="s">
        <v>224</v>
      </c>
      <c r="B1704" s="192" t="s">
        <v>9</v>
      </c>
      <c r="C1704" s="192" t="s">
        <v>42</v>
      </c>
      <c r="D1704" s="193">
        <v>1193</v>
      </c>
      <c r="E1704" s="196">
        <v>7.0078930200000002E-3</v>
      </c>
      <c r="F1704" s="196">
        <v>7.8879280000000002E-4</v>
      </c>
      <c r="G1704" s="196">
        <v>1.4517553699999999E-3</v>
      </c>
      <c r="H1704" s="196">
        <v>4.76734437E-3</v>
      </c>
    </row>
    <row r="1705" spans="1:8" x14ac:dyDescent="0.35">
      <c r="A1705" s="192" t="s">
        <v>224</v>
      </c>
      <c r="B1705" s="192" t="s">
        <v>11</v>
      </c>
      <c r="C1705" s="192" t="s">
        <v>42</v>
      </c>
      <c r="D1705" s="193">
        <v>404</v>
      </c>
      <c r="E1705" s="196">
        <v>6.32013178E-3</v>
      </c>
      <c r="F1705" s="196">
        <v>7.1813667999999996E-4</v>
      </c>
      <c r="G1705" s="196">
        <v>1.2054510300000001E-3</v>
      </c>
      <c r="H1705" s="196">
        <v>4.3965435699999996E-3</v>
      </c>
    </row>
    <row r="1706" spans="1:8" x14ac:dyDescent="0.35">
      <c r="A1706" s="192" t="s">
        <v>224</v>
      </c>
      <c r="B1706" s="192" t="s">
        <v>12</v>
      </c>
      <c r="C1706" s="192" t="s">
        <v>42</v>
      </c>
      <c r="D1706" s="193">
        <v>309</v>
      </c>
      <c r="E1706" s="196">
        <v>6.7306422200000002E-3</v>
      </c>
      <c r="F1706" s="196">
        <v>7.6036772000000002E-4</v>
      </c>
      <c r="G1706" s="196">
        <v>1.27490836E-3</v>
      </c>
      <c r="H1706" s="196">
        <v>4.6953656200000001E-3</v>
      </c>
    </row>
    <row r="1707" spans="1:8" x14ac:dyDescent="0.35">
      <c r="A1707" s="192" t="s">
        <v>224</v>
      </c>
      <c r="B1707" s="192" t="s">
        <v>13</v>
      </c>
      <c r="C1707" s="192" t="s">
        <v>42</v>
      </c>
      <c r="D1707" s="193">
        <v>195</v>
      </c>
      <c r="E1707" s="196">
        <v>8.16660705E-3</v>
      </c>
      <c r="F1707" s="196">
        <v>9.9014696999999994E-4</v>
      </c>
      <c r="G1707" s="196">
        <v>1.73272768E-3</v>
      </c>
      <c r="H1707" s="196">
        <v>5.4437319499999999E-3</v>
      </c>
    </row>
    <row r="1708" spans="1:8" x14ac:dyDescent="0.35">
      <c r="A1708" s="192" t="s">
        <v>224</v>
      </c>
      <c r="B1708" s="192" t="s">
        <v>14</v>
      </c>
      <c r="C1708" s="192" t="s">
        <v>42</v>
      </c>
      <c r="D1708" s="193">
        <v>285</v>
      </c>
      <c r="E1708" s="196">
        <v>7.4906186600000001E-3</v>
      </c>
      <c r="F1708" s="196">
        <v>7.8200106000000003E-4</v>
      </c>
      <c r="G1708" s="196">
        <v>1.8003977400000001E-3</v>
      </c>
      <c r="H1708" s="196">
        <v>4.9082193900000003E-3</v>
      </c>
    </row>
    <row r="1709" spans="1:8" x14ac:dyDescent="0.35">
      <c r="A1709" s="192" t="s">
        <v>224</v>
      </c>
      <c r="B1709" s="192" t="s">
        <v>9</v>
      </c>
      <c r="C1709" s="192" t="s">
        <v>43</v>
      </c>
      <c r="D1709" s="193">
        <v>896</v>
      </c>
      <c r="E1709" s="196">
        <v>7.60479938E-3</v>
      </c>
      <c r="F1709" s="196">
        <v>1.1540357100000001E-3</v>
      </c>
      <c r="G1709" s="196">
        <v>1.7622171300000001E-3</v>
      </c>
      <c r="H1709" s="196">
        <v>4.6885460799999997E-3</v>
      </c>
    </row>
    <row r="1710" spans="1:8" x14ac:dyDescent="0.35">
      <c r="A1710" s="192" t="s">
        <v>224</v>
      </c>
      <c r="B1710" s="192" t="s">
        <v>11</v>
      </c>
      <c r="C1710" s="192" t="s">
        <v>43</v>
      </c>
      <c r="D1710" s="193">
        <v>323</v>
      </c>
      <c r="E1710" s="196">
        <v>6.4282333199999998E-3</v>
      </c>
      <c r="F1710" s="196">
        <v>9.7688028000000003E-4</v>
      </c>
      <c r="G1710" s="196">
        <v>1.70769526E-3</v>
      </c>
      <c r="H1710" s="196">
        <v>3.7436573100000001E-3</v>
      </c>
    </row>
    <row r="1711" spans="1:8" x14ac:dyDescent="0.35">
      <c r="A1711" s="192" t="s">
        <v>224</v>
      </c>
      <c r="B1711" s="192" t="s">
        <v>12</v>
      </c>
      <c r="C1711" s="192" t="s">
        <v>43</v>
      </c>
      <c r="D1711" s="193">
        <v>237</v>
      </c>
      <c r="E1711" s="196">
        <v>6.8153713200000002E-3</v>
      </c>
      <c r="F1711" s="196">
        <v>1.10066001E-3</v>
      </c>
      <c r="G1711" s="196">
        <v>1.59746617E-3</v>
      </c>
      <c r="H1711" s="196">
        <v>4.11724464E-3</v>
      </c>
    </row>
    <row r="1712" spans="1:8" x14ac:dyDescent="0.35">
      <c r="A1712" s="192" t="s">
        <v>224</v>
      </c>
      <c r="B1712" s="192" t="s">
        <v>13</v>
      </c>
      <c r="C1712" s="192" t="s">
        <v>43</v>
      </c>
      <c r="D1712" s="193">
        <v>120</v>
      </c>
      <c r="E1712" s="196">
        <v>9.0784141300000003E-3</v>
      </c>
      <c r="F1712" s="196">
        <v>1.43701751E-3</v>
      </c>
      <c r="G1712" s="196">
        <v>1.6620368E-3</v>
      </c>
      <c r="H1712" s="196">
        <v>5.9793593199999997E-3</v>
      </c>
    </row>
    <row r="1713" spans="1:8" x14ac:dyDescent="0.35">
      <c r="A1713" s="192" t="s">
        <v>224</v>
      </c>
      <c r="B1713" s="192" t="s">
        <v>14</v>
      </c>
      <c r="C1713" s="192" t="s">
        <v>43</v>
      </c>
      <c r="D1713" s="193">
        <v>216</v>
      </c>
      <c r="E1713" s="196">
        <v>9.4117045500000003E-3</v>
      </c>
      <c r="F1713" s="196">
        <v>1.32030157E-3</v>
      </c>
      <c r="G1713" s="196">
        <v>2.0801716699999999E-3</v>
      </c>
      <c r="H1713" s="196">
        <v>6.0112309000000001E-3</v>
      </c>
    </row>
    <row r="1714" spans="1:8" x14ac:dyDescent="0.35">
      <c r="A1714" s="192" t="s">
        <v>224</v>
      </c>
      <c r="B1714" s="192" t="s">
        <v>9</v>
      </c>
      <c r="C1714" s="192" t="s">
        <v>44</v>
      </c>
      <c r="D1714" s="193">
        <v>1156</v>
      </c>
      <c r="E1714" s="196">
        <v>6.7432195199999996E-3</v>
      </c>
      <c r="F1714" s="196">
        <v>1.0135822700000001E-3</v>
      </c>
      <c r="G1714" s="196">
        <v>1.4961991300000001E-3</v>
      </c>
      <c r="H1714" s="196">
        <v>4.2334376199999997E-3</v>
      </c>
    </row>
    <row r="1715" spans="1:8" x14ac:dyDescent="0.35">
      <c r="A1715" s="192" t="s">
        <v>224</v>
      </c>
      <c r="B1715" s="192" t="s">
        <v>11</v>
      </c>
      <c r="C1715" s="192" t="s">
        <v>44</v>
      </c>
      <c r="D1715" s="193">
        <v>381</v>
      </c>
      <c r="E1715" s="196">
        <v>6.0384159799999997E-3</v>
      </c>
      <c r="F1715" s="196">
        <v>8.9132496000000005E-4</v>
      </c>
      <c r="G1715" s="196">
        <v>1.3324156699999999E-3</v>
      </c>
      <c r="H1715" s="196">
        <v>3.8146748199999999E-3</v>
      </c>
    </row>
    <row r="1716" spans="1:8" x14ac:dyDescent="0.35">
      <c r="A1716" s="192" t="s">
        <v>224</v>
      </c>
      <c r="B1716" s="192" t="s">
        <v>12</v>
      </c>
      <c r="C1716" s="192" t="s">
        <v>44</v>
      </c>
      <c r="D1716" s="193">
        <v>218</v>
      </c>
      <c r="E1716" s="196">
        <v>6.8134129600000001E-3</v>
      </c>
      <c r="F1716" s="196">
        <v>1.0819102199999999E-3</v>
      </c>
      <c r="G1716" s="196">
        <v>1.4218057200000001E-3</v>
      </c>
      <c r="H1716" s="196">
        <v>4.3096964799999998E-3</v>
      </c>
    </row>
    <row r="1717" spans="1:8" x14ac:dyDescent="0.35">
      <c r="A1717" s="192" t="s">
        <v>224</v>
      </c>
      <c r="B1717" s="192" t="s">
        <v>13</v>
      </c>
      <c r="C1717" s="192" t="s">
        <v>44</v>
      </c>
      <c r="D1717" s="193">
        <v>130</v>
      </c>
      <c r="E1717" s="196">
        <v>7.4091877799999997E-3</v>
      </c>
      <c r="F1717" s="196">
        <v>1.24278824E-3</v>
      </c>
      <c r="G1717" s="196">
        <v>1.5131763999999999E-3</v>
      </c>
      <c r="H1717" s="196">
        <v>4.6532226800000001E-3</v>
      </c>
    </row>
    <row r="1718" spans="1:8" x14ac:dyDescent="0.35">
      <c r="A1718" s="192" t="s">
        <v>224</v>
      </c>
      <c r="B1718" s="192" t="s">
        <v>14</v>
      </c>
      <c r="C1718" s="192" t="s">
        <v>44</v>
      </c>
      <c r="D1718" s="193">
        <v>427</v>
      </c>
      <c r="E1718" s="196">
        <v>7.1335054899999998E-3</v>
      </c>
      <c r="F1718" s="196">
        <v>1.0180032799999999E-3</v>
      </c>
      <c r="G1718" s="196">
        <v>1.6751504599999999E-3</v>
      </c>
      <c r="H1718" s="196">
        <v>4.4403512800000001E-3</v>
      </c>
    </row>
    <row r="1719" spans="1:8" x14ac:dyDescent="0.35">
      <c r="A1719" s="192" t="s">
        <v>224</v>
      </c>
      <c r="B1719" s="192" t="s">
        <v>9</v>
      </c>
      <c r="C1719" s="192" t="s">
        <v>45</v>
      </c>
      <c r="D1719" s="193">
        <v>475</v>
      </c>
      <c r="E1719" s="196">
        <v>7.7551898200000002E-3</v>
      </c>
      <c r="F1719" s="196">
        <v>7.8294322999999998E-4</v>
      </c>
      <c r="G1719" s="196">
        <v>1.3433477099999999E-3</v>
      </c>
      <c r="H1719" s="196">
        <v>5.6288984000000004E-3</v>
      </c>
    </row>
    <row r="1720" spans="1:8" x14ac:dyDescent="0.35">
      <c r="A1720" s="192" t="s">
        <v>224</v>
      </c>
      <c r="B1720" s="192" t="s">
        <v>11</v>
      </c>
      <c r="C1720" s="192" t="s">
        <v>45</v>
      </c>
      <c r="D1720" s="193">
        <v>166</v>
      </c>
      <c r="E1720" s="196">
        <v>6.7636516000000001E-3</v>
      </c>
      <c r="F1720" s="196">
        <v>6.2200166000000003E-4</v>
      </c>
      <c r="G1720" s="196">
        <v>1.16898126E-3</v>
      </c>
      <c r="H1720" s="196">
        <v>4.9726681999999996E-3</v>
      </c>
    </row>
    <row r="1721" spans="1:8" x14ac:dyDescent="0.35">
      <c r="A1721" s="192" t="s">
        <v>224</v>
      </c>
      <c r="B1721" s="192" t="s">
        <v>12</v>
      </c>
      <c r="C1721" s="192" t="s">
        <v>45</v>
      </c>
      <c r="D1721" s="193">
        <v>136</v>
      </c>
      <c r="E1721" s="196">
        <v>8.33724785E-3</v>
      </c>
      <c r="F1721" s="196">
        <v>8.9469272000000004E-4</v>
      </c>
      <c r="G1721" s="196">
        <v>1.1620027399999999E-3</v>
      </c>
      <c r="H1721" s="196">
        <v>6.2805519300000003E-3</v>
      </c>
    </row>
    <row r="1722" spans="1:8" x14ac:dyDescent="0.35">
      <c r="A1722" s="192" t="s">
        <v>224</v>
      </c>
      <c r="B1722" s="192" t="s">
        <v>13</v>
      </c>
      <c r="C1722" s="192" t="s">
        <v>45</v>
      </c>
      <c r="D1722" s="193">
        <v>65</v>
      </c>
      <c r="E1722" s="196">
        <v>8.7045937699999996E-3</v>
      </c>
      <c r="F1722" s="196">
        <v>9.0651681000000002E-4</v>
      </c>
      <c r="G1722" s="196">
        <v>1.6878558499999999E-3</v>
      </c>
      <c r="H1722" s="196">
        <v>6.1102205599999999E-3</v>
      </c>
    </row>
    <row r="1723" spans="1:8" x14ac:dyDescent="0.35">
      <c r="A1723" s="192" t="s">
        <v>224</v>
      </c>
      <c r="B1723" s="192" t="s">
        <v>14</v>
      </c>
      <c r="C1723" s="192" t="s">
        <v>45</v>
      </c>
      <c r="D1723" s="193">
        <v>108</v>
      </c>
      <c r="E1723" s="196">
        <v>7.9748583000000001E-3</v>
      </c>
      <c r="F1723" s="196">
        <v>8.1522180000000004E-4</v>
      </c>
      <c r="G1723" s="196">
        <v>1.63237286E-3</v>
      </c>
      <c r="H1723" s="196">
        <v>5.5272631299999996E-3</v>
      </c>
    </row>
    <row r="1724" spans="1:8" x14ac:dyDescent="0.35">
      <c r="A1724" s="192" t="s">
        <v>224</v>
      </c>
      <c r="B1724" s="192" t="s">
        <v>9</v>
      </c>
      <c r="C1724" s="192" t="s">
        <v>46</v>
      </c>
      <c r="D1724" s="193">
        <v>1471</v>
      </c>
      <c r="E1724" s="196">
        <v>7.0440001300000003E-3</v>
      </c>
      <c r="F1724" s="196">
        <v>1.4378365199999999E-3</v>
      </c>
      <c r="G1724" s="196">
        <v>1.5577001799999999E-3</v>
      </c>
      <c r="H1724" s="196">
        <v>4.0484629499999997E-3</v>
      </c>
    </row>
    <row r="1725" spans="1:8" x14ac:dyDescent="0.35">
      <c r="A1725" s="192" t="s">
        <v>224</v>
      </c>
      <c r="B1725" s="192" t="s">
        <v>11</v>
      </c>
      <c r="C1725" s="192" t="s">
        <v>46</v>
      </c>
      <c r="D1725" s="193">
        <v>587</v>
      </c>
      <c r="E1725" s="196">
        <v>6.2261615099999997E-3</v>
      </c>
      <c r="F1725" s="196">
        <v>1.21681549E-3</v>
      </c>
      <c r="G1725" s="196">
        <v>1.39543479E-3</v>
      </c>
      <c r="H1725" s="196">
        <v>3.6139107400000002E-3</v>
      </c>
    </row>
    <row r="1726" spans="1:8" x14ac:dyDescent="0.35">
      <c r="A1726" s="192" t="s">
        <v>224</v>
      </c>
      <c r="B1726" s="192" t="s">
        <v>12</v>
      </c>
      <c r="C1726" s="192" t="s">
        <v>46</v>
      </c>
      <c r="D1726" s="193">
        <v>360</v>
      </c>
      <c r="E1726" s="196">
        <v>6.6637407400000001E-3</v>
      </c>
      <c r="F1726" s="196">
        <v>1.4074714700000001E-3</v>
      </c>
      <c r="G1726" s="196">
        <v>1.33217568E-3</v>
      </c>
      <c r="H1726" s="196">
        <v>3.9240931300000004E-3</v>
      </c>
    </row>
    <row r="1727" spans="1:8" x14ac:dyDescent="0.35">
      <c r="A1727" s="192" t="s">
        <v>224</v>
      </c>
      <c r="B1727" s="192" t="s">
        <v>13</v>
      </c>
      <c r="C1727" s="192" t="s">
        <v>46</v>
      </c>
      <c r="D1727" s="193">
        <v>146</v>
      </c>
      <c r="E1727" s="196">
        <v>9.0381625000000004E-3</v>
      </c>
      <c r="F1727" s="196">
        <v>1.9553048299999999E-3</v>
      </c>
      <c r="G1727" s="196">
        <v>2.0966511999999998E-3</v>
      </c>
      <c r="H1727" s="196">
        <v>4.98620599E-3</v>
      </c>
    </row>
    <row r="1728" spans="1:8" x14ac:dyDescent="0.35">
      <c r="A1728" s="192" t="s">
        <v>224</v>
      </c>
      <c r="B1728" s="192" t="s">
        <v>14</v>
      </c>
      <c r="C1728" s="192" t="s">
        <v>46</v>
      </c>
      <c r="D1728" s="193">
        <v>378</v>
      </c>
      <c r="E1728" s="196">
        <v>7.9059496999999996E-3</v>
      </c>
      <c r="F1728" s="196">
        <v>1.61011268E-3</v>
      </c>
      <c r="G1728" s="196">
        <v>1.81630267E-3</v>
      </c>
      <c r="H1728" s="196">
        <v>4.47953386E-3</v>
      </c>
    </row>
    <row r="1729" spans="1:8" x14ac:dyDescent="0.35">
      <c r="A1729" s="192" t="s">
        <v>224</v>
      </c>
      <c r="B1729" s="192" t="s">
        <v>9</v>
      </c>
      <c r="C1729" s="192" t="s">
        <v>47</v>
      </c>
      <c r="D1729" s="193">
        <v>747</v>
      </c>
      <c r="E1729" s="196">
        <v>7.0247345000000001E-3</v>
      </c>
      <c r="F1729" s="196">
        <v>7.7952215999999995E-4</v>
      </c>
      <c r="G1729" s="196">
        <v>1.48005578E-3</v>
      </c>
      <c r="H1729" s="196">
        <v>4.7651560600000002E-3</v>
      </c>
    </row>
    <row r="1730" spans="1:8" x14ac:dyDescent="0.35">
      <c r="A1730" s="192" t="s">
        <v>224</v>
      </c>
      <c r="B1730" s="192" t="s">
        <v>11</v>
      </c>
      <c r="C1730" s="192" t="s">
        <v>47</v>
      </c>
      <c r="D1730" s="193">
        <v>274</v>
      </c>
      <c r="E1730" s="196">
        <v>6.5588670200000003E-3</v>
      </c>
      <c r="F1730" s="196">
        <v>6.2487302999999995E-4</v>
      </c>
      <c r="G1730" s="196">
        <v>1.30647616E-3</v>
      </c>
      <c r="H1730" s="196">
        <v>4.6275173099999999E-3</v>
      </c>
    </row>
    <row r="1731" spans="1:8" x14ac:dyDescent="0.35">
      <c r="A1731" s="192" t="s">
        <v>224</v>
      </c>
      <c r="B1731" s="192" t="s">
        <v>12</v>
      </c>
      <c r="C1731" s="192" t="s">
        <v>47</v>
      </c>
      <c r="D1731" s="193">
        <v>169</v>
      </c>
      <c r="E1731" s="196">
        <v>6.5461316800000001E-3</v>
      </c>
      <c r="F1731" s="196">
        <v>7.6382014999999996E-4</v>
      </c>
      <c r="G1731" s="196">
        <v>1.2541773600000001E-3</v>
      </c>
      <c r="H1731" s="196">
        <v>4.5281336600000001E-3</v>
      </c>
    </row>
    <row r="1732" spans="1:8" x14ac:dyDescent="0.35">
      <c r="A1732" s="192" t="s">
        <v>224</v>
      </c>
      <c r="B1732" s="192" t="s">
        <v>13</v>
      </c>
      <c r="C1732" s="192" t="s">
        <v>47</v>
      </c>
      <c r="D1732" s="193">
        <v>92</v>
      </c>
      <c r="E1732" s="196">
        <v>7.55334118E-3</v>
      </c>
      <c r="F1732" s="196">
        <v>9.8580895000000002E-4</v>
      </c>
      <c r="G1732" s="196">
        <v>1.68905974E-3</v>
      </c>
      <c r="H1732" s="196">
        <v>4.8784719900000001E-3</v>
      </c>
    </row>
    <row r="1733" spans="1:8" x14ac:dyDescent="0.35">
      <c r="A1733" s="192" t="s">
        <v>224</v>
      </c>
      <c r="B1733" s="192" t="s">
        <v>14</v>
      </c>
      <c r="C1733" s="192" t="s">
        <v>47</v>
      </c>
      <c r="D1733" s="193">
        <v>212</v>
      </c>
      <c r="E1733" s="196">
        <v>7.7789786199999999E-3</v>
      </c>
      <c r="F1733" s="196">
        <v>9.0239536000000003E-4</v>
      </c>
      <c r="G1733" s="196">
        <v>1.79376287E-3</v>
      </c>
      <c r="H1733" s="196">
        <v>5.0828198999999996E-3</v>
      </c>
    </row>
    <row r="1734" spans="1:8" x14ac:dyDescent="0.35">
      <c r="A1734" s="192" t="s">
        <v>224</v>
      </c>
      <c r="B1734" s="192" t="s">
        <v>9</v>
      </c>
      <c r="C1734" s="192" t="s">
        <v>48</v>
      </c>
      <c r="D1734" s="193">
        <v>567</v>
      </c>
      <c r="E1734" s="196">
        <v>6.6802001200000002E-3</v>
      </c>
      <c r="F1734" s="196">
        <v>3.4432336999999999E-4</v>
      </c>
      <c r="G1734" s="196">
        <v>1.5970586700000001E-3</v>
      </c>
      <c r="H1734" s="196">
        <v>4.72740685E-3</v>
      </c>
    </row>
    <row r="1735" spans="1:8" x14ac:dyDescent="0.35">
      <c r="A1735" s="192" t="s">
        <v>224</v>
      </c>
      <c r="B1735" s="192" t="s">
        <v>11</v>
      </c>
      <c r="C1735" s="192" t="s">
        <v>48</v>
      </c>
      <c r="D1735" s="193">
        <v>246</v>
      </c>
      <c r="E1735" s="196">
        <v>6.0495706499999998E-3</v>
      </c>
      <c r="F1735" s="196">
        <v>2.3251631999999999E-4</v>
      </c>
      <c r="G1735" s="196">
        <v>1.47785845E-3</v>
      </c>
      <c r="H1735" s="196">
        <v>4.32785658E-3</v>
      </c>
    </row>
    <row r="1736" spans="1:8" x14ac:dyDescent="0.35">
      <c r="A1736" s="192" t="s">
        <v>224</v>
      </c>
      <c r="B1736" s="192" t="s">
        <v>12</v>
      </c>
      <c r="C1736" s="192" t="s">
        <v>48</v>
      </c>
      <c r="D1736" s="193">
        <v>138</v>
      </c>
      <c r="E1736" s="196">
        <v>6.75682677E-3</v>
      </c>
      <c r="F1736" s="196">
        <v>3.9553116999999999E-4</v>
      </c>
      <c r="G1736" s="196">
        <v>1.5718932000000001E-3</v>
      </c>
      <c r="H1736" s="196">
        <v>4.7774923999999996E-3</v>
      </c>
    </row>
    <row r="1737" spans="1:8" x14ac:dyDescent="0.35">
      <c r="A1737" s="192" t="s">
        <v>224</v>
      </c>
      <c r="B1737" s="192" t="s">
        <v>13</v>
      </c>
      <c r="C1737" s="192" t="s">
        <v>48</v>
      </c>
      <c r="D1737" s="193">
        <v>31</v>
      </c>
      <c r="E1737" s="196">
        <v>8.9228641200000004E-3</v>
      </c>
      <c r="F1737" s="196">
        <v>4.1517301999999999E-4</v>
      </c>
      <c r="G1737" s="196">
        <v>2.3756718499999998E-3</v>
      </c>
      <c r="H1737" s="196">
        <v>6.1226848899999997E-3</v>
      </c>
    </row>
    <row r="1738" spans="1:8" x14ac:dyDescent="0.35">
      <c r="A1738" s="192" t="s">
        <v>224</v>
      </c>
      <c r="B1738" s="192" t="s">
        <v>14</v>
      </c>
      <c r="C1738" s="192" t="s">
        <v>48</v>
      </c>
      <c r="D1738" s="193">
        <v>152</v>
      </c>
      <c r="E1738" s="196">
        <v>7.1738697799999997E-3</v>
      </c>
      <c r="F1738" s="196">
        <v>4.6433336000000001E-4</v>
      </c>
      <c r="G1738" s="196">
        <v>1.6540263099999999E-3</v>
      </c>
      <c r="H1738" s="196">
        <v>5.0440117099999999E-3</v>
      </c>
    </row>
    <row r="1739" spans="1:8" x14ac:dyDescent="0.35">
      <c r="A1739" s="192" t="s">
        <v>224</v>
      </c>
      <c r="B1739" s="192" t="s">
        <v>9</v>
      </c>
      <c r="C1739" s="192" t="s">
        <v>49</v>
      </c>
      <c r="D1739" s="193">
        <v>1986</v>
      </c>
      <c r="E1739" s="196">
        <v>6.0614577399999998E-3</v>
      </c>
      <c r="F1739" s="196">
        <v>1.1356052499999999E-3</v>
      </c>
      <c r="G1739" s="196">
        <v>8.9305671999999998E-4</v>
      </c>
      <c r="H1739" s="196">
        <v>4.0327953000000001E-3</v>
      </c>
    </row>
    <row r="1740" spans="1:8" x14ac:dyDescent="0.35">
      <c r="A1740" s="192" t="s">
        <v>224</v>
      </c>
      <c r="B1740" s="192" t="s">
        <v>11</v>
      </c>
      <c r="C1740" s="192" t="s">
        <v>49</v>
      </c>
      <c r="D1740" s="193">
        <v>681</v>
      </c>
      <c r="E1740" s="196">
        <v>5.4802813400000004E-3</v>
      </c>
      <c r="F1740" s="196">
        <v>1.07948187E-3</v>
      </c>
      <c r="G1740" s="196">
        <v>7.8790358000000002E-4</v>
      </c>
      <c r="H1740" s="196">
        <v>3.6128954200000001E-3</v>
      </c>
    </row>
    <row r="1741" spans="1:8" x14ac:dyDescent="0.35">
      <c r="A1741" s="192" t="s">
        <v>224</v>
      </c>
      <c r="B1741" s="192" t="s">
        <v>12</v>
      </c>
      <c r="C1741" s="192" t="s">
        <v>49</v>
      </c>
      <c r="D1741" s="193">
        <v>465</v>
      </c>
      <c r="E1741" s="196">
        <v>6.09077534E-3</v>
      </c>
      <c r="F1741" s="196">
        <v>1.1786138500000001E-3</v>
      </c>
      <c r="G1741" s="196">
        <v>8.5648124999999995E-4</v>
      </c>
      <c r="H1741" s="196">
        <v>4.0556797699999999E-3</v>
      </c>
    </row>
    <row r="1742" spans="1:8" x14ac:dyDescent="0.35">
      <c r="A1742" s="192" t="s">
        <v>224</v>
      </c>
      <c r="B1742" s="192" t="s">
        <v>13</v>
      </c>
      <c r="C1742" s="192" t="s">
        <v>49</v>
      </c>
      <c r="D1742" s="193">
        <v>176</v>
      </c>
      <c r="E1742" s="196">
        <v>7.8891122399999992E-3</v>
      </c>
      <c r="F1742" s="196">
        <v>1.37376344E-3</v>
      </c>
      <c r="G1742" s="196">
        <v>1.08296484E-3</v>
      </c>
      <c r="H1742" s="196">
        <v>5.4323835100000004E-3</v>
      </c>
    </row>
    <row r="1743" spans="1:8" x14ac:dyDescent="0.35">
      <c r="A1743" s="192" t="s">
        <v>224</v>
      </c>
      <c r="B1743" s="192" t="s">
        <v>14</v>
      </c>
      <c r="C1743" s="192" t="s">
        <v>49</v>
      </c>
      <c r="D1743" s="193">
        <v>664</v>
      </c>
      <c r="E1743" s="196">
        <v>6.1525439499999996E-3</v>
      </c>
      <c r="F1743" s="196">
        <v>1.0999202800000001E-3</v>
      </c>
      <c r="G1743" s="196">
        <v>9.7617877999999999E-4</v>
      </c>
      <c r="H1743" s="196">
        <v>4.0764444200000003E-3</v>
      </c>
    </row>
    <row r="1744" spans="1:8" x14ac:dyDescent="0.35">
      <c r="A1744" s="192" t="s">
        <v>224</v>
      </c>
      <c r="B1744" s="192" t="s">
        <v>9</v>
      </c>
      <c r="C1744" s="192" t="s">
        <v>50</v>
      </c>
      <c r="D1744" s="193">
        <v>1479</v>
      </c>
      <c r="E1744" s="196">
        <v>7.29296548E-3</v>
      </c>
      <c r="F1744" s="196">
        <v>1.0873288499999999E-3</v>
      </c>
      <c r="G1744" s="196">
        <v>1.13414946E-3</v>
      </c>
      <c r="H1744" s="196">
        <v>5.0714866999999999E-3</v>
      </c>
    </row>
    <row r="1745" spans="1:8" x14ac:dyDescent="0.35">
      <c r="A1745" s="192" t="s">
        <v>224</v>
      </c>
      <c r="B1745" s="192" t="s">
        <v>11</v>
      </c>
      <c r="C1745" s="192" t="s">
        <v>50</v>
      </c>
      <c r="D1745" s="193">
        <v>620</v>
      </c>
      <c r="E1745" s="196">
        <v>6.4627386999999998E-3</v>
      </c>
      <c r="F1745" s="196">
        <v>9.3266479000000003E-4</v>
      </c>
      <c r="G1745" s="196">
        <v>9.7644093000000005E-4</v>
      </c>
      <c r="H1745" s="196">
        <v>4.5536325299999998E-3</v>
      </c>
    </row>
    <row r="1746" spans="1:8" x14ac:dyDescent="0.35">
      <c r="A1746" s="192" t="s">
        <v>224</v>
      </c>
      <c r="B1746" s="192" t="s">
        <v>12</v>
      </c>
      <c r="C1746" s="192" t="s">
        <v>50</v>
      </c>
      <c r="D1746" s="193">
        <v>413</v>
      </c>
      <c r="E1746" s="196">
        <v>7.8315563499999994E-3</v>
      </c>
      <c r="F1746" s="196">
        <v>1.13069992E-3</v>
      </c>
      <c r="G1746" s="196">
        <v>1.13779008E-3</v>
      </c>
      <c r="H1746" s="196">
        <v>5.5630658599999999E-3</v>
      </c>
    </row>
    <row r="1747" spans="1:8" x14ac:dyDescent="0.35">
      <c r="A1747" s="192" t="s">
        <v>224</v>
      </c>
      <c r="B1747" s="192" t="s">
        <v>13</v>
      </c>
      <c r="C1747" s="192" t="s">
        <v>50</v>
      </c>
      <c r="D1747" s="193">
        <v>92</v>
      </c>
      <c r="E1747" s="196">
        <v>8.2437598599999998E-3</v>
      </c>
      <c r="F1747" s="196">
        <v>1.38725321E-3</v>
      </c>
      <c r="G1747" s="196">
        <v>1.31353136E-3</v>
      </c>
      <c r="H1747" s="196">
        <v>5.5429748300000001E-3</v>
      </c>
    </row>
    <row r="1748" spans="1:8" x14ac:dyDescent="0.35">
      <c r="A1748" s="192" t="s">
        <v>224</v>
      </c>
      <c r="B1748" s="192" t="s">
        <v>14</v>
      </c>
      <c r="C1748" s="192" t="s">
        <v>50</v>
      </c>
      <c r="D1748" s="193">
        <v>354</v>
      </c>
      <c r="E1748" s="196">
        <v>7.8715798499999993E-3</v>
      </c>
      <c r="F1748" s="196">
        <v>1.2296633999999999E-3</v>
      </c>
      <c r="G1748" s="196">
        <v>1.35949572E-3</v>
      </c>
      <c r="H1748" s="196">
        <v>5.2824202500000002E-3</v>
      </c>
    </row>
    <row r="1749" spans="1:8" x14ac:dyDescent="0.35">
      <c r="A1749" s="192" t="s">
        <v>224</v>
      </c>
      <c r="B1749" s="192" t="s">
        <v>9</v>
      </c>
      <c r="C1749" s="192" t="s">
        <v>51</v>
      </c>
      <c r="D1749" s="193">
        <v>849</v>
      </c>
      <c r="E1749" s="196">
        <v>7.6083788999999997E-3</v>
      </c>
      <c r="F1749" s="196">
        <v>8.3665944999999995E-4</v>
      </c>
      <c r="G1749" s="196">
        <v>2.0660878499999999E-3</v>
      </c>
      <c r="H1749" s="196">
        <v>4.7056311099999996E-3</v>
      </c>
    </row>
    <row r="1750" spans="1:8" x14ac:dyDescent="0.35">
      <c r="A1750" s="192" t="s">
        <v>224</v>
      </c>
      <c r="B1750" s="192" t="s">
        <v>11</v>
      </c>
      <c r="C1750" s="192" t="s">
        <v>51</v>
      </c>
      <c r="D1750" s="193">
        <v>286</v>
      </c>
      <c r="E1750" s="196">
        <v>6.8482498899999997E-3</v>
      </c>
      <c r="F1750" s="196">
        <v>7.3252533000000002E-4</v>
      </c>
      <c r="G1750" s="196">
        <v>1.89414149E-3</v>
      </c>
      <c r="H1750" s="196">
        <v>4.22158259E-3</v>
      </c>
    </row>
    <row r="1751" spans="1:8" x14ac:dyDescent="0.35">
      <c r="A1751" s="192" t="s">
        <v>224</v>
      </c>
      <c r="B1751" s="192" t="s">
        <v>12</v>
      </c>
      <c r="C1751" s="192" t="s">
        <v>51</v>
      </c>
      <c r="D1751" s="193">
        <v>199</v>
      </c>
      <c r="E1751" s="196">
        <v>6.8192231800000003E-3</v>
      </c>
      <c r="F1751" s="196">
        <v>7.0171437999999998E-4</v>
      </c>
      <c r="G1751" s="196">
        <v>1.8796526399999999E-3</v>
      </c>
      <c r="H1751" s="196">
        <v>4.2378557000000002E-3</v>
      </c>
    </row>
    <row r="1752" spans="1:8" x14ac:dyDescent="0.35">
      <c r="A1752" s="192" t="s">
        <v>224</v>
      </c>
      <c r="B1752" s="192" t="s">
        <v>13</v>
      </c>
      <c r="C1752" s="192" t="s">
        <v>51</v>
      </c>
      <c r="D1752" s="193">
        <v>124</v>
      </c>
      <c r="E1752" s="196">
        <v>9.1848675899999996E-3</v>
      </c>
      <c r="F1752" s="196">
        <v>1.1176446000000001E-3</v>
      </c>
      <c r="G1752" s="196">
        <v>2.1641649299999999E-3</v>
      </c>
      <c r="H1752" s="196">
        <v>5.9030575500000002E-3</v>
      </c>
    </row>
    <row r="1753" spans="1:8" x14ac:dyDescent="0.35">
      <c r="A1753" s="192" t="s">
        <v>224</v>
      </c>
      <c r="B1753" s="192" t="s">
        <v>14</v>
      </c>
      <c r="C1753" s="192" t="s">
        <v>51</v>
      </c>
      <c r="D1753" s="193">
        <v>240</v>
      </c>
      <c r="E1753" s="196">
        <v>8.3540217499999993E-3</v>
      </c>
      <c r="F1753" s="196">
        <v>9.2746889999999996E-4</v>
      </c>
      <c r="G1753" s="196">
        <v>2.3749033099999999E-3</v>
      </c>
      <c r="H1753" s="196">
        <v>5.0516490699999998E-3</v>
      </c>
    </row>
    <row r="1754" spans="1:8" x14ac:dyDescent="0.35">
      <c r="A1754" s="192" t="s">
        <v>224</v>
      </c>
      <c r="B1754" s="192" t="s">
        <v>9</v>
      </c>
      <c r="C1754" s="192" t="s">
        <v>52</v>
      </c>
      <c r="D1754" s="193">
        <v>1340</v>
      </c>
      <c r="E1754" s="196">
        <v>6.2657802200000003E-3</v>
      </c>
      <c r="F1754" s="196">
        <v>9.9029135999999999E-4</v>
      </c>
      <c r="G1754" s="196">
        <v>9.3882126999999995E-4</v>
      </c>
      <c r="H1754" s="196">
        <v>4.3366671200000002E-3</v>
      </c>
    </row>
    <row r="1755" spans="1:8" x14ac:dyDescent="0.35">
      <c r="A1755" s="192" t="s">
        <v>224</v>
      </c>
      <c r="B1755" s="192" t="s">
        <v>11</v>
      </c>
      <c r="C1755" s="192" t="s">
        <v>52</v>
      </c>
      <c r="D1755" s="193">
        <v>580</v>
      </c>
      <c r="E1755" s="196">
        <v>5.7834448399999997E-3</v>
      </c>
      <c r="F1755" s="196">
        <v>8.0453759000000005E-4</v>
      </c>
      <c r="G1755" s="196">
        <v>8.6621942000000005E-4</v>
      </c>
      <c r="H1755" s="196">
        <v>4.1126873399999998E-3</v>
      </c>
    </row>
    <row r="1756" spans="1:8" x14ac:dyDescent="0.35">
      <c r="A1756" s="192" t="s">
        <v>224</v>
      </c>
      <c r="B1756" s="192" t="s">
        <v>12</v>
      </c>
      <c r="C1756" s="192" t="s">
        <v>52</v>
      </c>
      <c r="D1756" s="193">
        <v>332</v>
      </c>
      <c r="E1756" s="196">
        <v>6.0609100499999999E-3</v>
      </c>
      <c r="F1756" s="196">
        <v>1.13893049E-3</v>
      </c>
      <c r="G1756" s="196">
        <v>9.5308291999999996E-4</v>
      </c>
      <c r="H1756" s="196">
        <v>3.9688961699999997E-3</v>
      </c>
    </row>
    <row r="1757" spans="1:8" x14ac:dyDescent="0.35">
      <c r="A1757" s="192" t="s">
        <v>224</v>
      </c>
      <c r="B1757" s="192" t="s">
        <v>13</v>
      </c>
      <c r="C1757" s="192" t="s">
        <v>52</v>
      </c>
      <c r="D1757" s="193">
        <v>82</v>
      </c>
      <c r="E1757" s="196">
        <v>7.3849647600000004E-3</v>
      </c>
      <c r="F1757" s="196">
        <v>1.19932793E-3</v>
      </c>
      <c r="G1757" s="196">
        <v>1.0514055400000001E-3</v>
      </c>
      <c r="H1757" s="196">
        <v>5.1342307699999996E-3</v>
      </c>
    </row>
    <row r="1758" spans="1:8" x14ac:dyDescent="0.35">
      <c r="A1758" s="192" t="s">
        <v>224</v>
      </c>
      <c r="B1758" s="192" t="s">
        <v>14</v>
      </c>
      <c r="C1758" s="192" t="s">
        <v>52</v>
      </c>
      <c r="D1758" s="193">
        <v>346</v>
      </c>
      <c r="E1758" s="196">
        <v>7.0056596699999999E-3</v>
      </c>
      <c r="F1758" s="196">
        <v>1.1095052299999999E-3</v>
      </c>
      <c r="G1758" s="196">
        <v>1.0201573800000001E-3</v>
      </c>
      <c r="H1758" s="196">
        <v>4.8759966199999998E-3</v>
      </c>
    </row>
    <row r="1759" spans="1:8" x14ac:dyDescent="0.35">
      <c r="A1759" s="192" t="s">
        <v>224</v>
      </c>
      <c r="B1759" s="192" t="s">
        <v>9</v>
      </c>
      <c r="C1759" s="192" t="s">
        <v>53</v>
      </c>
      <c r="D1759" s="193">
        <v>1631</v>
      </c>
      <c r="E1759" s="196">
        <v>4.8045178299999996E-3</v>
      </c>
      <c r="F1759" s="196">
        <v>8.5665863999999999E-4</v>
      </c>
      <c r="G1759" s="196">
        <v>5.8581397000000005E-4</v>
      </c>
      <c r="H1759" s="196">
        <v>3.3620447499999998E-3</v>
      </c>
    </row>
    <row r="1760" spans="1:8" x14ac:dyDescent="0.35">
      <c r="A1760" s="192" t="s">
        <v>224</v>
      </c>
      <c r="B1760" s="192" t="s">
        <v>11</v>
      </c>
      <c r="C1760" s="192" t="s">
        <v>53</v>
      </c>
      <c r="D1760" s="193">
        <v>616</v>
      </c>
      <c r="E1760" s="196">
        <v>4.3288725599999996E-3</v>
      </c>
      <c r="F1760" s="196">
        <v>7.5862770000000002E-4</v>
      </c>
      <c r="G1760" s="196">
        <v>4.8889166000000005E-4</v>
      </c>
      <c r="H1760" s="196">
        <v>3.08135274E-3</v>
      </c>
    </row>
    <row r="1761" spans="1:8" x14ac:dyDescent="0.35">
      <c r="A1761" s="192" t="s">
        <v>224</v>
      </c>
      <c r="B1761" s="192" t="s">
        <v>12</v>
      </c>
      <c r="C1761" s="192" t="s">
        <v>53</v>
      </c>
      <c r="D1761" s="193">
        <v>350</v>
      </c>
      <c r="E1761" s="196">
        <v>4.8407405000000002E-3</v>
      </c>
      <c r="F1761" s="196">
        <v>1.0066135100000001E-3</v>
      </c>
      <c r="G1761" s="196">
        <v>5.2569420000000001E-4</v>
      </c>
      <c r="H1761" s="196">
        <v>3.3084322799999998E-3</v>
      </c>
    </row>
    <row r="1762" spans="1:8" x14ac:dyDescent="0.35">
      <c r="A1762" s="192" t="s">
        <v>224</v>
      </c>
      <c r="B1762" s="192" t="s">
        <v>13</v>
      </c>
      <c r="C1762" s="192" t="s">
        <v>53</v>
      </c>
      <c r="D1762" s="193">
        <v>111</v>
      </c>
      <c r="E1762" s="196">
        <v>6.4015054200000001E-3</v>
      </c>
      <c r="F1762" s="196">
        <v>1.16366341E-3</v>
      </c>
      <c r="G1762" s="196">
        <v>6.9225451999999999E-4</v>
      </c>
      <c r="H1762" s="196">
        <v>4.5455870200000002E-3</v>
      </c>
    </row>
    <row r="1763" spans="1:8" x14ac:dyDescent="0.35">
      <c r="A1763" s="192" t="s">
        <v>224</v>
      </c>
      <c r="B1763" s="192" t="s">
        <v>14</v>
      </c>
      <c r="C1763" s="192" t="s">
        <v>53</v>
      </c>
      <c r="D1763" s="193">
        <v>554</v>
      </c>
      <c r="E1763" s="196">
        <v>4.9905357399999996E-3</v>
      </c>
      <c r="F1763" s="196">
        <v>8.0941194000000004E-4</v>
      </c>
      <c r="G1763" s="196">
        <v>7.1023845000000002E-4</v>
      </c>
      <c r="H1763" s="196">
        <v>3.4708849099999999E-3</v>
      </c>
    </row>
    <row r="1764" spans="1:8" x14ac:dyDescent="0.35">
      <c r="A1764" s="192" t="s">
        <v>224</v>
      </c>
      <c r="B1764" s="192" t="s">
        <v>9</v>
      </c>
      <c r="C1764" s="192" t="s">
        <v>54</v>
      </c>
      <c r="D1764" s="193">
        <v>600</v>
      </c>
      <c r="E1764" s="196">
        <v>7.0749033100000001E-3</v>
      </c>
      <c r="F1764" s="196">
        <v>8.5158154000000003E-4</v>
      </c>
      <c r="G1764" s="196">
        <v>1.4806710400000001E-3</v>
      </c>
      <c r="H1764" s="196">
        <v>4.7426502100000002E-3</v>
      </c>
    </row>
    <row r="1765" spans="1:8" x14ac:dyDescent="0.35">
      <c r="A1765" s="192" t="s">
        <v>224</v>
      </c>
      <c r="B1765" s="192" t="s">
        <v>11</v>
      </c>
      <c r="C1765" s="192" t="s">
        <v>54</v>
      </c>
      <c r="D1765" s="193">
        <v>151</v>
      </c>
      <c r="E1765" s="196">
        <v>6.2819626099999996E-3</v>
      </c>
      <c r="F1765" s="196">
        <v>7.0095941000000001E-4</v>
      </c>
      <c r="G1765" s="196">
        <v>1.26755247E-3</v>
      </c>
      <c r="H1765" s="196">
        <v>4.31345021E-3</v>
      </c>
    </row>
    <row r="1766" spans="1:8" x14ac:dyDescent="0.35">
      <c r="A1766" s="192" t="s">
        <v>224</v>
      </c>
      <c r="B1766" s="192" t="s">
        <v>12</v>
      </c>
      <c r="C1766" s="192" t="s">
        <v>54</v>
      </c>
      <c r="D1766" s="193">
        <v>122</v>
      </c>
      <c r="E1766" s="196">
        <v>6.4281646100000003E-3</v>
      </c>
      <c r="F1766" s="196">
        <v>8.7374747999999995E-4</v>
      </c>
      <c r="G1766" s="196">
        <v>1.3264645299999999E-3</v>
      </c>
      <c r="H1766" s="196">
        <v>4.2279520699999998E-3</v>
      </c>
    </row>
    <row r="1767" spans="1:8" x14ac:dyDescent="0.35">
      <c r="A1767" s="192" t="s">
        <v>224</v>
      </c>
      <c r="B1767" s="192" t="s">
        <v>13</v>
      </c>
      <c r="C1767" s="192" t="s">
        <v>54</v>
      </c>
      <c r="D1767" s="193">
        <v>73</v>
      </c>
      <c r="E1767" s="196">
        <v>7.2268198999999997E-3</v>
      </c>
      <c r="F1767" s="196">
        <v>9.952115599999999E-4</v>
      </c>
      <c r="G1767" s="196">
        <v>1.59579504E-3</v>
      </c>
      <c r="H1767" s="196">
        <v>4.6358127899999999E-3</v>
      </c>
    </row>
    <row r="1768" spans="1:8" x14ac:dyDescent="0.35">
      <c r="A1768" s="192" t="s">
        <v>224</v>
      </c>
      <c r="B1768" s="192" t="s">
        <v>14</v>
      </c>
      <c r="C1768" s="192" t="s">
        <v>54</v>
      </c>
      <c r="D1768" s="193">
        <v>254</v>
      </c>
      <c r="E1768" s="196">
        <v>7.8132744099999995E-3</v>
      </c>
      <c r="F1768" s="196">
        <v>8.8919849999999996E-4</v>
      </c>
      <c r="G1768" s="196">
        <v>1.64834839E-3</v>
      </c>
      <c r="H1768" s="196">
        <v>5.27572701E-3</v>
      </c>
    </row>
    <row r="1769" spans="1:8" x14ac:dyDescent="0.35">
      <c r="A1769" s="192" t="s">
        <v>224</v>
      </c>
      <c r="B1769" s="192" t="s">
        <v>9</v>
      </c>
      <c r="C1769" s="192" t="s">
        <v>55</v>
      </c>
      <c r="D1769" s="193">
        <v>3854</v>
      </c>
      <c r="E1769" s="196">
        <v>4.7047617700000004E-3</v>
      </c>
      <c r="F1769" s="196">
        <v>9.5737149000000004E-4</v>
      </c>
      <c r="G1769" s="196">
        <v>7.7436959000000004E-4</v>
      </c>
      <c r="H1769" s="196">
        <v>2.9730202099999999E-3</v>
      </c>
    </row>
    <row r="1770" spans="1:8" x14ac:dyDescent="0.35">
      <c r="A1770" s="192" t="s">
        <v>224</v>
      </c>
      <c r="B1770" s="192" t="s">
        <v>11</v>
      </c>
      <c r="C1770" s="192" t="s">
        <v>55</v>
      </c>
      <c r="D1770" s="193">
        <v>1798</v>
      </c>
      <c r="E1770" s="196">
        <v>4.4607303100000001E-3</v>
      </c>
      <c r="F1770" s="196">
        <v>9.1288393000000005E-4</v>
      </c>
      <c r="G1770" s="196">
        <v>7.0666201000000001E-4</v>
      </c>
      <c r="H1770" s="196">
        <v>2.8411838900000001E-3</v>
      </c>
    </row>
    <row r="1771" spans="1:8" x14ac:dyDescent="0.35">
      <c r="A1771" s="192" t="s">
        <v>224</v>
      </c>
      <c r="B1771" s="192" t="s">
        <v>12</v>
      </c>
      <c r="C1771" s="192" t="s">
        <v>55</v>
      </c>
      <c r="D1771" s="193">
        <v>853</v>
      </c>
      <c r="E1771" s="196">
        <v>4.7250578299999997E-3</v>
      </c>
      <c r="F1771" s="196">
        <v>1.0957104399999999E-3</v>
      </c>
      <c r="G1771" s="196">
        <v>7.3238220000000002E-4</v>
      </c>
      <c r="H1771" s="196">
        <v>2.8969647299999998E-3</v>
      </c>
    </row>
    <row r="1772" spans="1:8" x14ac:dyDescent="0.35">
      <c r="A1772" s="192" t="s">
        <v>224</v>
      </c>
      <c r="B1772" s="192" t="s">
        <v>13</v>
      </c>
      <c r="C1772" s="192" t="s">
        <v>55</v>
      </c>
      <c r="D1772" s="193">
        <v>141</v>
      </c>
      <c r="E1772" s="196">
        <v>5.7937678200000002E-3</v>
      </c>
      <c r="F1772" s="196">
        <v>1.0591506699999999E-3</v>
      </c>
      <c r="G1772" s="196">
        <v>8.2660207999999996E-4</v>
      </c>
      <c r="H1772" s="196">
        <v>3.9080145899999998E-3</v>
      </c>
    </row>
    <row r="1773" spans="1:8" x14ac:dyDescent="0.35">
      <c r="A1773" s="192" t="s">
        <v>224</v>
      </c>
      <c r="B1773" s="192" t="s">
        <v>14</v>
      </c>
      <c r="C1773" s="192" t="s">
        <v>55</v>
      </c>
      <c r="D1773" s="193">
        <v>1062</v>
      </c>
      <c r="E1773" s="196">
        <v>4.95702747E-3</v>
      </c>
      <c r="F1773" s="196">
        <v>9.0806323999999999E-4</v>
      </c>
      <c r="G1773" s="196">
        <v>9.1579018999999998E-4</v>
      </c>
      <c r="H1773" s="196">
        <v>3.13317354E-3</v>
      </c>
    </row>
    <row r="1774" spans="1:8" x14ac:dyDescent="0.35">
      <c r="A1774" s="192" t="s">
        <v>224</v>
      </c>
      <c r="B1774" s="192" t="s">
        <v>9</v>
      </c>
      <c r="C1774" s="192" t="s">
        <v>56</v>
      </c>
      <c r="D1774" s="193">
        <v>1054</v>
      </c>
      <c r="E1774" s="196">
        <v>6.4180873799999996E-3</v>
      </c>
      <c r="F1774" s="196">
        <v>9.2701280999999997E-4</v>
      </c>
      <c r="G1774" s="196">
        <v>1.5923463699999999E-3</v>
      </c>
      <c r="H1774" s="196">
        <v>3.89872771E-3</v>
      </c>
    </row>
    <row r="1775" spans="1:8" x14ac:dyDescent="0.35">
      <c r="A1775" s="192" t="s">
        <v>224</v>
      </c>
      <c r="B1775" s="192" t="s">
        <v>11</v>
      </c>
      <c r="C1775" s="192" t="s">
        <v>56</v>
      </c>
      <c r="D1775" s="193">
        <v>507</v>
      </c>
      <c r="E1775" s="196">
        <v>5.91355261E-3</v>
      </c>
      <c r="F1775" s="196">
        <v>7.8009689999999996E-4</v>
      </c>
      <c r="G1775" s="196">
        <v>1.5332335499999999E-3</v>
      </c>
      <c r="H1775" s="196">
        <v>3.6002216499999998E-3</v>
      </c>
    </row>
    <row r="1776" spans="1:8" x14ac:dyDescent="0.35">
      <c r="A1776" s="192" t="s">
        <v>224</v>
      </c>
      <c r="B1776" s="192" t="s">
        <v>12</v>
      </c>
      <c r="C1776" s="192" t="s">
        <v>56</v>
      </c>
      <c r="D1776" s="193">
        <v>231</v>
      </c>
      <c r="E1776" s="196">
        <v>6.2513024500000002E-3</v>
      </c>
      <c r="F1776" s="196">
        <v>1.026084E-3</v>
      </c>
      <c r="G1776" s="196">
        <v>1.5086377099999999E-3</v>
      </c>
      <c r="H1776" s="196">
        <v>3.7165802300000001E-3</v>
      </c>
    </row>
    <row r="1777" spans="1:8" x14ac:dyDescent="0.35">
      <c r="A1777" s="192" t="s">
        <v>224</v>
      </c>
      <c r="B1777" s="192" t="s">
        <v>13</v>
      </c>
      <c r="C1777" s="192" t="s">
        <v>56</v>
      </c>
      <c r="D1777" s="193">
        <v>70</v>
      </c>
      <c r="E1777" s="196">
        <v>8.0024799199999996E-3</v>
      </c>
      <c r="F1777" s="196">
        <v>1.22321407E-3</v>
      </c>
      <c r="G1777" s="196">
        <v>1.8831015899999999E-3</v>
      </c>
      <c r="H1777" s="196">
        <v>4.8961637899999997E-3</v>
      </c>
    </row>
    <row r="1778" spans="1:8" x14ac:dyDescent="0.35">
      <c r="A1778" s="192" t="s">
        <v>224</v>
      </c>
      <c r="B1778" s="192" t="s">
        <v>14</v>
      </c>
      <c r="C1778" s="192" t="s">
        <v>56</v>
      </c>
      <c r="D1778" s="193">
        <v>246</v>
      </c>
      <c r="E1778" s="196">
        <v>7.1636929399999999E-3</v>
      </c>
      <c r="F1778" s="196">
        <v>1.0524877199999999E-3</v>
      </c>
      <c r="G1778" s="196">
        <v>1.71004568E-3</v>
      </c>
      <c r="H1778" s="196">
        <v>4.4011590499999998E-3</v>
      </c>
    </row>
    <row r="1779" spans="1:8" x14ac:dyDescent="0.35">
      <c r="A1779" s="192" t="s">
        <v>224</v>
      </c>
      <c r="B1779" s="192" t="s">
        <v>9</v>
      </c>
      <c r="C1779" s="192" t="s">
        <v>57</v>
      </c>
      <c r="D1779" s="193">
        <v>3478</v>
      </c>
      <c r="E1779" s="196">
        <v>5.9973834500000002E-3</v>
      </c>
      <c r="F1779" s="196">
        <v>1.17929075E-3</v>
      </c>
      <c r="G1779" s="196">
        <v>1.15649202E-3</v>
      </c>
      <c r="H1779" s="196">
        <v>3.6616001900000002E-3</v>
      </c>
    </row>
    <row r="1780" spans="1:8" x14ac:dyDescent="0.35">
      <c r="A1780" s="192" t="s">
        <v>224</v>
      </c>
      <c r="B1780" s="192" t="s">
        <v>11</v>
      </c>
      <c r="C1780" s="192" t="s">
        <v>57</v>
      </c>
      <c r="D1780" s="193">
        <v>1167</v>
      </c>
      <c r="E1780" s="196">
        <v>5.4914367300000003E-3</v>
      </c>
      <c r="F1780" s="196">
        <v>1.0914934599999999E-3</v>
      </c>
      <c r="G1780" s="196">
        <v>1.01672316E-3</v>
      </c>
      <c r="H1780" s="196">
        <v>3.3832196299999999E-3</v>
      </c>
    </row>
    <row r="1781" spans="1:8" x14ac:dyDescent="0.35">
      <c r="A1781" s="192" t="s">
        <v>224</v>
      </c>
      <c r="B1781" s="192" t="s">
        <v>12</v>
      </c>
      <c r="C1781" s="192" t="s">
        <v>57</v>
      </c>
      <c r="D1781" s="193">
        <v>778</v>
      </c>
      <c r="E1781" s="196">
        <v>5.8570763099999998E-3</v>
      </c>
      <c r="F1781" s="196">
        <v>1.1846166600000001E-3</v>
      </c>
      <c r="G1781" s="196">
        <v>1.10846281E-3</v>
      </c>
      <c r="H1781" s="196">
        <v>3.5639963600000001E-3</v>
      </c>
    </row>
    <row r="1782" spans="1:8" x14ac:dyDescent="0.35">
      <c r="A1782" s="192" t="s">
        <v>224</v>
      </c>
      <c r="B1782" s="192" t="s">
        <v>13</v>
      </c>
      <c r="C1782" s="192" t="s">
        <v>57</v>
      </c>
      <c r="D1782" s="193">
        <v>235</v>
      </c>
      <c r="E1782" s="196">
        <v>7.3819934499999998E-3</v>
      </c>
      <c r="F1782" s="196">
        <v>1.6117019099999999E-3</v>
      </c>
      <c r="G1782" s="196">
        <v>1.28408172E-3</v>
      </c>
      <c r="H1782" s="196">
        <v>4.4862093699999999E-3</v>
      </c>
    </row>
    <row r="1783" spans="1:8" x14ac:dyDescent="0.35">
      <c r="A1783" s="192" t="s">
        <v>224</v>
      </c>
      <c r="B1783" s="192" t="s">
        <v>14</v>
      </c>
      <c r="C1783" s="192" t="s">
        <v>57</v>
      </c>
      <c r="D1783" s="193">
        <v>1298</v>
      </c>
      <c r="E1783" s="196">
        <v>6.2856850000000001E-3</v>
      </c>
      <c r="F1783" s="196">
        <v>1.1767478200000001E-3</v>
      </c>
      <c r="G1783" s="196">
        <v>1.2878428799999999E-3</v>
      </c>
      <c r="H1783" s="196">
        <v>3.82109382E-3</v>
      </c>
    </row>
    <row r="1784" spans="1:8" x14ac:dyDescent="0.35">
      <c r="A1784" s="192" t="s">
        <v>225</v>
      </c>
      <c r="B1784" s="192" t="s">
        <v>9</v>
      </c>
      <c r="C1784" s="192" t="s">
        <v>10</v>
      </c>
      <c r="D1784" s="193">
        <v>66129</v>
      </c>
      <c r="E1784" s="196">
        <v>6.0135971700000001E-3</v>
      </c>
      <c r="F1784" s="196">
        <v>9.6104415999999999E-4</v>
      </c>
      <c r="G1784" s="196">
        <v>1.12663363E-3</v>
      </c>
      <c r="H1784" s="196">
        <v>3.9258158100000003E-3</v>
      </c>
    </row>
    <row r="1785" spans="1:8" x14ac:dyDescent="0.35">
      <c r="A1785" s="192" t="s">
        <v>225</v>
      </c>
      <c r="B1785" s="192" t="s">
        <v>11</v>
      </c>
      <c r="C1785" s="192" t="s">
        <v>10</v>
      </c>
      <c r="D1785" s="193">
        <v>29533</v>
      </c>
      <c r="E1785" s="196">
        <v>5.4224983399999999E-3</v>
      </c>
      <c r="F1785" s="196">
        <v>8.5767967999999997E-4</v>
      </c>
      <c r="G1785" s="196">
        <v>1.00036376E-3</v>
      </c>
      <c r="H1785" s="196">
        <v>3.5643583999999998E-3</v>
      </c>
    </row>
    <row r="1786" spans="1:8" x14ac:dyDescent="0.35">
      <c r="A1786" s="192" t="s">
        <v>225</v>
      </c>
      <c r="B1786" s="192" t="s">
        <v>12</v>
      </c>
      <c r="C1786" s="192" t="s">
        <v>10</v>
      </c>
      <c r="D1786" s="193">
        <v>14542</v>
      </c>
      <c r="E1786" s="196">
        <v>5.8996241500000003E-3</v>
      </c>
      <c r="F1786" s="196">
        <v>9.9263699000000003E-4</v>
      </c>
      <c r="G1786" s="196">
        <v>1.0792372000000001E-3</v>
      </c>
      <c r="H1786" s="196">
        <v>3.8276372699999998E-3</v>
      </c>
    </row>
    <row r="1787" spans="1:8" x14ac:dyDescent="0.35">
      <c r="A1787" s="192" t="s">
        <v>225</v>
      </c>
      <c r="B1787" s="192" t="s">
        <v>13</v>
      </c>
      <c r="C1787" s="192" t="s">
        <v>10</v>
      </c>
      <c r="D1787" s="193">
        <v>5011</v>
      </c>
      <c r="E1787" s="196">
        <v>7.5292363700000002E-3</v>
      </c>
      <c r="F1787" s="196">
        <v>1.25566092E-3</v>
      </c>
      <c r="G1787" s="196">
        <v>1.42798551E-3</v>
      </c>
      <c r="H1787" s="196">
        <v>4.8455201700000001E-3</v>
      </c>
    </row>
    <row r="1788" spans="1:8" x14ac:dyDescent="0.35">
      <c r="A1788" s="192" t="s">
        <v>225</v>
      </c>
      <c r="B1788" s="192" t="s">
        <v>14</v>
      </c>
      <c r="C1788" s="192" t="s">
        <v>10</v>
      </c>
      <c r="D1788" s="193">
        <v>17043</v>
      </c>
      <c r="E1788" s="196">
        <v>6.6895021800000001E-3</v>
      </c>
      <c r="F1788" s="196">
        <v>1.02657931E-3</v>
      </c>
      <c r="G1788" s="196">
        <v>1.29727805E-3</v>
      </c>
      <c r="H1788" s="196">
        <v>4.3655268499999999E-3</v>
      </c>
    </row>
    <row r="1789" spans="1:8" x14ac:dyDescent="0.35">
      <c r="A1789" s="192" t="s">
        <v>225</v>
      </c>
      <c r="B1789" s="192" t="s">
        <v>9</v>
      </c>
      <c r="C1789" s="192" t="s">
        <v>15</v>
      </c>
      <c r="D1789" s="193">
        <v>1290</v>
      </c>
      <c r="E1789" s="196">
        <v>6.4250823E-3</v>
      </c>
      <c r="F1789" s="196">
        <v>1.2643552000000001E-3</v>
      </c>
      <c r="G1789" s="196">
        <v>1.21197578E-3</v>
      </c>
      <c r="H1789" s="196">
        <v>3.9487508400000001E-3</v>
      </c>
    </row>
    <row r="1790" spans="1:8" x14ac:dyDescent="0.35">
      <c r="A1790" s="192" t="s">
        <v>225</v>
      </c>
      <c r="B1790" s="192" t="s">
        <v>11</v>
      </c>
      <c r="C1790" s="192" t="s">
        <v>15</v>
      </c>
      <c r="D1790" s="193">
        <v>530</v>
      </c>
      <c r="E1790" s="196">
        <v>6.0687453799999997E-3</v>
      </c>
      <c r="F1790" s="196">
        <v>1.15740717E-3</v>
      </c>
      <c r="G1790" s="196">
        <v>1.13467394E-3</v>
      </c>
      <c r="H1790" s="196">
        <v>3.7766637999999998E-3</v>
      </c>
    </row>
    <row r="1791" spans="1:8" x14ac:dyDescent="0.35">
      <c r="A1791" s="192" t="s">
        <v>225</v>
      </c>
      <c r="B1791" s="192" t="s">
        <v>12</v>
      </c>
      <c r="C1791" s="192" t="s">
        <v>15</v>
      </c>
      <c r="D1791" s="193">
        <v>253</v>
      </c>
      <c r="E1791" s="196">
        <v>6.0127083699999997E-3</v>
      </c>
      <c r="F1791" s="196">
        <v>1.2257536699999999E-3</v>
      </c>
      <c r="G1791" s="196">
        <v>1.1010922099999999E-3</v>
      </c>
      <c r="H1791" s="196">
        <v>3.6858620100000002E-3</v>
      </c>
    </row>
    <row r="1792" spans="1:8" x14ac:dyDescent="0.35">
      <c r="A1792" s="192" t="s">
        <v>225</v>
      </c>
      <c r="B1792" s="192" t="s">
        <v>13</v>
      </c>
      <c r="C1792" s="192" t="s">
        <v>15</v>
      </c>
      <c r="D1792" s="193">
        <v>122</v>
      </c>
      <c r="E1792" s="196">
        <v>7.3488726800000001E-3</v>
      </c>
      <c r="F1792" s="196">
        <v>1.6614485799999999E-3</v>
      </c>
      <c r="G1792" s="196">
        <v>1.3404103100000001E-3</v>
      </c>
      <c r="H1792" s="196">
        <v>4.3470132600000001E-3</v>
      </c>
    </row>
    <row r="1793" spans="1:8" x14ac:dyDescent="0.35">
      <c r="A1793" s="192" t="s">
        <v>225</v>
      </c>
      <c r="B1793" s="192" t="s">
        <v>14</v>
      </c>
      <c r="C1793" s="192" t="s">
        <v>15</v>
      </c>
      <c r="D1793" s="193">
        <v>385</v>
      </c>
      <c r="E1793" s="196">
        <v>6.8938790400000002E-3</v>
      </c>
      <c r="F1793" s="196">
        <v>1.3111168900000001E-3</v>
      </c>
      <c r="G1793" s="196">
        <v>1.35055892E-3</v>
      </c>
      <c r="H1793" s="196">
        <v>4.2322027499999996E-3</v>
      </c>
    </row>
    <row r="1794" spans="1:8" x14ac:dyDescent="0.35">
      <c r="A1794" s="192" t="s">
        <v>225</v>
      </c>
      <c r="B1794" s="192" t="s">
        <v>9</v>
      </c>
      <c r="C1794" s="192" t="s">
        <v>16</v>
      </c>
      <c r="D1794" s="193">
        <v>849</v>
      </c>
      <c r="E1794" s="196">
        <v>7.0211002900000003E-3</v>
      </c>
      <c r="F1794" s="196">
        <v>1.0801239800000001E-3</v>
      </c>
      <c r="G1794" s="196">
        <v>1.7699469800000001E-3</v>
      </c>
      <c r="H1794" s="196">
        <v>4.1710288600000003E-3</v>
      </c>
    </row>
    <row r="1795" spans="1:8" x14ac:dyDescent="0.35">
      <c r="A1795" s="192" t="s">
        <v>225</v>
      </c>
      <c r="B1795" s="192" t="s">
        <v>11</v>
      </c>
      <c r="C1795" s="192" t="s">
        <v>16</v>
      </c>
      <c r="D1795" s="193">
        <v>394</v>
      </c>
      <c r="E1795" s="196">
        <v>6.1954488700000001E-3</v>
      </c>
      <c r="F1795" s="196">
        <v>9.1258905999999998E-4</v>
      </c>
      <c r="G1795" s="196">
        <v>1.5880567299999999E-3</v>
      </c>
      <c r="H1795" s="196">
        <v>3.6948026099999998E-3</v>
      </c>
    </row>
    <row r="1796" spans="1:8" x14ac:dyDescent="0.35">
      <c r="A1796" s="192" t="s">
        <v>225</v>
      </c>
      <c r="B1796" s="192" t="s">
        <v>12</v>
      </c>
      <c r="C1796" s="192" t="s">
        <v>16</v>
      </c>
      <c r="D1796" s="193">
        <v>160</v>
      </c>
      <c r="E1796" s="196">
        <v>7.14916063E-3</v>
      </c>
      <c r="F1796" s="196">
        <v>1.2544847200000001E-3</v>
      </c>
      <c r="G1796" s="196">
        <v>1.63310162E-3</v>
      </c>
      <c r="H1796" s="196">
        <v>4.2615738099999996E-3</v>
      </c>
    </row>
    <row r="1797" spans="1:8" x14ac:dyDescent="0.35">
      <c r="A1797" s="192" t="s">
        <v>225</v>
      </c>
      <c r="B1797" s="192" t="s">
        <v>13</v>
      </c>
      <c r="C1797" s="192" t="s">
        <v>16</v>
      </c>
      <c r="D1797" s="193">
        <v>76</v>
      </c>
      <c r="E1797" s="196">
        <v>8.5885718799999997E-3</v>
      </c>
      <c r="F1797" s="196">
        <v>1.60635937E-3</v>
      </c>
      <c r="G1797" s="196">
        <v>2.2747621900000002E-3</v>
      </c>
      <c r="H1797" s="196">
        <v>4.7074498100000001E-3</v>
      </c>
    </row>
    <row r="1798" spans="1:8" x14ac:dyDescent="0.35">
      <c r="A1798" s="192" t="s">
        <v>225</v>
      </c>
      <c r="B1798" s="192" t="s">
        <v>14</v>
      </c>
      <c r="C1798" s="192" t="s">
        <v>16</v>
      </c>
      <c r="D1798" s="193">
        <v>219</v>
      </c>
      <c r="E1798" s="196">
        <v>7.8689960199999995E-3</v>
      </c>
      <c r="F1798" s="196">
        <v>1.0715265100000001E-3</v>
      </c>
      <c r="G1798" s="196">
        <v>2.0219746500000002E-3</v>
      </c>
      <c r="H1798" s="196">
        <v>4.7754944299999999E-3</v>
      </c>
    </row>
    <row r="1799" spans="1:8" x14ac:dyDescent="0.35">
      <c r="A1799" s="192" t="s">
        <v>225</v>
      </c>
      <c r="B1799" s="192" t="s">
        <v>9</v>
      </c>
      <c r="C1799" s="192" t="s">
        <v>17</v>
      </c>
      <c r="D1799" s="193">
        <v>841</v>
      </c>
      <c r="E1799" s="196">
        <v>5.8559995700000001E-3</v>
      </c>
      <c r="F1799" s="196">
        <v>8.3454416999999997E-4</v>
      </c>
      <c r="G1799" s="196">
        <v>7.0190336E-4</v>
      </c>
      <c r="H1799" s="196">
        <v>4.31955155E-3</v>
      </c>
    </row>
    <row r="1800" spans="1:8" x14ac:dyDescent="0.35">
      <c r="A1800" s="192" t="s">
        <v>225</v>
      </c>
      <c r="B1800" s="192" t="s">
        <v>11</v>
      </c>
      <c r="C1800" s="192" t="s">
        <v>17</v>
      </c>
      <c r="D1800" s="193">
        <v>391</v>
      </c>
      <c r="E1800" s="196">
        <v>5.4447283799999996E-3</v>
      </c>
      <c r="F1800" s="196">
        <v>7.4432223999999997E-4</v>
      </c>
      <c r="G1800" s="196">
        <v>6.9577625999999999E-4</v>
      </c>
      <c r="H1800" s="196">
        <v>4.0046294000000001E-3</v>
      </c>
    </row>
    <row r="1801" spans="1:8" x14ac:dyDescent="0.35">
      <c r="A1801" s="192" t="s">
        <v>225</v>
      </c>
      <c r="B1801" s="192" t="s">
        <v>12</v>
      </c>
      <c r="C1801" s="192" t="s">
        <v>17</v>
      </c>
      <c r="D1801" s="193">
        <v>191</v>
      </c>
      <c r="E1801" s="196">
        <v>5.7233490899999996E-3</v>
      </c>
      <c r="F1801" s="196">
        <v>8.324847E-4</v>
      </c>
      <c r="G1801" s="196">
        <v>6.7753756000000001E-4</v>
      </c>
      <c r="H1801" s="196">
        <v>4.2133263000000004E-3</v>
      </c>
    </row>
    <row r="1802" spans="1:8" x14ac:dyDescent="0.35">
      <c r="A1802" s="192" t="s">
        <v>225</v>
      </c>
      <c r="B1802" s="192" t="s">
        <v>13</v>
      </c>
      <c r="C1802" s="192" t="s">
        <v>17</v>
      </c>
      <c r="D1802" s="193">
        <v>30</v>
      </c>
      <c r="E1802" s="196">
        <v>8.3105707800000001E-3</v>
      </c>
      <c r="F1802" s="196">
        <v>1.0300923499999999E-3</v>
      </c>
      <c r="G1802" s="196">
        <v>9.0586392999999999E-4</v>
      </c>
      <c r="H1802" s="196">
        <v>6.37461395E-3</v>
      </c>
    </row>
    <row r="1803" spans="1:8" x14ac:dyDescent="0.35">
      <c r="A1803" s="192" t="s">
        <v>225</v>
      </c>
      <c r="B1803" s="192" t="s">
        <v>14</v>
      </c>
      <c r="C1803" s="192" t="s">
        <v>17</v>
      </c>
      <c r="D1803" s="193">
        <v>229</v>
      </c>
      <c r="E1803" s="196">
        <v>6.3472927499999996E-3</v>
      </c>
      <c r="F1803" s="196">
        <v>9.6469126999999995E-4</v>
      </c>
      <c r="G1803" s="196">
        <v>7.0596774000000002E-4</v>
      </c>
      <c r="H1803" s="196">
        <v>4.6766332500000002E-3</v>
      </c>
    </row>
    <row r="1804" spans="1:8" x14ac:dyDescent="0.35">
      <c r="A1804" s="192" t="s">
        <v>225</v>
      </c>
      <c r="B1804" s="192" t="s">
        <v>9</v>
      </c>
      <c r="C1804" s="192" t="s">
        <v>18</v>
      </c>
      <c r="D1804" s="193">
        <v>890</v>
      </c>
      <c r="E1804" s="196">
        <v>6.6218266499999999E-3</v>
      </c>
      <c r="F1804" s="196">
        <v>8.1205758999999995E-4</v>
      </c>
      <c r="G1804" s="196">
        <v>8.4772915999999999E-4</v>
      </c>
      <c r="H1804" s="196">
        <v>4.9620393899999999E-3</v>
      </c>
    </row>
    <row r="1805" spans="1:8" x14ac:dyDescent="0.35">
      <c r="A1805" s="192" t="s">
        <v>225</v>
      </c>
      <c r="B1805" s="192" t="s">
        <v>11</v>
      </c>
      <c r="C1805" s="192" t="s">
        <v>18</v>
      </c>
      <c r="D1805" s="193">
        <v>364</v>
      </c>
      <c r="E1805" s="196">
        <v>6.0996957899999999E-3</v>
      </c>
      <c r="F1805" s="196">
        <v>6.6239290000000002E-4</v>
      </c>
      <c r="G1805" s="196">
        <v>7.255416E-4</v>
      </c>
      <c r="H1805" s="196">
        <v>4.71176079E-3</v>
      </c>
    </row>
    <row r="1806" spans="1:8" x14ac:dyDescent="0.35">
      <c r="A1806" s="192" t="s">
        <v>225</v>
      </c>
      <c r="B1806" s="192" t="s">
        <v>12</v>
      </c>
      <c r="C1806" s="192" t="s">
        <v>18</v>
      </c>
      <c r="D1806" s="193">
        <v>189</v>
      </c>
      <c r="E1806" s="196">
        <v>6.5011387800000004E-3</v>
      </c>
      <c r="F1806" s="196">
        <v>7.8703677999999999E-4</v>
      </c>
      <c r="G1806" s="196">
        <v>7.9138470000000003E-4</v>
      </c>
      <c r="H1806" s="196">
        <v>4.9227167800000001E-3</v>
      </c>
    </row>
    <row r="1807" spans="1:8" x14ac:dyDescent="0.35">
      <c r="A1807" s="192" t="s">
        <v>225</v>
      </c>
      <c r="B1807" s="192" t="s">
        <v>13</v>
      </c>
      <c r="C1807" s="192" t="s">
        <v>18</v>
      </c>
      <c r="D1807" s="193">
        <v>92</v>
      </c>
      <c r="E1807" s="196">
        <v>7.4403681399999996E-3</v>
      </c>
      <c r="F1807" s="196">
        <v>9.9838939000000009E-4</v>
      </c>
      <c r="G1807" s="196">
        <v>1.0765144499999999E-3</v>
      </c>
      <c r="H1807" s="196">
        <v>5.3654637399999996E-3</v>
      </c>
    </row>
    <row r="1808" spans="1:8" x14ac:dyDescent="0.35">
      <c r="A1808" s="192" t="s">
        <v>225</v>
      </c>
      <c r="B1808" s="192" t="s">
        <v>14</v>
      </c>
      <c r="C1808" s="192" t="s">
        <v>18</v>
      </c>
      <c r="D1808" s="193">
        <v>245</v>
      </c>
      <c r="E1808" s="196">
        <v>7.1832952999999998E-3</v>
      </c>
      <c r="F1808" s="196">
        <v>9.8374882999999994E-4</v>
      </c>
      <c r="G1808" s="196">
        <v>9.868194900000001E-4</v>
      </c>
      <c r="H1808" s="196">
        <v>5.2127264999999997E-3</v>
      </c>
    </row>
    <row r="1809" spans="1:8" x14ac:dyDescent="0.35">
      <c r="A1809" s="192" t="s">
        <v>225</v>
      </c>
      <c r="B1809" s="192" t="s">
        <v>9</v>
      </c>
      <c r="C1809" s="192" t="s">
        <v>19</v>
      </c>
      <c r="D1809" s="193">
        <v>791</v>
      </c>
      <c r="E1809" s="196">
        <v>7.3707534999999996E-3</v>
      </c>
      <c r="F1809" s="196">
        <v>7.4199887E-4</v>
      </c>
      <c r="G1809" s="196">
        <v>1.4521583099999999E-3</v>
      </c>
      <c r="H1809" s="196">
        <v>5.17659586E-3</v>
      </c>
    </row>
    <row r="1810" spans="1:8" x14ac:dyDescent="0.35">
      <c r="A1810" s="192" t="s">
        <v>225</v>
      </c>
      <c r="B1810" s="192" t="s">
        <v>11</v>
      </c>
      <c r="C1810" s="192" t="s">
        <v>19</v>
      </c>
      <c r="D1810" s="193">
        <v>257</v>
      </c>
      <c r="E1810" s="196">
        <v>6.5674986799999996E-3</v>
      </c>
      <c r="F1810" s="196">
        <v>6.9475945000000002E-4</v>
      </c>
      <c r="G1810" s="196">
        <v>1.33907959E-3</v>
      </c>
      <c r="H1810" s="196">
        <v>4.53365917E-3</v>
      </c>
    </row>
    <row r="1811" spans="1:8" x14ac:dyDescent="0.35">
      <c r="A1811" s="192" t="s">
        <v>225</v>
      </c>
      <c r="B1811" s="192" t="s">
        <v>12</v>
      </c>
      <c r="C1811" s="192" t="s">
        <v>19</v>
      </c>
      <c r="D1811" s="193">
        <v>203</v>
      </c>
      <c r="E1811" s="196">
        <v>6.9762586499999999E-3</v>
      </c>
      <c r="F1811" s="196">
        <v>7.0710155999999995E-4</v>
      </c>
      <c r="G1811" s="196">
        <v>1.34435982E-3</v>
      </c>
      <c r="H1811" s="196">
        <v>4.9247968199999997E-3</v>
      </c>
    </row>
    <row r="1812" spans="1:8" x14ac:dyDescent="0.35">
      <c r="A1812" s="192" t="s">
        <v>225</v>
      </c>
      <c r="B1812" s="192" t="s">
        <v>13</v>
      </c>
      <c r="C1812" s="192" t="s">
        <v>19</v>
      </c>
      <c r="D1812" s="193">
        <v>69</v>
      </c>
      <c r="E1812" s="196">
        <v>9.3770126300000006E-3</v>
      </c>
      <c r="F1812" s="196">
        <v>8.4289426999999996E-4</v>
      </c>
      <c r="G1812" s="196">
        <v>1.7064208799999999E-3</v>
      </c>
      <c r="H1812" s="196">
        <v>6.8276970199999997E-3</v>
      </c>
    </row>
    <row r="1813" spans="1:8" x14ac:dyDescent="0.35">
      <c r="A1813" s="192" t="s">
        <v>225</v>
      </c>
      <c r="B1813" s="192" t="s">
        <v>14</v>
      </c>
      <c r="C1813" s="192" t="s">
        <v>19</v>
      </c>
      <c r="D1813" s="193">
        <v>262</v>
      </c>
      <c r="E1813" s="196">
        <v>7.9359712899999997E-3</v>
      </c>
      <c r="F1813" s="196">
        <v>7.8880384000000003E-4</v>
      </c>
      <c r="G1813" s="196">
        <v>1.57964001E-3</v>
      </c>
      <c r="H1813" s="196">
        <v>5.5675269800000001E-3</v>
      </c>
    </row>
    <row r="1814" spans="1:8" x14ac:dyDescent="0.35">
      <c r="A1814" s="192" t="s">
        <v>225</v>
      </c>
      <c r="B1814" s="192" t="s">
        <v>9</v>
      </c>
      <c r="C1814" s="192" t="s">
        <v>20</v>
      </c>
      <c r="D1814" s="193">
        <v>1023</v>
      </c>
      <c r="E1814" s="196">
        <v>6.8362611100000002E-3</v>
      </c>
      <c r="F1814" s="196">
        <v>1.0951583400000001E-3</v>
      </c>
      <c r="G1814" s="196">
        <v>1.2649566900000001E-3</v>
      </c>
      <c r="H1814" s="196">
        <v>4.47614563E-3</v>
      </c>
    </row>
    <row r="1815" spans="1:8" x14ac:dyDescent="0.35">
      <c r="A1815" s="192" t="s">
        <v>225</v>
      </c>
      <c r="B1815" s="192" t="s">
        <v>11</v>
      </c>
      <c r="C1815" s="192" t="s">
        <v>20</v>
      </c>
      <c r="D1815" s="193">
        <v>431</v>
      </c>
      <c r="E1815" s="196">
        <v>6.1909209499999996E-3</v>
      </c>
      <c r="F1815" s="196">
        <v>9.1848712999999997E-4</v>
      </c>
      <c r="G1815" s="196">
        <v>1.1387704900000001E-3</v>
      </c>
      <c r="H1815" s="196">
        <v>4.1336628599999998E-3</v>
      </c>
    </row>
    <row r="1816" spans="1:8" x14ac:dyDescent="0.35">
      <c r="A1816" s="192" t="s">
        <v>225</v>
      </c>
      <c r="B1816" s="192" t="s">
        <v>12</v>
      </c>
      <c r="C1816" s="192" t="s">
        <v>20</v>
      </c>
      <c r="D1816" s="193">
        <v>225</v>
      </c>
      <c r="E1816" s="196">
        <v>6.5340532399999996E-3</v>
      </c>
      <c r="F1816" s="196">
        <v>1.11219111E-3</v>
      </c>
      <c r="G1816" s="196">
        <v>1.10396069E-3</v>
      </c>
      <c r="H1816" s="196">
        <v>4.3179009999999999E-3</v>
      </c>
    </row>
    <row r="1817" spans="1:8" x14ac:dyDescent="0.35">
      <c r="A1817" s="192" t="s">
        <v>225</v>
      </c>
      <c r="B1817" s="192" t="s">
        <v>13</v>
      </c>
      <c r="C1817" s="192" t="s">
        <v>20</v>
      </c>
      <c r="D1817" s="193">
        <v>93</v>
      </c>
      <c r="E1817" s="196">
        <v>8.5050774199999998E-3</v>
      </c>
      <c r="F1817" s="196">
        <v>1.3861507000000001E-3</v>
      </c>
      <c r="G1817" s="196">
        <v>1.7985859699999999E-3</v>
      </c>
      <c r="H1817" s="196">
        <v>5.3203402699999996E-3</v>
      </c>
    </row>
    <row r="1818" spans="1:8" x14ac:dyDescent="0.35">
      <c r="A1818" s="192" t="s">
        <v>225</v>
      </c>
      <c r="B1818" s="192" t="s">
        <v>14</v>
      </c>
      <c r="C1818" s="192" t="s">
        <v>20</v>
      </c>
      <c r="D1818" s="193">
        <v>274</v>
      </c>
      <c r="E1818" s="196">
        <v>7.5331168199999996E-3</v>
      </c>
      <c r="F1818" s="196">
        <v>1.26030661E-3</v>
      </c>
      <c r="G1818" s="196">
        <v>1.4145290600000001E-3</v>
      </c>
      <c r="H1818" s="196">
        <v>4.8582807300000001E-3</v>
      </c>
    </row>
    <row r="1819" spans="1:8" x14ac:dyDescent="0.35">
      <c r="A1819" s="192" t="s">
        <v>225</v>
      </c>
      <c r="B1819" s="192" t="s">
        <v>9</v>
      </c>
      <c r="C1819" s="192" t="s">
        <v>21</v>
      </c>
      <c r="D1819" s="193">
        <v>545</v>
      </c>
      <c r="E1819" s="196">
        <v>4.5737765300000004E-3</v>
      </c>
      <c r="F1819" s="196">
        <v>7.6091546999999999E-4</v>
      </c>
      <c r="G1819" s="196">
        <v>5.9482222000000005E-4</v>
      </c>
      <c r="H1819" s="196">
        <v>3.2180383199999999E-3</v>
      </c>
    </row>
    <row r="1820" spans="1:8" x14ac:dyDescent="0.35">
      <c r="A1820" s="192" t="s">
        <v>225</v>
      </c>
      <c r="B1820" s="192" t="s">
        <v>11</v>
      </c>
      <c r="C1820" s="192" t="s">
        <v>21</v>
      </c>
      <c r="D1820" s="193">
        <v>202</v>
      </c>
      <c r="E1820" s="196">
        <v>4.2700882399999999E-3</v>
      </c>
      <c r="F1820" s="196">
        <v>7.0498689999999998E-4</v>
      </c>
      <c r="G1820" s="196">
        <v>5.8873051E-4</v>
      </c>
      <c r="H1820" s="196">
        <v>2.97637029E-3</v>
      </c>
    </row>
    <row r="1821" spans="1:8" x14ac:dyDescent="0.35">
      <c r="A1821" s="192" t="s">
        <v>225</v>
      </c>
      <c r="B1821" s="192" t="s">
        <v>12</v>
      </c>
      <c r="C1821" s="192" t="s">
        <v>21</v>
      </c>
      <c r="D1821" s="193">
        <v>144</v>
      </c>
      <c r="E1821" s="196">
        <v>4.6930456699999998E-3</v>
      </c>
      <c r="F1821" s="196">
        <v>7.5609220000000005E-4</v>
      </c>
      <c r="G1821" s="196">
        <v>5.5008978000000005E-4</v>
      </c>
      <c r="H1821" s="196">
        <v>3.3868631800000001E-3</v>
      </c>
    </row>
    <row r="1822" spans="1:8" x14ac:dyDescent="0.35">
      <c r="A1822" s="192" t="s">
        <v>225</v>
      </c>
      <c r="B1822" s="192" t="s">
        <v>13</v>
      </c>
      <c r="C1822" s="192" t="s">
        <v>21</v>
      </c>
      <c r="D1822" s="193">
        <v>42</v>
      </c>
      <c r="E1822" s="196">
        <v>4.7861549700000004E-3</v>
      </c>
      <c r="F1822" s="196">
        <v>9.5899441999999996E-4</v>
      </c>
      <c r="G1822" s="196">
        <v>5.3158046000000003E-4</v>
      </c>
      <c r="H1822" s="196">
        <v>3.2955795700000002E-3</v>
      </c>
    </row>
    <row r="1823" spans="1:8" x14ac:dyDescent="0.35">
      <c r="A1823" s="192" t="s">
        <v>225</v>
      </c>
      <c r="B1823" s="192" t="s">
        <v>14</v>
      </c>
      <c r="C1823" s="192" t="s">
        <v>21</v>
      </c>
      <c r="D1823" s="193">
        <v>157</v>
      </c>
      <c r="E1823" s="196">
        <v>4.7983012700000003E-3</v>
      </c>
      <c r="F1823" s="196">
        <v>7.8430915000000001E-4</v>
      </c>
      <c r="G1823" s="196">
        <v>6.6060662000000001E-4</v>
      </c>
      <c r="H1823" s="196">
        <v>3.3533850099999999E-3</v>
      </c>
    </row>
    <row r="1824" spans="1:8" x14ac:dyDescent="0.35">
      <c r="A1824" s="192" t="s">
        <v>225</v>
      </c>
      <c r="B1824" s="192" t="s">
        <v>9</v>
      </c>
      <c r="C1824" s="192" t="s">
        <v>22</v>
      </c>
      <c r="D1824" s="193">
        <v>705</v>
      </c>
      <c r="E1824" s="196">
        <v>8.4329850600000002E-3</v>
      </c>
      <c r="F1824" s="196">
        <v>1.29772434E-3</v>
      </c>
      <c r="G1824" s="196">
        <v>2.1685543899999998E-3</v>
      </c>
      <c r="H1824" s="196">
        <v>4.9667058300000002E-3</v>
      </c>
    </row>
    <row r="1825" spans="1:8" x14ac:dyDescent="0.35">
      <c r="A1825" s="192" t="s">
        <v>225</v>
      </c>
      <c r="B1825" s="192" t="s">
        <v>11</v>
      </c>
      <c r="C1825" s="192" t="s">
        <v>22</v>
      </c>
      <c r="D1825" s="193">
        <v>308</v>
      </c>
      <c r="E1825" s="196">
        <v>8.0608538500000007E-3</v>
      </c>
      <c r="F1825" s="196">
        <v>1.1687933399999999E-3</v>
      </c>
      <c r="G1825" s="196">
        <v>1.96041491E-3</v>
      </c>
      <c r="H1825" s="196">
        <v>4.9316450599999999E-3</v>
      </c>
    </row>
    <row r="1826" spans="1:8" x14ac:dyDescent="0.35">
      <c r="A1826" s="192" t="s">
        <v>225</v>
      </c>
      <c r="B1826" s="192" t="s">
        <v>12</v>
      </c>
      <c r="C1826" s="192" t="s">
        <v>22</v>
      </c>
      <c r="D1826" s="193">
        <v>162</v>
      </c>
      <c r="E1826" s="196">
        <v>8.4705787599999999E-3</v>
      </c>
      <c r="F1826" s="196">
        <v>1.26300273E-3</v>
      </c>
      <c r="G1826" s="196">
        <v>2.1402746800000001E-3</v>
      </c>
      <c r="H1826" s="196">
        <v>5.0673008700000003E-3</v>
      </c>
    </row>
    <row r="1827" spans="1:8" x14ac:dyDescent="0.35">
      <c r="A1827" s="192" t="s">
        <v>225</v>
      </c>
      <c r="B1827" s="192" t="s">
        <v>13</v>
      </c>
      <c r="C1827" s="192" t="s">
        <v>22</v>
      </c>
      <c r="D1827" s="193">
        <v>59</v>
      </c>
      <c r="E1827" s="196">
        <v>9.4381667700000008E-3</v>
      </c>
      <c r="F1827" s="196">
        <v>1.70335037E-3</v>
      </c>
      <c r="G1827" s="196">
        <v>2.2026048899999998E-3</v>
      </c>
      <c r="H1827" s="196">
        <v>5.5322110100000004E-3</v>
      </c>
    </row>
    <row r="1828" spans="1:8" x14ac:dyDescent="0.35">
      <c r="A1828" s="192" t="s">
        <v>225</v>
      </c>
      <c r="B1828" s="192" t="s">
        <v>14</v>
      </c>
      <c r="C1828" s="192" t="s">
        <v>22</v>
      </c>
      <c r="D1828" s="193">
        <v>176</v>
      </c>
      <c r="E1828" s="196">
        <v>8.7126470699999993E-3</v>
      </c>
      <c r="F1828" s="196">
        <v>1.4193363499999999E-3</v>
      </c>
      <c r="G1828" s="196">
        <v>2.54741401E-3</v>
      </c>
      <c r="H1828" s="196">
        <v>4.7458962500000002E-3</v>
      </c>
    </row>
    <row r="1829" spans="1:8" x14ac:dyDescent="0.35">
      <c r="A1829" s="192" t="s">
        <v>225</v>
      </c>
      <c r="B1829" s="192" t="s">
        <v>9</v>
      </c>
      <c r="C1829" s="192" t="s">
        <v>23</v>
      </c>
      <c r="D1829" s="193">
        <v>582</v>
      </c>
      <c r="E1829" s="196">
        <v>7.6507013699999996E-3</v>
      </c>
      <c r="F1829" s="196">
        <v>1.15806342E-3</v>
      </c>
      <c r="G1829" s="196">
        <v>1.6900333200000001E-3</v>
      </c>
      <c r="H1829" s="196">
        <v>4.8026041199999998E-3</v>
      </c>
    </row>
    <row r="1830" spans="1:8" x14ac:dyDescent="0.35">
      <c r="A1830" s="192" t="s">
        <v>225</v>
      </c>
      <c r="B1830" s="192" t="s">
        <v>11</v>
      </c>
      <c r="C1830" s="192" t="s">
        <v>23</v>
      </c>
      <c r="D1830" s="193">
        <v>235</v>
      </c>
      <c r="E1830" s="196">
        <v>6.80412703E-3</v>
      </c>
      <c r="F1830" s="196">
        <v>8.9706436000000001E-4</v>
      </c>
      <c r="G1830" s="196">
        <v>1.53674129E-3</v>
      </c>
      <c r="H1830" s="196">
        <v>4.3703208900000004E-3</v>
      </c>
    </row>
    <row r="1831" spans="1:8" x14ac:dyDescent="0.35">
      <c r="A1831" s="192" t="s">
        <v>225</v>
      </c>
      <c r="B1831" s="192" t="s">
        <v>12</v>
      </c>
      <c r="C1831" s="192" t="s">
        <v>23</v>
      </c>
      <c r="D1831" s="193">
        <v>133</v>
      </c>
      <c r="E1831" s="196">
        <v>7.2181319099999999E-3</v>
      </c>
      <c r="F1831" s="196">
        <v>1.18551562E-3</v>
      </c>
      <c r="G1831" s="196">
        <v>1.6668404600000001E-3</v>
      </c>
      <c r="H1831" s="196">
        <v>4.3657752900000003E-3</v>
      </c>
    </row>
    <row r="1832" spans="1:8" x14ac:dyDescent="0.35">
      <c r="A1832" s="192" t="s">
        <v>225</v>
      </c>
      <c r="B1832" s="192" t="s">
        <v>13</v>
      </c>
      <c r="C1832" s="192" t="s">
        <v>23</v>
      </c>
      <c r="D1832" s="193">
        <v>45</v>
      </c>
      <c r="E1832" s="196">
        <v>8.2700614699999994E-3</v>
      </c>
      <c r="F1832" s="196">
        <v>1.6918722099999999E-3</v>
      </c>
      <c r="G1832" s="196">
        <v>1.7451129499999999E-3</v>
      </c>
      <c r="H1832" s="196">
        <v>4.83307587E-3</v>
      </c>
    </row>
    <row r="1833" spans="1:8" x14ac:dyDescent="0.35">
      <c r="A1833" s="192" t="s">
        <v>225</v>
      </c>
      <c r="B1833" s="192" t="s">
        <v>14</v>
      </c>
      <c r="C1833" s="192" t="s">
        <v>23</v>
      </c>
      <c r="D1833" s="193">
        <v>169</v>
      </c>
      <c r="E1833" s="196">
        <v>9.0033966599999994E-3</v>
      </c>
      <c r="F1833" s="196">
        <v>1.3572482900000001E-3</v>
      </c>
      <c r="G1833" s="196">
        <v>1.90677709E-3</v>
      </c>
      <c r="H1833" s="196">
        <v>5.7393707700000001E-3</v>
      </c>
    </row>
    <row r="1834" spans="1:8" x14ac:dyDescent="0.35">
      <c r="A1834" s="192" t="s">
        <v>225</v>
      </c>
      <c r="B1834" s="192" t="s">
        <v>9</v>
      </c>
      <c r="C1834" s="192" t="s">
        <v>24</v>
      </c>
      <c r="D1834" s="193">
        <v>1044</v>
      </c>
      <c r="E1834" s="196">
        <v>7.1540413700000001E-3</v>
      </c>
      <c r="F1834" s="196">
        <v>1.2773385300000001E-3</v>
      </c>
      <c r="G1834" s="196">
        <v>1.62668931E-3</v>
      </c>
      <c r="H1834" s="196">
        <v>4.2500130600000002E-3</v>
      </c>
    </row>
    <row r="1835" spans="1:8" x14ac:dyDescent="0.35">
      <c r="A1835" s="192" t="s">
        <v>225</v>
      </c>
      <c r="B1835" s="192" t="s">
        <v>11</v>
      </c>
      <c r="C1835" s="192" t="s">
        <v>24</v>
      </c>
      <c r="D1835" s="193">
        <v>449</v>
      </c>
      <c r="E1835" s="196">
        <v>6.6662797700000002E-3</v>
      </c>
      <c r="F1835" s="196">
        <v>1.0720838199999999E-3</v>
      </c>
      <c r="G1835" s="196">
        <v>1.54577019E-3</v>
      </c>
      <c r="H1835" s="196">
        <v>4.0484252700000002E-3</v>
      </c>
    </row>
    <row r="1836" spans="1:8" x14ac:dyDescent="0.35">
      <c r="A1836" s="192" t="s">
        <v>225</v>
      </c>
      <c r="B1836" s="192" t="s">
        <v>12</v>
      </c>
      <c r="C1836" s="192" t="s">
        <v>24</v>
      </c>
      <c r="D1836" s="193">
        <v>239</v>
      </c>
      <c r="E1836" s="196">
        <v>7.0438649999999998E-3</v>
      </c>
      <c r="F1836" s="196">
        <v>1.2894678499999999E-3</v>
      </c>
      <c r="G1836" s="196">
        <v>1.5253562100000001E-3</v>
      </c>
      <c r="H1836" s="196">
        <v>4.2290405099999996E-3</v>
      </c>
    </row>
    <row r="1837" spans="1:8" x14ac:dyDescent="0.35">
      <c r="A1837" s="192" t="s">
        <v>225</v>
      </c>
      <c r="B1837" s="192" t="s">
        <v>13</v>
      </c>
      <c r="C1837" s="192" t="s">
        <v>24</v>
      </c>
      <c r="D1837" s="193">
        <v>84</v>
      </c>
      <c r="E1837" s="196">
        <v>8.3951992999999996E-3</v>
      </c>
      <c r="F1837" s="196">
        <v>1.7018020399999999E-3</v>
      </c>
      <c r="G1837" s="196">
        <v>1.86604363E-3</v>
      </c>
      <c r="H1837" s="196">
        <v>4.8273531299999999E-3</v>
      </c>
    </row>
    <row r="1838" spans="1:8" x14ac:dyDescent="0.35">
      <c r="A1838" s="192" t="s">
        <v>225</v>
      </c>
      <c r="B1838" s="192" t="s">
        <v>14</v>
      </c>
      <c r="C1838" s="192" t="s">
        <v>24</v>
      </c>
      <c r="D1838" s="193">
        <v>272</v>
      </c>
      <c r="E1838" s="196">
        <v>7.6727172899999996E-3</v>
      </c>
      <c r="F1838" s="196">
        <v>1.4744176699999999E-3</v>
      </c>
      <c r="G1838" s="196">
        <v>1.77538613E-3</v>
      </c>
      <c r="H1838" s="196">
        <v>4.4229130199999996E-3</v>
      </c>
    </row>
    <row r="1839" spans="1:8" x14ac:dyDescent="0.35">
      <c r="A1839" s="192" t="s">
        <v>225</v>
      </c>
      <c r="B1839" s="192" t="s">
        <v>9</v>
      </c>
      <c r="C1839" s="192" t="s">
        <v>25</v>
      </c>
      <c r="D1839" s="193">
        <v>2175</v>
      </c>
      <c r="E1839" s="196">
        <v>6.8773624699999996E-3</v>
      </c>
      <c r="F1839" s="196">
        <v>7.3913875000000001E-4</v>
      </c>
      <c r="G1839" s="196">
        <v>1.8560502E-3</v>
      </c>
      <c r="H1839" s="196">
        <v>4.2821730200000001E-3</v>
      </c>
    </row>
    <row r="1840" spans="1:8" x14ac:dyDescent="0.35">
      <c r="A1840" s="192" t="s">
        <v>225</v>
      </c>
      <c r="B1840" s="192" t="s">
        <v>11</v>
      </c>
      <c r="C1840" s="192" t="s">
        <v>25</v>
      </c>
      <c r="D1840" s="193">
        <v>1003</v>
      </c>
      <c r="E1840" s="196">
        <v>6.2291248899999999E-3</v>
      </c>
      <c r="F1840" s="196">
        <v>6.5295985999999997E-4</v>
      </c>
      <c r="G1840" s="196">
        <v>1.72896794E-3</v>
      </c>
      <c r="H1840" s="196">
        <v>3.84719659E-3</v>
      </c>
    </row>
    <row r="1841" spans="1:8" x14ac:dyDescent="0.35">
      <c r="A1841" s="192" t="s">
        <v>225</v>
      </c>
      <c r="B1841" s="192" t="s">
        <v>12</v>
      </c>
      <c r="C1841" s="192" t="s">
        <v>25</v>
      </c>
      <c r="D1841" s="193">
        <v>458</v>
      </c>
      <c r="E1841" s="196">
        <v>6.7555694700000002E-3</v>
      </c>
      <c r="F1841" s="196">
        <v>7.1175476999999995E-4</v>
      </c>
      <c r="G1841" s="196">
        <v>1.8321150400000001E-3</v>
      </c>
      <c r="H1841" s="196">
        <v>4.2116991800000003E-3</v>
      </c>
    </row>
    <row r="1842" spans="1:8" x14ac:dyDescent="0.35">
      <c r="A1842" s="192" t="s">
        <v>225</v>
      </c>
      <c r="B1842" s="192" t="s">
        <v>13</v>
      </c>
      <c r="C1842" s="192" t="s">
        <v>25</v>
      </c>
      <c r="D1842" s="193">
        <v>127</v>
      </c>
      <c r="E1842" s="196">
        <v>8.2086611699999992E-3</v>
      </c>
      <c r="F1842" s="196">
        <v>1.0923371700000001E-3</v>
      </c>
      <c r="G1842" s="196">
        <v>2.0548991500000001E-3</v>
      </c>
      <c r="H1842" s="196">
        <v>5.0614243700000004E-3</v>
      </c>
    </row>
    <row r="1843" spans="1:8" x14ac:dyDescent="0.35">
      <c r="A1843" s="192" t="s">
        <v>225</v>
      </c>
      <c r="B1843" s="192" t="s">
        <v>14</v>
      </c>
      <c r="C1843" s="192" t="s">
        <v>25</v>
      </c>
      <c r="D1843" s="193">
        <v>587</v>
      </c>
      <c r="E1843" s="196">
        <v>7.7919937400000002E-3</v>
      </c>
      <c r="F1843" s="196">
        <v>8.3134162999999996E-4</v>
      </c>
      <c r="G1843" s="196">
        <v>2.0488474800000002E-3</v>
      </c>
      <c r="H1843" s="196">
        <v>4.91180413E-3</v>
      </c>
    </row>
    <row r="1844" spans="1:8" x14ac:dyDescent="0.35">
      <c r="A1844" s="192" t="s">
        <v>225</v>
      </c>
      <c r="B1844" s="192" t="s">
        <v>9</v>
      </c>
      <c r="C1844" s="192" t="s">
        <v>26</v>
      </c>
      <c r="D1844" s="193">
        <v>1781</v>
      </c>
      <c r="E1844" s="196">
        <v>6.83825645E-3</v>
      </c>
      <c r="F1844" s="196">
        <v>7.9233318999999999E-4</v>
      </c>
      <c r="G1844" s="196">
        <v>1.5485471800000001E-3</v>
      </c>
      <c r="H1844" s="196">
        <v>4.4973756099999998E-3</v>
      </c>
    </row>
    <row r="1845" spans="1:8" x14ac:dyDescent="0.35">
      <c r="A1845" s="192" t="s">
        <v>225</v>
      </c>
      <c r="B1845" s="192" t="s">
        <v>11</v>
      </c>
      <c r="C1845" s="192" t="s">
        <v>26</v>
      </c>
      <c r="D1845" s="193">
        <v>812</v>
      </c>
      <c r="E1845" s="196">
        <v>6.1023733E-3</v>
      </c>
      <c r="F1845" s="196">
        <v>7.0895455E-4</v>
      </c>
      <c r="G1845" s="196">
        <v>1.4034845200000001E-3</v>
      </c>
      <c r="H1845" s="196">
        <v>3.9899337299999999E-3</v>
      </c>
    </row>
    <row r="1846" spans="1:8" x14ac:dyDescent="0.35">
      <c r="A1846" s="192" t="s">
        <v>225</v>
      </c>
      <c r="B1846" s="192" t="s">
        <v>12</v>
      </c>
      <c r="C1846" s="192" t="s">
        <v>26</v>
      </c>
      <c r="D1846" s="193">
        <v>399</v>
      </c>
      <c r="E1846" s="196">
        <v>6.6602847200000004E-3</v>
      </c>
      <c r="F1846" s="196">
        <v>8.2199108E-4</v>
      </c>
      <c r="G1846" s="196">
        <v>1.3733405300000001E-3</v>
      </c>
      <c r="H1846" s="196">
        <v>4.4649526400000004E-3</v>
      </c>
    </row>
    <row r="1847" spans="1:8" x14ac:dyDescent="0.35">
      <c r="A1847" s="192" t="s">
        <v>225</v>
      </c>
      <c r="B1847" s="192" t="s">
        <v>13</v>
      </c>
      <c r="C1847" s="192" t="s">
        <v>26</v>
      </c>
      <c r="D1847" s="193">
        <v>175</v>
      </c>
      <c r="E1847" s="196">
        <v>8.5771822900000006E-3</v>
      </c>
      <c r="F1847" s="196">
        <v>9.7242040999999998E-4</v>
      </c>
      <c r="G1847" s="196">
        <v>1.89226167E-3</v>
      </c>
      <c r="H1847" s="196">
        <v>5.7124997799999997E-3</v>
      </c>
    </row>
    <row r="1848" spans="1:8" x14ac:dyDescent="0.35">
      <c r="A1848" s="192" t="s">
        <v>225</v>
      </c>
      <c r="B1848" s="192" t="s">
        <v>14</v>
      </c>
      <c r="C1848" s="192" t="s">
        <v>26</v>
      </c>
      <c r="D1848" s="193">
        <v>395</v>
      </c>
      <c r="E1848" s="196">
        <v>7.7603724699999996E-3</v>
      </c>
      <c r="F1848" s="196">
        <v>8.5399062000000002E-4</v>
      </c>
      <c r="G1848" s="196">
        <v>1.8714542600000001E-3</v>
      </c>
      <c r="H1848" s="196">
        <v>5.0349270900000003E-3</v>
      </c>
    </row>
    <row r="1849" spans="1:8" x14ac:dyDescent="0.35">
      <c r="A1849" s="192" t="s">
        <v>225</v>
      </c>
      <c r="B1849" s="192" t="s">
        <v>9</v>
      </c>
      <c r="C1849" s="192" t="s">
        <v>27</v>
      </c>
      <c r="D1849" s="193">
        <v>930</v>
      </c>
      <c r="E1849" s="196">
        <v>5.8660142999999998E-3</v>
      </c>
      <c r="F1849" s="196">
        <v>5.8135431000000003E-4</v>
      </c>
      <c r="G1849" s="196">
        <v>1.2186750799999999E-3</v>
      </c>
      <c r="H1849" s="196">
        <v>4.0659844399999999E-3</v>
      </c>
    </row>
    <row r="1850" spans="1:8" x14ac:dyDescent="0.35">
      <c r="A1850" s="192" t="s">
        <v>225</v>
      </c>
      <c r="B1850" s="192" t="s">
        <v>11</v>
      </c>
      <c r="C1850" s="192" t="s">
        <v>27</v>
      </c>
      <c r="D1850" s="193">
        <v>287</v>
      </c>
      <c r="E1850" s="196">
        <v>5.1991786900000003E-3</v>
      </c>
      <c r="F1850" s="196">
        <v>4.8494138999999998E-4</v>
      </c>
      <c r="G1850" s="196">
        <v>1.0256966300000001E-3</v>
      </c>
      <c r="H1850" s="196">
        <v>3.6885402300000001E-3</v>
      </c>
    </row>
    <row r="1851" spans="1:8" x14ac:dyDescent="0.35">
      <c r="A1851" s="192" t="s">
        <v>225</v>
      </c>
      <c r="B1851" s="192" t="s">
        <v>12</v>
      </c>
      <c r="C1851" s="192" t="s">
        <v>27</v>
      </c>
      <c r="D1851" s="193">
        <v>193</v>
      </c>
      <c r="E1851" s="196">
        <v>5.4895291400000002E-3</v>
      </c>
      <c r="F1851" s="196">
        <v>5.9351588999999999E-4</v>
      </c>
      <c r="G1851" s="196">
        <v>1.0813060900000001E-3</v>
      </c>
      <c r="H1851" s="196">
        <v>3.8147066700000001E-3</v>
      </c>
    </row>
    <row r="1852" spans="1:8" x14ac:dyDescent="0.35">
      <c r="A1852" s="192" t="s">
        <v>225</v>
      </c>
      <c r="B1852" s="192" t="s">
        <v>13</v>
      </c>
      <c r="C1852" s="192" t="s">
        <v>27</v>
      </c>
      <c r="D1852" s="193">
        <v>95</v>
      </c>
      <c r="E1852" s="196">
        <v>6.9390835899999998E-3</v>
      </c>
      <c r="F1852" s="196">
        <v>8.8742664000000001E-4</v>
      </c>
      <c r="G1852" s="196">
        <v>1.28484386E-3</v>
      </c>
      <c r="H1852" s="196">
        <v>4.7668126599999996E-3</v>
      </c>
    </row>
    <row r="1853" spans="1:8" x14ac:dyDescent="0.35">
      <c r="A1853" s="192" t="s">
        <v>225</v>
      </c>
      <c r="B1853" s="192" t="s">
        <v>14</v>
      </c>
      <c r="C1853" s="192" t="s">
        <v>27</v>
      </c>
      <c r="D1853" s="193">
        <v>355</v>
      </c>
      <c r="E1853" s="196">
        <v>6.3226392900000003E-3</v>
      </c>
      <c r="F1853" s="196">
        <v>5.7078092999999998E-4</v>
      </c>
      <c r="G1853" s="196">
        <v>1.4316638E-3</v>
      </c>
      <c r="H1853" s="196">
        <v>4.32019408E-3</v>
      </c>
    </row>
    <row r="1854" spans="1:8" x14ac:dyDescent="0.35">
      <c r="A1854" s="192" t="s">
        <v>225</v>
      </c>
      <c r="B1854" s="192" t="s">
        <v>9</v>
      </c>
      <c r="C1854" s="192" t="s">
        <v>28</v>
      </c>
      <c r="D1854" s="193">
        <v>1036</v>
      </c>
      <c r="E1854" s="196">
        <v>5.97655667E-3</v>
      </c>
      <c r="F1854" s="196">
        <v>6.4948852999999998E-4</v>
      </c>
      <c r="G1854" s="196">
        <v>1.76157159E-3</v>
      </c>
      <c r="H1854" s="196">
        <v>3.5654960700000002E-3</v>
      </c>
    </row>
    <row r="1855" spans="1:8" x14ac:dyDescent="0.35">
      <c r="A1855" s="192" t="s">
        <v>225</v>
      </c>
      <c r="B1855" s="192" t="s">
        <v>11</v>
      </c>
      <c r="C1855" s="192" t="s">
        <v>28</v>
      </c>
      <c r="D1855" s="193">
        <v>537</v>
      </c>
      <c r="E1855" s="196">
        <v>5.5574088799999997E-3</v>
      </c>
      <c r="F1855" s="196">
        <v>5.8754027000000001E-4</v>
      </c>
      <c r="G1855" s="196">
        <v>1.6075028500000001E-3</v>
      </c>
      <c r="H1855" s="196">
        <v>3.3623652800000002E-3</v>
      </c>
    </row>
    <row r="1856" spans="1:8" x14ac:dyDescent="0.35">
      <c r="A1856" s="192" t="s">
        <v>225</v>
      </c>
      <c r="B1856" s="192" t="s">
        <v>12</v>
      </c>
      <c r="C1856" s="192" t="s">
        <v>28</v>
      </c>
      <c r="D1856" s="193">
        <v>214</v>
      </c>
      <c r="E1856" s="196">
        <v>5.9764946499999997E-3</v>
      </c>
      <c r="F1856" s="196">
        <v>6.8049042999999997E-4</v>
      </c>
      <c r="G1856" s="196">
        <v>1.7465491899999999E-3</v>
      </c>
      <c r="H1856" s="196">
        <v>3.5494545899999999E-3</v>
      </c>
    </row>
    <row r="1857" spans="1:8" x14ac:dyDescent="0.35">
      <c r="A1857" s="192" t="s">
        <v>225</v>
      </c>
      <c r="B1857" s="192" t="s">
        <v>13</v>
      </c>
      <c r="C1857" s="192" t="s">
        <v>28</v>
      </c>
      <c r="D1857" s="193">
        <v>86</v>
      </c>
      <c r="E1857" s="196">
        <v>7.0233094400000001E-3</v>
      </c>
      <c r="F1857" s="196">
        <v>8.6199908999999998E-4</v>
      </c>
      <c r="G1857" s="196">
        <v>2.1825202299999998E-3</v>
      </c>
      <c r="H1857" s="196">
        <v>3.9787896000000001E-3</v>
      </c>
    </row>
    <row r="1858" spans="1:8" x14ac:dyDescent="0.35">
      <c r="A1858" s="192" t="s">
        <v>225</v>
      </c>
      <c r="B1858" s="192" t="s">
        <v>14</v>
      </c>
      <c r="C1858" s="192" t="s">
        <v>28</v>
      </c>
      <c r="D1858" s="193">
        <v>199</v>
      </c>
      <c r="E1858" s="196">
        <v>6.6553249900000002E-3</v>
      </c>
      <c r="F1858" s="196">
        <v>6.9147797000000005E-4</v>
      </c>
      <c r="G1858" s="196">
        <v>2.0115621799999999E-3</v>
      </c>
      <c r="H1858" s="196">
        <v>3.9522843499999998E-3</v>
      </c>
    </row>
    <row r="1859" spans="1:8" x14ac:dyDescent="0.35">
      <c r="A1859" s="192" t="s">
        <v>225</v>
      </c>
      <c r="B1859" s="192" t="s">
        <v>9</v>
      </c>
      <c r="C1859" s="192" t="s">
        <v>29</v>
      </c>
      <c r="D1859" s="193">
        <v>2130</v>
      </c>
      <c r="E1859" s="196">
        <v>6.7227762399999997E-3</v>
      </c>
      <c r="F1859" s="196">
        <v>9.4323789999999996E-4</v>
      </c>
      <c r="G1859" s="196">
        <v>1.57791012E-3</v>
      </c>
      <c r="H1859" s="196">
        <v>4.20162774E-3</v>
      </c>
    </row>
    <row r="1860" spans="1:8" x14ac:dyDescent="0.35">
      <c r="A1860" s="192" t="s">
        <v>225</v>
      </c>
      <c r="B1860" s="192" t="s">
        <v>11</v>
      </c>
      <c r="C1860" s="192" t="s">
        <v>29</v>
      </c>
      <c r="D1860" s="193">
        <v>892</v>
      </c>
      <c r="E1860" s="196">
        <v>6.0929323100000002E-3</v>
      </c>
      <c r="F1860" s="196">
        <v>7.8558355000000004E-4</v>
      </c>
      <c r="G1860" s="196">
        <v>1.43613215E-3</v>
      </c>
      <c r="H1860" s="196">
        <v>3.8712161200000002E-3</v>
      </c>
    </row>
    <row r="1861" spans="1:8" x14ac:dyDescent="0.35">
      <c r="A1861" s="192" t="s">
        <v>225</v>
      </c>
      <c r="B1861" s="192" t="s">
        <v>12</v>
      </c>
      <c r="C1861" s="192" t="s">
        <v>29</v>
      </c>
      <c r="D1861" s="193">
        <v>402</v>
      </c>
      <c r="E1861" s="196">
        <v>6.05732884E-3</v>
      </c>
      <c r="F1861" s="196">
        <v>8.7320894999999999E-4</v>
      </c>
      <c r="G1861" s="196">
        <v>1.4444845200000001E-3</v>
      </c>
      <c r="H1861" s="196">
        <v>3.7396349200000002E-3</v>
      </c>
    </row>
    <row r="1862" spans="1:8" x14ac:dyDescent="0.35">
      <c r="A1862" s="192" t="s">
        <v>225</v>
      </c>
      <c r="B1862" s="192" t="s">
        <v>13</v>
      </c>
      <c r="C1862" s="192" t="s">
        <v>29</v>
      </c>
      <c r="D1862" s="193">
        <v>261</v>
      </c>
      <c r="E1862" s="196">
        <v>7.9077530500000007E-3</v>
      </c>
      <c r="F1862" s="196">
        <v>1.1493363799999999E-3</v>
      </c>
      <c r="G1862" s="196">
        <v>1.85455665E-3</v>
      </c>
      <c r="H1862" s="196">
        <v>4.9038595600000004E-3</v>
      </c>
    </row>
    <row r="1863" spans="1:8" x14ac:dyDescent="0.35">
      <c r="A1863" s="192" t="s">
        <v>225</v>
      </c>
      <c r="B1863" s="192" t="s">
        <v>14</v>
      </c>
      <c r="C1863" s="192" t="s">
        <v>29</v>
      </c>
      <c r="D1863" s="193">
        <v>575</v>
      </c>
      <c r="E1863" s="196">
        <v>7.6272139500000004E-3</v>
      </c>
      <c r="F1863" s="196">
        <v>1.1432163599999999E-3</v>
      </c>
      <c r="G1863" s="196">
        <v>1.76555934E-3</v>
      </c>
      <c r="H1863" s="196">
        <v>4.7184377600000002E-3</v>
      </c>
    </row>
    <row r="1864" spans="1:8" x14ac:dyDescent="0.35">
      <c r="A1864" s="192" t="s">
        <v>225</v>
      </c>
      <c r="B1864" s="192" t="s">
        <v>9</v>
      </c>
      <c r="C1864" s="192" t="s">
        <v>30</v>
      </c>
      <c r="D1864" s="193">
        <v>670</v>
      </c>
      <c r="E1864" s="196">
        <v>7.4468453899999999E-3</v>
      </c>
      <c r="F1864" s="196">
        <v>1.2248650100000001E-3</v>
      </c>
      <c r="G1864" s="196">
        <v>1.8637193600000001E-3</v>
      </c>
      <c r="H1864" s="196">
        <v>4.3582605299999997E-3</v>
      </c>
    </row>
    <row r="1865" spans="1:8" x14ac:dyDescent="0.35">
      <c r="A1865" s="192" t="s">
        <v>225</v>
      </c>
      <c r="B1865" s="192" t="s">
        <v>11</v>
      </c>
      <c r="C1865" s="192" t="s">
        <v>30</v>
      </c>
      <c r="D1865" s="193">
        <v>284</v>
      </c>
      <c r="E1865" s="196">
        <v>6.8877149400000002E-3</v>
      </c>
      <c r="F1865" s="196">
        <v>1.1031638700000001E-3</v>
      </c>
      <c r="G1865" s="196">
        <v>1.72584092E-3</v>
      </c>
      <c r="H1865" s="196">
        <v>4.0587096499999998E-3</v>
      </c>
    </row>
    <row r="1866" spans="1:8" x14ac:dyDescent="0.35">
      <c r="A1866" s="192" t="s">
        <v>225</v>
      </c>
      <c r="B1866" s="192" t="s">
        <v>12</v>
      </c>
      <c r="C1866" s="192" t="s">
        <v>30</v>
      </c>
      <c r="D1866" s="193">
        <v>140</v>
      </c>
      <c r="E1866" s="196">
        <v>6.92931524E-3</v>
      </c>
      <c r="F1866" s="196">
        <v>1.07490054E-3</v>
      </c>
      <c r="G1866" s="196">
        <v>1.8134091400000001E-3</v>
      </c>
      <c r="H1866" s="196">
        <v>4.0410050100000003E-3</v>
      </c>
    </row>
    <row r="1867" spans="1:8" x14ac:dyDescent="0.35">
      <c r="A1867" s="192" t="s">
        <v>225</v>
      </c>
      <c r="B1867" s="192" t="s">
        <v>13</v>
      </c>
      <c r="C1867" s="192" t="s">
        <v>30</v>
      </c>
      <c r="D1867" s="193">
        <v>62</v>
      </c>
      <c r="E1867" s="196">
        <v>9.2411511400000007E-3</v>
      </c>
      <c r="F1867" s="196">
        <v>1.8559585700000001E-3</v>
      </c>
      <c r="G1867" s="196">
        <v>2.0198623800000001E-3</v>
      </c>
      <c r="H1867" s="196">
        <v>5.3653298400000004E-3</v>
      </c>
    </row>
    <row r="1868" spans="1:8" x14ac:dyDescent="0.35">
      <c r="A1868" s="192" t="s">
        <v>225</v>
      </c>
      <c r="B1868" s="192" t="s">
        <v>14</v>
      </c>
      <c r="C1868" s="192" t="s">
        <v>30</v>
      </c>
      <c r="D1868" s="193">
        <v>184</v>
      </c>
      <c r="E1868" s="196">
        <v>8.0990209900000006E-3</v>
      </c>
      <c r="F1868" s="196">
        <v>1.3141603899999999E-3</v>
      </c>
      <c r="G1868" s="196">
        <v>2.0621978300000001E-3</v>
      </c>
      <c r="H1868" s="196">
        <v>4.7226623100000004E-3</v>
      </c>
    </row>
    <row r="1869" spans="1:8" x14ac:dyDescent="0.35">
      <c r="A1869" s="192" t="s">
        <v>225</v>
      </c>
      <c r="B1869" s="192" t="s">
        <v>9</v>
      </c>
      <c r="C1869" s="192" t="s">
        <v>31</v>
      </c>
      <c r="D1869" s="193">
        <v>9670</v>
      </c>
      <c r="E1869" s="196">
        <v>4.5653483899999996E-3</v>
      </c>
      <c r="F1869" s="196">
        <v>9.1841150999999997E-4</v>
      </c>
      <c r="G1869" s="196">
        <v>7.2050083000000005E-4</v>
      </c>
      <c r="H1869" s="196">
        <v>2.9264355700000001E-3</v>
      </c>
    </row>
    <row r="1870" spans="1:8" x14ac:dyDescent="0.35">
      <c r="A1870" s="192" t="s">
        <v>225</v>
      </c>
      <c r="B1870" s="192" t="s">
        <v>11</v>
      </c>
      <c r="C1870" s="192" t="s">
        <v>31</v>
      </c>
      <c r="D1870" s="193">
        <v>5526</v>
      </c>
      <c r="E1870" s="196">
        <v>4.3735692299999998E-3</v>
      </c>
      <c r="F1870" s="196">
        <v>8.4855574000000005E-4</v>
      </c>
      <c r="G1870" s="196">
        <v>6.8258317999999999E-4</v>
      </c>
      <c r="H1870" s="196">
        <v>2.8424298199999998E-3</v>
      </c>
    </row>
    <row r="1871" spans="1:8" x14ac:dyDescent="0.35">
      <c r="A1871" s="192" t="s">
        <v>225</v>
      </c>
      <c r="B1871" s="192" t="s">
        <v>12</v>
      </c>
      <c r="C1871" s="192" t="s">
        <v>31</v>
      </c>
      <c r="D1871" s="193">
        <v>2143</v>
      </c>
      <c r="E1871" s="196">
        <v>4.4332157900000002E-3</v>
      </c>
      <c r="F1871" s="196">
        <v>9.9291272999999999E-4</v>
      </c>
      <c r="G1871" s="196">
        <v>6.9161954999999995E-4</v>
      </c>
      <c r="H1871" s="196">
        <v>2.7486830399999999E-3</v>
      </c>
    </row>
    <row r="1872" spans="1:8" x14ac:dyDescent="0.35">
      <c r="A1872" s="192" t="s">
        <v>225</v>
      </c>
      <c r="B1872" s="192" t="s">
        <v>13</v>
      </c>
      <c r="C1872" s="192" t="s">
        <v>31</v>
      </c>
      <c r="D1872" s="193">
        <v>449</v>
      </c>
      <c r="E1872" s="196">
        <v>5.4049892499999997E-3</v>
      </c>
      <c r="F1872" s="196">
        <v>1.2615738299999999E-3</v>
      </c>
      <c r="G1872" s="196">
        <v>7.6125935000000004E-4</v>
      </c>
      <c r="H1872" s="196">
        <v>3.3821555799999998E-3</v>
      </c>
    </row>
    <row r="1873" spans="1:8" x14ac:dyDescent="0.35">
      <c r="A1873" s="192" t="s">
        <v>225</v>
      </c>
      <c r="B1873" s="192" t="s">
        <v>14</v>
      </c>
      <c r="C1873" s="192" t="s">
        <v>31</v>
      </c>
      <c r="D1873" s="193">
        <v>1552</v>
      </c>
      <c r="E1873" s="196">
        <v>5.1877279500000002E-3</v>
      </c>
      <c r="F1873" s="196">
        <v>9.6498818999999996E-4</v>
      </c>
      <c r="G1873" s="196">
        <v>8.8359679000000004E-4</v>
      </c>
      <c r="H1873" s="196">
        <v>3.3391425099999999E-3</v>
      </c>
    </row>
    <row r="1874" spans="1:8" x14ac:dyDescent="0.35">
      <c r="A1874" s="192" t="s">
        <v>225</v>
      </c>
      <c r="B1874" s="192" t="s">
        <v>9</v>
      </c>
      <c r="C1874" s="192" t="s">
        <v>32</v>
      </c>
      <c r="D1874" s="193">
        <v>4406</v>
      </c>
      <c r="E1874" s="196">
        <v>5.0247713300000003E-3</v>
      </c>
      <c r="F1874" s="196">
        <v>1.0934161399999999E-3</v>
      </c>
      <c r="G1874" s="196">
        <v>5.3738512999999995E-4</v>
      </c>
      <c r="H1874" s="196">
        <v>3.39396958E-3</v>
      </c>
    </row>
    <row r="1875" spans="1:8" x14ac:dyDescent="0.35">
      <c r="A1875" s="192" t="s">
        <v>225</v>
      </c>
      <c r="B1875" s="192" t="s">
        <v>11</v>
      </c>
      <c r="C1875" s="192" t="s">
        <v>32</v>
      </c>
      <c r="D1875" s="193">
        <v>2254</v>
      </c>
      <c r="E1875" s="196">
        <v>4.6782004500000004E-3</v>
      </c>
      <c r="F1875" s="196">
        <v>9.9263323000000009E-4</v>
      </c>
      <c r="G1875" s="196">
        <v>4.9365404999999996E-4</v>
      </c>
      <c r="H1875" s="196">
        <v>3.1919127000000001E-3</v>
      </c>
    </row>
    <row r="1876" spans="1:8" x14ac:dyDescent="0.35">
      <c r="A1876" s="192" t="s">
        <v>225</v>
      </c>
      <c r="B1876" s="192" t="s">
        <v>12</v>
      </c>
      <c r="C1876" s="192" t="s">
        <v>32</v>
      </c>
      <c r="D1876" s="193">
        <v>952</v>
      </c>
      <c r="E1876" s="196">
        <v>4.8921128499999997E-3</v>
      </c>
      <c r="F1876" s="196">
        <v>1.1635710800000001E-3</v>
      </c>
      <c r="G1876" s="196">
        <v>5.1285768000000002E-4</v>
      </c>
      <c r="H1876" s="196">
        <v>3.2156836100000002E-3</v>
      </c>
    </row>
    <row r="1877" spans="1:8" x14ac:dyDescent="0.35">
      <c r="A1877" s="192" t="s">
        <v>225</v>
      </c>
      <c r="B1877" s="192" t="s">
        <v>13</v>
      </c>
      <c r="C1877" s="192" t="s">
        <v>32</v>
      </c>
      <c r="D1877" s="193">
        <v>233</v>
      </c>
      <c r="E1877" s="196">
        <v>6.6710377699999998E-3</v>
      </c>
      <c r="F1877" s="196">
        <v>1.7034749500000001E-3</v>
      </c>
      <c r="G1877" s="196">
        <v>6.5038322000000003E-4</v>
      </c>
      <c r="H1877" s="196">
        <v>4.3171790799999997E-3</v>
      </c>
    </row>
    <row r="1878" spans="1:8" x14ac:dyDescent="0.35">
      <c r="A1878" s="192" t="s">
        <v>225</v>
      </c>
      <c r="B1878" s="192" t="s">
        <v>14</v>
      </c>
      <c r="C1878" s="192" t="s">
        <v>32</v>
      </c>
      <c r="D1878" s="193">
        <v>967</v>
      </c>
      <c r="E1878" s="196">
        <v>5.5665309299999998E-3</v>
      </c>
      <c r="F1878" s="196">
        <v>1.11227187E-3</v>
      </c>
      <c r="G1878" s="196">
        <v>6.3623871E-4</v>
      </c>
      <c r="H1878" s="196">
        <v>3.8180198800000001E-3</v>
      </c>
    </row>
    <row r="1879" spans="1:8" x14ac:dyDescent="0.35">
      <c r="A1879" s="192" t="s">
        <v>225</v>
      </c>
      <c r="B1879" s="192" t="s">
        <v>9</v>
      </c>
      <c r="C1879" s="192" t="s">
        <v>204</v>
      </c>
      <c r="D1879" s="193">
        <v>1933</v>
      </c>
      <c r="E1879" s="196">
        <v>6.0767658699999996E-3</v>
      </c>
      <c r="F1879" s="196">
        <v>1.01087209E-3</v>
      </c>
      <c r="G1879" s="196">
        <v>1.1146794899999999E-3</v>
      </c>
      <c r="H1879" s="196">
        <v>3.9512137999999997E-3</v>
      </c>
    </row>
    <row r="1880" spans="1:8" x14ac:dyDescent="0.35">
      <c r="A1880" s="192" t="s">
        <v>225</v>
      </c>
      <c r="B1880" s="192" t="s">
        <v>11</v>
      </c>
      <c r="C1880" s="192" t="s">
        <v>204</v>
      </c>
      <c r="D1880" s="193">
        <v>876</v>
      </c>
      <c r="E1880" s="196">
        <v>5.4730305799999997E-3</v>
      </c>
      <c r="F1880" s="196">
        <v>9.1824927E-4</v>
      </c>
      <c r="G1880" s="196">
        <v>9.6006656000000002E-4</v>
      </c>
      <c r="H1880" s="196">
        <v>3.59471426E-3</v>
      </c>
    </row>
    <row r="1881" spans="1:8" x14ac:dyDescent="0.35">
      <c r="A1881" s="192" t="s">
        <v>225</v>
      </c>
      <c r="B1881" s="192" t="s">
        <v>12</v>
      </c>
      <c r="C1881" s="192" t="s">
        <v>204</v>
      </c>
      <c r="D1881" s="193">
        <v>391</v>
      </c>
      <c r="E1881" s="196">
        <v>5.8296625399999998E-3</v>
      </c>
      <c r="F1881" s="196">
        <v>1.0844697899999999E-3</v>
      </c>
      <c r="G1881" s="196">
        <v>1.05933836E-3</v>
      </c>
      <c r="H1881" s="196">
        <v>3.6858539100000001E-3</v>
      </c>
    </row>
    <row r="1882" spans="1:8" x14ac:dyDescent="0.35">
      <c r="A1882" s="192" t="s">
        <v>225</v>
      </c>
      <c r="B1882" s="192" t="s">
        <v>13</v>
      </c>
      <c r="C1882" s="192" t="s">
        <v>204</v>
      </c>
      <c r="D1882" s="193">
        <v>215</v>
      </c>
      <c r="E1882" s="196">
        <v>7.8280036399999992E-3</v>
      </c>
      <c r="F1882" s="196">
        <v>1.2149007100000001E-3</v>
      </c>
      <c r="G1882" s="196">
        <v>1.5134579899999999E-3</v>
      </c>
      <c r="H1882" s="196">
        <v>5.0996444600000003E-3</v>
      </c>
    </row>
    <row r="1883" spans="1:8" x14ac:dyDescent="0.35">
      <c r="A1883" s="192" t="s">
        <v>225</v>
      </c>
      <c r="B1883" s="192" t="s">
        <v>14</v>
      </c>
      <c r="C1883" s="192" t="s">
        <v>204</v>
      </c>
      <c r="D1883" s="193">
        <v>451</v>
      </c>
      <c r="E1883" s="196">
        <v>6.6288133100000004E-3</v>
      </c>
      <c r="F1883" s="196">
        <v>1.02970741E-3</v>
      </c>
      <c r="G1883" s="196">
        <v>1.2728656099999999E-3</v>
      </c>
      <c r="H1883" s="196">
        <v>4.3262398100000002E-3</v>
      </c>
    </row>
    <row r="1884" spans="1:8" x14ac:dyDescent="0.35">
      <c r="A1884" s="192" t="s">
        <v>225</v>
      </c>
      <c r="B1884" s="192" t="s">
        <v>9</v>
      </c>
      <c r="C1884" s="192" t="s">
        <v>34</v>
      </c>
      <c r="D1884" s="193">
        <v>993</v>
      </c>
      <c r="E1884" s="196">
        <v>7.3904714799999998E-3</v>
      </c>
      <c r="F1884" s="196">
        <v>1.2370269999999999E-3</v>
      </c>
      <c r="G1884" s="196">
        <v>1.50826597E-3</v>
      </c>
      <c r="H1884" s="196">
        <v>4.6451780399999996E-3</v>
      </c>
    </row>
    <row r="1885" spans="1:8" x14ac:dyDescent="0.35">
      <c r="A1885" s="192" t="s">
        <v>225</v>
      </c>
      <c r="B1885" s="192" t="s">
        <v>11</v>
      </c>
      <c r="C1885" s="192" t="s">
        <v>34</v>
      </c>
      <c r="D1885" s="193">
        <v>384</v>
      </c>
      <c r="E1885" s="196">
        <v>6.7331570699999998E-3</v>
      </c>
      <c r="F1885" s="196">
        <v>1.1615063099999999E-3</v>
      </c>
      <c r="G1885" s="196">
        <v>1.3931987900000001E-3</v>
      </c>
      <c r="H1885" s="196">
        <v>4.1784514900000003E-3</v>
      </c>
    </row>
    <row r="1886" spans="1:8" x14ac:dyDescent="0.35">
      <c r="A1886" s="192" t="s">
        <v>225</v>
      </c>
      <c r="B1886" s="192" t="s">
        <v>12</v>
      </c>
      <c r="C1886" s="192" t="s">
        <v>34</v>
      </c>
      <c r="D1886" s="193">
        <v>243</v>
      </c>
      <c r="E1886" s="196">
        <v>7.0590894400000001E-3</v>
      </c>
      <c r="F1886" s="196">
        <v>1.15378729E-3</v>
      </c>
      <c r="G1886" s="196">
        <v>1.49848515E-3</v>
      </c>
      <c r="H1886" s="196">
        <v>4.4068165700000004E-3</v>
      </c>
    </row>
    <row r="1887" spans="1:8" x14ac:dyDescent="0.35">
      <c r="A1887" s="192" t="s">
        <v>225</v>
      </c>
      <c r="B1887" s="192" t="s">
        <v>13</v>
      </c>
      <c r="C1887" s="192" t="s">
        <v>34</v>
      </c>
      <c r="D1887" s="193">
        <v>106</v>
      </c>
      <c r="E1887" s="196">
        <v>8.6203919599999995E-3</v>
      </c>
      <c r="F1887" s="196">
        <v>1.4604077099999999E-3</v>
      </c>
      <c r="G1887" s="196">
        <v>1.8574202999999999E-3</v>
      </c>
      <c r="H1887" s="196">
        <v>5.3025635100000003E-3</v>
      </c>
    </row>
    <row r="1888" spans="1:8" x14ac:dyDescent="0.35">
      <c r="A1888" s="192" t="s">
        <v>225</v>
      </c>
      <c r="B1888" s="192" t="s">
        <v>14</v>
      </c>
      <c r="C1888" s="192" t="s">
        <v>34</v>
      </c>
      <c r="D1888" s="193">
        <v>260</v>
      </c>
      <c r="E1888" s="196">
        <v>8.1695599500000004E-3</v>
      </c>
      <c r="F1888" s="196">
        <v>1.3352917699999999E-3</v>
      </c>
      <c r="G1888" s="196">
        <v>1.5450050999999999E-3</v>
      </c>
      <c r="H1888" s="196">
        <v>5.2892625699999998E-3</v>
      </c>
    </row>
    <row r="1889" spans="1:8" x14ac:dyDescent="0.35">
      <c r="A1889" s="192" t="s">
        <v>225</v>
      </c>
      <c r="B1889" s="192" t="s">
        <v>9</v>
      </c>
      <c r="C1889" s="192" t="s">
        <v>35</v>
      </c>
      <c r="D1889" s="193">
        <v>1197</v>
      </c>
      <c r="E1889" s="196">
        <v>6.0013167100000002E-3</v>
      </c>
      <c r="F1889" s="196">
        <v>9.3947227999999997E-4</v>
      </c>
      <c r="G1889" s="196">
        <v>1.00459458E-3</v>
      </c>
      <c r="H1889" s="196">
        <v>4.05724937E-3</v>
      </c>
    </row>
    <row r="1890" spans="1:8" x14ac:dyDescent="0.35">
      <c r="A1890" s="192" t="s">
        <v>225</v>
      </c>
      <c r="B1890" s="192" t="s">
        <v>11</v>
      </c>
      <c r="C1890" s="192" t="s">
        <v>35</v>
      </c>
      <c r="D1890" s="193">
        <v>458</v>
      </c>
      <c r="E1890" s="196">
        <v>5.4641757399999996E-3</v>
      </c>
      <c r="F1890" s="196">
        <v>8.1046293000000004E-4</v>
      </c>
      <c r="G1890" s="196">
        <v>9.2587515999999995E-4</v>
      </c>
      <c r="H1890" s="196">
        <v>3.72783719E-3</v>
      </c>
    </row>
    <row r="1891" spans="1:8" x14ac:dyDescent="0.35">
      <c r="A1891" s="192" t="s">
        <v>225</v>
      </c>
      <c r="B1891" s="192" t="s">
        <v>12</v>
      </c>
      <c r="C1891" s="192" t="s">
        <v>35</v>
      </c>
      <c r="D1891" s="193">
        <v>229</v>
      </c>
      <c r="E1891" s="196">
        <v>5.3893738500000003E-3</v>
      </c>
      <c r="F1891" s="196">
        <v>9.2102313999999996E-4</v>
      </c>
      <c r="G1891" s="196">
        <v>9.7176708000000001E-4</v>
      </c>
      <c r="H1891" s="196">
        <v>3.4965831200000001E-3</v>
      </c>
    </row>
    <row r="1892" spans="1:8" x14ac:dyDescent="0.35">
      <c r="A1892" s="192" t="s">
        <v>225</v>
      </c>
      <c r="B1892" s="192" t="s">
        <v>13</v>
      </c>
      <c r="C1892" s="192" t="s">
        <v>35</v>
      </c>
      <c r="D1892" s="193">
        <v>198</v>
      </c>
      <c r="E1892" s="196">
        <v>7.11197598E-3</v>
      </c>
      <c r="F1892" s="196">
        <v>1.20680158E-3</v>
      </c>
      <c r="G1892" s="196">
        <v>1.15214621E-3</v>
      </c>
      <c r="H1892" s="196">
        <v>4.7530277399999996E-3</v>
      </c>
    </row>
    <row r="1893" spans="1:8" x14ac:dyDescent="0.35">
      <c r="A1893" s="192" t="s">
        <v>225</v>
      </c>
      <c r="B1893" s="192" t="s">
        <v>14</v>
      </c>
      <c r="C1893" s="192" t="s">
        <v>35</v>
      </c>
      <c r="D1893" s="193">
        <v>312</v>
      </c>
      <c r="E1893" s="196">
        <v>6.5341210200000003E-3</v>
      </c>
      <c r="F1893" s="196">
        <v>9.7274130000000005E-4</v>
      </c>
      <c r="G1893" s="196">
        <v>1.0506066499999999E-3</v>
      </c>
      <c r="H1893" s="196">
        <v>4.5107725600000001E-3</v>
      </c>
    </row>
    <row r="1894" spans="1:8" x14ac:dyDescent="0.35">
      <c r="A1894" s="192" t="s">
        <v>225</v>
      </c>
      <c r="B1894" s="192" t="s">
        <v>9</v>
      </c>
      <c r="C1894" s="192" t="s">
        <v>36</v>
      </c>
      <c r="D1894" s="193">
        <v>1207</v>
      </c>
      <c r="E1894" s="196">
        <v>5.8206083200000001E-3</v>
      </c>
      <c r="F1894" s="196">
        <v>7.8548337000000005E-4</v>
      </c>
      <c r="G1894" s="196">
        <v>1.0919709700000001E-3</v>
      </c>
      <c r="H1894" s="196">
        <v>3.9431535100000002E-3</v>
      </c>
    </row>
    <row r="1895" spans="1:8" x14ac:dyDescent="0.35">
      <c r="A1895" s="192" t="s">
        <v>225</v>
      </c>
      <c r="B1895" s="192" t="s">
        <v>11</v>
      </c>
      <c r="C1895" s="192" t="s">
        <v>36</v>
      </c>
      <c r="D1895" s="193">
        <v>487</v>
      </c>
      <c r="E1895" s="196">
        <v>5.1041426599999998E-3</v>
      </c>
      <c r="F1895" s="196">
        <v>6.5570551000000005E-4</v>
      </c>
      <c r="G1895" s="196">
        <v>9.2478491000000005E-4</v>
      </c>
      <c r="H1895" s="196">
        <v>3.52365176E-3</v>
      </c>
    </row>
    <row r="1896" spans="1:8" x14ac:dyDescent="0.35">
      <c r="A1896" s="192" t="s">
        <v>225</v>
      </c>
      <c r="B1896" s="192" t="s">
        <v>12</v>
      </c>
      <c r="C1896" s="192" t="s">
        <v>36</v>
      </c>
      <c r="D1896" s="193">
        <v>319</v>
      </c>
      <c r="E1896" s="196">
        <v>5.8312286999999997E-3</v>
      </c>
      <c r="F1896" s="196">
        <v>8.0659302000000001E-4</v>
      </c>
      <c r="G1896" s="196">
        <v>1.1038181200000001E-3</v>
      </c>
      <c r="H1896" s="196">
        <v>3.9208171300000004E-3</v>
      </c>
    </row>
    <row r="1897" spans="1:8" x14ac:dyDescent="0.35">
      <c r="A1897" s="192" t="s">
        <v>225</v>
      </c>
      <c r="B1897" s="192" t="s">
        <v>13</v>
      </c>
      <c r="C1897" s="192" t="s">
        <v>36</v>
      </c>
      <c r="D1897" s="193">
        <v>105</v>
      </c>
      <c r="E1897" s="196">
        <v>7.53361967E-3</v>
      </c>
      <c r="F1897" s="196">
        <v>1.14362849E-3</v>
      </c>
      <c r="G1897" s="196">
        <v>1.5327378699999999E-3</v>
      </c>
      <c r="H1897" s="196">
        <v>4.8572528400000004E-3</v>
      </c>
    </row>
    <row r="1898" spans="1:8" x14ac:dyDescent="0.35">
      <c r="A1898" s="192" t="s">
        <v>225</v>
      </c>
      <c r="B1898" s="192" t="s">
        <v>14</v>
      </c>
      <c r="C1898" s="192" t="s">
        <v>36</v>
      </c>
      <c r="D1898" s="193">
        <v>296</v>
      </c>
      <c r="E1898" s="196">
        <v>6.3802862900000003E-3</v>
      </c>
      <c r="F1898" s="196">
        <v>8.4920834999999996E-4</v>
      </c>
      <c r="G1898" s="196">
        <v>1.1979164099999999E-3</v>
      </c>
      <c r="H1898" s="196">
        <v>4.3331610500000001E-3</v>
      </c>
    </row>
    <row r="1899" spans="1:8" x14ac:dyDescent="0.35">
      <c r="A1899" s="192" t="s">
        <v>225</v>
      </c>
      <c r="B1899" s="192" t="s">
        <v>9</v>
      </c>
      <c r="C1899" s="192" t="s">
        <v>58</v>
      </c>
      <c r="D1899" s="193">
        <v>7</v>
      </c>
      <c r="E1899" s="196">
        <v>6.6468251900000004E-3</v>
      </c>
      <c r="F1899" s="196">
        <v>1.97585952E-3</v>
      </c>
      <c r="G1899" s="196">
        <v>2.8158065400000001E-3</v>
      </c>
      <c r="H1899" s="196">
        <v>1.8551585200000001E-3</v>
      </c>
    </row>
    <row r="1900" spans="1:8" x14ac:dyDescent="0.35">
      <c r="A1900" s="192" t="s">
        <v>225</v>
      </c>
      <c r="B1900" s="192" t="s">
        <v>11</v>
      </c>
      <c r="C1900" s="192" t="s">
        <v>58</v>
      </c>
      <c r="D1900" s="193">
        <v>1</v>
      </c>
      <c r="E1900" s="196">
        <v>5.9606479100000002E-3</v>
      </c>
      <c r="F1900" s="196">
        <v>1.60879583E-3</v>
      </c>
      <c r="G1900" s="196">
        <v>3.31018472E-3</v>
      </c>
      <c r="H1900" s="196">
        <v>1.0416666600000001E-3</v>
      </c>
    </row>
    <row r="1901" spans="1:8" x14ac:dyDescent="0.35">
      <c r="A1901" s="192" t="s">
        <v>225</v>
      </c>
      <c r="B1901" s="192" t="s">
        <v>12</v>
      </c>
      <c r="C1901" s="192" t="s">
        <v>58</v>
      </c>
      <c r="D1901" s="193">
        <v>4</v>
      </c>
      <c r="E1901" s="196">
        <v>6.9328701300000002E-3</v>
      </c>
      <c r="F1901" s="196">
        <v>2.1614579799999999E-3</v>
      </c>
      <c r="G1901" s="196">
        <v>2.8587959999999998E-3</v>
      </c>
      <c r="H1901" s="196">
        <v>1.91261562E-3</v>
      </c>
    </row>
    <row r="1902" spans="1:8" x14ac:dyDescent="0.35">
      <c r="A1902" s="192" t="s">
        <v>225</v>
      </c>
      <c r="B1902" s="192" t="s">
        <v>13</v>
      </c>
      <c r="C1902" s="192" t="s">
        <v>58</v>
      </c>
      <c r="D1902" s="193">
        <v>2</v>
      </c>
      <c r="E1902" s="196">
        <v>6.4178239500000001E-3</v>
      </c>
      <c r="F1902" s="196">
        <v>1.7881944400000001E-3</v>
      </c>
      <c r="G1902" s="196">
        <v>2.4826385300000002E-3</v>
      </c>
      <c r="H1902" s="196">
        <v>2.1469902699999999E-3</v>
      </c>
    </row>
    <row r="1903" spans="1:8" x14ac:dyDescent="0.35">
      <c r="A1903" s="192" t="s">
        <v>225</v>
      </c>
      <c r="B1903" s="192" t="s">
        <v>9</v>
      </c>
      <c r="C1903" s="192" t="s">
        <v>37</v>
      </c>
      <c r="D1903" s="193">
        <v>1741</v>
      </c>
      <c r="E1903" s="196">
        <v>6.6686541599999998E-3</v>
      </c>
      <c r="F1903" s="196">
        <v>9.7184305999999999E-4</v>
      </c>
      <c r="G1903" s="196">
        <v>1.1613693399999999E-3</v>
      </c>
      <c r="H1903" s="196">
        <v>4.53544129E-3</v>
      </c>
    </row>
    <row r="1904" spans="1:8" x14ac:dyDescent="0.35">
      <c r="A1904" s="192" t="s">
        <v>225</v>
      </c>
      <c r="B1904" s="192" t="s">
        <v>11</v>
      </c>
      <c r="C1904" s="192" t="s">
        <v>37</v>
      </c>
      <c r="D1904" s="193">
        <v>583</v>
      </c>
      <c r="E1904" s="196">
        <v>5.90482235E-3</v>
      </c>
      <c r="F1904" s="196">
        <v>7.8390009999999995E-4</v>
      </c>
      <c r="G1904" s="196">
        <v>1.0229057E-3</v>
      </c>
      <c r="H1904" s="196">
        <v>4.0980160999999999E-3</v>
      </c>
    </row>
    <row r="1905" spans="1:8" x14ac:dyDescent="0.35">
      <c r="A1905" s="192" t="s">
        <v>225</v>
      </c>
      <c r="B1905" s="192" t="s">
        <v>12</v>
      </c>
      <c r="C1905" s="192" t="s">
        <v>37</v>
      </c>
      <c r="D1905" s="193">
        <v>368</v>
      </c>
      <c r="E1905" s="196">
        <v>6.5574989999999996E-3</v>
      </c>
      <c r="F1905" s="196">
        <v>9.5328831999999997E-4</v>
      </c>
      <c r="G1905" s="196">
        <v>1.12869215E-3</v>
      </c>
      <c r="H1905" s="196">
        <v>4.4755180600000001E-3</v>
      </c>
    </row>
    <row r="1906" spans="1:8" x14ac:dyDescent="0.35">
      <c r="A1906" s="192" t="s">
        <v>225</v>
      </c>
      <c r="B1906" s="192" t="s">
        <v>13</v>
      </c>
      <c r="C1906" s="192" t="s">
        <v>37</v>
      </c>
      <c r="D1906" s="193">
        <v>142</v>
      </c>
      <c r="E1906" s="196">
        <v>7.8869976800000005E-3</v>
      </c>
      <c r="F1906" s="196">
        <v>1.17876214E-3</v>
      </c>
      <c r="G1906" s="196">
        <v>1.3217264099999999E-3</v>
      </c>
      <c r="H1906" s="196">
        <v>5.38650863E-3</v>
      </c>
    </row>
    <row r="1907" spans="1:8" x14ac:dyDescent="0.35">
      <c r="A1907" s="192" t="s">
        <v>225</v>
      </c>
      <c r="B1907" s="192" t="s">
        <v>14</v>
      </c>
      <c r="C1907" s="192" t="s">
        <v>37</v>
      </c>
      <c r="D1907" s="193">
        <v>648</v>
      </c>
      <c r="E1907" s="196">
        <v>7.1520095099999997E-3</v>
      </c>
      <c r="F1907" s="196">
        <v>1.1061275999999999E-3</v>
      </c>
      <c r="G1907" s="196">
        <v>1.2693613300000001E-3</v>
      </c>
      <c r="H1907" s="196">
        <v>4.7765201099999998E-3</v>
      </c>
    </row>
    <row r="1908" spans="1:8" x14ac:dyDescent="0.35">
      <c r="A1908" s="192" t="s">
        <v>225</v>
      </c>
      <c r="B1908" s="192" t="s">
        <v>9</v>
      </c>
      <c r="C1908" s="192" t="s">
        <v>38</v>
      </c>
      <c r="D1908" s="193">
        <v>2007</v>
      </c>
      <c r="E1908" s="196">
        <v>5.5951966600000002E-3</v>
      </c>
      <c r="F1908" s="196">
        <v>1.05488982E-3</v>
      </c>
      <c r="G1908" s="196">
        <v>9.5001959999999996E-4</v>
      </c>
      <c r="H1908" s="196">
        <v>3.5902867699999998E-3</v>
      </c>
    </row>
    <row r="1909" spans="1:8" x14ac:dyDescent="0.35">
      <c r="A1909" s="192" t="s">
        <v>225</v>
      </c>
      <c r="B1909" s="192" t="s">
        <v>11</v>
      </c>
      <c r="C1909" s="192" t="s">
        <v>38</v>
      </c>
      <c r="D1909" s="193">
        <v>1011</v>
      </c>
      <c r="E1909" s="196">
        <v>5.0063305900000001E-3</v>
      </c>
      <c r="F1909" s="196">
        <v>9.1380208999999998E-4</v>
      </c>
      <c r="G1909" s="196">
        <v>8.5834729000000001E-4</v>
      </c>
      <c r="H1909" s="196">
        <v>3.2341807199999999E-3</v>
      </c>
    </row>
    <row r="1910" spans="1:8" x14ac:dyDescent="0.35">
      <c r="A1910" s="192" t="s">
        <v>225</v>
      </c>
      <c r="B1910" s="192" t="s">
        <v>12</v>
      </c>
      <c r="C1910" s="192" t="s">
        <v>38</v>
      </c>
      <c r="D1910" s="193">
        <v>496</v>
      </c>
      <c r="E1910" s="196">
        <v>5.73033317E-3</v>
      </c>
      <c r="F1910" s="196">
        <v>1.13320896E-3</v>
      </c>
      <c r="G1910" s="196">
        <v>9.0100409000000003E-4</v>
      </c>
      <c r="H1910" s="196">
        <v>3.6961196499999999E-3</v>
      </c>
    </row>
    <row r="1911" spans="1:8" x14ac:dyDescent="0.35">
      <c r="A1911" s="192" t="s">
        <v>225</v>
      </c>
      <c r="B1911" s="192" t="s">
        <v>13</v>
      </c>
      <c r="C1911" s="192" t="s">
        <v>38</v>
      </c>
      <c r="D1911" s="193">
        <v>105</v>
      </c>
      <c r="E1911" s="196">
        <v>7.1704142399999999E-3</v>
      </c>
      <c r="F1911" s="196">
        <v>1.8005950000000001E-3</v>
      </c>
      <c r="G1911" s="196">
        <v>1.0106919899999999E-3</v>
      </c>
      <c r="H1911" s="196">
        <v>4.3591267300000002E-3</v>
      </c>
    </row>
    <row r="1912" spans="1:8" x14ac:dyDescent="0.35">
      <c r="A1912" s="192" t="s">
        <v>225</v>
      </c>
      <c r="B1912" s="192" t="s">
        <v>14</v>
      </c>
      <c r="C1912" s="192" t="s">
        <v>38</v>
      </c>
      <c r="D1912" s="193">
        <v>395</v>
      </c>
      <c r="E1912" s="196">
        <v>6.5139765299999999E-3</v>
      </c>
      <c r="F1912" s="196">
        <v>1.1194324900000001E-3</v>
      </c>
      <c r="G1912" s="196">
        <v>1.23007478E-3</v>
      </c>
      <c r="H1912" s="196">
        <v>4.1644688400000003E-3</v>
      </c>
    </row>
    <row r="1913" spans="1:8" x14ac:dyDescent="0.35">
      <c r="A1913" s="192" t="s">
        <v>225</v>
      </c>
      <c r="B1913" s="192" t="s">
        <v>9</v>
      </c>
      <c r="C1913" s="192" t="s">
        <v>39</v>
      </c>
      <c r="D1913" s="193">
        <v>1099</v>
      </c>
      <c r="E1913" s="196">
        <v>7.1989790500000001E-3</v>
      </c>
      <c r="F1913" s="196">
        <v>1.38280146E-3</v>
      </c>
      <c r="G1913" s="196">
        <v>1.48372444E-3</v>
      </c>
      <c r="H1913" s="196">
        <v>4.3324526599999996E-3</v>
      </c>
    </row>
    <row r="1914" spans="1:8" x14ac:dyDescent="0.35">
      <c r="A1914" s="192" t="s">
        <v>225</v>
      </c>
      <c r="B1914" s="192" t="s">
        <v>11</v>
      </c>
      <c r="C1914" s="192" t="s">
        <v>39</v>
      </c>
      <c r="D1914" s="193">
        <v>436</v>
      </c>
      <c r="E1914" s="196">
        <v>6.2590785100000001E-3</v>
      </c>
      <c r="F1914" s="196">
        <v>1.20256197E-3</v>
      </c>
      <c r="G1914" s="196">
        <v>1.3036493100000001E-3</v>
      </c>
      <c r="H1914" s="196">
        <v>3.7528667199999998E-3</v>
      </c>
    </row>
    <row r="1915" spans="1:8" x14ac:dyDescent="0.35">
      <c r="A1915" s="192" t="s">
        <v>225</v>
      </c>
      <c r="B1915" s="192" t="s">
        <v>12</v>
      </c>
      <c r="C1915" s="192" t="s">
        <v>39</v>
      </c>
      <c r="D1915" s="193">
        <v>238</v>
      </c>
      <c r="E1915" s="196">
        <v>7.1525830099999996E-3</v>
      </c>
      <c r="F1915" s="196">
        <v>1.28462472E-3</v>
      </c>
      <c r="G1915" s="196">
        <v>1.5117780899999999E-3</v>
      </c>
      <c r="H1915" s="196">
        <v>4.3561797399999996E-3</v>
      </c>
    </row>
    <row r="1916" spans="1:8" x14ac:dyDescent="0.35">
      <c r="A1916" s="192" t="s">
        <v>225</v>
      </c>
      <c r="B1916" s="192" t="s">
        <v>13</v>
      </c>
      <c r="C1916" s="192" t="s">
        <v>39</v>
      </c>
      <c r="D1916" s="193">
        <v>95</v>
      </c>
      <c r="E1916" s="196">
        <v>8.6823828299999999E-3</v>
      </c>
      <c r="F1916" s="196">
        <v>1.7306284299999999E-3</v>
      </c>
      <c r="G1916" s="196">
        <v>1.8312619599999999E-3</v>
      </c>
      <c r="H1916" s="196">
        <v>5.12049197E-3</v>
      </c>
    </row>
    <row r="1917" spans="1:8" x14ac:dyDescent="0.35">
      <c r="A1917" s="192" t="s">
        <v>225</v>
      </c>
      <c r="B1917" s="192" t="s">
        <v>14</v>
      </c>
      <c r="C1917" s="192" t="s">
        <v>39</v>
      </c>
      <c r="D1917" s="193">
        <v>330</v>
      </c>
      <c r="E1917" s="196">
        <v>8.0472079400000004E-3</v>
      </c>
      <c r="F1917" s="196">
        <v>1.5916102999999999E-3</v>
      </c>
      <c r="G1917" s="196">
        <v>1.6013605800000001E-3</v>
      </c>
      <c r="H1917" s="196">
        <v>4.8542365799999999E-3</v>
      </c>
    </row>
    <row r="1918" spans="1:8" x14ac:dyDescent="0.35">
      <c r="A1918" s="192" t="s">
        <v>225</v>
      </c>
      <c r="B1918" s="192" t="s">
        <v>9</v>
      </c>
      <c r="C1918" s="192" t="s">
        <v>40</v>
      </c>
      <c r="D1918" s="193">
        <v>925</v>
      </c>
      <c r="E1918" s="196">
        <v>7.1469967599999996E-3</v>
      </c>
      <c r="F1918" s="196">
        <v>7.6297522999999999E-4</v>
      </c>
      <c r="G1918" s="196">
        <v>1.5571694399999999E-3</v>
      </c>
      <c r="H1918" s="196">
        <v>4.8268516200000002E-3</v>
      </c>
    </row>
    <row r="1919" spans="1:8" x14ac:dyDescent="0.35">
      <c r="A1919" s="192" t="s">
        <v>225</v>
      </c>
      <c r="B1919" s="192" t="s">
        <v>11</v>
      </c>
      <c r="C1919" s="192" t="s">
        <v>40</v>
      </c>
      <c r="D1919" s="193">
        <v>364</v>
      </c>
      <c r="E1919" s="196">
        <v>6.2101582500000002E-3</v>
      </c>
      <c r="F1919" s="196">
        <v>6.7027855000000003E-4</v>
      </c>
      <c r="G1919" s="196">
        <v>1.3185221E-3</v>
      </c>
      <c r="H1919" s="196">
        <v>4.2213571299999997E-3</v>
      </c>
    </row>
    <row r="1920" spans="1:8" x14ac:dyDescent="0.35">
      <c r="A1920" s="192" t="s">
        <v>225</v>
      </c>
      <c r="B1920" s="192" t="s">
        <v>12</v>
      </c>
      <c r="C1920" s="192" t="s">
        <v>40</v>
      </c>
      <c r="D1920" s="193">
        <v>246</v>
      </c>
      <c r="E1920" s="196">
        <v>6.8089428500000002E-3</v>
      </c>
      <c r="F1920" s="196">
        <v>7.7240453000000002E-4</v>
      </c>
      <c r="G1920" s="196">
        <v>1.3972163399999999E-3</v>
      </c>
      <c r="H1920" s="196">
        <v>4.6393215199999997E-3</v>
      </c>
    </row>
    <row r="1921" spans="1:8" x14ac:dyDescent="0.35">
      <c r="A1921" s="192" t="s">
        <v>225</v>
      </c>
      <c r="B1921" s="192" t="s">
        <v>13</v>
      </c>
      <c r="C1921" s="192" t="s">
        <v>40</v>
      </c>
      <c r="D1921" s="193">
        <v>87</v>
      </c>
      <c r="E1921" s="196">
        <v>9.3647560599999999E-3</v>
      </c>
      <c r="F1921" s="196">
        <v>8.8415258999999995E-4</v>
      </c>
      <c r="G1921" s="196">
        <v>1.9485683299999999E-3</v>
      </c>
      <c r="H1921" s="196">
        <v>6.5320346499999999E-3</v>
      </c>
    </row>
    <row r="1922" spans="1:8" x14ac:dyDescent="0.35">
      <c r="A1922" s="192" t="s">
        <v>225</v>
      </c>
      <c r="B1922" s="192" t="s">
        <v>14</v>
      </c>
      <c r="C1922" s="192" t="s">
        <v>40</v>
      </c>
      <c r="D1922" s="193">
        <v>228</v>
      </c>
      <c r="E1922" s="196">
        <v>8.1611433399999996E-3</v>
      </c>
      <c r="F1922" s="196">
        <v>8.5455220999999999E-4</v>
      </c>
      <c r="G1922" s="196">
        <v>1.9613992199999999E-3</v>
      </c>
      <c r="H1922" s="196">
        <v>5.34519144E-3</v>
      </c>
    </row>
    <row r="1923" spans="1:8" x14ac:dyDescent="0.35">
      <c r="A1923" s="192" t="s">
        <v>225</v>
      </c>
      <c r="B1923" s="192" t="s">
        <v>9</v>
      </c>
      <c r="C1923" s="192" t="s">
        <v>41</v>
      </c>
      <c r="D1923" s="193">
        <v>2026</v>
      </c>
      <c r="E1923" s="196">
        <v>5.2203813200000001E-3</v>
      </c>
      <c r="F1923" s="196">
        <v>9.6288731000000001E-4</v>
      </c>
      <c r="G1923" s="196">
        <v>5.8775820000000003E-4</v>
      </c>
      <c r="H1923" s="196">
        <v>3.6697353299999999E-3</v>
      </c>
    </row>
    <row r="1924" spans="1:8" x14ac:dyDescent="0.35">
      <c r="A1924" s="192" t="s">
        <v>225</v>
      </c>
      <c r="B1924" s="192" t="s">
        <v>11</v>
      </c>
      <c r="C1924" s="192" t="s">
        <v>41</v>
      </c>
      <c r="D1924" s="193">
        <v>1031</v>
      </c>
      <c r="E1924" s="196">
        <v>4.9064753999999997E-3</v>
      </c>
      <c r="F1924" s="196">
        <v>9.1471084999999997E-4</v>
      </c>
      <c r="G1924" s="196">
        <v>5.3030788E-4</v>
      </c>
      <c r="H1924" s="196">
        <v>3.4614561800000001E-3</v>
      </c>
    </row>
    <row r="1925" spans="1:8" x14ac:dyDescent="0.35">
      <c r="A1925" s="192" t="s">
        <v>225</v>
      </c>
      <c r="B1925" s="192" t="s">
        <v>12</v>
      </c>
      <c r="C1925" s="192" t="s">
        <v>41</v>
      </c>
      <c r="D1925" s="193">
        <v>367</v>
      </c>
      <c r="E1925" s="196">
        <v>5.0393263799999996E-3</v>
      </c>
      <c r="F1925" s="196">
        <v>1.0036328199999999E-3</v>
      </c>
      <c r="G1925" s="196">
        <v>5.4066984999999999E-4</v>
      </c>
      <c r="H1925" s="196">
        <v>3.4950232299999998E-3</v>
      </c>
    </row>
    <row r="1926" spans="1:8" x14ac:dyDescent="0.35">
      <c r="A1926" s="192" t="s">
        <v>225</v>
      </c>
      <c r="B1926" s="192" t="s">
        <v>13</v>
      </c>
      <c r="C1926" s="192" t="s">
        <v>41</v>
      </c>
      <c r="D1926" s="193">
        <v>90</v>
      </c>
      <c r="E1926" s="196">
        <v>6.1872425600000003E-3</v>
      </c>
      <c r="F1926" s="196">
        <v>1.14274666E-3</v>
      </c>
      <c r="G1926" s="196">
        <v>6.4158928999999995E-4</v>
      </c>
      <c r="H1926" s="196">
        <v>4.4029061300000002E-3</v>
      </c>
    </row>
    <row r="1927" spans="1:8" x14ac:dyDescent="0.35">
      <c r="A1927" s="192" t="s">
        <v>225</v>
      </c>
      <c r="B1927" s="192" t="s">
        <v>14</v>
      </c>
      <c r="C1927" s="192" t="s">
        <v>41</v>
      </c>
      <c r="D1927" s="193">
        <v>538</v>
      </c>
      <c r="E1927" s="196">
        <v>5.7837022499999998E-3</v>
      </c>
      <c r="F1927" s="196">
        <v>9.9732780999999991E-4</v>
      </c>
      <c r="G1927" s="196">
        <v>7.2096990999999996E-4</v>
      </c>
      <c r="H1927" s="196">
        <v>4.0654040299999998E-3</v>
      </c>
    </row>
    <row r="1928" spans="1:8" x14ac:dyDescent="0.35">
      <c r="A1928" s="192" t="s">
        <v>225</v>
      </c>
      <c r="B1928" s="192" t="s">
        <v>9</v>
      </c>
      <c r="C1928" s="192" t="s">
        <v>42</v>
      </c>
      <c r="D1928" s="193">
        <v>1133</v>
      </c>
      <c r="E1928" s="196">
        <v>7.0564154599999998E-3</v>
      </c>
      <c r="F1928" s="196">
        <v>8.4951432000000002E-4</v>
      </c>
      <c r="G1928" s="196">
        <v>1.4039666099999999E-3</v>
      </c>
      <c r="H1928" s="196">
        <v>4.8029340399999999E-3</v>
      </c>
    </row>
    <row r="1929" spans="1:8" x14ac:dyDescent="0.35">
      <c r="A1929" s="192" t="s">
        <v>225</v>
      </c>
      <c r="B1929" s="192" t="s">
        <v>11</v>
      </c>
      <c r="C1929" s="192" t="s">
        <v>42</v>
      </c>
      <c r="D1929" s="193">
        <v>432</v>
      </c>
      <c r="E1929" s="196">
        <v>6.4221105299999996E-3</v>
      </c>
      <c r="F1929" s="196">
        <v>7.0007048000000004E-4</v>
      </c>
      <c r="G1929" s="196">
        <v>1.23488918E-3</v>
      </c>
      <c r="H1929" s="196">
        <v>4.4871503999999998E-3</v>
      </c>
    </row>
    <row r="1930" spans="1:8" x14ac:dyDescent="0.35">
      <c r="A1930" s="192" t="s">
        <v>225</v>
      </c>
      <c r="B1930" s="192" t="s">
        <v>12</v>
      </c>
      <c r="C1930" s="192" t="s">
        <v>42</v>
      </c>
      <c r="D1930" s="193">
        <v>274</v>
      </c>
      <c r="E1930" s="196">
        <v>6.9723233600000002E-3</v>
      </c>
      <c r="F1930" s="196">
        <v>8.1246596999999998E-4</v>
      </c>
      <c r="G1930" s="196">
        <v>1.4718080199999999E-3</v>
      </c>
      <c r="H1930" s="196">
        <v>4.6880488900000001E-3</v>
      </c>
    </row>
    <row r="1931" spans="1:8" x14ac:dyDescent="0.35">
      <c r="A1931" s="192" t="s">
        <v>225</v>
      </c>
      <c r="B1931" s="192" t="s">
        <v>13</v>
      </c>
      <c r="C1931" s="192" t="s">
        <v>42</v>
      </c>
      <c r="D1931" s="193">
        <v>161</v>
      </c>
      <c r="E1931" s="196">
        <v>8.4807048699999995E-3</v>
      </c>
      <c r="F1931" s="196">
        <v>1.2205254199999999E-3</v>
      </c>
      <c r="G1931" s="196">
        <v>1.69987896E-3</v>
      </c>
      <c r="H1931" s="196">
        <v>5.5602999699999999E-3</v>
      </c>
    </row>
    <row r="1932" spans="1:8" x14ac:dyDescent="0.35">
      <c r="A1932" s="192" t="s">
        <v>225</v>
      </c>
      <c r="B1932" s="192" t="s">
        <v>14</v>
      </c>
      <c r="C1932" s="192" t="s">
        <v>42</v>
      </c>
      <c r="D1932" s="193">
        <v>266</v>
      </c>
      <c r="E1932" s="196">
        <v>7.3111160999999999E-3</v>
      </c>
      <c r="F1932" s="196">
        <v>9.0582333000000003E-4</v>
      </c>
      <c r="G1932" s="196">
        <v>1.4295719299999999E-3</v>
      </c>
      <c r="H1932" s="196">
        <v>4.9757203199999999E-3</v>
      </c>
    </row>
    <row r="1933" spans="1:8" x14ac:dyDescent="0.35">
      <c r="A1933" s="192" t="s">
        <v>225</v>
      </c>
      <c r="B1933" s="192" t="s">
        <v>9</v>
      </c>
      <c r="C1933" s="192" t="s">
        <v>43</v>
      </c>
      <c r="D1933" s="193">
        <v>920</v>
      </c>
      <c r="E1933" s="196">
        <v>7.7026970199999996E-3</v>
      </c>
      <c r="F1933" s="196">
        <v>1.13012003E-3</v>
      </c>
      <c r="G1933" s="196">
        <v>1.77044311E-3</v>
      </c>
      <c r="H1933" s="196">
        <v>4.8021334200000002E-3</v>
      </c>
    </row>
    <row r="1934" spans="1:8" x14ac:dyDescent="0.35">
      <c r="A1934" s="192" t="s">
        <v>225</v>
      </c>
      <c r="B1934" s="192" t="s">
        <v>11</v>
      </c>
      <c r="C1934" s="192" t="s">
        <v>43</v>
      </c>
      <c r="D1934" s="193">
        <v>359</v>
      </c>
      <c r="E1934" s="196">
        <v>6.8752254400000004E-3</v>
      </c>
      <c r="F1934" s="196">
        <v>9.2592567999999996E-4</v>
      </c>
      <c r="G1934" s="196">
        <v>1.7262777500000001E-3</v>
      </c>
      <c r="H1934" s="196">
        <v>4.22302155E-3</v>
      </c>
    </row>
    <row r="1935" spans="1:8" x14ac:dyDescent="0.35">
      <c r="A1935" s="192" t="s">
        <v>225</v>
      </c>
      <c r="B1935" s="192" t="s">
        <v>12</v>
      </c>
      <c r="C1935" s="192" t="s">
        <v>43</v>
      </c>
      <c r="D1935" s="193">
        <v>249</v>
      </c>
      <c r="E1935" s="196">
        <v>7.6340544900000001E-3</v>
      </c>
      <c r="F1935" s="196">
        <v>1.2218315300000001E-3</v>
      </c>
      <c r="G1935" s="196">
        <v>1.7506598200000001E-3</v>
      </c>
      <c r="H1935" s="196">
        <v>4.66156269E-3</v>
      </c>
    </row>
    <row r="1936" spans="1:8" x14ac:dyDescent="0.35">
      <c r="A1936" s="192" t="s">
        <v>225</v>
      </c>
      <c r="B1936" s="192" t="s">
        <v>13</v>
      </c>
      <c r="C1936" s="192" t="s">
        <v>43</v>
      </c>
      <c r="D1936" s="193">
        <v>113</v>
      </c>
      <c r="E1936" s="196">
        <v>9.1639009600000005E-3</v>
      </c>
      <c r="F1936" s="196">
        <v>1.3293795000000001E-3</v>
      </c>
      <c r="G1936" s="196">
        <v>1.69124854E-3</v>
      </c>
      <c r="H1936" s="196">
        <v>6.1432724399999999E-3</v>
      </c>
    </row>
    <row r="1937" spans="1:8" x14ac:dyDescent="0.35">
      <c r="A1937" s="192" t="s">
        <v>225</v>
      </c>
      <c r="B1937" s="192" t="s">
        <v>14</v>
      </c>
      <c r="C1937" s="192" t="s">
        <v>43</v>
      </c>
      <c r="D1937" s="193">
        <v>199</v>
      </c>
      <c r="E1937" s="196">
        <v>8.4516329200000004E-3</v>
      </c>
      <c r="F1937" s="196">
        <v>1.27058882E-3</v>
      </c>
      <c r="G1937" s="196">
        <v>1.91984204E-3</v>
      </c>
      <c r="H1937" s="196">
        <v>5.2612016000000003E-3</v>
      </c>
    </row>
    <row r="1938" spans="1:8" x14ac:dyDescent="0.35">
      <c r="A1938" s="192" t="s">
        <v>225</v>
      </c>
      <c r="B1938" s="192" t="s">
        <v>9</v>
      </c>
      <c r="C1938" s="192" t="s">
        <v>44</v>
      </c>
      <c r="D1938" s="193">
        <v>978</v>
      </c>
      <c r="E1938" s="196">
        <v>7.1318305999999998E-3</v>
      </c>
      <c r="F1938" s="196">
        <v>1.0964480000000001E-3</v>
      </c>
      <c r="G1938" s="196">
        <v>1.47640427E-3</v>
      </c>
      <c r="H1938" s="196">
        <v>4.5589778299999998E-3</v>
      </c>
    </row>
    <row r="1939" spans="1:8" x14ac:dyDescent="0.35">
      <c r="A1939" s="192" t="s">
        <v>225</v>
      </c>
      <c r="B1939" s="192" t="s">
        <v>11</v>
      </c>
      <c r="C1939" s="192" t="s">
        <v>44</v>
      </c>
      <c r="D1939" s="193">
        <v>337</v>
      </c>
      <c r="E1939" s="196">
        <v>6.3641263299999999E-3</v>
      </c>
      <c r="F1939" s="196">
        <v>8.8035060999999996E-4</v>
      </c>
      <c r="G1939" s="196">
        <v>1.24649663E-3</v>
      </c>
      <c r="H1939" s="196">
        <v>4.23727857E-3</v>
      </c>
    </row>
    <row r="1940" spans="1:8" x14ac:dyDescent="0.35">
      <c r="A1940" s="192" t="s">
        <v>225</v>
      </c>
      <c r="B1940" s="192" t="s">
        <v>12</v>
      </c>
      <c r="C1940" s="192" t="s">
        <v>44</v>
      </c>
      <c r="D1940" s="193">
        <v>202</v>
      </c>
      <c r="E1940" s="196">
        <v>6.9537263899999997E-3</v>
      </c>
      <c r="F1940" s="196">
        <v>1.1015421999999999E-3</v>
      </c>
      <c r="G1940" s="196">
        <v>1.3594951000000001E-3</v>
      </c>
      <c r="H1940" s="196">
        <v>4.4926886100000001E-3</v>
      </c>
    </row>
    <row r="1941" spans="1:8" x14ac:dyDescent="0.35">
      <c r="A1941" s="192" t="s">
        <v>225</v>
      </c>
      <c r="B1941" s="192" t="s">
        <v>13</v>
      </c>
      <c r="C1941" s="192" t="s">
        <v>44</v>
      </c>
      <c r="D1941" s="193">
        <v>99</v>
      </c>
      <c r="E1941" s="196">
        <v>6.8329122399999999E-3</v>
      </c>
      <c r="F1941" s="196">
        <v>1.2338662E-3</v>
      </c>
      <c r="G1941" s="196">
        <v>1.50334339E-3</v>
      </c>
      <c r="H1941" s="196">
        <v>4.09570214E-3</v>
      </c>
    </row>
    <row r="1942" spans="1:8" x14ac:dyDescent="0.35">
      <c r="A1942" s="192" t="s">
        <v>225</v>
      </c>
      <c r="B1942" s="192" t="s">
        <v>14</v>
      </c>
      <c r="C1942" s="192" t="s">
        <v>44</v>
      </c>
      <c r="D1942" s="193">
        <v>340</v>
      </c>
      <c r="E1942" s="196">
        <v>8.0856138499999994E-3</v>
      </c>
      <c r="F1942" s="196">
        <v>1.2675991599999999E-3</v>
      </c>
      <c r="G1942" s="196">
        <v>1.7658970799999999E-3</v>
      </c>
      <c r="H1942" s="196">
        <v>5.0521171300000004E-3</v>
      </c>
    </row>
    <row r="1943" spans="1:8" x14ac:dyDescent="0.35">
      <c r="A1943" s="192" t="s">
        <v>225</v>
      </c>
      <c r="B1943" s="192" t="s">
        <v>9</v>
      </c>
      <c r="C1943" s="192" t="s">
        <v>45</v>
      </c>
      <c r="D1943" s="193">
        <v>446</v>
      </c>
      <c r="E1943" s="196">
        <v>7.9220901400000009E-3</v>
      </c>
      <c r="F1943" s="196">
        <v>8.6655016999999997E-4</v>
      </c>
      <c r="G1943" s="196">
        <v>1.4157477699999999E-3</v>
      </c>
      <c r="H1943" s="196">
        <v>5.6397917500000004E-3</v>
      </c>
    </row>
    <row r="1944" spans="1:8" x14ac:dyDescent="0.35">
      <c r="A1944" s="192" t="s">
        <v>225</v>
      </c>
      <c r="B1944" s="192" t="s">
        <v>11</v>
      </c>
      <c r="C1944" s="192" t="s">
        <v>45</v>
      </c>
      <c r="D1944" s="193">
        <v>168</v>
      </c>
      <c r="E1944" s="196">
        <v>6.9374859699999998E-3</v>
      </c>
      <c r="F1944" s="196">
        <v>6.8280125E-4</v>
      </c>
      <c r="G1944" s="196">
        <v>1.25895592E-3</v>
      </c>
      <c r="H1944" s="196">
        <v>4.9957283899999998E-3</v>
      </c>
    </row>
    <row r="1945" spans="1:8" x14ac:dyDescent="0.35">
      <c r="A1945" s="192" t="s">
        <v>225</v>
      </c>
      <c r="B1945" s="192" t="s">
        <v>12</v>
      </c>
      <c r="C1945" s="192" t="s">
        <v>45</v>
      </c>
      <c r="D1945" s="193">
        <v>112</v>
      </c>
      <c r="E1945" s="196">
        <v>8.4795590899999999E-3</v>
      </c>
      <c r="F1945" s="196">
        <v>1.09498982E-3</v>
      </c>
      <c r="G1945" s="196">
        <v>1.2161042500000001E-3</v>
      </c>
      <c r="H1945" s="196">
        <v>6.1684645599999997E-3</v>
      </c>
    </row>
    <row r="1946" spans="1:8" x14ac:dyDescent="0.35">
      <c r="A1946" s="192" t="s">
        <v>225</v>
      </c>
      <c r="B1946" s="192" t="s">
        <v>13</v>
      </c>
      <c r="C1946" s="192" t="s">
        <v>45</v>
      </c>
      <c r="D1946" s="193">
        <v>50</v>
      </c>
      <c r="E1946" s="196">
        <v>1.001435159E-2</v>
      </c>
      <c r="F1946" s="196">
        <v>1.03935166E-3</v>
      </c>
      <c r="G1946" s="196">
        <v>1.9266200699999999E-3</v>
      </c>
      <c r="H1946" s="196">
        <v>7.0483794199999996E-3</v>
      </c>
    </row>
    <row r="1947" spans="1:8" x14ac:dyDescent="0.35">
      <c r="A1947" s="192" t="s">
        <v>225</v>
      </c>
      <c r="B1947" s="192" t="s">
        <v>14</v>
      </c>
      <c r="C1947" s="192" t="s">
        <v>45</v>
      </c>
      <c r="D1947" s="193">
        <v>116</v>
      </c>
      <c r="E1947" s="196">
        <v>7.9079858900000001E-3</v>
      </c>
      <c r="F1947" s="196">
        <v>8.3762348000000005E-4</v>
      </c>
      <c r="G1947" s="196">
        <v>1.61538131E-3</v>
      </c>
      <c r="H1947" s="196">
        <v>5.4549806100000001E-3</v>
      </c>
    </row>
    <row r="1948" spans="1:8" x14ac:dyDescent="0.35">
      <c r="A1948" s="192" t="s">
        <v>225</v>
      </c>
      <c r="B1948" s="192" t="s">
        <v>9</v>
      </c>
      <c r="C1948" s="192" t="s">
        <v>46</v>
      </c>
      <c r="D1948" s="193">
        <v>1489</v>
      </c>
      <c r="E1948" s="196">
        <v>6.8729787699999996E-3</v>
      </c>
      <c r="F1948" s="196">
        <v>1.3010842599999999E-3</v>
      </c>
      <c r="G1948" s="196">
        <v>1.4968019200000001E-3</v>
      </c>
      <c r="H1948" s="196">
        <v>4.0750921000000002E-3</v>
      </c>
    </row>
    <row r="1949" spans="1:8" x14ac:dyDescent="0.35">
      <c r="A1949" s="192" t="s">
        <v>225</v>
      </c>
      <c r="B1949" s="192" t="s">
        <v>11</v>
      </c>
      <c r="C1949" s="192" t="s">
        <v>46</v>
      </c>
      <c r="D1949" s="193">
        <v>615</v>
      </c>
      <c r="E1949" s="196">
        <v>6.0321813399999997E-3</v>
      </c>
      <c r="F1949" s="196">
        <v>1.11952324E-3</v>
      </c>
      <c r="G1949" s="196">
        <v>1.3136665599999999E-3</v>
      </c>
      <c r="H1949" s="196">
        <v>3.5989910200000001E-3</v>
      </c>
    </row>
    <row r="1950" spans="1:8" x14ac:dyDescent="0.35">
      <c r="A1950" s="192" t="s">
        <v>225</v>
      </c>
      <c r="B1950" s="192" t="s">
        <v>12</v>
      </c>
      <c r="C1950" s="192" t="s">
        <v>46</v>
      </c>
      <c r="D1950" s="193">
        <v>333</v>
      </c>
      <c r="E1950" s="196">
        <v>6.7357285600000002E-3</v>
      </c>
      <c r="F1950" s="196">
        <v>1.2939326E-3</v>
      </c>
      <c r="G1950" s="196">
        <v>1.3672698E-3</v>
      </c>
      <c r="H1950" s="196">
        <v>4.0745256799999997E-3</v>
      </c>
    </row>
    <row r="1951" spans="1:8" x14ac:dyDescent="0.35">
      <c r="A1951" s="192" t="s">
        <v>225</v>
      </c>
      <c r="B1951" s="192" t="s">
        <v>13</v>
      </c>
      <c r="C1951" s="192" t="s">
        <v>46</v>
      </c>
      <c r="D1951" s="193">
        <v>167</v>
      </c>
      <c r="E1951" s="196">
        <v>8.8873639200000003E-3</v>
      </c>
      <c r="F1951" s="196">
        <v>1.6413698300000001E-3</v>
      </c>
      <c r="G1951" s="196">
        <v>1.8586435899999999E-3</v>
      </c>
      <c r="H1951" s="196">
        <v>5.3873500499999998E-3</v>
      </c>
    </row>
    <row r="1952" spans="1:8" x14ac:dyDescent="0.35">
      <c r="A1952" s="192" t="s">
        <v>225</v>
      </c>
      <c r="B1952" s="192" t="s">
        <v>14</v>
      </c>
      <c r="C1952" s="192" t="s">
        <v>46</v>
      </c>
      <c r="D1952" s="193">
        <v>374</v>
      </c>
      <c r="E1952" s="196">
        <v>7.4783061000000001E-3</v>
      </c>
      <c r="F1952" s="196">
        <v>1.45406246E-3</v>
      </c>
      <c r="G1952" s="196">
        <v>1.75170801E-3</v>
      </c>
      <c r="H1952" s="196">
        <v>4.2725351500000003E-3</v>
      </c>
    </row>
    <row r="1953" spans="1:8" x14ac:dyDescent="0.35">
      <c r="A1953" s="192" t="s">
        <v>225</v>
      </c>
      <c r="B1953" s="192" t="s">
        <v>9</v>
      </c>
      <c r="C1953" s="192" t="s">
        <v>47</v>
      </c>
      <c r="D1953" s="193">
        <v>760</v>
      </c>
      <c r="E1953" s="196">
        <v>7.2586194000000001E-3</v>
      </c>
      <c r="F1953" s="196">
        <v>8.3220614999999999E-4</v>
      </c>
      <c r="G1953" s="196">
        <v>1.49386246E-3</v>
      </c>
      <c r="H1953" s="196">
        <v>4.9325503300000004E-3</v>
      </c>
    </row>
    <row r="1954" spans="1:8" x14ac:dyDescent="0.35">
      <c r="A1954" s="192" t="s">
        <v>225</v>
      </c>
      <c r="B1954" s="192" t="s">
        <v>11</v>
      </c>
      <c r="C1954" s="192" t="s">
        <v>47</v>
      </c>
      <c r="D1954" s="193">
        <v>296</v>
      </c>
      <c r="E1954" s="196">
        <v>6.4343246999999998E-3</v>
      </c>
      <c r="F1954" s="196">
        <v>6.6926278999999999E-4</v>
      </c>
      <c r="G1954" s="196">
        <v>1.4120758999999999E-3</v>
      </c>
      <c r="H1954" s="196">
        <v>4.3529855699999996E-3</v>
      </c>
    </row>
    <row r="1955" spans="1:8" x14ac:dyDescent="0.35">
      <c r="A1955" s="192" t="s">
        <v>225</v>
      </c>
      <c r="B1955" s="192" t="s">
        <v>12</v>
      </c>
      <c r="C1955" s="192" t="s">
        <v>47</v>
      </c>
      <c r="D1955" s="193">
        <v>183</v>
      </c>
      <c r="E1955" s="196">
        <v>6.9901080399999999E-3</v>
      </c>
      <c r="F1955" s="196">
        <v>9.0771074999999998E-4</v>
      </c>
      <c r="G1955" s="196">
        <v>1.31444773E-3</v>
      </c>
      <c r="H1955" s="196">
        <v>4.7679490500000003E-3</v>
      </c>
    </row>
    <row r="1956" spans="1:8" x14ac:dyDescent="0.35">
      <c r="A1956" s="192" t="s">
        <v>225</v>
      </c>
      <c r="B1956" s="192" t="s">
        <v>13</v>
      </c>
      <c r="C1956" s="192" t="s">
        <v>47</v>
      </c>
      <c r="D1956" s="193">
        <v>70</v>
      </c>
      <c r="E1956" s="196">
        <v>8.2141201599999995E-3</v>
      </c>
      <c r="F1956" s="196">
        <v>1.0757272499999999E-3</v>
      </c>
      <c r="G1956" s="196">
        <v>1.8587961000000001E-3</v>
      </c>
      <c r="H1956" s="196">
        <v>5.2795963399999996E-3</v>
      </c>
    </row>
    <row r="1957" spans="1:8" x14ac:dyDescent="0.35">
      <c r="A1957" s="192" t="s">
        <v>225</v>
      </c>
      <c r="B1957" s="192" t="s">
        <v>14</v>
      </c>
      <c r="C1957" s="192" t="s">
        <v>47</v>
      </c>
      <c r="D1957" s="193">
        <v>211</v>
      </c>
      <c r="E1957" s="196">
        <v>8.3308646900000002E-3</v>
      </c>
      <c r="F1957" s="196">
        <v>9.1451616999999995E-4</v>
      </c>
      <c r="G1957" s="196">
        <v>1.6431343199999999E-3</v>
      </c>
      <c r="H1957" s="196">
        <v>5.7732137499999997E-3</v>
      </c>
    </row>
    <row r="1958" spans="1:8" x14ac:dyDescent="0.35">
      <c r="A1958" s="192" t="s">
        <v>225</v>
      </c>
      <c r="B1958" s="192" t="s">
        <v>9</v>
      </c>
      <c r="C1958" s="192" t="s">
        <v>48</v>
      </c>
      <c r="D1958" s="193">
        <v>574</v>
      </c>
      <c r="E1958" s="196">
        <v>6.8204765800000001E-3</v>
      </c>
      <c r="F1958" s="196">
        <v>2.9685258999999998E-4</v>
      </c>
      <c r="G1958" s="196">
        <v>1.6110745899999999E-3</v>
      </c>
      <c r="H1958" s="196">
        <v>4.90067243E-3</v>
      </c>
    </row>
    <row r="1959" spans="1:8" x14ac:dyDescent="0.35">
      <c r="A1959" s="192" t="s">
        <v>225</v>
      </c>
      <c r="B1959" s="192" t="s">
        <v>11</v>
      </c>
      <c r="C1959" s="192" t="s">
        <v>48</v>
      </c>
      <c r="D1959" s="193">
        <v>237</v>
      </c>
      <c r="E1959" s="196">
        <v>6.7510057700000004E-3</v>
      </c>
      <c r="F1959" s="196">
        <v>4.1778965000000001E-4</v>
      </c>
      <c r="G1959" s="196">
        <v>1.63946493E-3</v>
      </c>
      <c r="H1959" s="196">
        <v>4.6817859599999996E-3</v>
      </c>
    </row>
    <row r="1960" spans="1:8" x14ac:dyDescent="0.35">
      <c r="A1960" s="192" t="s">
        <v>225</v>
      </c>
      <c r="B1960" s="192" t="s">
        <v>12</v>
      </c>
      <c r="C1960" s="192" t="s">
        <v>48</v>
      </c>
      <c r="D1960" s="193">
        <v>135</v>
      </c>
      <c r="E1960" s="196">
        <v>6.9257542000000002E-3</v>
      </c>
      <c r="F1960" s="196">
        <v>3.4404983999999998E-4</v>
      </c>
      <c r="G1960" s="196">
        <v>1.6638372399999999E-3</v>
      </c>
      <c r="H1960" s="196">
        <v>4.9057782600000002E-3</v>
      </c>
    </row>
    <row r="1961" spans="1:8" x14ac:dyDescent="0.35">
      <c r="A1961" s="192" t="s">
        <v>225</v>
      </c>
      <c r="B1961" s="192" t="s">
        <v>13</v>
      </c>
      <c r="C1961" s="192" t="s">
        <v>48</v>
      </c>
      <c r="D1961" s="193">
        <v>28</v>
      </c>
      <c r="E1961" s="196">
        <v>6.7828204999999999E-3</v>
      </c>
      <c r="F1961" s="196">
        <v>2.3520153000000001E-4</v>
      </c>
      <c r="G1961" s="196">
        <v>1.78282055E-3</v>
      </c>
      <c r="H1961" s="196">
        <v>4.7523972400000001E-3</v>
      </c>
    </row>
    <row r="1962" spans="1:8" x14ac:dyDescent="0.35">
      <c r="A1962" s="192" t="s">
        <v>225</v>
      </c>
      <c r="B1962" s="192" t="s">
        <v>14</v>
      </c>
      <c r="C1962" s="192" t="s">
        <v>48</v>
      </c>
      <c r="D1962" s="193">
        <v>174</v>
      </c>
      <c r="E1962" s="196">
        <v>6.8394793200000003E-3</v>
      </c>
      <c r="F1962" s="196">
        <v>1.0543027E-4</v>
      </c>
      <c r="G1962" s="196">
        <v>1.5038311799999999E-3</v>
      </c>
      <c r="H1962" s="196">
        <v>5.2187098500000003E-3</v>
      </c>
    </row>
    <row r="1963" spans="1:8" x14ac:dyDescent="0.35">
      <c r="A1963" s="192" t="s">
        <v>225</v>
      </c>
      <c r="B1963" s="192" t="s">
        <v>9</v>
      </c>
      <c r="C1963" s="192" t="s">
        <v>49</v>
      </c>
      <c r="D1963" s="193">
        <v>1961</v>
      </c>
      <c r="E1963" s="196">
        <v>6.1229859499999997E-3</v>
      </c>
      <c r="F1963" s="196">
        <v>1.14777489E-3</v>
      </c>
      <c r="G1963" s="196">
        <v>9.0918135000000002E-4</v>
      </c>
      <c r="H1963" s="196">
        <v>4.0660292299999996E-3</v>
      </c>
    </row>
    <row r="1964" spans="1:8" x14ac:dyDescent="0.35">
      <c r="A1964" s="192" t="s">
        <v>225</v>
      </c>
      <c r="B1964" s="192" t="s">
        <v>11</v>
      </c>
      <c r="C1964" s="192" t="s">
        <v>49</v>
      </c>
      <c r="D1964" s="193">
        <v>685</v>
      </c>
      <c r="E1964" s="196">
        <v>5.5084648900000002E-3</v>
      </c>
      <c r="F1964" s="196">
        <v>1.07510451E-3</v>
      </c>
      <c r="G1964" s="196">
        <v>7.5466317999999997E-4</v>
      </c>
      <c r="H1964" s="196">
        <v>3.6786967000000002E-3</v>
      </c>
    </row>
    <row r="1965" spans="1:8" x14ac:dyDescent="0.35">
      <c r="A1965" s="192" t="s">
        <v>225</v>
      </c>
      <c r="B1965" s="192" t="s">
        <v>12</v>
      </c>
      <c r="C1965" s="192" t="s">
        <v>49</v>
      </c>
      <c r="D1965" s="193">
        <v>442</v>
      </c>
      <c r="E1965" s="196">
        <v>6.0884078699999997E-3</v>
      </c>
      <c r="F1965" s="196">
        <v>1.1930197E-3</v>
      </c>
      <c r="G1965" s="196">
        <v>8.5051091000000001E-4</v>
      </c>
      <c r="H1965" s="196">
        <v>4.0448767999999996E-3</v>
      </c>
    </row>
    <row r="1966" spans="1:8" x14ac:dyDescent="0.35">
      <c r="A1966" s="192" t="s">
        <v>225</v>
      </c>
      <c r="B1966" s="192" t="s">
        <v>13</v>
      </c>
      <c r="C1966" s="192" t="s">
        <v>49</v>
      </c>
      <c r="D1966" s="193">
        <v>140</v>
      </c>
      <c r="E1966" s="196">
        <v>7.1207008399999999E-3</v>
      </c>
      <c r="F1966" s="196">
        <v>1.23892172E-3</v>
      </c>
      <c r="G1966" s="196">
        <v>1.13921935E-3</v>
      </c>
      <c r="H1966" s="196">
        <v>4.7425593E-3</v>
      </c>
    </row>
    <row r="1967" spans="1:8" x14ac:dyDescent="0.35">
      <c r="A1967" s="192" t="s">
        <v>225</v>
      </c>
      <c r="B1967" s="192" t="s">
        <v>14</v>
      </c>
      <c r="C1967" s="192" t="s">
        <v>49</v>
      </c>
      <c r="D1967" s="193">
        <v>694</v>
      </c>
      <c r="E1967" s="196">
        <v>6.5502919500000003E-3</v>
      </c>
      <c r="F1967" s="196">
        <v>1.17230002E-3</v>
      </c>
      <c r="G1967" s="196">
        <v>1.0526568E-3</v>
      </c>
      <c r="H1967" s="196">
        <v>4.3253346400000002E-3</v>
      </c>
    </row>
    <row r="1968" spans="1:8" x14ac:dyDescent="0.35">
      <c r="A1968" s="192" t="s">
        <v>225</v>
      </c>
      <c r="B1968" s="192" t="s">
        <v>9</v>
      </c>
      <c r="C1968" s="192" t="s">
        <v>50</v>
      </c>
      <c r="D1968" s="193">
        <v>1348</v>
      </c>
      <c r="E1968" s="196">
        <v>7.3755612999999998E-3</v>
      </c>
      <c r="F1968" s="196">
        <v>1.04121996E-3</v>
      </c>
      <c r="G1968" s="196">
        <v>1.1637694699999999E-3</v>
      </c>
      <c r="H1968" s="196">
        <v>5.1705713799999999E-3</v>
      </c>
    </row>
    <row r="1969" spans="1:8" x14ac:dyDescent="0.35">
      <c r="A1969" s="192" t="s">
        <v>225</v>
      </c>
      <c r="B1969" s="192" t="s">
        <v>11</v>
      </c>
      <c r="C1969" s="192" t="s">
        <v>50</v>
      </c>
      <c r="D1969" s="193">
        <v>618</v>
      </c>
      <c r="E1969" s="196">
        <v>6.6606546600000002E-3</v>
      </c>
      <c r="F1969" s="196">
        <v>9.3920405999999999E-4</v>
      </c>
      <c r="G1969" s="196">
        <v>1.0771190500000001E-3</v>
      </c>
      <c r="H1969" s="196">
        <v>4.6443310700000004E-3</v>
      </c>
    </row>
    <row r="1970" spans="1:8" x14ac:dyDescent="0.35">
      <c r="A1970" s="192" t="s">
        <v>225</v>
      </c>
      <c r="B1970" s="192" t="s">
        <v>12</v>
      </c>
      <c r="C1970" s="192" t="s">
        <v>50</v>
      </c>
      <c r="D1970" s="193">
        <v>336</v>
      </c>
      <c r="E1970" s="196">
        <v>7.64123102E-3</v>
      </c>
      <c r="F1970" s="196">
        <v>9.9871147000000007E-4</v>
      </c>
      <c r="G1970" s="196">
        <v>1.17704176E-3</v>
      </c>
      <c r="H1970" s="196">
        <v>5.4654773200000003E-3</v>
      </c>
    </row>
    <row r="1971" spans="1:8" x14ac:dyDescent="0.35">
      <c r="A1971" s="192" t="s">
        <v>225</v>
      </c>
      <c r="B1971" s="192" t="s">
        <v>13</v>
      </c>
      <c r="C1971" s="192" t="s">
        <v>50</v>
      </c>
      <c r="D1971" s="193">
        <v>82</v>
      </c>
      <c r="E1971" s="196">
        <v>8.5374320399999992E-3</v>
      </c>
      <c r="F1971" s="196">
        <v>1.06453231E-3</v>
      </c>
      <c r="G1971" s="196">
        <v>1.4104841600000001E-3</v>
      </c>
      <c r="H1971" s="196">
        <v>6.0624150700000004E-3</v>
      </c>
    </row>
    <row r="1972" spans="1:8" x14ac:dyDescent="0.35">
      <c r="A1972" s="192" t="s">
        <v>225</v>
      </c>
      <c r="B1972" s="192" t="s">
        <v>14</v>
      </c>
      <c r="C1972" s="192" t="s">
        <v>50</v>
      </c>
      <c r="D1972" s="193">
        <v>312</v>
      </c>
      <c r="E1972" s="196">
        <v>8.2001570599999993E-3</v>
      </c>
      <c r="F1972" s="196">
        <v>1.28294135E-3</v>
      </c>
      <c r="G1972" s="196">
        <v>1.2562690300000001E-3</v>
      </c>
      <c r="H1972" s="196">
        <v>5.6609461700000002E-3</v>
      </c>
    </row>
    <row r="1973" spans="1:8" x14ac:dyDescent="0.35">
      <c r="A1973" s="192" t="s">
        <v>225</v>
      </c>
      <c r="B1973" s="192" t="s">
        <v>9</v>
      </c>
      <c r="C1973" s="192" t="s">
        <v>51</v>
      </c>
      <c r="D1973" s="193">
        <v>762</v>
      </c>
      <c r="E1973" s="196">
        <v>7.4487214400000001E-3</v>
      </c>
      <c r="F1973" s="196">
        <v>7.9757801000000003E-4</v>
      </c>
      <c r="G1973" s="196">
        <v>2.0594406799999999E-3</v>
      </c>
      <c r="H1973" s="196">
        <v>4.5917022800000002E-3</v>
      </c>
    </row>
    <row r="1974" spans="1:8" x14ac:dyDescent="0.35">
      <c r="A1974" s="192" t="s">
        <v>225</v>
      </c>
      <c r="B1974" s="192" t="s">
        <v>11</v>
      </c>
      <c r="C1974" s="192" t="s">
        <v>51</v>
      </c>
      <c r="D1974" s="193">
        <v>288</v>
      </c>
      <c r="E1974" s="196">
        <v>7.0075389800000002E-3</v>
      </c>
      <c r="F1974" s="196">
        <v>7.4592471999999996E-4</v>
      </c>
      <c r="G1974" s="196">
        <v>1.9392599700000001E-3</v>
      </c>
      <c r="H1974" s="196">
        <v>4.3223538000000004E-3</v>
      </c>
    </row>
    <row r="1975" spans="1:8" x14ac:dyDescent="0.35">
      <c r="A1975" s="192" t="s">
        <v>225</v>
      </c>
      <c r="B1975" s="192" t="s">
        <v>12</v>
      </c>
      <c r="C1975" s="192" t="s">
        <v>51</v>
      </c>
      <c r="D1975" s="193">
        <v>192</v>
      </c>
      <c r="E1975" s="196">
        <v>7.3342855499999998E-3</v>
      </c>
      <c r="F1975" s="196">
        <v>8.7354094000000005E-4</v>
      </c>
      <c r="G1975" s="196">
        <v>2.00020471E-3</v>
      </c>
      <c r="H1975" s="196">
        <v>4.4605394200000004E-3</v>
      </c>
    </row>
    <row r="1976" spans="1:8" x14ac:dyDescent="0.35">
      <c r="A1976" s="192" t="s">
        <v>225</v>
      </c>
      <c r="B1976" s="192" t="s">
        <v>13</v>
      </c>
      <c r="C1976" s="192" t="s">
        <v>51</v>
      </c>
      <c r="D1976" s="193">
        <v>71</v>
      </c>
      <c r="E1976" s="196">
        <v>8.7359804400000008E-3</v>
      </c>
      <c r="F1976" s="196">
        <v>8.7979243000000003E-4</v>
      </c>
      <c r="G1976" s="196">
        <v>1.97117867E-3</v>
      </c>
      <c r="H1976" s="196">
        <v>5.8850089300000004E-3</v>
      </c>
    </row>
    <row r="1977" spans="1:8" x14ac:dyDescent="0.35">
      <c r="A1977" s="192" t="s">
        <v>225</v>
      </c>
      <c r="B1977" s="192" t="s">
        <v>14</v>
      </c>
      <c r="C1977" s="192" t="s">
        <v>51</v>
      </c>
      <c r="D1977" s="193">
        <v>211</v>
      </c>
      <c r="E1977" s="196">
        <v>7.7218818899999998E-3</v>
      </c>
      <c r="F1977" s="196">
        <v>7.7129387000000004E-4</v>
      </c>
      <c r="G1977" s="196">
        <v>2.3070802599999998E-3</v>
      </c>
      <c r="H1977" s="196">
        <v>4.6435073100000003E-3</v>
      </c>
    </row>
    <row r="1978" spans="1:8" x14ac:dyDescent="0.35">
      <c r="A1978" s="192" t="s">
        <v>225</v>
      </c>
      <c r="B1978" s="192" t="s">
        <v>9</v>
      </c>
      <c r="C1978" s="192" t="s">
        <v>52</v>
      </c>
      <c r="D1978" s="193">
        <v>1198</v>
      </c>
      <c r="E1978" s="196">
        <v>6.4205869400000004E-3</v>
      </c>
      <c r="F1978" s="196">
        <v>9.1536603999999998E-4</v>
      </c>
      <c r="G1978" s="196">
        <v>9.2255394000000004E-4</v>
      </c>
      <c r="H1978" s="196">
        <v>4.5826664699999999E-3</v>
      </c>
    </row>
    <row r="1979" spans="1:8" x14ac:dyDescent="0.35">
      <c r="A1979" s="192" t="s">
        <v>225</v>
      </c>
      <c r="B1979" s="192" t="s">
        <v>11</v>
      </c>
      <c r="C1979" s="192" t="s">
        <v>52</v>
      </c>
      <c r="D1979" s="193">
        <v>500</v>
      </c>
      <c r="E1979" s="196">
        <v>5.9558794E-3</v>
      </c>
      <c r="F1979" s="196">
        <v>7.5916643000000005E-4</v>
      </c>
      <c r="G1979" s="196">
        <v>8.9414327999999999E-4</v>
      </c>
      <c r="H1979" s="196">
        <v>4.3025692000000001E-3</v>
      </c>
    </row>
    <row r="1980" spans="1:8" x14ac:dyDescent="0.35">
      <c r="A1980" s="192" t="s">
        <v>225</v>
      </c>
      <c r="B1980" s="192" t="s">
        <v>12</v>
      </c>
      <c r="C1980" s="192" t="s">
        <v>52</v>
      </c>
      <c r="D1980" s="193">
        <v>295</v>
      </c>
      <c r="E1980" s="196">
        <v>6.0772125699999997E-3</v>
      </c>
      <c r="F1980" s="196">
        <v>1.0232263799999999E-3</v>
      </c>
      <c r="G1980" s="196">
        <v>7.9405972E-4</v>
      </c>
      <c r="H1980" s="196">
        <v>4.2599259899999999E-3</v>
      </c>
    </row>
    <row r="1981" spans="1:8" x14ac:dyDescent="0.35">
      <c r="A1981" s="192" t="s">
        <v>225</v>
      </c>
      <c r="B1981" s="192" t="s">
        <v>13</v>
      </c>
      <c r="C1981" s="192" t="s">
        <v>52</v>
      </c>
      <c r="D1981" s="193">
        <v>79</v>
      </c>
      <c r="E1981" s="196">
        <v>7.5482006799999996E-3</v>
      </c>
      <c r="F1981" s="196">
        <v>1.05661015E-3</v>
      </c>
      <c r="G1981" s="196">
        <v>1.3238394300000001E-3</v>
      </c>
      <c r="H1981" s="196">
        <v>5.1677505999999998E-3</v>
      </c>
    </row>
    <row r="1982" spans="1:8" x14ac:dyDescent="0.35">
      <c r="A1982" s="192" t="s">
        <v>225</v>
      </c>
      <c r="B1982" s="192" t="s">
        <v>14</v>
      </c>
      <c r="C1982" s="192" t="s">
        <v>52</v>
      </c>
      <c r="D1982" s="193">
        <v>324</v>
      </c>
      <c r="E1982" s="196">
        <v>7.1754255900000003E-3</v>
      </c>
      <c r="F1982" s="196">
        <v>1.0237694900000001E-3</v>
      </c>
      <c r="G1982" s="196">
        <v>9.8554646000000002E-4</v>
      </c>
      <c r="H1982" s="196">
        <v>5.1661091599999997E-3</v>
      </c>
    </row>
    <row r="1983" spans="1:8" x14ac:dyDescent="0.35">
      <c r="A1983" s="192" t="s">
        <v>225</v>
      </c>
      <c r="B1983" s="192" t="s">
        <v>9</v>
      </c>
      <c r="C1983" s="192" t="s">
        <v>53</v>
      </c>
      <c r="D1983" s="193">
        <v>1620</v>
      </c>
      <c r="E1983" s="196">
        <v>4.6603435500000004E-3</v>
      </c>
      <c r="F1983" s="196">
        <v>7.9497431999999996E-4</v>
      </c>
      <c r="G1983" s="196">
        <v>6.0314476999999997E-4</v>
      </c>
      <c r="H1983" s="196">
        <v>3.2622239699999999E-3</v>
      </c>
    </row>
    <row r="1984" spans="1:8" x14ac:dyDescent="0.35">
      <c r="A1984" s="192" t="s">
        <v>225</v>
      </c>
      <c r="B1984" s="192" t="s">
        <v>11</v>
      </c>
      <c r="C1984" s="192" t="s">
        <v>53</v>
      </c>
      <c r="D1984" s="193">
        <v>631</v>
      </c>
      <c r="E1984" s="196">
        <v>4.3371409800000002E-3</v>
      </c>
      <c r="F1984" s="196">
        <v>6.8475939999999998E-4</v>
      </c>
      <c r="G1984" s="196">
        <v>5.2334601000000001E-4</v>
      </c>
      <c r="H1984" s="196">
        <v>3.1290350700000002E-3</v>
      </c>
    </row>
    <row r="1985" spans="1:8" x14ac:dyDescent="0.35">
      <c r="A1985" s="192" t="s">
        <v>225</v>
      </c>
      <c r="B1985" s="192" t="s">
        <v>12</v>
      </c>
      <c r="C1985" s="192" t="s">
        <v>53</v>
      </c>
      <c r="D1985" s="193">
        <v>334</v>
      </c>
      <c r="E1985" s="196">
        <v>4.7674440199999999E-3</v>
      </c>
      <c r="F1985" s="196">
        <v>8.7741158999999995E-4</v>
      </c>
      <c r="G1985" s="196">
        <v>5.9398540999999999E-4</v>
      </c>
      <c r="H1985" s="196">
        <v>3.2960465599999999E-3</v>
      </c>
    </row>
    <row r="1986" spans="1:8" x14ac:dyDescent="0.35">
      <c r="A1986" s="192" t="s">
        <v>225</v>
      </c>
      <c r="B1986" s="192" t="s">
        <v>13</v>
      </c>
      <c r="C1986" s="192" t="s">
        <v>53</v>
      </c>
      <c r="D1986" s="193">
        <v>92</v>
      </c>
      <c r="E1986" s="196">
        <v>6.2071002100000001E-3</v>
      </c>
      <c r="F1986" s="196">
        <v>1.0787789700000001E-3</v>
      </c>
      <c r="G1986" s="196">
        <v>6.1556434999999999E-4</v>
      </c>
      <c r="H1986" s="196">
        <v>4.5127563799999999E-3</v>
      </c>
    </row>
    <row r="1987" spans="1:8" x14ac:dyDescent="0.35">
      <c r="A1987" s="192" t="s">
        <v>225</v>
      </c>
      <c r="B1987" s="192" t="s">
        <v>14</v>
      </c>
      <c r="C1987" s="192" t="s">
        <v>53</v>
      </c>
      <c r="D1987" s="193">
        <v>563</v>
      </c>
      <c r="E1987" s="196">
        <v>4.7062896599999997E-3</v>
      </c>
      <c r="F1987" s="196">
        <v>8.2321862000000003E-4</v>
      </c>
      <c r="G1987" s="196">
        <v>6.9598603999999995E-4</v>
      </c>
      <c r="H1987" s="196">
        <v>3.18708449E-3</v>
      </c>
    </row>
    <row r="1988" spans="1:8" x14ac:dyDescent="0.35">
      <c r="A1988" s="192" t="s">
        <v>225</v>
      </c>
      <c r="B1988" s="192" t="s">
        <v>9</v>
      </c>
      <c r="C1988" s="192" t="s">
        <v>54</v>
      </c>
      <c r="D1988" s="193">
        <v>592</v>
      </c>
      <c r="E1988" s="196">
        <v>7.0149052899999998E-3</v>
      </c>
      <c r="F1988" s="196">
        <v>8.5090925000000004E-4</v>
      </c>
      <c r="G1988" s="196">
        <v>1.3763761200000001E-3</v>
      </c>
      <c r="H1988" s="196">
        <v>4.78761941E-3</v>
      </c>
    </row>
    <row r="1989" spans="1:8" x14ac:dyDescent="0.35">
      <c r="A1989" s="192" t="s">
        <v>225</v>
      </c>
      <c r="B1989" s="192" t="s">
        <v>11</v>
      </c>
      <c r="C1989" s="192" t="s">
        <v>54</v>
      </c>
      <c r="D1989" s="193">
        <v>165</v>
      </c>
      <c r="E1989" s="196">
        <v>5.76627359E-3</v>
      </c>
      <c r="F1989" s="196">
        <v>7.2446662999999998E-4</v>
      </c>
      <c r="G1989" s="196">
        <v>1.19521579E-3</v>
      </c>
      <c r="H1989" s="196">
        <v>3.8465906699999999E-3</v>
      </c>
    </row>
    <row r="1990" spans="1:8" x14ac:dyDescent="0.35">
      <c r="A1990" s="192" t="s">
        <v>225</v>
      </c>
      <c r="B1990" s="192" t="s">
        <v>12</v>
      </c>
      <c r="C1990" s="192" t="s">
        <v>54</v>
      </c>
      <c r="D1990" s="193">
        <v>118</v>
      </c>
      <c r="E1990" s="196">
        <v>6.8333134800000004E-3</v>
      </c>
      <c r="F1990" s="196">
        <v>8.0135727000000005E-4</v>
      </c>
      <c r="G1990" s="196">
        <v>1.2207703E-3</v>
      </c>
      <c r="H1990" s="196">
        <v>4.81118542E-3</v>
      </c>
    </row>
    <row r="1991" spans="1:8" x14ac:dyDescent="0.35">
      <c r="A1991" s="192" t="s">
        <v>225</v>
      </c>
      <c r="B1991" s="192" t="s">
        <v>13</v>
      </c>
      <c r="C1991" s="192" t="s">
        <v>54</v>
      </c>
      <c r="D1991" s="193">
        <v>105</v>
      </c>
      <c r="E1991" s="196">
        <v>7.3188930499999997E-3</v>
      </c>
      <c r="F1991" s="196">
        <v>9.0310821000000004E-4</v>
      </c>
      <c r="G1991" s="196">
        <v>1.68209852E-3</v>
      </c>
      <c r="H1991" s="196">
        <v>4.7336857999999999E-3</v>
      </c>
    </row>
    <row r="1992" spans="1:8" x14ac:dyDescent="0.35">
      <c r="A1992" s="192" t="s">
        <v>225</v>
      </c>
      <c r="B1992" s="192" t="s">
        <v>14</v>
      </c>
      <c r="C1992" s="192" t="s">
        <v>54</v>
      </c>
      <c r="D1992" s="193">
        <v>204</v>
      </c>
      <c r="E1992" s="196">
        <v>7.9734021000000006E-3</v>
      </c>
      <c r="F1992" s="196">
        <v>9.5497433000000002E-4</v>
      </c>
      <c r="G1992" s="196">
        <v>1.4555530299999999E-3</v>
      </c>
      <c r="H1992" s="196">
        <v>5.5628742199999998E-3</v>
      </c>
    </row>
    <row r="1993" spans="1:8" x14ac:dyDescent="0.35">
      <c r="A1993" s="192" t="s">
        <v>225</v>
      </c>
      <c r="B1993" s="192" t="s">
        <v>9</v>
      </c>
      <c r="C1993" s="192" t="s">
        <v>55</v>
      </c>
      <c r="D1993" s="193">
        <v>3845</v>
      </c>
      <c r="E1993" s="196">
        <v>4.6377267299999997E-3</v>
      </c>
      <c r="F1993" s="196">
        <v>8.6924132E-4</v>
      </c>
      <c r="G1993" s="196">
        <v>7.7248566999999998E-4</v>
      </c>
      <c r="H1993" s="196">
        <v>2.9959992499999999E-3</v>
      </c>
    </row>
    <row r="1994" spans="1:8" x14ac:dyDescent="0.35">
      <c r="A1994" s="192" t="s">
        <v>225</v>
      </c>
      <c r="B1994" s="192" t="s">
        <v>11</v>
      </c>
      <c r="C1994" s="192" t="s">
        <v>55</v>
      </c>
      <c r="D1994" s="193">
        <v>1871</v>
      </c>
      <c r="E1994" s="196">
        <v>4.3811486800000004E-3</v>
      </c>
      <c r="F1994" s="196">
        <v>8.2110329000000004E-4</v>
      </c>
      <c r="G1994" s="196">
        <v>7.0786790000000003E-4</v>
      </c>
      <c r="H1994" s="196">
        <v>2.852177E-3</v>
      </c>
    </row>
    <row r="1995" spans="1:8" x14ac:dyDescent="0.35">
      <c r="A1995" s="192" t="s">
        <v>225</v>
      </c>
      <c r="B1995" s="192" t="s">
        <v>12</v>
      </c>
      <c r="C1995" s="192" t="s">
        <v>55</v>
      </c>
      <c r="D1995" s="193">
        <v>826</v>
      </c>
      <c r="E1995" s="196">
        <v>4.7128198100000003E-3</v>
      </c>
      <c r="F1995" s="196">
        <v>9.9842478000000006E-4</v>
      </c>
      <c r="G1995" s="196">
        <v>7.4076850999999996E-4</v>
      </c>
      <c r="H1995" s="196">
        <v>2.9736259900000001E-3</v>
      </c>
    </row>
    <row r="1996" spans="1:8" x14ac:dyDescent="0.35">
      <c r="A1996" s="192" t="s">
        <v>225</v>
      </c>
      <c r="B1996" s="192" t="s">
        <v>13</v>
      </c>
      <c r="C1996" s="192" t="s">
        <v>55</v>
      </c>
      <c r="D1996" s="193">
        <v>132</v>
      </c>
      <c r="E1996" s="196">
        <v>5.47655352E-3</v>
      </c>
      <c r="F1996" s="196">
        <v>1.03973743E-3</v>
      </c>
      <c r="G1996" s="196">
        <v>8.7980475000000002E-4</v>
      </c>
      <c r="H1996" s="196">
        <v>3.5570108E-3</v>
      </c>
    </row>
    <row r="1997" spans="1:8" x14ac:dyDescent="0.35">
      <c r="A1997" s="192" t="s">
        <v>225</v>
      </c>
      <c r="B1997" s="192" t="s">
        <v>14</v>
      </c>
      <c r="C1997" s="192" t="s">
        <v>55</v>
      </c>
      <c r="D1997" s="193">
        <v>1016</v>
      </c>
      <c r="E1997" s="196">
        <v>4.9401927699999999E-3</v>
      </c>
      <c r="F1997" s="196">
        <v>8.3071298000000004E-4</v>
      </c>
      <c r="G1997" s="196">
        <v>9.0332434999999996E-4</v>
      </c>
      <c r="H1997" s="196">
        <v>3.2061549900000001E-3</v>
      </c>
    </row>
    <row r="1998" spans="1:8" x14ac:dyDescent="0.35">
      <c r="A1998" s="192" t="s">
        <v>225</v>
      </c>
      <c r="B1998" s="192" t="s">
        <v>9</v>
      </c>
      <c r="C1998" s="192" t="s">
        <v>56</v>
      </c>
      <c r="D1998" s="193">
        <v>975</v>
      </c>
      <c r="E1998" s="196">
        <v>6.5511274900000001E-3</v>
      </c>
      <c r="F1998" s="196">
        <v>1.0022670899999999E-3</v>
      </c>
      <c r="G1998" s="196">
        <v>1.622863E-3</v>
      </c>
      <c r="H1998" s="196">
        <v>3.92599691E-3</v>
      </c>
    </row>
    <row r="1999" spans="1:8" x14ac:dyDescent="0.35">
      <c r="A1999" s="192" t="s">
        <v>225</v>
      </c>
      <c r="B1999" s="192" t="s">
        <v>11</v>
      </c>
      <c r="C1999" s="192" t="s">
        <v>56</v>
      </c>
      <c r="D1999" s="193">
        <v>476</v>
      </c>
      <c r="E1999" s="196">
        <v>6.1236818899999997E-3</v>
      </c>
      <c r="F1999" s="196">
        <v>9.0270460000000004E-4</v>
      </c>
      <c r="G1999" s="196">
        <v>1.5622809099999999E-3</v>
      </c>
      <c r="H1999" s="196">
        <v>3.65869588E-3</v>
      </c>
    </row>
    <row r="2000" spans="1:8" x14ac:dyDescent="0.35">
      <c r="A2000" s="192" t="s">
        <v>225</v>
      </c>
      <c r="B2000" s="192" t="s">
        <v>12</v>
      </c>
      <c r="C2000" s="192" t="s">
        <v>56</v>
      </c>
      <c r="D2000" s="193">
        <v>207</v>
      </c>
      <c r="E2000" s="196">
        <v>6.2863434499999997E-3</v>
      </c>
      <c r="F2000" s="196">
        <v>1.0065528E-3</v>
      </c>
      <c r="G2000" s="196">
        <v>1.6457548099999999E-3</v>
      </c>
      <c r="H2000" s="196">
        <v>3.6340353700000001E-3</v>
      </c>
    </row>
    <row r="2001" spans="1:8" x14ac:dyDescent="0.35">
      <c r="A2001" s="192" t="s">
        <v>225</v>
      </c>
      <c r="B2001" s="192" t="s">
        <v>13</v>
      </c>
      <c r="C2001" s="192" t="s">
        <v>56</v>
      </c>
      <c r="D2001" s="193">
        <v>52</v>
      </c>
      <c r="E2001" s="196">
        <v>7.9921205199999998E-3</v>
      </c>
      <c r="F2001" s="196">
        <v>1.42895276E-3</v>
      </c>
      <c r="G2001" s="196">
        <v>1.87566746E-3</v>
      </c>
      <c r="H2001" s="196">
        <v>4.6874997200000001E-3</v>
      </c>
    </row>
    <row r="2002" spans="1:8" x14ac:dyDescent="0.35">
      <c r="A2002" s="192" t="s">
        <v>225</v>
      </c>
      <c r="B2002" s="192" t="s">
        <v>14</v>
      </c>
      <c r="C2002" s="192" t="s">
        <v>56</v>
      </c>
      <c r="D2002" s="193">
        <v>240</v>
      </c>
      <c r="E2002" s="196">
        <v>7.3150556899999998E-3</v>
      </c>
      <c r="F2002" s="196">
        <v>1.10358773E-3</v>
      </c>
      <c r="G2002" s="196">
        <v>1.6684989999999999E-3</v>
      </c>
      <c r="H2002" s="196">
        <v>4.5429685000000003E-3</v>
      </c>
    </row>
    <row r="2003" spans="1:8" x14ac:dyDescent="0.35">
      <c r="A2003" s="192" t="s">
        <v>225</v>
      </c>
      <c r="B2003" s="192" t="s">
        <v>9</v>
      </c>
      <c r="C2003" s="192" t="s">
        <v>57</v>
      </c>
      <c r="D2003" s="193">
        <v>3035</v>
      </c>
      <c r="E2003" s="196">
        <v>5.6900700799999999E-3</v>
      </c>
      <c r="F2003" s="196">
        <v>9.3903661000000003E-4</v>
      </c>
      <c r="G2003" s="196">
        <v>1.01467424E-3</v>
      </c>
      <c r="H2003" s="196">
        <v>3.73635875E-3</v>
      </c>
    </row>
    <row r="2004" spans="1:8" x14ac:dyDescent="0.35">
      <c r="A2004" s="192" t="s">
        <v>225</v>
      </c>
      <c r="B2004" s="192" t="s">
        <v>11</v>
      </c>
      <c r="C2004" s="192" t="s">
        <v>57</v>
      </c>
      <c r="D2004" s="193">
        <v>1068</v>
      </c>
      <c r="E2004" s="196">
        <v>5.3182759600000004E-3</v>
      </c>
      <c r="F2004" s="196">
        <v>8.7491523000000004E-4</v>
      </c>
      <c r="G2004" s="196">
        <v>9.2189427000000004E-4</v>
      </c>
      <c r="H2004" s="196">
        <v>3.5214659700000001E-3</v>
      </c>
    </row>
    <row r="2005" spans="1:8" x14ac:dyDescent="0.35">
      <c r="A2005" s="192" t="s">
        <v>225</v>
      </c>
      <c r="B2005" s="192" t="s">
        <v>12</v>
      </c>
      <c r="C2005" s="192" t="s">
        <v>57</v>
      </c>
      <c r="D2005" s="193">
        <v>603</v>
      </c>
      <c r="E2005" s="196">
        <v>5.4738458199999999E-3</v>
      </c>
      <c r="F2005" s="196">
        <v>9.3738459999999997E-4</v>
      </c>
      <c r="G2005" s="196">
        <v>9.6796089000000004E-4</v>
      </c>
      <c r="H2005" s="196">
        <v>3.5684998499999998E-3</v>
      </c>
    </row>
    <row r="2006" spans="1:8" x14ac:dyDescent="0.35">
      <c r="A2006" s="192" t="s">
        <v>225</v>
      </c>
      <c r="B2006" s="192" t="s">
        <v>13</v>
      </c>
      <c r="C2006" s="192" t="s">
        <v>57</v>
      </c>
      <c r="D2006" s="193">
        <v>225</v>
      </c>
      <c r="E2006" s="196">
        <v>6.4491252599999998E-3</v>
      </c>
      <c r="F2006" s="196">
        <v>1.2601335E-3</v>
      </c>
      <c r="G2006" s="196">
        <v>1.0560182900000001E-3</v>
      </c>
      <c r="H2006" s="196">
        <v>4.1329729899999999E-3</v>
      </c>
    </row>
    <row r="2007" spans="1:8" x14ac:dyDescent="0.35">
      <c r="A2007" s="192" t="s">
        <v>225</v>
      </c>
      <c r="B2007" s="192" t="s">
        <v>14</v>
      </c>
      <c r="C2007" s="192" t="s">
        <v>57</v>
      </c>
      <c r="D2007" s="193">
        <v>1139</v>
      </c>
      <c r="E2007" s="196">
        <v>6.0032148999999996E-3</v>
      </c>
      <c r="F2007" s="196">
        <v>9.3660553000000002E-4</v>
      </c>
      <c r="G2007" s="196">
        <v>1.1182341600000001E-3</v>
      </c>
      <c r="H2007" s="196">
        <v>3.9483747299999998E-3</v>
      </c>
    </row>
    <row r="2008" spans="1:8" x14ac:dyDescent="0.35">
      <c r="A2008" s="192" t="s">
        <v>226</v>
      </c>
      <c r="B2008" s="192" t="s">
        <v>9</v>
      </c>
      <c r="C2008" s="192" t="s">
        <v>10</v>
      </c>
      <c r="D2008" s="193">
        <v>65673</v>
      </c>
      <c r="E2008" s="196">
        <v>6.1200766199999996E-3</v>
      </c>
      <c r="F2008" s="196">
        <v>9.6040839999999997E-4</v>
      </c>
      <c r="G2008" s="196">
        <v>1.1195022599999999E-3</v>
      </c>
      <c r="H2008" s="196">
        <v>4.0400701300000001E-3</v>
      </c>
    </row>
    <row r="2009" spans="1:8" x14ac:dyDescent="0.35">
      <c r="A2009" s="192" t="s">
        <v>226</v>
      </c>
      <c r="B2009" s="192" t="s">
        <v>11</v>
      </c>
      <c r="C2009" s="192" t="s">
        <v>10</v>
      </c>
      <c r="D2009" s="193">
        <v>28155</v>
      </c>
      <c r="E2009" s="196">
        <v>5.40238783E-3</v>
      </c>
      <c r="F2009" s="196">
        <v>8.5507943999999999E-4</v>
      </c>
      <c r="G2009" s="196">
        <v>9.7605369999999997E-4</v>
      </c>
      <c r="H2009" s="196">
        <v>3.5711699400000001E-3</v>
      </c>
    </row>
    <row r="2010" spans="1:8" x14ac:dyDescent="0.35">
      <c r="A2010" s="192" t="s">
        <v>226</v>
      </c>
      <c r="B2010" s="192" t="s">
        <v>12</v>
      </c>
      <c r="C2010" s="192" t="s">
        <v>10</v>
      </c>
      <c r="D2010" s="193">
        <v>14424</v>
      </c>
      <c r="E2010" s="196">
        <v>5.9729240999999997E-3</v>
      </c>
      <c r="F2010" s="196">
        <v>9.9196467000000005E-4</v>
      </c>
      <c r="G2010" s="196">
        <v>1.0727617199999999E-3</v>
      </c>
      <c r="H2010" s="196">
        <v>3.9080752600000003E-3</v>
      </c>
    </row>
    <row r="2011" spans="1:8" x14ac:dyDescent="0.35">
      <c r="A2011" s="192" t="s">
        <v>226</v>
      </c>
      <c r="B2011" s="192" t="s">
        <v>13</v>
      </c>
      <c r="C2011" s="192" t="s">
        <v>10</v>
      </c>
      <c r="D2011" s="193">
        <v>6552</v>
      </c>
      <c r="E2011" s="196">
        <v>8.0104390300000002E-3</v>
      </c>
      <c r="F2011" s="196">
        <v>1.2786593799999999E-3</v>
      </c>
      <c r="G2011" s="196">
        <v>1.42565117E-3</v>
      </c>
      <c r="H2011" s="196">
        <v>5.3060661800000001E-3</v>
      </c>
    </row>
    <row r="2012" spans="1:8" x14ac:dyDescent="0.35">
      <c r="A2012" s="192" t="s">
        <v>226</v>
      </c>
      <c r="B2012" s="192" t="s">
        <v>14</v>
      </c>
      <c r="C2012" s="192" t="s">
        <v>10</v>
      </c>
      <c r="D2012" s="193">
        <v>16542</v>
      </c>
      <c r="E2012" s="196">
        <v>6.7211769400000003E-3</v>
      </c>
      <c r="F2012" s="196">
        <v>9.8611198999999997E-4</v>
      </c>
      <c r="G2012" s="196">
        <v>1.2831519E-3</v>
      </c>
      <c r="H2012" s="196">
        <v>4.4518083200000003E-3</v>
      </c>
    </row>
    <row r="2013" spans="1:8" x14ac:dyDescent="0.35">
      <c r="A2013" s="192" t="s">
        <v>226</v>
      </c>
      <c r="B2013" s="192" t="s">
        <v>9</v>
      </c>
      <c r="C2013" s="192" t="s">
        <v>15</v>
      </c>
      <c r="D2013" s="193">
        <v>1353</v>
      </c>
      <c r="E2013" s="196">
        <v>6.3878022499999996E-3</v>
      </c>
      <c r="F2013" s="196">
        <v>1.2311630099999999E-3</v>
      </c>
      <c r="G2013" s="196">
        <v>1.16005048E-3</v>
      </c>
      <c r="H2013" s="196">
        <v>3.9965882800000003E-3</v>
      </c>
    </row>
    <row r="2014" spans="1:8" x14ac:dyDescent="0.35">
      <c r="A2014" s="192" t="s">
        <v>226</v>
      </c>
      <c r="B2014" s="192" t="s">
        <v>11</v>
      </c>
      <c r="C2014" s="192" t="s">
        <v>15</v>
      </c>
      <c r="D2014" s="193">
        <v>560</v>
      </c>
      <c r="E2014" s="196">
        <v>5.8522029700000004E-3</v>
      </c>
      <c r="F2014" s="196">
        <v>1.1418028300000001E-3</v>
      </c>
      <c r="G2014" s="196">
        <v>9.5920114999999996E-4</v>
      </c>
      <c r="H2014" s="196">
        <v>3.75119851E-3</v>
      </c>
    </row>
    <row r="2015" spans="1:8" x14ac:dyDescent="0.35">
      <c r="A2015" s="192" t="s">
        <v>226</v>
      </c>
      <c r="B2015" s="192" t="s">
        <v>12</v>
      </c>
      <c r="C2015" s="192" t="s">
        <v>15</v>
      </c>
      <c r="D2015" s="193">
        <v>293</v>
      </c>
      <c r="E2015" s="196">
        <v>5.9753031499999998E-3</v>
      </c>
      <c r="F2015" s="196">
        <v>1.19931875E-3</v>
      </c>
      <c r="G2015" s="196">
        <v>1.0901748400000001E-3</v>
      </c>
      <c r="H2015" s="196">
        <v>3.68580909E-3</v>
      </c>
    </row>
    <row r="2016" spans="1:8" x14ac:dyDescent="0.35">
      <c r="A2016" s="192" t="s">
        <v>226</v>
      </c>
      <c r="B2016" s="192" t="s">
        <v>13</v>
      </c>
      <c r="C2016" s="192" t="s">
        <v>15</v>
      </c>
      <c r="D2016" s="193">
        <v>143</v>
      </c>
      <c r="E2016" s="196">
        <v>8.0366968799999994E-3</v>
      </c>
      <c r="F2016" s="196">
        <v>1.6162422799999999E-3</v>
      </c>
      <c r="G2016" s="196">
        <v>1.6874674100000001E-3</v>
      </c>
      <c r="H2016" s="196">
        <v>4.7329866799999997E-3</v>
      </c>
    </row>
    <row r="2017" spans="1:8" x14ac:dyDescent="0.35">
      <c r="A2017" s="192" t="s">
        <v>226</v>
      </c>
      <c r="B2017" s="192" t="s">
        <v>14</v>
      </c>
      <c r="C2017" s="192" t="s">
        <v>15</v>
      </c>
      <c r="D2017" s="193">
        <v>357</v>
      </c>
      <c r="E2017" s="196">
        <v>6.9060260599999998E-3</v>
      </c>
      <c r="F2017" s="196">
        <v>1.2432239E-3</v>
      </c>
      <c r="G2017" s="196">
        <v>1.32119491E-3</v>
      </c>
      <c r="H2017" s="196">
        <v>4.34160677E-3</v>
      </c>
    </row>
    <row r="2018" spans="1:8" x14ac:dyDescent="0.35">
      <c r="A2018" s="192" t="s">
        <v>226</v>
      </c>
      <c r="B2018" s="192" t="s">
        <v>9</v>
      </c>
      <c r="C2018" s="192" t="s">
        <v>16</v>
      </c>
      <c r="D2018" s="193">
        <v>885</v>
      </c>
      <c r="E2018" s="196">
        <v>7.0925531200000001E-3</v>
      </c>
      <c r="F2018" s="196">
        <v>1.1791952100000001E-3</v>
      </c>
      <c r="G2018" s="196">
        <v>1.7566695700000001E-3</v>
      </c>
      <c r="H2018" s="196">
        <v>4.15668788E-3</v>
      </c>
    </row>
    <row r="2019" spans="1:8" x14ac:dyDescent="0.35">
      <c r="A2019" s="192" t="s">
        <v>226</v>
      </c>
      <c r="B2019" s="192" t="s">
        <v>11</v>
      </c>
      <c r="C2019" s="192" t="s">
        <v>16</v>
      </c>
      <c r="D2019" s="193">
        <v>390</v>
      </c>
      <c r="E2019" s="196">
        <v>6.1267803800000003E-3</v>
      </c>
      <c r="F2019" s="196">
        <v>1.02391952E-3</v>
      </c>
      <c r="G2019" s="196">
        <v>1.52943946E-3</v>
      </c>
      <c r="H2019" s="196">
        <v>3.57342094E-3</v>
      </c>
    </row>
    <row r="2020" spans="1:8" x14ac:dyDescent="0.35">
      <c r="A2020" s="192" t="s">
        <v>226</v>
      </c>
      <c r="B2020" s="192" t="s">
        <v>12</v>
      </c>
      <c r="C2020" s="192" t="s">
        <v>16</v>
      </c>
      <c r="D2020" s="193">
        <v>156</v>
      </c>
      <c r="E2020" s="196">
        <v>7.2326089800000002E-3</v>
      </c>
      <c r="F2020" s="196">
        <v>1.4622653199999999E-3</v>
      </c>
      <c r="G2020" s="196">
        <v>1.62192819E-3</v>
      </c>
      <c r="H2020" s="196">
        <v>4.1484149999999999E-3</v>
      </c>
    </row>
    <row r="2021" spans="1:8" x14ac:dyDescent="0.35">
      <c r="A2021" s="192" t="s">
        <v>226</v>
      </c>
      <c r="B2021" s="192" t="s">
        <v>13</v>
      </c>
      <c r="C2021" s="192" t="s">
        <v>16</v>
      </c>
      <c r="D2021" s="193">
        <v>122</v>
      </c>
      <c r="E2021" s="196">
        <v>9.1379210099999993E-3</v>
      </c>
      <c r="F2021" s="196">
        <v>1.50918312E-3</v>
      </c>
      <c r="G2021" s="196">
        <v>2.3584545399999999E-3</v>
      </c>
      <c r="H2021" s="196">
        <v>5.2702828600000003E-3</v>
      </c>
    </row>
    <row r="2022" spans="1:8" x14ac:dyDescent="0.35">
      <c r="A2022" s="192" t="s">
        <v>226</v>
      </c>
      <c r="B2022" s="192" t="s">
        <v>14</v>
      </c>
      <c r="C2022" s="192" t="s">
        <v>16</v>
      </c>
      <c r="D2022" s="193">
        <v>217</v>
      </c>
      <c r="E2022" s="196">
        <v>7.5776580599999999E-3</v>
      </c>
      <c r="F2022" s="196">
        <v>1.0692415299999999E-3</v>
      </c>
      <c r="G2022" s="196">
        <v>1.9235895400000001E-3</v>
      </c>
      <c r="H2022" s="196">
        <v>4.5848265199999998E-3</v>
      </c>
    </row>
    <row r="2023" spans="1:8" x14ac:dyDescent="0.35">
      <c r="A2023" s="192" t="s">
        <v>226</v>
      </c>
      <c r="B2023" s="192" t="s">
        <v>9</v>
      </c>
      <c r="C2023" s="192" t="s">
        <v>17</v>
      </c>
      <c r="D2023" s="193">
        <v>832</v>
      </c>
      <c r="E2023" s="196">
        <v>5.8951959600000003E-3</v>
      </c>
      <c r="F2023" s="196">
        <v>8.508055E-4</v>
      </c>
      <c r="G2023" s="196">
        <v>6.2342778999999995E-4</v>
      </c>
      <c r="H2023" s="196">
        <v>4.4209621799999998E-3</v>
      </c>
    </row>
    <row r="2024" spans="1:8" x14ac:dyDescent="0.35">
      <c r="A2024" s="192" t="s">
        <v>226</v>
      </c>
      <c r="B2024" s="192" t="s">
        <v>11</v>
      </c>
      <c r="C2024" s="192" t="s">
        <v>17</v>
      </c>
      <c r="D2024" s="193">
        <v>365</v>
      </c>
      <c r="E2024" s="196">
        <v>5.3072359300000002E-3</v>
      </c>
      <c r="F2024" s="196">
        <v>7.6693279E-4</v>
      </c>
      <c r="G2024" s="196">
        <v>5.7515194000000002E-4</v>
      </c>
      <c r="H2024" s="196">
        <v>3.9651506899999996E-3</v>
      </c>
    </row>
    <row r="2025" spans="1:8" x14ac:dyDescent="0.35">
      <c r="A2025" s="192" t="s">
        <v>226</v>
      </c>
      <c r="B2025" s="192" t="s">
        <v>12</v>
      </c>
      <c r="C2025" s="192" t="s">
        <v>17</v>
      </c>
      <c r="D2025" s="193">
        <v>200</v>
      </c>
      <c r="E2025" s="196">
        <v>5.6117474500000002E-3</v>
      </c>
      <c r="F2025" s="196">
        <v>8.5150438E-4</v>
      </c>
      <c r="G2025" s="196">
        <v>6.5080992999999999E-4</v>
      </c>
      <c r="H2025" s="196">
        <v>4.1094326199999998E-3</v>
      </c>
    </row>
    <row r="2026" spans="1:8" x14ac:dyDescent="0.35">
      <c r="A2026" s="192" t="s">
        <v>226</v>
      </c>
      <c r="B2026" s="192" t="s">
        <v>13</v>
      </c>
      <c r="C2026" s="192" t="s">
        <v>17</v>
      </c>
      <c r="D2026" s="193">
        <v>50</v>
      </c>
      <c r="E2026" s="196">
        <v>9.0601849899999993E-3</v>
      </c>
      <c r="F2026" s="196">
        <v>1.5437497600000001E-3</v>
      </c>
      <c r="G2026" s="196">
        <v>6.3981460000000004E-4</v>
      </c>
      <c r="H2026" s="196">
        <v>6.8766201900000001E-3</v>
      </c>
    </row>
    <row r="2027" spans="1:8" x14ac:dyDescent="0.35">
      <c r="A2027" s="192" t="s">
        <v>226</v>
      </c>
      <c r="B2027" s="192" t="s">
        <v>14</v>
      </c>
      <c r="C2027" s="192" t="s">
        <v>17</v>
      </c>
      <c r="D2027" s="193">
        <v>217</v>
      </c>
      <c r="E2027" s="196">
        <v>6.4161437199999997E-3</v>
      </c>
      <c r="F2027" s="196">
        <v>8.3157299999999995E-4</v>
      </c>
      <c r="G2027" s="196">
        <v>6.7561634000000003E-4</v>
      </c>
      <c r="H2027" s="196">
        <v>4.9089539300000004E-3</v>
      </c>
    </row>
    <row r="2028" spans="1:8" x14ac:dyDescent="0.35">
      <c r="A2028" s="192" t="s">
        <v>226</v>
      </c>
      <c r="B2028" s="192" t="s">
        <v>9</v>
      </c>
      <c r="C2028" s="192" t="s">
        <v>18</v>
      </c>
      <c r="D2028" s="193">
        <v>954</v>
      </c>
      <c r="E2028" s="196">
        <v>6.8153944899999996E-3</v>
      </c>
      <c r="F2028" s="196">
        <v>8.3056695999999999E-4</v>
      </c>
      <c r="G2028" s="196">
        <v>1.0041538000000001E-3</v>
      </c>
      <c r="H2028" s="196">
        <v>4.9806732499999996E-3</v>
      </c>
    </row>
    <row r="2029" spans="1:8" x14ac:dyDescent="0.35">
      <c r="A2029" s="192" t="s">
        <v>226</v>
      </c>
      <c r="B2029" s="192" t="s">
        <v>11</v>
      </c>
      <c r="C2029" s="192" t="s">
        <v>18</v>
      </c>
      <c r="D2029" s="193">
        <v>353</v>
      </c>
      <c r="E2029" s="196">
        <v>6.2798694099999997E-3</v>
      </c>
      <c r="F2029" s="196">
        <v>7.2224821000000002E-4</v>
      </c>
      <c r="G2029" s="196">
        <v>9.0700714999999998E-4</v>
      </c>
      <c r="H2029" s="196">
        <v>4.65061356E-3</v>
      </c>
    </row>
    <row r="2030" spans="1:8" x14ac:dyDescent="0.35">
      <c r="A2030" s="192" t="s">
        <v>226</v>
      </c>
      <c r="B2030" s="192" t="s">
        <v>12</v>
      </c>
      <c r="C2030" s="192" t="s">
        <v>18</v>
      </c>
      <c r="D2030" s="193">
        <v>204</v>
      </c>
      <c r="E2030" s="196">
        <v>6.4224194300000004E-3</v>
      </c>
      <c r="F2030" s="196">
        <v>8.1251108999999999E-4</v>
      </c>
      <c r="G2030" s="196">
        <v>9.2070599999999998E-4</v>
      </c>
      <c r="H2030" s="196">
        <v>4.6892018599999996E-3</v>
      </c>
    </row>
    <row r="2031" spans="1:8" x14ac:dyDescent="0.35">
      <c r="A2031" s="192" t="s">
        <v>226</v>
      </c>
      <c r="B2031" s="192" t="s">
        <v>13</v>
      </c>
      <c r="C2031" s="192" t="s">
        <v>18</v>
      </c>
      <c r="D2031" s="193">
        <v>125</v>
      </c>
      <c r="E2031" s="196">
        <v>8.2375923600000005E-3</v>
      </c>
      <c r="F2031" s="196">
        <v>1.0350923700000001E-3</v>
      </c>
      <c r="G2031" s="196">
        <v>1.36249972E-3</v>
      </c>
      <c r="H2031" s="196">
        <v>5.8399997599999998E-3</v>
      </c>
    </row>
    <row r="2032" spans="1:8" x14ac:dyDescent="0.35">
      <c r="A2032" s="192" t="s">
        <v>226</v>
      </c>
      <c r="B2032" s="192" t="s">
        <v>14</v>
      </c>
      <c r="C2032" s="192" t="s">
        <v>18</v>
      </c>
      <c r="D2032" s="193">
        <v>272</v>
      </c>
      <c r="E2032" s="196">
        <v>7.1515435100000004E-3</v>
      </c>
      <c r="F2032" s="196">
        <v>8.9069284000000001E-4</v>
      </c>
      <c r="G2032" s="196">
        <v>1.02813497E-3</v>
      </c>
      <c r="H2032" s="196">
        <v>5.2327152399999997E-3</v>
      </c>
    </row>
    <row r="2033" spans="1:8" x14ac:dyDescent="0.35">
      <c r="A2033" s="192" t="s">
        <v>226</v>
      </c>
      <c r="B2033" s="192" t="s">
        <v>9</v>
      </c>
      <c r="C2033" s="192" t="s">
        <v>19</v>
      </c>
      <c r="D2033" s="193">
        <v>823</v>
      </c>
      <c r="E2033" s="196">
        <v>7.4736733199999997E-3</v>
      </c>
      <c r="F2033" s="196">
        <v>7.9271835999999995E-4</v>
      </c>
      <c r="G2033" s="196">
        <v>1.4834641600000001E-3</v>
      </c>
      <c r="H2033" s="196">
        <v>5.1974902899999996E-3</v>
      </c>
    </row>
    <row r="2034" spans="1:8" x14ac:dyDescent="0.35">
      <c r="A2034" s="192" t="s">
        <v>226</v>
      </c>
      <c r="B2034" s="192" t="s">
        <v>11</v>
      </c>
      <c r="C2034" s="192" t="s">
        <v>19</v>
      </c>
      <c r="D2034" s="193">
        <v>249</v>
      </c>
      <c r="E2034" s="196">
        <v>6.5187135100000003E-3</v>
      </c>
      <c r="F2034" s="196">
        <v>6.6887898000000002E-4</v>
      </c>
      <c r="G2034" s="196">
        <v>1.26027232E-3</v>
      </c>
      <c r="H2034" s="196">
        <v>4.5895616899999997E-3</v>
      </c>
    </row>
    <row r="2035" spans="1:8" x14ac:dyDescent="0.35">
      <c r="A2035" s="192" t="s">
        <v>226</v>
      </c>
      <c r="B2035" s="192" t="s">
        <v>12</v>
      </c>
      <c r="C2035" s="192" t="s">
        <v>19</v>
      </c>
      <c r="D2035" s="193">
        <v>198</v>
      </c>
      <c r="E2035" s="196">
        <v>6.8329706999999996E-3</v>
      </c>
      <c r="F2035" s="196">
        <v>7.8276959999999999E-4</v>
      </c>
      <c r="G2035" s="196">
        <v>1.21849255E-3</v>
      </c>
      <c r="H2035" s="196">
        <v>4.8317080300000004E-3</v>
      </c>
    </row>
    <row r="2036" spans="1:8" x14ac:dyDescent="0.35">
      <c r="A2036" s="192" t="s">
        <v>226</v>
      </c>
      <c r="B2036" s="192" t="s">
        <v>13</v>
      </c>
      <c r="C2036" s="192" t="s">
        <v>19</v>
      </c>
      <c r="D2036" s="193">
        <v>112</v>
      </c>
      <c r="E2036" s="196">
        <v>9.1897112299999997E-3</v>
      </c>
      <c r="F2036" s="196">
        <v>9.7439213000000005E-4</v>
      </c>
      <c r="G2036" s="196">
        <v>1.8665258900000001E-3</v>
      </c>
      <c r="H2036" s="196">
        <v>6.3487927200000004E-3</v>
      </c>
    </row>
    <row r="2037" spans="1:8" x14ac:dyDescent="0.35">
      <c r="A2037" s="192" t="s">
        <v>226</v>
      </c>
      <c r="B2037" s="192" t="s">
        <v>14</v>
      </c>
      <c r="C2037" s="192" t="s">
        <v>19</v>
      </c>
      <c r="D2037" s="193">
        <v>264</v>
      </c>
      <c r="E2037" s="196">
        <v>8.1268849299999998E-3</v>
      </c>
      <c r="F2037" s="196">
        <v>8.3990927000000002E-4</v>
      </c>
      <c r="G2037" s="196">
        <v>1.73019231E-3</v>
      </c>
      <c r="H2037" s="196">
        <v>5.5567828599999997E-3</v>
      </c>
    </row>
    <row r="2038" spans="1:8" x14ac:dyDescent="0.35">
      <c r="A2038" s="192" t="s">
        <v>226</v>
      </c>
      <c r="B2038" s="192" t="s">
        <v>9</v>
      </c>
      <c r="C2038" s="192" t="s">
        <v>20</v>
      </c>
      <c r="D2038" s="193">
        <v>946</v>
      </c>
      <c r="E2038" s="196">
        <v>6.9074340800000002E-3</v>
      </c>
      <c r="F2038" s="196">
        <v>1.09595201E-3</v>
      </c>
      <c r="G2038" s="196">
        <v>1.25128441E-3</v>
      </c>
      <c r="H2038" s="196">
        <v>4.5601971800000004E-3</v>
      </c>
    </row>
    <row r="2039" spans="1:8" x14ac:dyDescent="0.35">
      <c r="A2039" s="192" t="s">
        <v>226</v>
      </c>
      <c r="B2039" s="192" t="s">
        <v>11</v>
      </c>
      <c r="C2039" s="192" t="s">
        <v>20</v>
      </c>
      <c r="D2039" s="193">
        <v>377</v>
      </c>
      <c r="E2039" s="196">
        <v>5.9308991600000001E-3</v>
      </c>
      <c r="F2039" s="196">
        <v>8.1043054000000002E-4</v>
      </c>
      <c r="G2039" s="196">
        <v>1.09127837E-3</v>
      </c>
      <c r="H2039" s="196">
        <v>4.0291897600000003E-3</v>
      </c>
    </row>
    <row r="2040" spans="1:8" x14ac:dyDescent="0.35">
      <c r="A2040" s="192" t="s">
        <v>226</v>
      </c>
      <c r="B2040" s="192" t="s">
        <v>12</v>
      </c>
      <c r="C2040" s="192" t="s">
        <v>20</v>
      </c>
      <c r="D2040" s="193">
        <v>215</v>
      </c>
      <c r="E2040" s="196">
        <v>6.4949394699999998E-3</v>
      </c>
      <c r="F2040" s="196">
        <v>1.07735763E-3</v>
      </c>
      <c r="G2040" s="196">
        <v>1.0770885000000001E-3</v>
      </c>
      <c r="H2040" s="196">
        <v>4.3404928799999996E-3</v>
      </c>
    </row>
    <row r="2041" spans="1:8" x14ac:dyDescent="0.35">
      <c r="A2041" s="192" t="s">
        <v>226</v>
      </c>
      <c r="B2041" s="192" t="s">
        <v>13</v>
      </c>
      <c r="C2041" s="192" t="s">
        <v>20</v>
      </c>
      <c r="D2041" s="193">
        <v>91</v>
      </c>
      <c r="E2041" s="196">
        <v>8.5725730100000008E-3</v>
      </c>
      <c r="F2041" s="196">
        <v>1.5186200299999999E-3</v>
      </c>
      <c r="G2041" s="196">
        <v>1.6249489000000001E-3</v>
      </c>
      <c r="H2041" s="196">
        <v>5.4290036100000001E-3</v>
      </c>
    </row>
    <row r="2042" spans="1:8" x14ac:dyDescent="0.35">
      <c r="A2042" s="192" t="s">
        <v>226</v>
      </c>
      <c r="B2042" s="192" t="s">
        <v>14</v>
      </c>
      <c r="C2042" s="192" t="s">
        <v>20</v>
      </c>
      <c r="D2042" s="193">
        <v>263</v>
      </c>
      <c r="E2042" s="196">
        <v>8.0683175900000004E-3</v>
      </c>
      <c r="F2042" s="196">
        <v>1.3741900099999999E-3</v>
      </c>
      <c r="G2042" s="196">
        <v>1.4937594400000001E-3</v>
      </c>
      <c r="H2042" s="196">
        <v>5.20036766E-3</v>
      </c>
    </row>
    <row r="2043" spans="1:8" x14ac:dyDescent="0.35">
      <c r="A2043" s="192" t="s">
        <v>226</v>
      </c>
      <c r="B2043" s="192" t="s">
        <v>9</v>
      </c>
      <c r="C2043" s="192" t="s">
        <v>21</v>
      </c>
      <c r="D2043" s="193">
        <v>556</v>
      </c>
      <c r="E2043" s="196">
        <v>4.7156439200000001E-3</v>
      </c>
      <c r="F2043" s="196">
        <v>7.8560044999999995E-4</v>
      </c>
      <c r="G2043" s="196">
        <v>6.1173952999999997E-4</v>
      </c>
      <c r="H2043" s="196">
        <v>3.3183034499999998E-3</v>
      </c>
    </row>
    <row r="2044" spans="1:8" x14ac:dyDescent="0.35">
      <c r="A2044" s="192" t="s">
        <v>226</v>
      </c>
      <c r="B2044" s="192" t="s">
        <v>11</v>
      </c>
      <c r="C2044" s="192" t="s">
        <v>21</v>
      </c>
      <c r="D2044" s="193">
        <v>189</v>
      </c>
      <c r="E2044" s="196">
        <v>4.3441355700000002E-3</v>
      </c>
      <c r="F2044" s="196">
        <v>7.7344185E-4</v>
      </c>
      <c r="G2044" s="196">
        <v>5.3191725999999996E-4</v>
      </c>
      <c r="H2044" s="196">
        <v>3.0387759600000001E-3</v>
      </c>
    </row>
    <row r="2045" spans="1:8" x14ac:dyDescent="0.35">
      <c r="A2045" s="192" t="s">
        <v>226</v>
      </c>
      <c r="B2045" s="192" t="s">
        <v>12</v>
      </c>
      <c r="C2045" s="192" t="s">
        <v>21</v>
      </c>
      <c r="D2045" s="193">
        <v>129</v>
      </c>
      <c r="E2045" s="196">
        <v>4.3289726299999996E-3</v>
      </c>
      <c r="F2045" s="196">
        <v>7.7698798999999998E-4</v>
      </c>
      <c r="G2045" s="196">
        <v>5.2307609999999996E-4</v>
      </c>
      <c r="H2045" s="196">
        <v>3.0289080200000002E-3</v>
      </c>
    </row>
    <row r="2046" spans="1:8" x14ac:dyDescent="0.35">
      <c r="A2046" s="192" t="s">
        <v>226</v>
      </c>
      <c r="B2046" s="192" t="s">
        <v>13</v>
      </c>
      <c r="C2046" s="192" t="s">
        <v>21</v>
      </c>
      <c r="D2046" s="193">
        <v>55</v>
      </c>
      <c r="E2046" s="196">
        <v>6.0404038199999999E-3</v>
      </c>
      <c r="F2046" s="196">
        <v>1.15404017E-3</v>
      </c>
      <c r="G2046" s="196">
        <v>8.7100139999999996E-4</v>
      </c>
      <c r="H2046" s="196">
        <v>4.0153616900000001E-3</v>
      </c>
    </row>
    <row r="2047" spans="1:8" x14ac:dyDescent="0.35">
      <c r="A2047" s="192" t="s">
        <v>226</v>
      </c>
      <c r="B2047" s="192" t="s">
        <v>14</v>
      </c>
      <c r="C2047" s="192" t="s">
        <v>21</v>
      </c>
      <c r="D2047" s="193">
        <v>183</v>
      </c>
      <c r="E2047" s="196">
        <v>4.9737525600000001E-3</v>
      </c>
      <c r="F2047" s="196">
        <v>6.9349551000000005E-4</v>
      </c>
      <c r="G2047" s="196">
        <v>6.7875914000000001E-4</v>
      </c>
      <c r="H2047" s="196">
        <v>3.6014974499999999E-3</v>
      </c>
    </row>
    <row r="2048" spans="1:8" x14ac:dyDescent="0.35">
      <c r="A2048" s="192" t="s">
        <v>226</v>
      </c>
      <c r="B2048" s="192" t="s">
        <v>9</v>
      </c>
      <c r="C2048" s="192" t="s">
        <v>22</v>
      </c>
      <c r="D2048" s="193">
        <v>750</v>
      </c>
      <c r="E2048" s="196">
        <v>8.5669287600000001E-3</v>
      </c>
      <c r="F2048" s="196">
        <v>1.2654781500000001E-3</v>
      </c>
      <c r="G2048" s="196">
        <v>2.0431633300000002E-3</v>
      </c>
      <c r="H2048" s="196">
        <v>5.2582868000000003E-3</v>
      </c>
    </row>
    <row r="2049" spans="1:8" x14ac:dyDescent="0.35">
      <c r="A2049" s="192" t="s">
        <v>226</v>
      </c>
      <c r="B2049" s="192" t="s">
        <v>11</v>
      </c>
      <c r="C2049" s="192" t="s">
        <v>22</v>
      </c>
      <c r="D2049" s="193">
        <v>267</v>
      </c>
      <c r="E2049" s="196">
        <v>7.61140563E-3</v>
      </c>
      <c r="F2049" s="196">
        <v>1.06095655E-3</v>
      </c>
      <c r="G2049" s="196">
        <v>1.8685408200000001E-3</v>
      </c>
      <c r="H2049" s="196">
        <v>4.6819077800000003E-3</v>
      </c>
    </row>
    <row r="2050" spans="1:8" x14ac:dyDescent="0.35">
      <c r="A2050" s="192" t="s">
        <v>226</v>
      </c>
      <c r="B2050" s="192" t="s">
        <v>12</v>
      </c>
      <c r="C2050" s="192" t="s">
        <v>22</v>
      </c>
      <c r="D2050" s="193">
        <v>168</v>
      </c>
      <c r="E2050" s="196">
        <v>8.4409444000000007E-3</v>
      </c>
      <c r="F2050" s="196">
        <v>1.3305360400000001E-3</v>
      </c>
      <c r="G2050" s="196">
        <v>1.86680142E-3</v>
      </c>
      <c r="H2050" s="196">
        <v>5.2436064800000003E-3</v>
      </c>
    </row>
    <row r="2051" spans="1:8" x14ac:dyDescent="0.35">
      <c r="A2051" s="192" t="s">
        <v>226</v>
      </c>
      <c r="B2051" s="192" t="s">
        <v>13</v>
      </c>
      <c r="C2051" s="192" t="s">
        <v>22</v>
      </c>
      <c r="D2051" s="193">
        <v>85</v>
      </c>
      <c r="E2051" s="196">
        <v>1.015427535E-2</v>
      </c>
      <c r="F2051" s="196">
        <v>1.4635073500000001E-3</v>
      </c>
      <c r="G2051" s="196">
        <v>2.2600760000000002E-3</v>
      </c>
      <c r="H2051" s="196">
        <v>6.4306914700000004E-3</v>
      </c>
    </row>
    <row r="2052" spans="1:8" x14ac:dyDescent="0.35">
      <c r="A2052" s="192" t="s">
        <v>226</v>
      </c>
      <c r="B2052" s="192" t="s">
        <v>14</v>
      </c>
      <c r="C2052" s="192" t="s">
        <v>22</v>
      </c>
      <c r="D2052" s="193">
        <v>230</v>
      </c>
      <c r="E2052" s="196">
        <v>9.1815617400000001E-3</v>
      </c>
      <c r="F2052" s="196">
        <v>1.3821958099999999E-3</v>
      </c>
      <c r="G2052" s="196">
        <v>2.2945347899999999E-3</v>
      </c>
      <c r="H2052" s="196">
        <v>5.5048307000000003E-3</v>
      </c>
    </row>
    <row r="2053" spans="1:8" x14ac:dyDescent="0.35">
      <c r="A2053" s="192" t="s">
        <v>226</v>
      </c>
      <c r="B2053" s="192" t="s">
        <v>9</v>
      </c>
      <c r="C2053" s="192" t="s">
        <v>23</v>
      </c>
      <c r="D2053" s="193">
        <v>635</v>
      </c>
      <c r="E2053" s="196">
        <v>7.5672752000000001E-3</v>
      </c>
      <c r="F2053" s="196">
        <v>1.1929131499999999E-3</v>
      </c>
      <c r="G2053" s="196">
        <v>1.4907951899999999E-3</v>
      </c>
      <c r="H2053" s="196">
        <v>4.8835663999999999E-3</v>
      </c>
    </row>
    <row r="2054" spans="1:8" x14ac:dyDescent="0.35">
      <c r="A2054" s="192" t="s">
        <v>226</v>
      </c>
      <c r="B2054" s="192" t="s">
        <v>11</v>
      </c>
      <c r="C2054" s="192" t="s">
        <v>23</v>
      </c>
      <c r="D2054" s="193">
        <v>273</v>
      </c>
      <c r="E2054" s="196">
        <v>6.5550804800000003E-3</v>
      </c>
      <c r="F2054" s="196">
        <v>9.1545391000000004E-4</v>
      </c>
      <c r="G2054" s="196">
        <v>1.30579273E-3</v>
      </c>
      <c r="H2054" s="196">
        <v>4.3338333599999999E-3</v>
      </c>
    </row>
    <row r="2055" spans="1:8" x14ac:dyDescent="0.35">
      <c r="A2055" s="192" t="s">
        <v>226</v>
      </c>
      <c r="B2055" s="192" t="s">
        <v>12</v>
      </c>
      <c r="C2055" s="192" t="s">
        <v>23</v>
      </c>
      <c r="D2055" s="193">
        <v>151</v>
      </c>
      <c r="E2055" s="196">
        <v>7.4382202600000004E-3</v>
      </c>
      <c r="F2055" s="196">
        <v>1.18354463E-3</v>
      </c>
      <c r="G2055" s="196">
        <v>1.4391707500000001E-3</v>
      </c>
      <c r="H2055" s="196">
        <v>4.81550443E-3</v>
      </c>
    </row>
    <row r="2056" spans="1:8" x14ac:dyDescent="0.35">
      <c r="A2056" s="192" t="s">
        <v>226</v>
      </c>
      <c r="B2056" s="192" t="s">
        <v>13</v>
      </c>
      <c r="C2056" s="192" t="s">
        <v>23</v>
      </c>
      <c r="D2056" s="193">
        <v>68</v>
      </c>
      <c r="E2056" s="196">
        <v>9.9955743800000003E-3</v>
      </c>
      <c r="F2056" s="196">
        <v>1.75585487E-3</v>
      </c>
      <c r="G2056" s="196">
        <v>1.8098104800000001E-3</v>
      </c>
      <c r="H2056" s="196">
        <v>6.4299085600000002E-3</v>
      </c>
    </row>
    <row r="2057" spans="1:8" x14ac:dyDescent="0.35">
      <c r="A2057" s="192" t="s">
        <v>226</v>
      </c>
      <c r="B2057" s="192" t="s">
        <v>14</v>
      </c>
      <c r="C2057" s="192" t="s">
        <v>23</v>
      </c>
      <c r="D2057" s="193">
        <v>143</v>
      </c>
      <c r="E2057" s="196">
        <v>8.4812060599999996E-3</v>
      </c>
      <c r="F2057" s="196">
        <v>1.4648081099999999E-3</v>
      </c>
      <c r="G2057" s="196">
        <v>1.7467946299999999E-3</v>
      </c>
      <c r="H2057" s="196">
        <v>5.26960285E-3</v>
      </c>
    </row>
    <row r="2058" spans="1:8" x14ac:dyDescent="0.35">
      <c r="A2058" s="192" t="s">
        <v>226</v>
      </c>
      <c r="B2058" s="192" t="s">
        <v>9</v>
      </c>
      <c r="C2058" s="192" t="s">
        <v>24</v>
      </c>
      <c r="D2058" s="193">
        <v>1048</v>
      </c>
      <c r="E2058" s="196">
        <v>7.0208021799999997E-3</v>
      </c>
      <c r="F2058" s="196">
        <v>1.1027285E-3</v>
      </c>
      <c r="G2058" s="196">
        <v>1.5263970500000001E-3</v>
      </c>
      <c r="H2058" s="196">
        <v>4.39167615E-3</v>
      </c>
    </row>
    <row r="2059" spans="1:8" x14ac:dyDescent="0.35">
      <c r="A2059" s="192" t="s">
        <v>226</v>
      </c>
      <c r="B2059" s="192" t="s">
        <v>11</v>
      </c>
      <c r="C2059" s="192" t="s">
        <v>24</v>
      </c>
      <c r="D2059" s="193">
        <v>416</v>
      </c>
      <c r="E2059" s="196">
        <v>6.1807222400000004E-3</v>
      </c>
      <c r="F2059" s="196">
        <v>9.4512307000000002E-4</v>
      </c>
      <c r="G2059" s="196">
        <v>1.3345238899999999E-3</v>
      </c>
      <c r="H2059" s="196">
        <v>3.9010748199999998E-3</v>
      </c>
    </row>
    <row r="2060" spans="1:8" x14ac:dyDescent="0.35">
      <c r="A2060" s="192" t="s">
        <v>226</v>
      </c>
      <c r="B2060" s="192" t="s">
        <v>12</v>
      </c>
      <c r="C2060" s="192" t="s">
        <v>24</v>
      </c>
      <c r="D2060" s="193">
        <v>241</v>
      </c>
      <c r="E2060" s="196">
        <v>6.52849793E-3</v>
      </c>
      <c r="F2060" s="196">
        <v>1.1097661600000001E-3</v>
      </c>
      <c r="G2060" s="196">
        <v>1.5715765299999999E-3</v>
      </c>
      <c r="H2060" s="196">
        <v>3.8471547700000002E-3</v>
      </c>
    </row>
    <row r="2061" spans="1:8" x14ac:dyDescent="0.35">
      <c r="A2061" s="192" t="s">
        <v>226</v>
      </c>
      <c r="B2061" s="192" t="s">
        <v>13</v>
      </c>
      <c r="C2061" s="192" t="s">
        <v>24</v>
      </c>
      <c r="D2061" s="193">
        <v>109</v>
      </c>
      <c r="E2061" s="196">
        <v>8.9655536400000003E-3</v>
      </c>
      <c r="F2061" s="196">
        <v>1.50346137E-3</v>
      </c>
      <c r="G2061" s="196">
        <v>1.7126441699999999E-3</v>
      </c>
      <c r="H2061" s="196">
        <v>5.7494475799999998E-3</v>
      </c>
    </row>
    <row r="2062" spans="1:8" x14ac:dyDescent="0.35">
      <c r="A2062" s="192" t="s">
        <v>226</v>
      </c>
      <c r="B2062" s="192" t="s">
        <v>14</v>
      </c>
      <c r="C2062" s="192" t="s">
        <v>24</v>
      </c>
      <c r="D2062" s="193">
        <v>282</v>
      </c>
      <c r="E2062" s="196">
        <v>7.9291024000000005E-3</v>
      </c>
      <c r="F2062" s="196">
        <v>1.1743168099999999E-3</v>
      </c>
      <c r="G2062" s="196">
        <v>1.6988439999999999E-3</v>
      </c>
      <c r="H2062" s="196">
        <v>5.0559411199999999E-3</v>
      </c>
    </row>
    <row r="2063" spans="1:8" x14ac:dyDescent="0.35">
      <c r="A2063" s="192" t="s">
        <v>226</v>
      </c>
      <c r="B2063" s="192" t="s">
        <v>9</v>
      </c>
      <c r="C2063" s="192" t="s">
        <v>25</v>
      </c>
      <c r="D2063" s="193">
        <v>2138</v>
      </c>
      <c r="E2063" s="196">
        <v>6.9276569199999997E-3</v>
      </c>
      <c r="F2063" s="196">
        <v>6.5183449999999996E-4</v>
      </c>
      <c r="G2063" s="196">
        <v>1.8559388099999999E-3</v>
      </c>
      <c r="H2063" s="196">
        <v>4.4198831299999998E-3</v>
      </c>
    </row>
    <row r="2064" spans="1:8" x14ac:dyDescent="0.35">
      <c r="A2064" s="192" t="s">
        <v>226</v>
      </c>
      <c r="B2064" s="192" t="s">
        <v>11</v>
      </c>
      <c r="C2064" s="192" t="s">
        <v>25</v>
      </c>
      <c r="D2064" s="193">
        <v>913</v>
      </c>
      <c r="E2064" s="196">
        <v>6.1985566100000002E-3</v>
      </c>
      <c r="F2064" s="196">
        <v>6.2219814999999996E-4</v>
      </c>
      <c r="G2064" s="196">
        <v>1.6696581999999999E-3</v>
      </c>
      <c r="H2064" s="196">
        <v>3.9066997899999999E-3</v>
      </c>
    </row>
    <row r="2065" spans="1:8" x14ac:dyDescent="0.35">
      <c r="A2065" s="192" t="s">
        <v>226</v>
      </c>
      <c r="B2065" s="192" t="s">
        <v>12</v>
      </c>
      <c r="C2065" s="192" t="s">
        <v>25</v>
      </c>
      <c r="D2065" s="193">
        <v>475</v>
      </c>
      <c r="E2065" s="196">
        <v>6.81588669E-3</v>
      </c>
      <c r="F2065" s="196">
        <v>6.3862060999999996E-4</v>
      </c>
      <c r="G2065" s="196">
        <v>1.8076752E-3</v>
      </c>
      <c r="H2065" s="196">
        <v>4.3695903899999998E-3</v>
      </c>
    </row>
    <row r="2066" spans="1:8" x14ac:dyDescent="0.35">
      <c r="A2066" s="192" t="s">
        <v>226</v>
      </c>
      <c r="B2066" s="192" t="s">
        <v>13</v>
      </c>
      <c r="C2066" s="192" t="s">
        <v>25</v>
      </c>
      <c r="D2066" s="193">
        <v>114</v>
      </c>
      <c r="E2066" s="196">
        <v>9.2322528500000008E-3</v>
      </c>
      <c r="F2066" s="196">
        <v>7.5140084000000005E-4</v>
      </c>
      <c r="G2066" s="196">
        <v>2.3021237199999998E-3</v>
      </c>
      <c r="H2066" s="196">
        <v>6.1787278400000003E-3</v>
      </c>
    </row>
    <row r="2067" spans="1:8" x14ac:dyDescent="0.35">
      <c r="A2067" s="192" t="s">
        <v>226</v>
      </c>
      <c r="B2067" s="192" t="s">
        <v>14</v>
      </c>
      <c r="C2067" s="192" t="s">
        <v>25</v>
      </c>
      <c r="D2067" s="193">
        <v>636</v>
      </c>
      <c r="E2067" s="196">
        <v>7.6446938800000001E-3</v>
      </c>
      <c r="F2067" s="196">
        <v>6.8640059000000002E-4</v>
      </c>
      <c r="G2067" s="196">
        <v>2.0794204700000001E-3</v>
      </c>
      <c r="H2067" s="196">
        <v>4.8788723499999997E-3</v>
      </c>
    </row>
    <row r="2068" spans="1:8" x14ac:dyDescent="0.35">
      <c r="A2068" s="192" t="s">
        <v>226</v>
      </c>
      <c r="B2068" s="192" t="s">
        <v>9</v>
      </c>
      <c r="C2068" s="192" t="s">
        <v>26</v>
      </c>
      <c r="D2068" s="193">
        <v>1675</v>
      </c>
      <c r="E2068" s="196">
        <v>6.8759256899999996E-3</v>
      </c>
      <c r="F2068" s="196">
        <v>7.5699256999999995E-4</v>
      </c>
      <c r="G2068" s="196">
        <v>1.66554702E-3</v>
      </c>
      <c r="H2068" s="196">
        <v>4.45338561E-3</v>
      </c>
    </row>
    <row r="2069" spans="1:8" x14ac:dyDescent="0.35">
      <c r="A2069" s="192" t="s">
        <v>226</v>
      </c>
      <c r="B2069" s="192" t="s">
        <v>11</v>
      </c>
      <c r="C2069" s="192" t="s">
        <v>26</v>
      </c>
      <c r="D2069" s="193">
        <v>722</v>
      </c>
      <c r="E2069" s="196">
        <v>6.0639970199999997E-3</v>
      </c>
      <c r="F2069" s="196">
        <v>6.3250206000000004E-4</v>
      </c>
      <c r="G2069" s="196">
        <v>1.4566979700000001E-3</v>
      </c>
      <c r="H2069" s="196">
        <v>3.9747964899999998E-3</v>
      </c>
    </row>
    <row r="2070" spans="1:8" x14ac:dyDescent="0.35">
      <c r="A2070" s="192" t="s">
        <v>226</v>
      </c>
      <c r="B2070" s="192" t="s">
        <v>12</v>
      </c>
      <c r="C2070" s="192" t="s">
        <v>26</v>
      </c>
      <c r="D2070" s="193">
        <v>385</v>
      </c>
      <c r="E2070" s="196">
        <v>6.6744826899999997E-3</v>
      </c>
      <c r="F2070" s="196">
        <v>7.8757793E-4</v>
      </c>
      <c r="G2070" s="196">
        <v>1.5549841200000001E-3</v>
      </c>
      <c r="H2070" s="196">
        <v>4.3319201499999998E-3</v>
      </c>
    </row>
    <row r="2071" spans="1:8" x14ac:dyDescent="0.35">
      <c r="A2071" s="192" t="s">
        <v>226</v>
      </c>
      <c r="B2071" s="192" t="s">
        <v>13</v>
      </c>
      <c r="C2071" s="192" t="s">
        <v>26</v>
      </c>
      <c r="D2071" s="193">
        <v>217</v>
      </c>
      <c r="E2071" s="196">
        <v>8.6827421100000007E-3</v>
      </c>
      <c r="F2071" s="196">
        <v>1.0516404000000001E-3</v>
      </c>
      <c r="G2071" s="196">
        <v>2.0402903400000001E-3</v>
      </c>
      <c r="H2071" s="196">
        <v>5.5908109099999997E-3</v>
      </c>
    </row>
    <row r="2072" spans="1:8" x14ac:dyDescent="0.35">
      <c r="A2072" s="192" t="s">
        <v>226</v>
      </c>
      <c r="B2072" s="192" t="s">
        <v>14</v>
      </c>
      <c r="C2072" s="192" t="s">
        <v>26</v>
      </c>
      <c r="D2072" s="193">
        <v>351</v>
      </c>
      <c r="E2072" s="196">
        <v>7.6499680999999996E-3</v>
      </c>
      <c r="F2072" s="196">
        <v>7.9735783999999995E-4</v>
      </c>
      <c r="G2072" s="196">
        <v>1.9847391200000001E-3</v>
      </c>
      <c r="H2072" s="196">
        <v>4.8678706599999998E-3</v>
      </c>
    </row>
    <row r="2073" spans="1:8" x14ac:dyDescent="0.35">
      <c r="A2073" s="192" t="s">
        <v>226</v>
      </c>
      <c r="B2073" s="192" t="s">
        <v>9</v>
      </c>
      <c r="C2073" s="192" t="s">
        <v>27</v>
      </c>
      <c r="D2073" s="193">
        <v>914</v>
      </c>
      <c r="E2073" s="196">
        <v>5.8556454800000003E-3</v>
      </c>
      <c r="F2073" s="196">
        <v>5.7796900999999997E-4</v>
      </c>
      <c r="G2073" s="196">
        <v>1.1833032E-3</v>
      </c>
      <c r="H2073" s="196">
        <v>4.0943727800000001E-3</v>
      </c>
    </row>
    <row r="2074" spans="1:8" x14ac:dyDescent="0.35">
      <c r="A2074" s="192" t="s">
        <v>226</v>
      </c>
      <c r="B2074" s="192" t="s">
        <v>11</v>
      </c>
      <c r="C2074" s="192" t="s">
        <v>27</v>
      </c>
      <c r="D2074" s="193">
        <v>297</v>
      </c>
      <c r="E2074" s="196">
        <v>5.3938689999999999E-3</v>
      </c>
      <c r="F2074" s="196">
        <v>4.6113113000000001E-4</v>
      </c>
      <c r="G2074" s="196">
        <v>1.0189469400000001E-3</v>
      </c>
      <c r="H2074" s="196">
        <v>3.9137904500000003E-3</v>
      </c>
    </row>
    <row r="2075" spans="1:8" x14ac:dyDescent="0.35">
      <c r="A2075" s="192" t="s">
        <v>226</v>
      </c>
      <c r="B2075" s="192" t="s">
        <v>12</v>
      </c>
      <c r="C2075" s="192" t="s">
        <v>27</v>
      </c>
      <c r="D2075" s="193">
        <v>215</v>
      </c>
      <c r="E2075" s="196">
        <v>5.83586325E-3</v>
      </c>
      <c r="F2075" s="196">
        <v>5.6594508E-4</v>
      </c>
      <c r="G2075" s="196">
        <v>1.1277452200000001E-3</v>
      </c>
      <c r="H2075" s="196">
        <v>4.1421724500000003E-3</v>
      </c>
    </row>
    <row r="2076" spans="1:8" x14ac:dyDescent="0.35">
      <c r="A2076" s="192" t="s">
        <v>226</v>
      </c>
      <c r="B2076" s="192" t="s">
        <v>13</v>
      </c>
      <c r="C2076" s="192" t="s">
        <v>27</v>
      </c>
      <c r="D2076" s="193">
        <v>80</v>
      </c>
      <c r="E2076" s="196">
        <v>6.8028064599999997E-3</v>
      </c>
      <c r="F2076" s="196">
        <v>7.2005181999999996E-4</v>
      </c>
      <c r="G2076" s="196">
        <v>1.4163770999999999E-3</v>
      </c>
      <c r="H2076" s="196">
        <v>4.6663770699999999E-3</v>
      </c>
    </row>
    <row r="2077" spans="1:8" x14ac:dyDescent="0.35">
      <c r="A2077" s="192" t="s">
        <v>226</v>
      </c>
      <c r="B2077" s="192" t="s">
        <v>14</v>
      </c>
      <c r="C2077" s="192" t="s">
        <v>27</v>
      </c>
      <c r="D2077" s="193">
        <v>322</v>
      </c>
      <c r="E2077" s="196">
        <v>6.0594588900000001E-3</v>
      </c>
      <c r="F2077" s="196">
        <v>6.5846394999999997E-4</v>
      </c>
      <c r="G2077" s="196">
        <v>1.3140885000000001E-3</v>
      </c>
      <c r="H2077" s="196">
        <v>4.0869059599999997E-3</v>
      </c>
    </row>
    <row r="2078" spans="1:8" x14ac:dyDescent="0.35">
      <c r="A2078" s="192" t="s">
        <v>226</v>
      </c>
      <c r="B2078" s="192" t="s">
        <v>9</v>
      </c>
      <c r="C2078" s="192" t="s">
        <v>28</v>
      </c>
      <c r="D2078" s="193">
        <v>1124</v>
      </c>
      <c r="E2078" s="196">
        <v>6.3202267900000003E-3</v>
      </c>
      <c r="F2078" s="196">
        <v>1.1135718999999999E-3</v>
      </c>
      <c r="G2078" s="196">
        <v>1.5772453699999999E-3</v>
      </c>
      <c r="H2078" s="196">
        <v>3.62940903E-3</v>
      </c>
    </row>
    <row r="2079" spans="1:8" x14ac:dyDescent="0.35">
      <c r="A2079" s="192" t="s">
        <v>226</v>
      </c>
      <c r="B2079" s="192" t="s">
        <v>11</v>
      </c>
      <c r="C2079" s="192" t="s">
        <v>28</v>
      </c>
      <c r="D2079" s="193">
        <v>532</v>
      </c>
      <c r="E2079" s="196">
        <v>5.9335837199999998E-3</v>
      </c>
      <c r="F2079" s="196">
        <v>1.07081917E-3</v>
      </c>
      <c r="G2079" s="196">
        <v>1.40505319E-3</v>
      </c>
      <c r="H2079" s="196">
        <v>3.4577108800000001E-3</v>
      </c>
    </row>
    <row r="2080" spans="1:8" x14ac:dyDescent="0.35">
      <c r="A2080" s="192" t="s">
        <v>226</v>
      </c>
      <c r="B2080" s="192" t="s">
        <v>12</v>
      </c>
      <c r="C2080" s="192" t="s">
        <v>28</v>
      </c>
      <c r="D2080" s="193">
        <v>245</v>
      </c>
      <c r="E2080" s="196">
        <v>6.0775696800000004E-3</v>
      </c>
      <c r="F2080" s="196">
        <v>1.15273028E-3</v>
      </c>
      <c r="G2080" s="196">
        <v>1.5524374099999999E-3</v>
      </c>
      <c r="H2080" s="196">
        <v>3.3724014899999999E-3</v>
      </c>
    </row>
    <row r="2081" spans="1:8" x14ac:dyDescent="0.35">
      <c r="A2081" s="192" t="s">
        <v>226</v>
      </c>
      <c r="B2081" s="192" t="s">
        <v>13</v>
      </c>
      <c r="C2081" s="192" t="s">
        <v>28</v>
      </c>
      <c r="D2081" s="193">
        <v>128</v>
      </c>
      <c r="E2081" s="196">
        <v>7.25992814E-3</v>
      </c>
      <c r="F2081" s="196">
        <v>1.3350872899999999E-3</v>
      </c>
      <c r="G2081" s="196">
        <v>1.89471184E-3</v>
      </c>
      <c r="H2081" s="196">
        <v>4.0301285299999996E-3</v>
      </c>
    </row>
    <row r="2082" spans="1:8" x14ac:dyDescent="0.35">
      <c r="A2082" s="192" t="s">
        <v>226</v>
      </c>
      <c r="B2082" s="192" t="s">
        <v>14</v>
      </c>
      <c r="C2082" s="192" t="s">
        <v>28</v>
      </c>
      <c r="D2082" s="193">
        <v>219</v>
      </c>
      <c r="E2082" s="196">
        <v>6.9817031899999998E-3</v>
      </c>
      <c r="F2082" s="196">
        <v>1.0441503399999999E-3</v>
      </c>
      <c r="G2082" s="196">
        <v>1.8377407399999999E-3</v>
      </c>
      <c r="H2082" s="196">
        <v>4.0998116300000002E-3</v>
      </c>
    </row>
    <row r="2083" spans="1:8" x14ac:dyDescent="0.35">
      <c r="A2083" s="192" t="s">
        <v>226</v>
      </c>
      <c r="B2083" s="192" t="s">
        <v>9</v>
      </c>
      <c r="C2083" s="192" t="s">
        <v>29</v>
      </c>
      <c r="D2083" s="193">
        <v>2078</v>
      </c>
      <c r="E2083" s="196">
        <v>6.7847966200000002E-3</v>
      </c>
      <c r="F2083" s="196">
        <v>9.6226316E-4</v>
      </c>
      <c r="G2083" s="196">
        <v>1.53633277E-3</v>
      </c>
      <c r="H2083" s="196">
        <v>4.2862002099999996E-3</v>
      </c>
    </row>
    <row r="2084" spans="1:8" x14ac:dyDescent="0.35">
      <c r="A2084" s="192" t="s">
        <v>226</v>
      </c>
      <c r="B2084" s="192" t="s">
        <v>11</v>
      </c>
      <c r="C2084" s="192" t="s">
        <v>29</v>
      </c>
      <c r="D2084" s="193">
        <v>875</v>
      </c>
      <c r="E2084" s="196">
        <v>6.01279077E-3</v>
      </c>
      <c r="F2084" s="196">
        <v>8.2275108000000004E-4</v>
      </c>
      <c r="G2084" s="196">
        <v>1.41781722E-3</v>
      </c>
      <c r="H2084" s="196">
        <v>3.7722219800000001E-3</v>
      </c>
    </row>
    <row r="2085" spans="1:8" x14ac:dyDescent="0.35">
      <c r="A2085" s="192" t="s">
        <v>226</v>
      </c>
      <c r="B2085" s="192" t="s">
        <v>12</v>
      </c>
      <c r="C2085" s="192" t="s">
        <v>29</v>
      </c>
      <c r="D2085" s="193">
        <v>377</v>
      </c>
      <c r="E2085" s="196">
        <v>6.7893147699999998E-3</v>
      </c>
      <c r="F2085" s="196">
        <v>1.04218834E-3</v>
      </c>
      <c r="G2085" s="196">
        <v>1.53017217E-3</v>
      </c>
      <c r="H2085" s="196">
        <v>4.2169537800000002E-3</v>
      </c>
    </row>
    <row r="2086" spans="1:8" x14ac:dyDescent="0.35">
      <c r="A2086" s="192" t="s">
        <v>226</v>
      </c>
      <c r="B2086" s="192" t="s">
        <v>13</v>
      </c>
      <c r="C2086" s="192" t="s">
        <v>29</v>
      </c>
      <c r="D2086" s="193">
        <v>296</v>
      </c>
      <c r="E2086" s="196">
        <v>7.7088805000000002E-3</v>
      </c>
      <c r="F2086" s="196">
        <v>1.0383819E-3</v>
      </c>
      <c r="G2086" s="196">
        <v>1.62443669E-3</v>
      </c>
      <c r="H2086" s="196">
        <v>5.0460614500000001E-3</v>
      </c>
    </row>
    <row r="2087" spans="1:8" x14ac:dyDescent="0.35">
      <c r="A2087" s="192" t="s">
        <v>226</v>
      </c>
      <c r="B2087" s="192" t="s">
        <v>14</v>
      </c>
      <c r="C2087" s="192" t="s">
        <v>29</v>
      </c>
      <c r="D2087" s="193">
        <v>530</v>
      </c>
      <c r="E2087" s="196">
        <v>7.5400285900000001E-3</v>
      </c>
      <c r="F2087" s="196">
        <v>1.0932256599999999E-3</v>
      </c>
      <c r="G2087" s="196">
        <v>1.6871721899999999E-3</v>
      </c>
      <c r="H2087" s="196">
        <v>4.7596302799999997E-3</v>
      </c>
    </row>
    <row r="2088" spans="1:8" x14ac:dyDescent="0.35">
      <c r="A2088" s="192" t="s">
        <v>226</v>
      </c>
      <c r="B2088" s="192" t="s">
        <v>9</v>
      </c>
      <c r="C2088" s="192" t="s">
        <v>30</v>
      </c>
      <c r="D2088" s="193">
        <v>703</v>
      </c>
      <c r="E2088" s="196">
        <v>7.0376953500000004E-3</v>
      </c>
      <c r="F2088" s="196">
        <v>9.615534E-4</v>
      </c>
      <c r="G2088" s="196">
        <v>1.7120242800000001E-3</v>
      </c>
      <c r="H2088" s="196">
        <v>4.36411717E-3</v>
      </c>
    </row>
    <row r="2089" spans="1:8" x14ac:dyDescent="0.35">
      <c r="A2089" s="192" t="s">
        <v>226</v>
      </c>
      <c r="B2089" s="192" t="s">
        <v>11</v>
      </c>
      <c r="C2089" s="192" t="s">
        <v>30</v>
      </c>
      <c r="D2089" s="193">
        <v>316</v>
      </c>
      <c r="E2089" s="196">
        <v>6.5474095300000002E-3</v>
      </c>
      <c r="F2089" s="196">
        <v>8.6776227999999997E-4</v>
      </c>
      <c r="G2089" s="196">
        <v>1.51678948E-3</v>
      </c>
      <c r="H2089" s="196">
        <v>4.1628572299999998E-3</v>
      </c>
    </row>
    <row r="2090" spans="1:8" x14ac:dyDescent="0.35">
      <c r="A2090" s="192" t="s">
        <v>226</v>
      </c>
      <c r="B2090" s="192" t="s">
        <v>12</v>
      </c>
      <c r="C2090" s="192" t="s">
        <v>30</v>
      </c>
      <c r="D2090" s="193">
        <v>151</v>
      </c>
      <c r="E2090" s="196">
        <v>6.7523605500000002E-3</v>
      </c>
      <c r="F2090" s="196">
        <v>9.0078461999999998E-4</v>
      </c>
      <c r="G2090" s="196">
        <v>1.8050954200000001E-3</v>
      </c>
      <c r="H2090" s="196">
        <v>4.0464800199999998E-3</v>
      </c>
    </row>
    <row r="2091" spans="1:8" x14ac:dyDescent="0.35">
      <c r="A2091" s="192" t="s">
        <v>226</v>
      </c>
      <c r="B2091" s="192" t="s">
        <v>13</v>
      </c>
      <c r="C2091" s="192" t="s">
        <v>30</v>
      </c>
      <c r="D2091" s="193">
        <v>71</v>
      </c>
      <c r="E2091" s="196">
        <v>8.2006387600000001E-3</v>
      </c>
      <c r="F2091" s="196">
        <v>1.2460874E-3</v>
      </c>
      <c r="G2091" s="196">
        <v>2.1351718899999999E-3</v>
      </c>
      <c r="H2091" s="196">
        <v>4.8193789900000004E-3</v>
      </c>
    </row>
    <row r="2092" spans="1:8" x14ac:dyDescent="0.35">
      <c r="A2092" s="192" t="s">
        <v>226</v>
      </c>
      <c r="B2092" s="192" t="s">
        <v>14</v>
      </c>
      <c r="C2092" s="192" t="s">
        <v>30</v>
      </c>
      <c r="D2092" s="193">
        <v>165</v>
      </c>
      <c r="E2092" s="196">
        <v>7.7373734900000003E-3</v>
      </c>
      <c r="F2092" s="196">
        <v>1.0743544099999999E-3</v>
      </c>
      <c r="G2092" s="196">
        <v>1.81867262E-3</v>
      </c>
      <c r="H2092" s="196">
        <v>4.8443460000000002E-3</v>
      </c>
    </row>
    <row r="2093" spans="1:8" x14ac:dyDescent="0.35">
      <c r="A2093" s="192" t="s">
        <v>226</v>
      </c>
      <c r="B2093" s="192" t="s">
        <v>9</v>
      </c>
      <c r="C2093" s="192" t="s">
        <v>31</v>
      </c>
      <c r="D2093" s="193">
        <v>9311</v>
      </c>
      <c r="E2093" s="196">
        <v>4.6081767699999998E-3</v>
      </c>
      <c r="F2093" s="196">
        <v>9.2635950999999999E-4</v>
      </c>
      <c r="G2093" s="196">
        <v>7.4974891E-4</v>
      </c>
      <c r="H2093" s="196">
        <v>2.93206786E-3</v>
      </c>
    </row>
    <row r="2094" spans="1:8" x14ac:dyDescent="0.35">
      <c r="A2094" s="192" t="s">
        <v>226</v>
      </c>
      <c r="B2094" s="192" t="s">
        <v>11</v>
      </c>
      <c r="C2094" s="192" t="s">
        <v>31</v>
      </c>
      <c r="D2094" s="193">
        <v>5199</v>
      </c>
      <c r="E2094" s="196">
        <v>4.3837109299999996E-3</v>
      </c>
      <c r="F2094" s="196">
        <v>8.6024131000000004E-4</v>
      </c>
      <c r="G2094" s="196">
        <v>7.1017906999999996E-4</v>
      </c>
      <c r="H2094" s="196">
        <v>2.8132900700000001E-3</v>
      </c>
    </row>
    <row r="2095" spans="1:8" x14ac:dyDescent="0.35">
      <c r="A2095" s="192" t="s">
        <v>226</v>
      </c>
      <c r="B2095" s="192" t="s">
        <v>12</v>
      </c>
      <c r="C2095" s="192" t="s">
        <v>31</v>
      </c>
      <c r="D2095" s="193">
        <v>2076</v>
      </c>
      <c r="E2095" s="196">
        <v>4.5127624599999999E-3</v>
      </c>
      <c r="F2095" s="196">
        <v>9.947791599999999E-4</v>
      </c>
      <c r="G2095" s="196">
        <v>7.2591051999999995E-4</v>
      </c>
      <c r="H2095" s="196">
        <v>2.7920723100000001E-3</v>
      </c>
    </row>
    <row r="2096" spans="1:8" x14ac:dyDescent="0.35">
      <c r="A2096" s="192" t="s">
        <v>226</v>
      </c>
      <c r="B2096" s="192" t="s">
        <v>13</v>
      </c>
      <c r="C2096" s="192" t="s">
        <v>31</v>
      </c>
      <c r="D2096" s="193">
        <v>555</v>
      </c>
      <c r="E2096" s="196">
        <v>5.4963711400000002E-3</v>
      </c>
      <c r="F2096" s="196">
        <v>1.2241197100000001E-3</v>
      </c>
      <c r="G2096" s="196">
        <v>8.4071549000000001E-4</v>
      </c>
      <c r="H2096" s="196">
        <v>3.4315354600000002E-3</v>
      </c>
    </row>
    <row r="2097" spans="1:8" x14ac:dyDescent="0.35">
      <c r="A2097" s="192" t="s">
        <v>226</v>
      </c>
      <c r="B2097" s="192" t="s">
        <v>14</v>
      </c>
      <c r="C2097" s="192" t="s">
        <v>31</v>
      </c>
      <c r="D2097" s="193">
        <v>1481</v>
      </c>
      <c r="E2097" s="196">
        <v>5.1970560000000002E-3</v>
      </c>
      <c r="F2097" s="196">
        <v>9.5097289000000004E-4</v>
      </c>
      <c r="G2097" s="196">
        <v>8.8798366000000003E-4</v>
      </c>
      <c r="H2097" s="196">
        <v>3.35809895E-3</v>
      </c>
    </row>
    <row r="2098" spans="1:8" x14ac:dyDescent="0.35">
      <c r="A2098" s="192" t="s">
        <v>226</v>
      </c>
      <c r="B2098" s="192" t="s">
        <v>9</v>
      </c>
      <c r="C2098" s="192" t="s">
        <v>32</v>
      </c>
      <c r="D2098" s="193">
        <v>3969</v>
      </c>
      <c r="E2098" s="196">
        <v>4.9204509600000003E-3</v>
      </c>
      <c r="F2098" s="196">
        <v>1.02076952E-3</v>
      </c>
      <c r="G2098" s="196">
        <v>5.2924609999999996E-4</v>
      </c>
      <c r="H2098" s="196">
        <v>3.3704348699999998E-3</v>
      </c>
    </row>
    <row r="2099" spans="1:8" x14ac:dyDescent="0.35">
      <c r="A2099" s="192" t="s">
        <v>226</v>
      </c>
      <c r="B2099" s="192" t="s">
        <v>11</v>
      </c>
      <c r="C2099" s="192" t="s">
        <v>32</v>
      </c>
      <c r="D2099" s="193">
        <v>2032</v>
      </c>
      <c r="E2099" s="196">
        <v>4.55076392E-3</v>
      </c>
      <c r="F2099" s="196">
        <v>9.2438209000000003E-4</v>
      </c>
      <c r="G2099" s="196">
        <v>4.8813861E-4</v>
      </c>
      <c r="H2099" s="196">
        <v>3.13824273E-3</v>
      </c>
    </row>
    <row r="2100" spans="1:8" x14ac:dyDescent="0.35">
      <c r="A2100" s="192" t="s">
        <v>226</v>
      </c>
      <c r="B2100" s="192" t="s">
        <v>12</v>
      </c>
      <c r="C2100" s="192" t="s">
        <v>32</v>
      </c>
      <c r="D2100" s="193">
        <v>902</v>
      </c>
      <c r="E2100" s="196">
        <v>4.9592082099999997E-3</v>
      </c>
      <c r="F2100" s="196">
        <v>1.0957258200000001E-3</v>
      </c>
      <c r="G2100" s="196">
        <v>5.1153020999999998E-4</v>
      </c>
      <c r="H2100" s="196">
        <v>3.3519517E-3</v>
      </c>
    </row>
    <row r="2101" spans="1:8" x14ac:dyDescent="0.35">
      <c r="A2101" s="192" t="s">
        <v>226</v>
      </c>
      <c r="B2101" s="192" t="s">
        <v>13</v>
      </c>
      <c r="C2101" s="192" t="s">
        <v>32</v>
      </c>
      <c r="D2101" s="193">
        <v>217</v>
      </c>
      <c r="E2101" s="196">
        <v>6.61402303E-3</v>
      </c>
      <c r="F2101" s="196">
        <v>1.50708289E-3</v>
      </c>
      <c r="G2101" s="196">
        <v>5.8643729999999998E-4</v>
      </c>
      <c r="H2101" s="196">
        <v>4.5205024000000002E-3</v>
      </c>
    </row>
    <row r="2102" spans="1:8" x14ac:dyDescent="0.35">
      <c r="A2102" s="192" t="s">
        <v>226</v>
      </c>
      <c r="B2102" s="192" t="s">
        <v>14</v>
      </c>
      <c r="C2102" s="192" t="s">
        <v>32</v>
      </c>
      <c r="D2102" s="193">
        <v>818</v>
      </c>
      <c r="E2102" s="196">
        <v>5.3467833600000002E-3</v>
      </c>
      <c r="F2102" s="196">
        <v>1.0485429500000001E-3</v>
      </c>
      <c r="G2102" s="196">
        <v>6.3572488000000001E-4</v>
      </c>
      <c r="H2102" s="196">
        <v>3.6625150500000001E-3</v>
      </c>
    </row>
    <row r="2103" spans="1:8" x14ac:dyDescent="0.35">
      <c r="A2103" s="192" t="s">
        <v>226</v>
      </c>
      <c r="B2103" s="192" t="s">
        <v>9</v>
      </c>
      <c r="C2103" s="192" t="s">
        <v>204</v>
      </c>
      <c r="D2103" s="193">
        <v>2115</v>
      </c>
      <c r="E2103" s="196">
        <v>6.4349113200000002E-3</v>
      </c>
      <c r="F2103" s="196">
        <v>1.08821445E-3</v>
      </c>
      <c r="G2103" s="196">
        <v>1.08997108E-3</v>
      </c>
      <c r="H2103" s="196">
        <v>4.2567253099999999E-3</v>
      </c>
    </row>
    <row r="2104" spans="1:8" x14ac:dyDescent="0.35">
      <c r="A2104" s="192" t="s">
        <v>226</v>
      </c>
      <c r="B2104" s="192" t="s">
        <v>11</v>
      </c>
      <c r="C2104" s="192" t="s">
        <v>204</v>
      </c>
      <c r="D2104" s="193">
        <v>851</v>
      </c>
      <c r="E2104" s="196">
        <v>5.5800091199999999E-3</v>
      </c>
      <c r="F2104" s="196">
        <v>9.2795216999999998E-4</v>
      </c>
      <c r="G2104" s="196">
        <v>9.6238878000000003E-4</v>
      </c>
      <c r="H2104" s="196">
        <v>3.6896677E-3</v>
      </c>
    </row>
    <row r="2105" spans="1:8" x14ac:dyDescent="0.35">
      <c r="A2105" s="192" t="s">
        <v>226</v>
      </c>
      <c r="B2105" s="192" t="s">
        <v>12</v>
      </c>
      <c r="C2105" s="192" t="s">
        <v>204</v>
      </c>
      <c r="D2105" s="193">
        <v>416</v>
      </c>
      <c r="E2105" s="196">
        <v>6.1788859699999999E-3</v>
      </c>
      <c r="F2105" s="196">
        <v>1.1978329600000001E-3</v>
      </c>
      <c r="G2105" s="196">
        <v>9.7728562999999991E-4</v>
      </c>
      <c r="H2105" s="196">
        <v>4.0037668799999997E-3</v>
      </c>
    </row>
    <row r="2106" spans="1:8" x14ac:dyDescent="0.35">
      <c r="A2106" s="192" t="s">
        <v>226</v>
      </c>
      <c r="B2106" s="192" t="s">
        <v>13</v>
      </c>
      <c r="C2106" s="192" t="s">
        <v>204</v>
      </c>
      <c r="D2106" s="193">
        <v>342</v>
      </c>
      <c r="E2106" s="196">
        <v>8.2839232799999992E-3</v>
      </c>
      <c r="F2106" s="196">
        <v>1.41572561E-3</v>
      </c>
      <c r="G2106" s="196">
        <v>1.3478717600000001E-3</v>
      </c>
      <c r="H2106" s="196">
        <v>5.5203254700000003E-3</v>
      </c>
    </row>
    <row r="2107" spans="1:8" x14ac:dyDescent="0.35">
      <c r="A2107" s="192" t="s">
        <v>226</v>
      </c>
      <c r="B2107" s="192" t="s">
        <v>14</v>
      </c>
      <c r="C2107" s="192" t="s">
        <v>204</v>
      </c>
      <c r="D2107" s="193">
        <v>506</v>
      </c>
      <c r="E2107" s="196">
        <v>6.83346118E-3</v>
      </c>
      <c r="F2107" s="196">
        <v>1.04626403E-3</v>
      </c>
      <c r="G2107" s="196">
        <v>1.2228715999999999E-3</v>
      </c>
      <c r="H2107" s="196">
        <v>4.5643250899999998E-3</v>
      </c>
    </row>
    <row r="2108" spans="1:8" x14ac:dyDescent="0.35">
      <c r="A2108" s="192" t="s">
        <v>226</v>
      </c>
      <c r="B2108" s="192" t="s">
        <v>9</v>
      </c>
      <c r="C2108" s="192" t="s">
        <v>34</v>
      </c>
      <c r="D2108" s="193">
        <v>1016</v>
      </c>
      <c r="E2108" s="196">
        <v>7.9383450300000002E-3</v>
      </c>
      <c r="F2108" s="196">
        <v>1.1645840099999999E-3</v>
      </c>
      <c r="G2108" s="196">
        <v>1.6377426300000001E-3</v>
      </c>
      <c r="H2108" s="196">
        <v>5.1360179100000004E-3</v>
      </c>
    </row>
    <row r="2109" spans="1:8" x14ac:dyDescent="0.35">
      <c r="A2109" s="192" t="s">
        <v>226</v>
      </c>
      <c r="B2109" s="192" t="s">
        <v>11</v>
      </c>
      <c r="C2109" s="192" t="s">
        <v>34</v>
      </c>
      <c r="D2109" s="193">
        <v>371</v>
      </c>
      <c r="E2109" s="196">
        <v>7.1777975000000003E-3</v>
      </c>
      <c r="F2109" s="196">
        <v>9.886627800000001E-4</v>
      </c>
      <c r="G2109" s="196">
        <v>1.5835265099999999E-3</v>
      </c>
      <c r="H2109" s="196">
        <v>4.60560773E-3</v>
      </c>
    </row>
    <row r="2110" spans="1:8" x14ac:dyDescent="0.35">
      <c r="A2110" s="192" t="s">
        <v>226</v>
      </c>
      <c r="B2110" s="192" t="s">
        <v>12</v>
      </c>
      <c r="C2110" s="192" t="s">
        <v>34</v>
      </c>
      <c r="D2110" s="193">
        <v>236</v>
      </c>
      <c r="E2110" s="196">
        <v>7.3893104199999997E-3</v>
      </c>
      <c r="F2110" s="196">
        <v>1.1842335199999999E-3</v>
      </c>
      <c r="G2110" s="196">
        <v>1.4789310200000001E-3</v>
      </c>
      <c r="H2110" s="196">
        <v>4.7261454100000003E-3</v>
      </c>
    </row>
    <row r="2111" spans="1:8" x14ac:dyDescent="0.35">
      <c r="A2111" s="192" t="s">
        <v>226</v>
      </c>
      <c r="B2111" s="192" t="s">
        <v>13</v>
      </c>
      <c r="C2111" s="192" t="s">
        <v>34</v>
      </c>
      <c r="D2111" s="193">
        <v>147</v>
      </c>
      <c r="E2111" s="196">
        <v>8.9371532899999995E-3</v>
      </c>
      <c r="F2111" s="196">
        <v>1.3836134E-3</v>
      </c>
      <c r="G2111" s="196">
        <v>1.79500481E-3</v>
      </c>
      <c r="H2111" s="196">
        <v>5.75853466E-3</v>
      </c>
    </row>
    <row r="2112" spans="1:8" x14ac:dyDescent="0.35">
      <c r="A2112" s="192" t="s">
        <v>226</v>
      </c>
      <c r="B2112" s="192" t="s">
        <v>14</v>
      </c>
      <c r="C2112" s="192" t="s">
        <v>34</v>
      </c>
      <c r="D2112" s="193">
        <v>262</v>
      </c>
      <c r="E2112" s="196">
        <v>8.9494537700000008E-3</v>
      </c>
      <c r="F2112" s="196">
        <v>1.2731037299999999E-3</v>
      </c>
      <c r="G2112" s="196">
        <v>1.76933112E-3</v>
      </c>
      <c r="H2112" s="196">
        <v>5.9070184000000001E-3</v>
      </c>
    </row>
    <row r="2113" spans="1:8" x14ac:dyDescent="0.35">
      <c r="A2113" s="192" t="s">
        <v>226</v>
      </c>
      <c r="B2113" s="192" t="s">
        <v>9</v>
      </c>
      <c r="C2113" s="192" t="s">
        <v>35</v>
      </c>
      <c r="D2113" s="193">
        <v>1298</v>
      </c>
      <c r="E2113" s="196">
        <v>6.1258860900000002E-3</v>
      </c>
      <c r="F2113" s="196">
        <v>1.03825127E-3</v>
      </c>
      <c r="G2113" s="196">
        <v>9.6574835999999997E-4</v>
      </c>
      <c r="H2113" s="196">
        <v>4.121886E-3</v>
      </c>
    </row>
    <row r="2114" spans="1:8" x14ac:dyDescent="0.35">
      <c r="A2114" s="192" t="s">
        <v>226</v>
      </c>
      <c r="B2114" s="192" t="s">
        <v>11</v>
      </c>
      <c r="C2114" s="192" t="s">
        <v>35</v>
      </c>
      <c r="D2114" s="193">
        <v>477</v>
      </c>
      <c r="E2114" s="196">
        <v>5.3877433699999998E-3</v>
      </c>
      <c r="F2114" s="196">
        <v>8.2248694000000002E-4</v>
      </c>
      <c r="G2114" s="196">
        <v>9.0231652999999995E-4</v>
      </c>
      <c r="H2114" s="196">
        <v>3.6629394300000001E-3</v>
      </c>
    </row>
    <row r="2115" spans="1:8" x14ac:dyDescent="0.35">
      <c r="A2115" s="192" t="s">
        <v>226</v>
      </c>
      <c r="B2115" s="192" t="s">
        <v>12</v>
      </c>
      <c r="C2115" s="192" t="s">
        <v>35</v>
      </c>
      <c r="D2115" s="193">
        <v>222</v>
      </c>
      <c r="E2115" s="196">
        <v>5.8563769599999996E-3</v>
      </c>
      <c r="F2115" s="196">
        <v>9.3885530000000004E-4</v>
      </c>
      <c r="G2115" s="196">
        <v>1.01153214E-3</v>
      </c>
      <c r="H2115" s="196">
        <v>3.90598908E-3</v>
      </c>
    </row>
    <row r="2116" spans="1:8" x14ac:dyDescent="0.35">
      <c r="A2116" s="192" t="s">
        <v>226</v>
      </c>
      <c r="B2116" s="192" t="s">
        <v>13</v>
      </c>
      <c r="C2116" s="192" t="s">
        <v>35</v>
      </c>
      <c r="D2116" s="193">
        <v>306</v>
      </c>
      <c r="E2116" s="196">
        <v>7.0702082399999996E-3</v>
      </c>
      <c r="F2116" s="196">
        <v>1.4096539099999999E-3</v>
      </c>
      <c r="G2116" s="196">
        <v>9.8084580999999995E-4</v>
      </c>
      <c r="H2116" s="196">
        <v>4.6797080600000001E-3</v>
      </c>
    </row>
    <row r="2117" spans="1:8" x14ac:dyDescent="0.35">
      <c r="A2117" s="192" t="s">
        <v>226</v>
      </c>
      <c r="B2117" s="192" t="s">
        <v>14</v>
      </c>
      <c r="C2117" s="192" t="s">
        <v>35</v>
      </c>
      <c r="D2117" s="193">
        <v>293</v>
      </c>
      <c r="E2117" s="196">
        <v>6.5455534100000001E-3</v>
      </c>
      <c r="F2117" s="196">
        <v>1.0769416600000001E-3</v>
      </c>
      <c r="G2117" s="196">
        <v>1.0185577799999999E-3</v>
      </c>
      <c r="H2117" s="196">
        <v>4.4500534899999996E-3</v>
      </c>
    </row>
    <row r="2118" spans="1:8" x14ac:dyDescent="0.35">
      <c r="A2118" s="192" t="s">
        <v>226</v>
      </c>
      <c r="B2118" s="192" t="s">
        <v>9</v>
      </c>
      <c r="C2118" s="192" t="s">
        <v>36</v>
      </c>
      <c r="D2118" s="193">
        <v>1257</v>
      </c>
      <c r="E2118" s="196">
        <v>5.8871981200000001E-3</v>
      </c>
      <c r="F2118" s="196">
        <v>8.5998938000000002E-4</v>
      </c>
      <c r="G2118" s="196">
        <v>1.1167091500000001E-3</v>
      </c>
      <c r="H2118" s="196">
        <v>3.91049911E-3</v>
      </c>
    </row>
    <row r="2119" spans="1:8" x14ac:dyDescent="0.35">
      <c r="A2119" s="192" t="s">
        <v>226</v>
      </c>
      <c r="B2119" s="192" t="s">
        <v>11</v>
      </c>
      <c r="C2119" s="192" t="s">
        <v>36</v>
      </c>
      <c r="D2119" s="193">
        <v>457</v>
      </c>
      <c r="E2119" s="196">
        <v>4.9016834600000003E-3</v>
      </c>
      <c r="F2119" s="196">
        <v>7.2210042999999995E-4</v>
      </c>
      <c r="G2119" s="196">
        <v>9.1992338000000001E-4</v>
      </c>
      <c r="H2119" s="196">
        <v>3.25965917E-3</v>
      </c>
    </row>
    <row r="2120" spans="1:8" x14ac:dyDescent="0.35">
      <c r="A2120" s="192" t="s">
        <v>226</v>
      </c>
      <c r="B2120" s="192" t="s">
        <v>12</v>
      </c>
      <c r="C2120" s="192" t="s">
        <v>36</v>
      </c>
      <c r="D2120" s="193">
        <v>353</v>
      </c>
      <c r="E2120" s="196">
        <v>5.8330708000000004E-3</v>
      </c>
      <c r="F2120" s="196">
        <v>8.5848128999999995E-4</v>
      </c>
      <c r="G2120" s="196">
        <v>1.0417319799999999E-3</v>
      </c>
      <c r="H2120" s="196">
        <v>3.9328569999999997E-3</v>
      </c>
    </row>
    <row r="2121" spans="1:8" x14ac:dyDescent="0.35">
      <c r="A2121" s="192" t="s">
        <v>226</v>
      </c>
      <c r="B2121" s="192" t="s">
        <v>13</v>
      </c>
      <c r="C2121" s="192" t="s">
        <v>36</v>
      </c>
      <c r="D2121" s="193">
        <v>126</v>
      </c>
      <c r="E2121" s="196">
        <v>8.2647153300000002E-3</v>
      </c>
      <c r="F2121" s="196">
        <v>1.1853319000000001E-3</v>
      </c>
      <c r="G2121" s="196">
        <v>1.5399027499999999E-3</v>
      </c>
      <c r="H2121" s="196">
        <v>5.5394802300000002E-3</v>
      </c>
    </row>
    <row r="2122" spans="1:8" x14ac:dyDescent="0.35">
      <c r="A2122" s="192" t="s">
        <v>226</v>
      </c>
      <c r="B2122" s="192" t="s">
        <v>14</v>
      </c>
      <c r="C2122" s="192" t="s">
        <v>36</v>
      </c>
      <c r="D2122" s="193">
        <v>321</v>
      </c>
      <c r="E2122" s="196">
        <v>6.4165438400000004E-3</v>
      </c>
      <c r="F2122" s="196">
        <v>9.3025244999999995E-4</v>
      </c>
      <c r="G2122" s="196">
        <v>1.31320648E-3</v>
      </c>
      <c r="H2122" s="196">
        <v>4.1730844499999996E-3</v>
      </c>
    </row>
    <row r="2123" spans="1:8" x14ac:dyDescent="0.35">
      <c r="A2123" s="192" t="s">
        <v>226</v>
      </c>
      <c r="B2123" s="192" t="s">
        <v>9</v>
      </c>
      <c r="C2123" s="192" t="s">
        <v>58</v>
      </c>
      <c r="D2123" s="193">
        <v>1</v>
      </c>
      <c r="E2123" s="196">
        <v>7.7893513800000001E-3</v>
      </c>
      <c r="F2123" s="196">
        <v>1.01851805E-3</v>
      </c>
      <c r="G2123" s="196">
        <v>4.4675923599999997E-3</v>
      </c>
      <c r="H2123" s="196">
        <v>2.30324027E-3</v>
      </c>
    </row>
    <row r="2124" spans="1:8" x14ac:dyDescent="0.35">
      <c r="A2124" s="192" t="s">
        <v>226</v>
      </c>
      <c r="B2124" s="192" t="s">
        <v>12</v>
      </c>
      <c r="C2124" s="192" t="s">
        <v>58</v>
      </c>
      <c r="D2124" s="193">
        <v>1</v>
      </c>
      <c r="E2124" s="196">
        <v>7.7893513800000001E-3</v>
      </c>
      <c r="F2124" s="196">
        <v>1.01851805E-3</v>
      </c>
      <c r="G2124" s="196">
        <v>4.4675923599999997E-3</v>
      </c>
      <c r="H2124" s="196">
        <v>2.30324027E-3</v>
      </c>
    </row>
    <row r="2125" spans="1:8" x14ac:dyDescent="0.35">
      <c r="A2125" s="192" t="s">
        <v>226</v>
      </c>
      <c r="B2125" s="192" t="s">
        <v>9</v>
      </c>
      <c r="C2125" s="192" t="s">
        <v>37</v>
      </c>
      <c r="D2125" s="193">
        <v>1759</v>
      </c>
      <c r="E2125" s="196">
        <v>7.0242651800000002E-3</v>
      </c>
      <c r="F2125" s="196">
        <v>1.0365735799999999E-3</v>
      </c>
      <c r="G2125" s="196">
        <v>1.1900567100000001E-3</v>
      </c>
      <c r="H2125" s="196">
        <v>4.7976344100000004E-3</v>
      </c>
    </row>
    <row r="2126" spans="1:8" x14ac:dyDescent="0.35">
      <c r="A2126" s="192" t="s">
        <v>226</v>
      </c>
      <c r="B2126" s="192" t="s">
        <v>11</v>
      </c>
      <c r="C2126" s="192" t="s">
        <v>37</v>
      </c>
      <c r="D2126" s="193">
        <v>553</v>
      </c>
      <c r="E2126" s="196">
        <v>6.2934287E-3</v>
      </c>
      <c r="F2126" s="196">
        <v>8.2774490999999999E-4</v>
      </c>
      <c r="G2126" s="196">
        <v>1.13729381E-3</v>
      </c>
      <c r="H2126" s="196">
        <v>4.3283895099999999E-3</v>
      </c>
    </row>
    <row r="2127" spans="1:8" x14ac:dyDescent="0.35">
      <c r="A2127" s="192" t="s">
        <v>226</v>
      </c>
      <c r="B2127" s="192" t="s">
        <v>12</v>
      </c>
      <c r="C2127" s="192" t="s">
        <v>37</v>
      </c>
      <c r="D2127" s="193">
        <v>401</v>
      </c>
      <c r="E2127" s="196">
        <v>6.69876212E-3</v>
      </c>
      <c r="F2127" s="196">
        <v>9.4581232E-4</v>
      </c>
      <c r="G2127" s="196">
        <v>1.1768031E-3</v>
      </c>
      <c r="H2127" s="196">
        <v>4.5761462099999997E-3</v>
      </c>
    </row>
    <row r="2128" spans="1:8" x14ac:dyDescent="0.35">
      <c r="A2128" s="192" t="s">
        <v>226</v>
      </c>
      <c r="B2128" s="192" t="s">
        <v>13</v>
      </c>
      <c r="C2128" s="192" t="s">
        <v>37</v>
      </c>
      <c r="D2128" s="193">
        <v>220</v>
      </c>
      <c r="E2128" s="196">
        <v>8.4953175200000001E-3</v>
      </c>
      <c r="F2128" s="196">
        <v>1.5893831799999999E-3</v>
      </c>
      <c r="G2128" s="196">
        <v>1.1706121200000001E-3</v>
      </c>
      <c r="H2128" s="196">
        <v>5.7353217500000003E-3</v>
      </c>
    </row>
    <row r="2129" spans="1:8" x14ac:dyDescent="0.35">
      <c r="A2129" s="192" t="s">
        <v>226</v>
      </c>
      <c r="B2129" s="192" t="s">
        <v>14</v>
      </c>
      <c r="C2129" s="192" t="s">
        <v>37</v>
      </c>
      <c r="D2129" s="193">
        <v>585</v>
      </c>
      <c r="E2129" s="196">
        <v>7.3850306100000001E-3</v>
      </c>
      <c r="F2129" s="196">
        <v>1.08829907E-3</v>
      </c>
      <c r="G2129" s="196">
        <v>1.2563308799999999E-3</v>
      </c>
      <c r="H2129" s="196">
        <v>5.0404001999999996E-3</v>
      </c>
    </row>
    <row r="2130" spans="1:8" x14ac:dyDescent="0.35">
      <c r="A2130" s="192" t="s">
        <v>226</v>
      </c>
      <c r="B2130" s="192" t="s">
        <v>9</v>
      </c>
      <c r="C2130" s="192" t="s">
        <v>38</v>
      </c>
      <c r="D2130" s="193">
        <v>1858</v>
      </c>
      <c r="E2130" s="196">
        <v>5.6596098600000004E-3</v>
      </c>
      <c r="F2130" s="196">
        <v>9.8912835000000005E-4</v>
      </c>
      <c r="G2130" s="196">
        <v>9.4730471999999999E-4</v>
      </c>
      <c r="H2130" s="196">
        <v>3.72317631E-3</v>
      </c>
    </row>
    <row r="2131" spans="1:8" x14ac:dyDescent="0.35">
      <c r="A2131" s="192" t="s">
        <v>226</v>
      </c>
      <c r="B2131" s="192" t="s">
        <v>11</v>
      </c>
      <c r="C2131" s="192" t="s">
        <v>38</v>
      </c>
      <c r="D2131" s="193">
        <v>893</v>
      </c>
      <c r="E2131" s="196">
        <v>5.0064672399999996E-3</v>
      </c>
      <c r="F2131" s="196">
        <v>8.6079722000000005E-4</v>
      </c>
      <c r="G2131" s="196">
        <v>8.7159365000000005E-4</v>
      </c>
      <c r="H2131" s="196">
        <v>3.2740758999999999E-3</v>
      </c>
    </row>
    <row r="2132" spans="1:8" x14ac:dyDescent="0.35">
      <c r="A2132" s="192" t="s">
        <v>226</v>
      </c>
      <c r="B2132" s="192" t="s">
        <v>12</v>
      </c>
      <c r="C2132" s="192" t="s">
        <v>38</v>
      </c>
      <c r="D2132" s="193">
        <v>480</v>
      </c>
      <c r="E2132" s="196">
        <v>5.6405283100000002E-3</v>
      </c>
      <c r="F2132" s="196">
        <v>1.0811147400000001E-3</v>
      </c>
      <c r="G2132" s="196">
        <v>8.6062862000000002E-4</v>
      </c>
      <c r="H2132" s="196">
        <v>3.69878447E-3</v>
      </c>
    </row>
    <row r="2133" spans="1:8" x14ac:dyDescent="0.35">
      <c r="A2133" s="192" t="s">
        <v>226</v>
      </c>
      <c r="B2133" s="192" t="s">
        <v>13</v>
      </c>
      <c r="C2133" s="192" t="s">
        <v>38</v>
      </c>
      <c r="D2133" s="193">
        <v>110</v>
      </c>
      <c r="E2133" s="196">
        <v>7.7991369700000004E-3</v>
      </c>
      <c r="F2133" s="196">
        <v>1.3119736499999999E-3</v>
      </c>
      <c r="G2133" s="196">
        <v>1.1483583400000001E-3</v>
      </c>
      <c r="H2133" s="196">
        <v>5.3388044499999999E-3</v>
      </c>
    </row>
    <row r="2134" spans="1:8" x14ac:dyDescent="0.35">
      <c r="A2134" s="192" t="s">
        <v>226</v>
      </c>
      <c r="B2134" s="192" t="s">
        <v>14</v>
      </c>
      <c r="C2134" s="192" t="s">
        <v>38</v>
      </c>
      <c r="D2134" s="193">
        <v>375</v>
      </c>
      <c r="E2134" s="196">
        <v>6.6117899099999997E-3</v>
      </c>
      <c r="F2134" s="196">
        <v>1.0822837000000001E-3</v>
      </c>
      <c r="G2134" s="196">
        <v>1.17956768E-3</v>
      </c>
      <c r="H2134" s="196">
        <v>4.3499380400000001E-3</v>
      </c>
    </row>
    <row r="2135" spans="1:8" x14ac:dyDescent="0.35">
      <c r="A2135" s="192" t="s">
        <v>226</v>
      </c>
      <c r="B2135" s="192" t="s">
        <v>9</v>
      </c>
      <c r="C2135" s="192" t="s">
        <v>39</v>
      </c>
      <c r="D2135" s="193">
        <v>1046</v>
      </c>
      <c r="E2135" s="196">
        <v>7.0176507699999998E-3</v>
      </c>
      <c r="F2135" s="196">
        <v>1.2418448E-3</v>
      </c>
      <c r="G2135" s="196">
        <v>1.34001418E-3</v>
      </c>
      <c r="H2135" s="196">
        <v>4.4357913100000002E-3</v>
      </c>
    </row>
    <row r="2136" spans="1:8" x14ac:dyDescent="0.35">
      <c r="A2136" s="192" t="s">
        <v>226</v>
      </c>
      <c r="B2136" s="192" t="s">
        <v>11</v>
      </c>
      <c r="C2136" s="192" t="s">
        <v>39</v>
      </c>
      <c r="D2136" s="193">
        <v>386</v>
      </c>
      <c r="E2136" s="196">
        <v>6.0622358899999999E-3</v>
      </c>
      <c r="F2136" s="196">
        <v>1.0539301500000001E-3</v>
      </c>
      <c r="G2136" s="196">
        <v>1.19009043E-3</v>
      </c>
      <c r="H2136" s="196">
        <v>3.81821484E-3</v>
      </c>
    </row>
    <row r="2137" spans="1:8" x14ac:dyDescent="0.35">
      <c r="A2137" s="192" t="s">
        <v>226</v>
      </c>
      <c r="B2137" s="192" t="s">
        <v>12</v>
      </c>
      <c r="C2137" s="192" t="s">
        <v>39</v>
      </c>
      <c r="D2137" s="193">
        <v>235</v>
      </c>
      <c r="E2137" s="196">
        <v>7.0929863500000002E-3</v>
      </c>
      <c r="F2137" s="196">
        <v>1.25975153E-3</v>
      </c>
      <c r="G2137" s="196">
        <v>1.3175234000000001E-3</v>
      </c>
      <c r="H2137" s="196">
        <v>4.5157109399999997E-3</v>
      </c>
    </row>
    <row r="2138" spans="1:8" x14ac:dyDescent="0.35">
      <c r="A2138" s="192" t="s">
        <v>226</v>
      </c>
      <c r="B2138" s="192" t="s">
        <v>13</v>
      </c>
      <c r="C2138" s="192" t="s">
        <v>39</v>
      </c>
      <c r="D2138" s="193">
        <v>123</v>
      </c>
      <c r="E2138" s="196">
        <v>9.0714390899999994E-3</v>
      </c>
      <c r="F2138" s="196">
        <v>1.6092665300000001E-3</v>
      </c>
      <c r="G2138" s="196">
        <v>1.78080748E-3</v>
      </c>
      <c r="H2138" s="196">
        <v>5.6813645699999998E-3</v>
      </c>
    </row>
    <row r="2139" spans="1:8" x14ac:dyDescent="0.35">
      <c r="A2139" s="192" t="s">
        <v>226</v>
      </c>
      <c r="B2139" s="192" t="s">
        <v>14</v>
      </c>
      <c r="C2139" s="192" t="s">
        <v>39</v>
      </c>
      <c r="D2139" s="193">
        <v>302</v>
      </c>
      <c r="E2139" s="196">
        <v>7.3437114400000001E-3</v>
      </c>
      <c r="F2139" s="196">
        <v>1.3184477599999999E-3</v>
      </c>
      <c r="G2139" s="196">
        <v>1.3696112799999999E-3</v>
      </c>
      <c r="H2139" s="196">
        <v>4.6556518900000001E-3</v>
      </c>
    </row>
    <row r="2140" spans="1:8" x14ac:dyDescent="0.35">
      <c r="A2140" s="192" t="s">
        <v>226</v>
      </c>
      <c r="B2140" s="192" t="s">
        <v>9</v>
      </c>
      <c r="C2140" s="192" t="s">
        <v>40</v>
      </c>
      <c r="D2140" s="193">
        <v>940</v>
      </c>
      <c r="E2140" s="196">
        <v>7.32195603E-3</v>
      </c>
      <c r="F2140" s="196">
        <v>7.5396448999999997E-4</v>
      </c>
      <c r="G2140" s="196">
        <v>1.5532405E-3</v>
      </c>
      <c r="H2140" s="196">
        <v>5.0147505299999997E-3</v>
      </c>
    </row>
    <row r="2141" spans="1:8" x14ac:dyDescent="0.35">
      <c r="A2141" s="192" t="s">
        <v>226</v>
      </c>
      <c r="B2141" s="192" t="s">
        <v>11</v>
      </c>
      <c r="C2141" s="192" t="s">
        <v>40</v>
      </c>
      <c r="D2141" s="193">
        <v>316</v>
      </c>
      <c r="E2141" s="196">
        <v>6.1359072300000003E-3</v>
      </c>
      <c r="F2141" s="196">
        <v>6.4803802999999997E-4</v>
      </c>
      <c r="G2141" s="196">
        <v>1.3631400000000001E-3</v>
      </c>
      <c r="H2141" s="196">
        <v>4.12472871E-3</v>
      </c>
    </row>
    <row r="2142" spans="1:8" x14ac:dyDescent="0.35">
      <c r="A2142" s="192" t="s">
        <v>226</v>
      </c>
      <c r="B2142" s="192" t="s">
        <v>12</v>
      </c>
      <c r="C2142" s="192" t="s">
        <v>40</v>
      </c>
      <c r="D2142" s="193">
        <v>222</v>
      </c>
      <c r="E2142" s="196">
        <v>6.8664495599999997E-3</v>
      </c>
      <c r="F2142" s="196">
        <v>7.5408715999999998E-4</v>
      </c>
      <c r="G2142" s="196">
        <v>1.38372727E-3</v>
      </c>
      <c r="H2142" s="196">
        <v>4.7286346299999999E-3</v>
      </c>
    </row>
    <row r="2143" spans="1:8" x14ac:dyDescent="0.35">
      <c r="A2143" s="192" t="s">
        <v>226</v>
      </c>
      <c r="B2143" s="192" t="s">
        <v>13</v>
      </c>
      <c r="C2143" s="192" t="s">
        <v>40</v>
      </c>
      <c r="D2143" s="193">
        <v>131</v>
      </c>
      <c r="E2143" s="196">
        <v>9.3794173399999996E-3</v>
      </c>
      <c r="F2143" s="196">
        <v>9.0595821000000003E-4</v>
      </c>
      <c r="G2143" s="196">
        <v>1.7481267E-3</v>
      </c>
      <c r="H2143" s="196">
        <v>6.7253319299999999E-3</v>
      </c>
    </row>
    <row r="2144" spans="1:8" x14ac:dyDescent="0.35">
      <c r="A2144" s="192" t="s">
        <v>226</v>
      </c>
      <c r="B2144" s="192" t="s">
        <v>14</v>
      </c>
      <c r="C2144" s="192" t="s">
        <v>40</v>
      </c>
      <c r="D2144" s="193">
        <v>271</v>
      </c>
      <c r="E2144" s="196">
        <v>8.0835295499999994E-3</v>
      </c>
      <c r="F2144" s="196">
        <v>8.0390674000000004E-4</v>
      </c>
      <c r="G2144" s="196">
        <v>1.8195637699999999E-3</v>
      </c>
      <c r="H2144" s="196">
        <v>5.4600585299999999E-3</v>
      </c>
    </row>
    <row r="2145" spans="1:8" x14ac:dyDescent="0.35">
      <c r="A2145" s="192" t="s">
        <v>226</v>
      </c>
      <c r="B2145" s="192" t="s">
        <v>9</v>
      </c>
      <c r="C2145" s="192" t="s">
        <v>41</v>
      </c>
      <c r="D2145" s="193">
        <v>1920</v>
      </c>
      <c r="E2145" s="196">
        <v>5.3237844799999996E-3</v>
      </c>
      <c r="F2145" s="196">
        <v>9.9337481000000001E-4</v>
      </c>
      <c r="G2145" s="196">
        <v>5.6627339999999998E-4</v>
      </c>
      <c r="H2145" s="196">
        <v>3.7641357999999999E-3</v>
      </c>
    </row>
    <row r="2146" spans="1:8" x14ac:dyDescent="0.35">
      <c r="A2146" s="192" t="s">
        <v>226</v>
      </c>
      <c r="B2146" s="192" t="s">
        <v>11</v>
      </c>
      <c r="C2146" s="192" t="s">
        <v>41</v>
      </c>
      <c r="D2146" s="193">
        <v>976</v>
      </c>
      <c r="E2146" s="196">
        <v>5.0654359599999997E-3</v>
      </c>
      <c r="F2146" s="196">
        <v>9.1290483999999998E-4</v>
      </c>
      <c r="G2146" s="196">
        <v>5.0734977999999996E-4</v>
      </c>
      <c r="H2146" s="196">
        <v>3.6451808600000001E-3</v>
      </c>
    </row>
    <row r="2147" spans="1:8" x14ac:dyDescent="0.35">
      <c r="A2147" s="192" t="s">
        <v>226</v>
      </c>
      <c r="B2147" s="192" t="s">
        <v>12</v>
      </c>
      <c r="C2147" s="192" t="s">
        <v>41</v>
      </c>
      <c r="D2147" s="193">
        <v>316</v>
      </c>
      <c r="E2147" s="196">
        <v>5.2962008200000002E-3</v>
      </c>
      <c r="F2147" s="196">
        <v>1.0749601899999999E-3</v>
      </c>
      <c r="G2147" s="196">
        <v>5.2064997999999997E-4</v>
      </c>
      <c r="H2147" s="196">
        <v>3.7005901699999999E-3</v>
      </c>
    </row>
    <row r="2148" spans="1:8" x14ac:dyDescent="0.35">
      <c r="A2148" s="192" t="s">
        <v>226</v>
      </c>
      <c r="B2148" s="192" t="s">
        <v>13</v>
      </c>
      <c r="C2148" s="192" t="s">
        <v>41</v>
      </c>
      <c r="D2148" s="193">
        <v>127</v>
      </c>
      <c r="E2148" s="196">
        <v>6.7636334799999996E-3</v>
      </c>
      <c r="F2148" s="196">
        <v>1.53361014E-3</v>
      </c>
      <c r="G2148" s="196">
        <v>7.0401331999999999E-4</v>
      </c>
      <c r="H2148" s="196">
        <v>4.5260095199999998E-3</v>
      </c>
    </row>
    <row r="2149" spans="1:8" x14ac:dyDescent="0.35">
      <c r="A2149" s="192" t="s">
        <v>226</v>
      </c>
      <c r="B2149" s="192" t="s">
        <v>14</v>
      </c>
      <c r="C2149" s="192" t="s">
        <v>41</v>
      </c>
      <c r="D2149" s="193">
        <v>501</v>
      </c>
      <c r="E2149" s="196">
        <v>5.4794806100000003E-3</v>
      </c>
      <c r="F2149" s="196">
        <v>9.6173372000000004E-4</v>
      </c>
      <c r="G2149" s="196">
        <v>6.7492306999999995E-4</v>
      </c>
      <c r="H2149" s="196">
        <v>3.8428233699999998E-3</v>
      </c>
    </row>
    <row r="2150" spans="1:8" x14ac:dyDescent="0.35">
      <c r="A2150" s="192" t="s">
        <v>226</v>
      </c>
      <c r="B2150" s="192" t="s">
        <v>9</v>
      </c>
      <c r="C2150" s="192" t="s">
        <v>42</v>
      </c>
      <c r="D2150" s="193">
        <v>1354</v>
      </c>
      <c r="E2150" s="196">
        <v>7.0833160000000001E-3</v>
      </c>
      <c r="F2150" s="196">
        <v>8.4498408999999998E-4</v>
      </c>
      <c r="G2150" s="196">
        <v>1.36996324E-3</v>
      </c>
      <c r="H2150" s="196">
        <v>4.8683681799999998E-3</v>
      </c>
    </row>
    <row r="2151" spans="1:8" x14ac:dyDescent="0.35">
      <c r="A2151" s="192" t="s">
        <v>226</v>
      </c>
      <c r="B2151" s="192" t="s">
        <v>11</v>
      </c>
      <c r="C2151" s="192" t="s">
        <v>42</v>
      </c>
      <c r="D2151" s="193">
        <v>478</v>
      </c>
      <c r="E2151" s="196">
        <v>5.9654663900000002E-3</v>
      </c>
      <c r="F2151" s="196">
        <v>6.948074E-4</v>
      </c>
      <c r="G2151" s="196">
        <v>1.26944324E-3</v>
      </c>
      <c r="H2151" s="196">
        <v>4.0012152900000004E-3</v>
      </c>
    </row>
    <row r="2152" spans="1:8" x14ac:dyDescent="0.35">
      <c r="A2152" s="192" t="s">
        <v>226</v>
      </c>
      <c r="B2152" s="192" t="s">
        <v>12</v>
      </c>
      <c r="C2152" s="192" t="s">
        <v>42</v>
      </c>
      <c r="D2152" s="193">
        <v>260</v>
      </c>
      <c r="E2152" s="196">
        <v>6.7264064699999997E-3</v>
      </c>
      <c r="F2152" s="196">
        <v>7.8182844999999997E-4</v>
      </c>
      <c r="G2152" s="196">
        <v>1.2394495399999999E-3</v>
      </c>
      <c r="H2152" s="196">
        <v>4.7051279700000004E-3</v>
      </c>
    </row>
    <row r="2153" spans="1:8" x14ac:dyDescent="0.35">
      <c r="A2153" s="192" t="s">
        <v>226</v>
      </c>
      <c r="B2153" s="192" t="s">
        <v>13</v>
      </c>
      <c r="C2153" s="192" t="s">
        <v>42</v>
      </c>
      <c r="D2153" s="193">
        <v>318</v>
      </c>
      <c r="E2153" s="196">
        <v>8.5470531099999993E-3</v>
      </c>
      <c r="F2153" s="196">
        <v>1.09695265E-3</v>
      </c>
      <c r="G2153" s="196">
        <v>1.47729564E-3</v>
      </c>
      <c r="H2153" s="196">
        <v>5.9728043500000003E-3</v>
      </c>
    </row>
    <row r="2154" spans="1:8" x14ac:dyDescent="0.35">
      <c r="A2154" s="192" t="s">
        <v>226</v>
      </c>
      <c r="B2154" s="192" t="s">
        <v>14</v>
      </c>
      <c r="C2154" s="192" t="s">
        <v>42</v>
      </c>
      <c r="D2154" s="193">
        <v>298</v>
      </c>
      <c r="E2154" s="196">
        <v>7.62579985E-3</v>
      </c>
      <c r="F2154" s="196">
        <v>8.7209459000000004E-4</v>
      </c>
      <c r="G2154" s="196">
        <v>1.5305351199999999E-3</v>
      </c>
      <c r="H2154" s="196">
        <v>5.2231696399999998E-3</v>
      </c>
    </row>
    <row r="2155" spans="1:8" x14ac:dyDescent="0.35">
      <c r="A2155" s="192" t="s">
        <v>226</v>
      </c>
      <c r="B2155" s="192" t="s">
        <v>9</v>
      </c>
      <c r="C2155" s="192" t="s">
        <v>43</v>
      </c>
      <c r="D2155" s="193">
        <v>1035</v>
      </c>
      <c r="E2155" s="196">
        <v>8.0908478499999992E-3</v>
      </c>
      <c r="F2155" s="196">
        <v>1.1935272299999999E-3</v>
      </c>
      <c r="G2155" s="196">
        <v>1.7260688200000001E-3</v>
      </c>
      <c r="H2155" s="196">
        <v>5.1712513200000004E-3</v>
      </c>
    </row>
    <row r="2156" spans="1:8" x14ac:dyDescent="0.35">
      <c r="A2156" s="192" t="s">
        <v>226</v>
      </c>
      <c r="B2156" s="192" t="s">
        <v>11</v>
      </c>
      <c r="C2156" s="192" t="s">
        <v>43</v>
      </c>
      <c r="D2156" s="193">
        <v>315</v>
      </c>
      <c r="E2156" s="196">
        <v>6.67019376E-3</v>
      </c>
      <c r="F2156" s="196">
        <v>1.04993361E-3</v>
      </c>
      <c r="G2156" s="196">
        <v>1.6127642999999999E-3</v>
      </c>
      <c r="H2156" s="196">
        <v>4.0074953500000001E-3</v>
      </c>
    </row>
    <row r="2157" spans="1:8" x14ac:dyDescent="0.35">
      <c r="A2157" s="192" t="s">
        <v>226</v>
      </c>
      <c r="B2157" s="192" t="s">
        <v>12</v>
      </c>
      <c r="C2157" s="192" t="s">
        <v>43</v>
      </c>
      <c r="D2157" s="193">
        <v>266</v>
      </c>
      <c r="E2157" s="196">
        <v>7.3768620700000002E-3</v>
      </c>
      <c r="F2157" s="196">
        <v>1.07569246E-3</v>
      </c>
      <c r="G2157" s="196">
        <v>1.65570151E-3</v>
      </c>
      <c r="H2157" s="196">
        <v>4.6454676199999996E-3</v>
      </c>
    </row>
    <row r="2158" spans="1:8" x14ac:dyDescent="0.35">
      <c r="A2158" s="192" t="s">
        <v>226</v>
      </c>
      <c r="B2158" s="192" t="s">
        <v>13</v>
      </c>
      <c r="C2158" s="192" t="s">
        <v>43</v>
      </c>
      <c r="D2158" s="193">
        <v>221</v>
      </c>
      <c r="E2158" s="196">
        <v>1.0116892650000001E-2</v>
      </c>
      <c r="F2158" s="196">
        <v>1.5110186900000001E-3</v>
      </c>
      <c r="G2158" s="196">
        <v>1.85221819E-3</v>
      </c>
      <c r="H2158" s="196">
        <v>6.7536552499999998E-3</v>
      </c>
    </row>
    <row r="2159" spans="1:8" x14ac:dyDescent="0.35">
      <c r="A2159" s="192" t="s">
        <v>226</v>
      </c>
      <c r="B2159" s="192" t="s">
        <v>14</v>
      </c>
      <c r="C2159" s="192" t="s">
        <v>43</v>
      </c>
      <c r="D2159" s="193">
        <v>233</v>
      </c>
      <c r="E2159" s="196">
        <v>8.9048837399999994E-3</v>
      </c>
      <c r="F2159" s="196">
        <v>1.2210397599999999E-3</v>
      </c>
      <c r="G2159" s="196">
        <v>1.8399298300000001E-3</v>
      </c>
      <c r="H2159" s="196">
        <v>5.8439136799999999E-3</v>
      </c>
    </row>
    <row r="2160" spans="1:8" x14ac:dyDescent="0.35">
      <c r="A2160" s="192" t="s">
        <v>226</v>
      </c>
      <c r="B2160" s="192" t="s">
        <v>9</v>
      </c>
      <c r="C2160" s="192" t="s">
        <v>44</v>
      </c>
      <c r="D2160" s="193">
        <v>923</v>
      </c>
      <c r="E2160" s="196">
        <v>7.3794187200000002E-3</v>
      </c>
      <c r="F2160" s="196">
        <v>1.06752313E-3</v>
      </c>
      <c r="G2160" s="196">
        <v>1.44869012E-3</v>
      </c>
      <c r="H2160" s="196">
        <v>4.8632049799999999E-3</v>
      </c>
    </row>
    <row r="2161" spans="1:8" x14ac:dyDescent="0.35">
      <c r="A2161" s="192" t="s">
        <v>226</v>
      </c>
      <c r="B2161" s="192" t="s">
        <v>11</v>
      </c>
      <c r="C2161" s="192" t="s">
        <v>44</v>
      </c>
      <c r="D2161" s="193">
        <v>340</v>
      </c>
      <c r="E2161" s="196">
        <v>6.6530498600000003E-3</v>
      </c>
      <c r="F2161" s="196">
        <v>9.5057165999999995E-4</v>
      </c>
      <c r="G2161" s="196">
        <v>1.2101713199999999E-3</v>
      </c>
      <c r="H2161" s="196">
        <v>4.4923063899999999E-3</v>
      </c>
    </row>
    <row r="2162" spans="1:8" x14ac:dyDescent="0.35">
      <c r="A2162" s="192" t="s">
        <v>226</v>
      </c>
      <c r="B2162" s="192" t="s">
        <v>12</v>
      </c>
      <c r="C2162" s="192" t="s">
        <v>44</v>
      </c>
      <c r="D2162" s="193">
        <v>172</v>
      </c>
      <c r="E2162" s="196">
        <v>7.2858793799999997E-3</v>
      </c>
      <c r="F2162" s="196">
        <v>1.2043763599999999E-3</v>
      </c>
      <c r="G2162" s="196">
        <v>1.43094562E-3</v>
      </c>
      <c r="H2162" s="196">
        <v>4.6505569299999999E-3</v>
      </c>
    </row>
    <row r="2163" spans="1:8" x14ac:dyDescent="0.35">
      <c r="A2163" s="192" t="s">
        <v>226</v>
      </c>
      <c r="B2163" s="192" t="s">
        <v>13</v>
      </c>
      <c r="C2163" s="192" t="s">
        <v>44</v>
      </c>
      <c r="D2163" s="193">
        <v>135</v>
      </c>
      <c r="E2163" s="196">
        <v>8.2153632800000004E-3</v>
      </c>
      <c r="F2163" s="196">
        <v>1.2462274899999999E-3</v>
      </c>
      <c r="G2163" s="196">
        <v>1.5351506899999999E-3</v>
      </c>
      <c r="H2163" s="196">
        <v>5.4339846800000001E-3</v>
      </c>
    </row>
    <row r="2164" spans="1:8" x14ac:dyDescent="0.35">
      <c r="A2164" s="192" t="s">
        <v>226</v>
      </c>
      <c r="B2164" s="192" t="s">
        <v>14</v>
      </c>
      <c r="C2164" s="192" t="s">
        <v>44</v>
      </c>
      <c r="D2164" s="193">
        <v>276</v>
      </c>
      <c r="E2164" s="196">
        <v>7.9236276500000008E-3</v>
      </c>
      <c r="F2164" s="196">
        <v>1.0388987100000001E-3</v>
      </c>
      <c r="G2164" s="196">
        <v>1.7112853E-3</v>
      </c>
      <c r="H2164" s="196">
        <v>5.1734431300000001E-3</v>
      </c>
    </row>
    <row r="2165" spans="1:8" x14ac:dyDescent="0.35">
      <c r="A2165" s="192" t="s">
        <v>226</v>
      </c>
      <c r="B2165" s="192" t="s">
        <v>9</v>
      </c>
      <c r="C2165" s="192" t="s">
        <v>45</v>
      </c>
      <c r="D2165" s="193">
        <v>461</v>
      </c>
      <c r="E2165" s="196">
        <v>8.01249775E-3</v>
      </c>
      <c r="F2165" s="196">
        <v>8.1563304000000002E-4</v>
      </c>
      <c r="G2165" s="196">
        <v>1.34623279E-3</v>
      </c>
      <c r="H2165" s="196">
        <v>5.8506314300000003E-3</v>
      </c>
    </row>
    <row r="2166" spans="1:8" x14ac:dyDescent="0.35">
      <c r="A2166" s="192" t="s">
        <v>226</v>
      </c>
      <c r="B2166" s="192" t="s">
        <v>11</v>
      </c>
      <c r="C2166" s="192" t="s">
        <v>45</v>
      </c>
      <c r="D2166" s="193">
        <v>148</v>
      </c>
      <c r="E2166" s="196">
        <v>7.3241207600000004E-3</v>
      </c>
      <c r="F2166" s="196">
        <v>7.7765243E-4</v>
      </c>
      <c r="G2166" s="196">
        <v>1.0776399100000001E-3</v>
      </c>
      <c r="H2166" s="196">
        <v>5.4688279600000004E-3</v>
      </c>
    </row>
    <row r="2167" spans="1:8" x14ac:dyDescent="0.35">
      <c r="A2167" s="192" t="s">
        <v>226</v>
      </c>
      <c r="B2167" s="192" t="s">
        <v>12</v>
      </c>
      <c r="C2167" s="192" t="s">
        <v>45</v>
      </c>
      <c r="D2167" s="193">
        <v>128</v>
      </c>
      <c r="E2167" s="196">
        <v>7.8408924099999996E-3</v>
      </c>
      <c r="F2167" s="196">
        <v>8.1479648000000004E-4</v>
      </c>
      <c r="G2167" s="196">
        <v>1.2839986099999999E-3</v>
      </c>
      <c r="H2167" s="196">
        <v>5.7420968299999996E-3</v>
      </c>
    </row>
    <row r="2168" spans="1:8" x14ac:dyDescent="0.35">
      <c r="A2168" s="192" t="s">
        <v>226</v>
      </c>
      <c r="B2168" s="192" t="s">
        <v>13</v>
      </c>
      <c r="C2168" s="192" t="s">
        <v>45</v>
      </c>
      <c r="D2168" s="193">
        <v>64</v>
      </c>
      <c r="E2168" s="196">
        <v>1.007505037E-2</v>
      </c>
      <c r="F2168" s="196">
        <v>9.8813630999999998E-4</v>
      </c>
      <c r="G2168" s="196">
        <v>1.7805987299999999E-3</v>
      </c>
      <c r="H2168" s="196">
        <v>7.3063148600000004E-3</v>
      </c>
    </row>
    <row r="2169" spans="1:8" x14ac:dyDescent="0.35">
      <c r="A2169" s="192" t="s">
        <v>226</v>
      </c>
      <c r="B2169" s="192" t="s">
        <v>14</v>
      </c>
      <c r="C2169" s="192" t="s">
        <v>45</v>
      </c>
      <c r="D2169" s="193">
        <v>121</v>
      </c>
      <c r="E2169" s="196">
        <v>7.9450755099999999E-3</v>
      </c>
      <c r="F2169" s="196">
        <v>7.7173222000000001E-4</v>
      </c>
      <c r="G2169" s="196">
        <v>1.51084686E-3</v>
      </c>
      <c r="H2169" s="196">
        <v>5.6624959299999998E-3</v>
      </c>
    </row>
    <row r="2170" spans="1:8" x14ac:dyDescent="0.35">
      <c r="A2170" s="192" t="s">
        <v>226</v>
      </c>
      <c r="B2170" s="192" t="s">
        <v>9</v>
      </c>
      <c r="C2170" s="192" t="s">
        <v>46</v>
      </c>
      <c r="D2170" s="193">
        <v>1496</v>
      </c>
      <c r="E2170" s="196">
        <v>6.8464204599999997E-3</v>
      </c>
      <c r="F2170" s="196">
        <v>1.24118768E-3</v>
      </c>
      <c r="G2170" s="196">
        <v>1.4151159899999999E-3</v>
      </c>
      <c r="H2170" s="196">
        <v>4.1901163000000003E-3</v>
      </c>
    </row>
    <row r="2171" spans="1:8" x14ac:dyDescent="0.35">
      <c r="A2171" s="192" t="s">
        <v>226</v>
      </c>
      <c r="B2171" s="192" t="s">
        <v>11</v>
      </c>
      <c r="C2171" s="192" t="s">
        <v>46</v>
      </c>
      <c r="D2171" s="193">
        <v>637</v>
      </c>
      <c r="E2171" s="196">
        <v>6.1108928399999998E-3</v>
      </c>
      <c r="F2171" s="196">
        <v>1.1009176899999999E-3</v>
      </c>
      <c r="G2171" s="196">
        <v>1.2651896100000001E-3</v>
      </c>
      <c r="H2171" s="196">
        <v>3.7447850700000002E-3</v>
      </c>
    </row>
    <row r="2172" spans="1:8" x14ac:dyDescent="0.35">
      <c r="A2172" s="192" t="s">
        <v>226</v>
      </c>
      <c r="B2172" s="192" t="s">
        <v>12</v>
      </c>
      <c r="C2172" s="192" t="s">
        <v>46</v>
      </c>
      <c r="D2172" s="193">
        <v>325</v>
      </c>
      <c r="E2172" s="196">
        <v>6.5098288299999998E-3</v>
      </c>
      <c r="F2172" s="196">
        <v>1.2397433500000001E-3</v>
      </c>
      <c r="G2172" s="196">
        <v>1.29241426E-3</v>
      </c>
      <c r="H2172" s="196">
        <v>3.9776706899999998E-3</v>
      </c>
    </row>
    <row r="2173" spans="1:8" x14ac:dyDescent="0.35">
      <c r="A2173" s="192" t="s">
        <v>226</v>
      </c>
      <c r="B2173" s="192" t="s">
        <v>13</v>
      </c>
      <c r="C2173" s="192" t="s">
        <v>46</v>
      </c>
      <c r="D2173" s="193">
        <v>189</v>
      </c>
      <c r="E2173" s="196">
        <v>8.8956861199999994E-3</v>
      </c>
      <c r="F2173" s="196">
        <v>1.5247156299999999E-3</v>
      </c>
      <c r="G2173" s="196">
        <v>1.68846731E-3</v>
      </c>
      <c r="H2173" s="196">
        <v>5.6825026999999997E-3</v>
      </c>
    </row>
    <row r="2174" spans="1:8" x14ac:dyDescent="0.35">
      <c r="A2174" s="192" t="s">
        <v>226</v>
      </c>
      <c r="B2174" s="192" t="s">
        <v>14</v>
      </c>
      <c r="C2174" s="192" t="s">
        <v>46</v>
      </c>
      <c r="D2174" s="193">
        <v>345</v>
      </c>
      <c r="E2174" s="196">
        <v>7.39891951E-3</v>
      </c>
      <c r="F2174" s="196">
        <v>1.34621553E-3</v>
      </c>
      <c r="G2174" s="196">
        <v>1.65777619E-3</v>
      </c>
      <c r="H2174" s="196">
        <v>4.3949272899999996E-3</v>
      </c>
    </row>
    <row r="2175" spans="1:8" x14ac:dyDescent="0.35">
      <c r="A2175" s="192" t="s">
        <v>226</v>
      </c>
      <c r="B2175" s="192" t="s">
        <v>9</v>
      </c>
      <c r="C2175" s="192" t="s">
        <v>47</v>
      </c>
      <c r="D2175" s="193">
        <v>763</v>
      </c>
      <c r="E2175" s="196">
        <v>7.2953677000000003E-3</v>
      </c>
      <c r="F2175" s="196">
        <v>9.0315676999999997E-4</v>
      </c>
      <c r="G2175" s="196">
        <v>1.50283942E-3</v>
      </c>
      <c r="H2175" s="196">
        <v>4.8893710299999999E-3</v>
      </c>
    </row>
    <row r="2176" spans="1:8" x14ac:dyDescent="0.35">
      <c r="A2176" s="192" t="s">
        <v>226</v>
      </c>
      <c r="B2176" s="192" t="s">
        <v>11</v>
      </c>
      <c r="C2176" s="192" t="s">
        <v>47</v>
      </c>
      <c r="D2176" s="193">
        <v>308</v>
      </c>
      <c r="E2176" s="196">
        <v>6.3201581900000003E-3</v>
      </c>
      <c r="F2176" s="196">
        <v>6.7422714999999995E-4</v>
      </c>
      <c r="G2176" s="196">
        <v>1.33609133E-3</v>
      </c>
      <c r="H2176" s="196">
        <v>4.3098392200000002E-3</v>
      </c>
    </row>
    <row r="2177" spans="1:8" x14ac:dyDescent="0.35">
      <c r="A2177" s="192" t="s">
        <v>226</v>
      </c>
      <c r="B2177" s="192" t="s">
        <v>12</v>
      </c>
      <c r="C2177" s="192" t="s">
        <v>47</v>
      </c>
      <c r="D2177" s="193">
        <v>159</v>
      </c>
      <c r="E2177" s="196">
        <v>7.0561813100000004E-3</v>
      </c>
      <c r="F2177" s="196">
        <v>9.0619878999999997E-4</v>
      </c>
      <c r="G2177" s="196">
        <v>1.35926195E-3</v>
      </c>
      <c r="H2177" s="196">
        <v>4.7907201099999996E-3</v>
      </c>
    </row>
    <row r="2178" spans="1:8" x14ac:dyDescent="0.35">
      <c r="A2178" s="192" t="s">
        <v>226</v>
      </c>
      <c r="B2178" s="192" t="s">
        <v>13</v>
      </c>
      <c r="C2178" s="192" t="s">
        <v>47</v>
      </c>
      <c r="D2178" s="193">
        <v>105</v>
      </c>
      <c r="E2178" s="196">
        <v>8.2257493199999997E-3</v>
      </c>
      <c r="F2178" s="196">
        <v>1.4002422699999999E-3</v>
      </c>
      <c r="G2178" s="196">
        <v>1.69576694E-3</v>
      </c>
      <c r="H2178" s="196">
        <v>5.1297396300000004E-3</v>
      </c>
    </row>
    <row r="2179" spans="1:8" x14ac:dyDescent="0.35">
      <c r="A2179" s="192" t="s">
        <v>226</v>
      </c>
      <c r="B2179" s="192" t="s">
        <v>14</v>
      </c>
      <c r="C2179" s="192" t="s">
        <v>47</v>
      </c>
      <c r="D2179" s="193">
        <v>191</v>
      </c>
      <c r="E2179" s="196">
        <v>8.5556037800000005E-3</v>
      </c>
      <c r="F2179" s="196">
        <v>9.9652149999999995E-4</v>
      </c>
      <c r="G2179" s="196">
        <v>1.7851946100000001E-3</v>
      </c>
      <c r="H2179" s="196">
        <v>5.7738872100000001E-3</v>
      </c>
    </row>
    <row r="2180" spans="1:8" x14ac:dyDescent="0.35">
      <c r="A2180" s="192" t="s">
        <v>226</v>
      </c>
      <c r="B2180" s="192" t="s">
        <v>9</v>
      </c>
      <c r="C2180" s="192" t="s">
        <v>48</v>
      </c>
      <c r="D2180" s="193">
        <v>540</v>
      </c>
      <c r="E2180" s="196">
        <v>6.89954109E-3</v>
      </c>
      <c r="F2180" s="196">
        <v>2.2123604000000001E-4</v>
      </c>
      <c r="G2180" s="196">
        <v>1.7835431399999999E-3</v>
      </c>
      <c r="H2180" s="196">
        <v>4.8831658999999999E-3</v>
      </c>
    </row>
    <row r="2181" spans="1:8" x14ac:dyDescent="0.35">
      <c r="A2181" s="192" t="s">
        <v>226</v>
      </c>
      <c r="B2181" s="192" t="s">
        <v>11</v>
      </c>
      <c r="C2181" s="192" t="s">
        <v>48</v>
      </c>
      <c r="D2181" s="193">
        <v>209</v>
      </c>
      <c r="E2181" s="196">
        <v>6.3841815099999998E-3</v>
      </c>
      <c r="F2181" s="196">
        <v>1.9825425000000001E-4</v>
      </c>
      <c r="G2181" s="196">
        <v>1.59096424E-3</v>
      </c>
      <c r="H2181" s="196">
        <v>4.5836099700000002E-3</v>
      </c>
    </row>
    <row r="2182" spans="1:8" x14ac:dyDescent="0.35">
      <c r="A2182" s="192" t="s">
        <v>226</v>
      </c>
      <c r="B2182" s="192" t="s">
        <v>12</v>
      </c>
      <c r="C2182" s="192" t="s">
        <v>48</v>
      </c>
      <c r="D2182" s="193">
        <v>151</v>
      </c>
      <c r="E2182" s="196">
        <v>6.84993537E-3</v>
      </c>
      <c r="F2182" s="196">
        <v>1.9438286999999999E-4</v>
      </c>
      <c r="G2182" s="196">
        <v>1.8438034100000001E-3</v>
      </c>
      <c r="H2182" s="196">
        <v>4.8000978699999997E-3</v>
      </c>
    </row>
    <row r="2183" spans="1:8" x14ac:dyDescent="0.35">
      <c r="A2183" s="192" t="s">
        <v>226</v>
      </c>
      <c r="B2183" s="192" t="s">
        <v>13</v>
      </c>
      <c r="C2183" s="192" t="s">
        <v>48</v>
      </c>
      <c r="D2183" s="193">
        <v>36</v>
      </c>
      <c r="E2183" s="196">
        <v>8.9686211499999998E-3</v>
      </c>
      <c r="F2183" s="196">
        <v>7.3816845000000003E-4</v>
      </c>
      <c r="G2183" s="196">
        <v>2.4868181399999999E-3</v>
      </c>
      <c r="H2183" s="196">
        <v>5.7323814499999999E-3</v>
      </c>
    </row>
    <row r="2184" spans="1:8" x14ac:dyDescent="0.35">
      <c r="A2184" s="192" t="s">
        <v>226</v>
      </c>
      <c r="B2184" s="192" t="s">
        <v>14</v>
      </c>
      <c r="C2184" s="192" t="s">
        <v>48</v>
      </c>
      <c r="D2184" s="193">
        <v>144</v>
      </c>
      <c r="E2184" s="196">
        <v>7.1822753399999996E-3</v>
      </c>
      <c r="F2184" s="196">
        <v>1.5351698000000001E-4</v>
      </c>
      <c r="G2184" s="196">
        <v>1.82404169E-3</v>
      </c>
      <c r="H2184" s="196">
        <v>5.1927402300000003E-3</v>
      </c>
    </row>
    <row r="2185" spans="1:8" x14ac:dyDescent="0.35">
      <c r="A2185" s="192" t="s">
        <v>226</v>
      </c>
      <c r="B2185" s="192" t="s">
        <v>9</v>
      </c>
      <c r="C2185" s="192" t="s">
        <v>49</v>
      </c>
      <c r="D2185" s="193">
        <v>1918</v>
      </c>
      <c r="E2185" s="196">
        <v>6.1499606500000003E-3</v>
      </c>
      <c r="F2185" s="196">
        <v>1.04779138E-3</v>
      </c>
      <c r="G2185" s="196">
        <v>9.0449734999999999E-4</v>
      </c>
      <c r="H2185" s="196">
        <v>4.1976714300000001E-3</v>
      </c>
    </row>
    <row r="2186" spans="1:8" x14ac:dyDescent="0.35">
      <c r="A2186" s="192" t="s">
        <v>226</v>
      </c>
      <c r="B2186" s="192" t="s">
        <v>11</v>
      </c>
      <c r="C2186" s="192" t="s">
        <v>49</v>
      </c>
      <c r="D2186" s="193">
        <v>659</v>
      </c>
      <c r="E2186" s="196">
        <v>5.5029011700000003E-3</v>
      </c>
      <c r="F2186" s="196">
        <v>9.7253810000000004E-4</v>
      </c>
      <c r="G2186" s="196">
        <v>7.7402255000000005E-4</v>
      </c>
      <c r="H2186" s="196">
        <v>3.7563400400000002E-3</v>
      </c>
    </row>
    <row r="2187" spans="1:8" x14ac:dyDescent="0.35">
      <c r="A2187" s="192" t="s">
        <v>226</v>
      </c>
      <c r="B2187" s="192" t="s">
        <v>12</v>
      </c>
      <c r="C2187" s="192" t="s">
        <v>49</v>
      </c>
      <c r="D2187" s="193">
        <v>414</v>
      </c>
      <c r="E2187" s="196">
        <v>6.1105796900000004E-3</v>
      </c>
      <c r="F2187" s="196">
        <v>1.1651232E-3</v>
      </c>
      <c r="G2187" s="196">
        <v>8.2276544000000002E-4</v>
      </c>
      <c r="H2187" s="196">
        <v>4.1226905399999996E-3</v>
      </c>
    </row>
    <row r="2188" spans="1:8" x14ac:dyDescent="0.35">
      <c r="A2188" s="192" t="s">
        <v>226</v>
      </c>
      <c r="B2188" s="192" t="s">
        <v>13</v>
      </c>
      <c r="C2188" s="192" t="s">
        <v>49</v>
      </c>
      <c r="D2188" s="193">
        <v>173</v>
      </c>
      <c r="E2188" s="196">
        <v>7.60155725E-3</v>
      </c>
      <c r="F2188" s="196">
        <v>1.23936232E-3</v>
      </c>
      <c r="G2188" s="196">
        <v>1.16864674E-3</v>
      </c>
      <c r="H2188" s="196">
        <v>5.1935477100000004E-3</v>
      </c>
    </row>
    <row r="2189" spans="1:8" x14ac:dyDescent="0.35">
      <c r="A2189" s="192" t="s">
        <v>226</v>
      </c>
      <c r="B2189" s="192" t="s">
        <v>14</v>
      </c>
      <c r="C2189" s="192" t="s">
        <v>49</v>
      </c>
      <c r="D2189" s="193">
        <v>672</v>
      </c>
      <c r="E2189" s="196">
        <v>6.4350643800000001E-3</v>
      </c>
      <c r="F2189" s="196">
        <v>9.999859800000001E-4</v>
      </c>
      <c r="G2189" s="196">
        <v>1.01479804E-3</v>
      </c>
      <c r="H2189" s="196">
        <v>4.42027988E-3</v>
      </c>
    </row>
    <row r="2190" spans="1:8" x14ac:dyDescent="0.35">
      <c r="A2190" s="192" t="s">
        <v>226</v>
      </c>
      <c r="B2190" s="192" t="s">
        <v>9</v>
      </c>
      <c r="C2190" s="192" t="s">
        <v>50</v>
      </c>
      <c r="D2190" s="193">
        <v>1366</v>
      </c>
      <c r="E2190" s="196">
        <v>7.44660311E-3</v>
      </c>
      <c r="F2190" s="196">
        <v>1.1084842499999999E-3</v>
      </c>
      <c r="G2190" s="196">
        <v>1.18297011E-3</v>
      </c>
      <c r="H2190" s="196">
        <v>5.1551482799999998E-3</v>
      </c>
    </row>
    <row r="2191" spans="1:8" x14ac:dyDescent="0.35">
      <c r="A2191" s="192" t="s">
        <v>226</v>
      </c>
      <c r="B2191" s="192" t="s">
        <v>11</v>
      </c>
      <c r="C2191" s="192" t="s">
        <v>50</v>
      </c>
      <c r="D2191" s="193">
        <v>579</v>
      </c>
      <c r="E2191" s="196">
        <v>6.72677564E-3</v>
      </c>
      <c r="F2191" s="196">
        <v>1.0058447700000001E-3</v>
      </c>
      <c r="G2191" s="196">
        <v>1.0395674899999999E-3</v>
      </c>
      <c r="H2191" s="196">
        <v>4.6813629000000004E-3</v>
      </c>
    </row>
    <row r="2192" spans="1:8" x14ac:dyDescent="0.35">
      <c r="A2192" s="192" t="s">
        <v>226</v>
      </c>
      <c r="B2192" s="192" t="s">
        <v>12</v>
      </c>
      <c r="C2192" s="192" t="s">
        <v>50</v>
      </c>
      <c r="D2192" s="193">
        <v>368</v>
      </c>
      <c r="E2192" s="196">
        <v>7.7116354700000004E-3</v>
      </c>
      <c r="F2192" s="196">
        <v>1.12101802E-3</v>
      </c>
      <c r="G2192" s="196">
        <v>1.2173847800000001E-3</v>
      </c>
      <c r="H2192" s="196">
        <v>5.3732322000000004E-3</v>
      </c>
    </row>
    <row r="2193" spans="1:8" x14ac:dyDescent="0.35">
      <c r="A2193" s="192" t="s">
        <v>226</v>
      </c>
      <c r="B2193" s="192" t="s">
        <v>13</v>
      </c>
      <c r="C2193" s="192" t="s">
        <v>50</v>
      </c>
      <c r="D2193" s="193">
        <v>106</v>
      </c>
      <c r="E2193" s="196">
        <v>8.6613379900000002E-3</v>
      </c>
      <c r="F2193" s="196">
        <v>1.3001177200000001E-3</v>
      </c>
      <c r="G2193" s="196">
        <v>1.4992791000000001E-3</v>
      </c>
      <c r="H2193" s="196">
        <v>5.8619407200000001E-3</v>
      </c>
    </row>
    <row r="2194" spans="1:8" x14ac:dyDescent="0.35">
      <c r="A2194" s="192" t="s">
        <v>226</v>
      </c>
      <c r="B2194" s="192" t="s">
        <v>14</v>
      </c>
      <c r="C2194" s="192" t="s">
        <v>50</v>
      </c>
      <c r="D2194" s="193">
        <v>313</v>
      </c>
      <c r="E2194" s="196">
        <v>8.0551855200000008E-3</v>
      </c>
      <c r="F2194" s="196">
        <v>1.2187164799999999E-3</v>
      </c>
      <c r="G2194" s="196">
        <v>1.30065944E-3</v>
      </c>
      <c r="H2194" s="196">
        <v>5.5358091500000003E-3</v>
      </c>
    </row>
    <row r="2195" spans="1:8" x14ac:dyDescent="0.35">
      <c r="A2195" s="192" t="s">
        <v>226</v>
      </c>
      <c r="B2195" s="192" t="s">
        <v>9</v>
      </c>
      <c r="C2195" s="192" t="s">
        <v>51</v>
      </c>
      <c r="D2195" s="193">
        <v>789</v>
      </c>
      <c r="E2195" s="196">
        <v>7.7270364299999996E-3</v>
      </c>
      <c r="F2195" s="196">
        <v>7.8003953999999996E-4</v>
      </c>
      <c r="G2195" s="196">
        <v>1.9829217599999999E-3</v>
      </c>
      <c r="H2195" s="196">
        <v>4.9640746499999997E-3</v>
      </c>
    </row>
    <row r="2196" spans="1:8" x14ac:dyDescent="0.35">
      <c r="A2196" s="192" t="s">
        <v>226</v>
      </c>
      <c r="B2196" s="192" t="s">
        <v>11</v>
      </c>
      <c r="C2196" s="192" t="s">
        <v>51</v>
      </c>
      <c r="D2196" s="193">
        <v>269</v>
      </c>
      <c r="E2196" s="196">
        <v>6.7245367700000001E-3</v>
      </c>
      <c r="F2196" s="196">
        <v>7.0614737E-4</v>
      </c>
      <c r="G2196" s="196">
        <v>1.8594242300000001E-3</v>
      </c>
      <c r="H2196" s="196">
        <v>4.1589647E-3</v>
      </c>
    </row>
    <row r="2197" spans="1:8" x14ac:dyDescent="0.35">
      <c r="A2197" s="192" t="s">
        <v>226</v>
      </c>
      <c r="B2197" s="192" t="s">
        <v>12</v>
      </c>
      <c r="C2197" s="192" t="s">
        <v>51</v>
      </c>
      <c r="D2197" s="193">
        <v>197</v>
      </c>
      <c r="E2197" s="196">
        <v>7.47620535E-3</v>
      </c>
      <c r="F2197" s="196">
        <v>7.6465242000000005E-4</v>
      </c>
      <c r="G2197" s="196">
        <v>2.0084834899999999E-3</v>
      </c>
      <c r="H2197" s="196">
        <v>4.7030689400000001E-3</v>
      </c>
    </row>
    <row r="2198" spans="1:8" x14ac:dyDescent="0.35">
      <c r="A2198" s="192" t="s">
        <v>226</v>
      </c>
      <c r="B2198" s="192" t="s">
        <v>13</v>
      </c>
      <c r="C2198" s="192" t="s">
        <v>51</v>
      </c>
      <c r="D2198" s="193">
        <v>105</v>
      </c>
      <c r="E2198" s="196">
        <v>9.8602290399999997E-3</v>
      </c>
      <c r="F2198" s="196">
        <v>9.9735425000000008E-4</v>
      </c>
      <c r="G2198" s="196">
        <v>2.0690033099999999E-3</v>
      </c>
      <c r="H2198" s="196">
        <v>6.7938710099999999E-3</v>
      </c>
    </row>
    <row r="2199" spans="1:8" x14ac:dyDescent="0.35">
      <c r="A2199" s="192" t="s">
        <v>226</v>
      </c>
      <c r="B2199" s="192" t="s">
        <v>14</v>
      </c>
      <c r="C2199" s="192" t="s">
        <v>51</v>
      </c>
      <c r="D2199" s="193">
        <v>218</v>
      </c>
      <c r="E2199" s="196">
        <v>8.1632791400000002E-3</v>
      </c>
      <c r="F2199" s="196">
        <v>7.8045336000000004E-4</v>
      </c>
      <c r="G2199" s="196">
        <v>2.0707502599999999E-3</v>
      </c>
      <c r="H2199" s="196">
        <v>5.3120750200000002E-3</v>
      </c>
    </row>
    <row r="2200" spans="1:8" x14ac:dyDescent="0.35">
      <c r="A2200" s="192" t="s">
        <v>226</v>
      </c>
      <c r="B2200" s="192" t="s">
        <v>9</v>
      </c>
      <c r="C2200" s="192" t="s">
        <v>52</v>
      </c>
      <c r="D2200" s="193">
        <v>1234</v>
      </c>
      <c r="E2200" s="196">
        <v>6.5271491199999998E-3</v>
      </c>
      <c r="F2200" s="196">
        <v>9.5397921999999997E-4</v>
      </c>
      <c r="G2200" s="196">
        <v>8.7679683000000004E-4</v>
      </c>
      <c r="H2200" s="196">
        <v>4.6963725800000002E-3</v>
      </c>
    </row>
    <row r="2201" spans="1:8" x14ac:dyDescent="0.35">
      <c r="A2201" s="192" t="s">
        <v>226</v>
      </c>
      <c r="B2201" s="192" t="s">
        <v>11</v>
      </c>
      <c r="C2201" s="192" t="s">
        <v>52</v>
      </c>
      <c r="D2201" s="193">
        <v>540</v>
      </c>
      <c r="E2201" s="196">
        <v>5.9991638400000002E-3</v>
      </c>
      <c r="F2201" s="196">
        <v>8.4668614999999997E-4</v>
      </c>
      <c r="G2201" s="196">
        <v>8.5950336000000004E-4</v>
      </c>
      <c r="H2201" s="196">
        <v>4.2929738500000003E-3</v>
      </c>
    </row>
    <row r="2202" spans="1:8" x14ac:dyDescent="0.35">
      <c r="A2202" s="192" t="s">
        <v>226</v>
      </c>
      <c r="B2202" s="192" t="s">
        <v>12</v>
      </c>
      <c r="C2202" s="192" t="s">
        <v>52</v>
      </c>
      <c r="D2202" s="193">
        <v>289</v>
      </c>
      <c r="E2202" s="196">
        <v>6.1742276100000002E-3</v>
      </c>
      <c r="F2202" s="196">
        <v>9.5083598000000001E-4</v>
      </c>
      <c r="G2202" s="196">
        <v>8.1226745999999999E-4</v>
      </c>
      <c r="H2202" s="196">
        <v>4.4111236900000001E-3</v>
      </c>
    </row>
    <row r="2203" spans="1:8" x14ac:dyDescent="0.35">
      <c r="A2203" s="192" t="s">
        <v>226</v>
      </c>
      <c r="B2203" s="192" t="s">
        <v>13</v>
      </c>
      <c r="C2203" s="192" t="s">
        <v>52</v>
      </c>
      <c r="D2203" s="193">
        <v>106</v>
      </c>
      <c r="E2203" s="196">
        <v>8.7106915800000007E-3</v>
      </c>
      <c r="F2203" s="196">
        <v>1.2895263200000001E-3</v>
      </c>
      <c r="G2203" s="196">
        <v>9.9569767999999992E-4</v>
      </c>
      <c r="H2203" s="196">
        <v>6.4254670599999996E-3</v>
      </c>
    </row>
    <row r="2204" spans="1:8" x14ac:dyDescent="0.35">
      <c r="A2204" s="192" t="s">
        <v>226</v>
      </c>
      <c r="B2204" s="192" t="s">
        <v>14</v>
      </c>
      <c r="C2204" s="192" t="s">
        <v>52</v>
      </c>
      <c r="D2204" s="193">
        <v>299</v>
      </c>
      <c r="E2204" s="196">
        <v>7.0477205699999998E-3</v>
      </c>
      <c r="F2204" s="196">
        <v>1.03183426E-3</v>
      </c>
      <c r="G2204" s="196">
        <v>9.2824824000000002E-4</v>
      </c>
      <c r="H2204" s="196">
        <v>5.0876375700000002E-3</v>
      </c>
    </row>
    <row r="2205" spans="1:8" x14ac:dyDescent="0.35">
      <c r="A2205" s="192" t="s">
        <v>226</v>
      </c>
      <c r="B2205" s="192" t="s">
        <v>9</v>
      </c>
      <c r="C2205" s="192" t="s">
        <v>53</v>
      </c>
      <c r="D2205" s="193">
        <v>1684</v>
      </c>
      <c r="E2205" s="196">
        <v>4.7347995100000002E-3</v>
      </c>
      <c r="F2205" s="196">
        <v>7.8734609000000004E-4</v>
      </c>
      <c r="G2205" s="196">
        <v>5.5875124000000003E-4</v>
      </c>
      <c r="H2205" s="196">
        <v>3.3887017099999998E-3</v>
      </c>
    </row>
    <row r="2206" spans="1:8" x14ac:dyDescent="0.35">
      <c r="A2206" s="192" t="s">
        <v>226</v>
      </c>
      <c r="B2206" s="192" t="s">
        <v>11</v>
      </c>
      <c r="C2206" s="192" t="s">
        <v>53</v>
      </c>
      <c r="D2206" s="193">
        <v>639</v>
      </c>
      <c r="E2206" s="196">
        <v>4.2965170299999996E-3</v>
      </c>
      <c r="F2206" s="196">
        <v>7.0706882999999998E-4</v>
      </c>
      <c r="G2206" s="196">
        <v>4.8487919999999998E-4</v>
      </c>
      <c r="H2206" s="196">
        <v>3.1045685399999998E-3</v>
      </c>
    </row>
    <row r="2207" spans="1:8" x14ac:dyDescent="0.35">
      <c r="A2207" s="192" t="s">
        <v>226</v>
      </c>
      <c r="B2207" s="192" t="s">
        <v>12</v>
      </c>
      <c r="C2207" s="192" t="s">
        <v>53</v>
      </c>
      <c r="D2207" s="193">
        <v>347</v>
      </c>
      <c r="E2207" s="196">
        <v>4.89159704E-3</v>
      </c>
      <c r="F2207" s="196">
        <v>8.8783464000000004E-4</v>
      </c>
      <c r="G2207" s="196">
        <v>5.3033916999999998E-4</v>
      </c>
      <c r="H2207" s="196">
        <v>3.4734227499999999E-3</v>
      </c>
    </row>
    <row r="2208" spans="1:8" x14ac:dyDescent="0.35">
      <c r="A2208" s="192" t="s">
        <v>226</v>
      </c>
      <c r="B2208" s="192" t="s">
        <v>13</v>
      </c>
      <c r="C2208" s="192" t="s">
        <v>53</v>
      </c>
      <c r="D2208" s="193">
        <v>98</v>
      </c>
      <c r="E2208" s="196">
        <v>6.1764217200000002E-3</v>
      </c>
      <c r="F2208" s="196">
        <v>1.1177246899999999E-3</v>
      </c>
      <c r="G2208" s="196">
        <v>5.2839168999999997E-4</v>
      </c>
      <c r="H2208" s="196">
        <v>4.5303049400000003E-3</v>
      </c>
    </row>
    <row r="2209" spans="1:8" x14ac:dyDescent="0.35">
      <c r="A2209" s="192" t="s">
        <v>226</v>
      </c>
      <c r="B2209" s="192" t="s">
        <v>14</v>
      </c>
      <c r="C2209" s="192" t="s">
        <v>53</v>
      </c>
      <c r="D2209" s="193">
        <v>600</v>
      </c>
      <c r="E2209" s="196">
        <v>4.87542415E-3</v>
      </c>
      <c r="F2209" s="196">
        <v>7.6076365000000003E-4</v>
      </c>
      <c r="G2209" s="196">
        <v>6.5881534000000004E-4</v>
      </c>
      <c r="H2209" s="196">
        <v>3.4558446699999999E-3</v>
      </c>
    </row>
    <row r="2210" spans="1:8" x14ac:dyDescent="0.35">
      <c r="A2210" s="192" t="s">
        <v>226</v>
      </c>
      <c r="B2210" s="192" t="s">
        <v>9</v>
      </c>
      <c r="C2210" s="192" t="s">
        <v>54</v>
      </c>
      <c r="D2210" s="193">
        <v>639</v>
      </c>
      <c r="E2210" s="196">
        <v>6.8203534600000002E-3</v>
      </c>
      <c r="F2210" s="196">
        <v>7.1366189E-4</v>
      </c>
      <c r="G2210" s="196">
        <v>1.29933901E-3</v>
      </c>
      <c r="H2210" s="196">
        <v>4.8073521100000004E-3</v>
      </c>
    </row>
    <row r="2211" spans="1:8" x14ac:dyDescent="0.35">
      <c r="A2211" s="192" t="s">
        <v>226</v>
      </c>
      <c r="B2211" s="192" t="s">
        <v>11</v>
      </c>
      <c r="C2211" s="192" t="s">
        <v>54</v>
      </c>
      <c r="D2211" s="193">
        <v>173</v>
      </c>
      <c r="E2211" s="196">
        <v>5.9220453400000003E-3</v>
      </c>
      <c r="F2211" s="196">
        <v>5.4926651999999995E-4</v>
      </c>
      <c r="G2211" s="196">
        <v>1.2047739E-3</v>
      </c>
      <c r="H2211" s="196">
        <v>4.1680044700000002E-3</v>
      </c>
    </row>
    <row r="2212" spans="1:8" x14ac:dyDescent="0.35">
      <c r="A2212" s="192" t="s">
        <v>226</v>
      </c>
      <c r="B2212" s="192" t="s">
        <v>12</v>
      </c>
      <c r="C2212" s="192" t="s">
        <v>54</v>
      </c>
      <c r="D2212" s="193">
        <v>119</v>
      </c>
      <c r="E2212" s="196">
        <v>6.1185999700000002E-3</v>
      </c>
      <c r="F2212" s="196">
        <v>6.4931506E-4</v>
      </c>
      <c r="G2212" s="196">
        <v>1.18347317E-3</v>
      </c>
      <c r="H2212" s="196">
        <v>4.2858113100000001E-3</v>
      </c>
    </row>
    <row r="2213" spans="1:8" x14ac:dyDescent="0.35">
      <c r="A2213" s="192" t="s">
        <v>226</v>
      </c>
      <c r="B2213" s="192" t="s">
        <v>13</v>
      </c>
      <c r="C2213" s="192" t="s">
        <v>54</v>
      </c>
      <c r="D2213" s="193">
        <v>121</v>
      </c>
      <c r="E2213" s="196">
        <v>7.3401627800000003E-3</v>
      </c>
      <c r="F2213" s="196">
        <v>8.2118510999999999E-4</v>
      </c>
      <c r="G2213" s="196">
        <v>1.4445589800000001E-3</v>
      </c>
      <c r="H2213" s="196">
        <v>5.0744181899999999E-3</v>
      </c>
    </row>
    <row r="2214" spans="1:8" x14ac:dyDescent="0.35">
      <c r="A2214" s="192" t="s">
        <v>226</v>
      </c>
      <c r="B2214" s="192" t="s">
        <v>14</v>
      </c>
      <c r="C2214" s="192" t="s">
        <v>54</v>
      </c>
      <c r="D2214" s="193">
        <v>226</v>
      </c>
      <c r="E2214" s="196">
        <v>7.59919879E-3</v>
      </c>
      <c r="F2214" s="196">
        <v>8.1581834999999996E-4</v>
      </c>
      <c r="G2214" s="196">
        <v>1.3549858299999999E-3</v>
      </c>
      <c r="H2214" s="196">
        <v>5.4283941399999999E-3</v>
      </c>
    </row>
    <row r="2215" spans="1:8" x14ac:dyDescent="0.35">
      <c r="A2215" s="192" t="s">
        <v>226</v>
      </c>
      <c r="B2215" s="192" t="s">
        <v>9</v>
      </c>
      <c r="C2215" s="192" t="s">
        <v>55</v>
      </c>
      <c r="D2215" s="193">
        <v>3683</v>
      </c>
      <c r="E2215" s="196">
        <v>4.6235422400000004E-3</v>
      </c>
      <c r="F2215" s="196">
        <v>8.9544907000000003E-4</v>
      </c>
      <c r="G2215" s="196">
        <v>6.9570752000000003E-4</v>
      </c>
      <c r="H2215" s="196">
        <v>3.03238517E-3</v>
      </c>
    </row>
    <row r="2216" spans="1:8" x14ac:dyDescent="0.35">
      <c r="A2216" s="192" t="s">
        <v>226</v>
      </c>
      <c r="B2216" s="192" t="s">
        <v>11</v>
      </c>
      <c r="C2216" s="192" t="s">
        <v>55</v>
      </c>
      <c r="D2216" s="193">
        <v>1799</v>
      </c>
      <c r="E2216" s="196">
        <v>4.3794518299999996E-3</v>
      </c>
      <c r="F2216" s="196">
        <v>8.4864510000000001E-4</v>
      </c>
      <c r="G2216" s="196">
        <v>6.2849320999999996E-4</v>
      </c>
      <c r="H2216" s="196">
        <v>2.90231303E-3</v>
      </c>
    </row>
    <row r="2217" spans="1:8" x14ac:dyDescent="0.35">
      <c r="A2217" s="192" t="s">
        <v>226</v>
      </c>
      <c r="B2217" s="192" t="s">
        <v>12</v>
      </c>
      <c r="C2217" s="192" t="s">
        <v>55</v>
      </c>
      <c r="D2217" s="193">
        <v>775</v>
      </c>
      <c r="E2217" s="196">
        <v>4.6684585399999999E-3</v>
      </c>
      <c r="F2217" s="196">
        <v>1.0102894899999999E-3</v>
      </c>
      <c r="G2217" s="196">
        <v>6.6011027999999996E-4</v>
      </c>
      <c r="H2217" s="196">
        <v>2.9980583000000002E-3</v>
      </c>
    </row>
    <row r="2218" spans="1:8" x14ac:dyDescent="0.35">
      <c r="A2218" s="192" t="s">
        <v>226</v>
      </c>
      <c r="B2218" s="192" t="s">
        <v>13</v>
      </c>
      <c r="C2218" s="192" t="s">
        <v>55</v>
      </c>
      <c r="D2218" s="193">
        <v>129</v>
      </c>
      <c r="E2218" s="196">
        <v>5.9304117299999997E-3</v>
      </c>
      <c r="F2218" s="196">
        <v>1.0615846200000001E-3</v>
      </c>
      <c r="G2218" s="196">
        <v>8.9308761000000004E-4</v>
      </c>
      <c r="H2218" s="196">
        <v>3.9757390599999996E-3</v>
      </c>
    </row>
    <row r="2219" spans="1:8" x14ac:dyDescent="0.35">
      <c r="A2219" s="192" t="s">
        <v>226</v>
      </c>
      <c r="B2219" s="192" t="s">
        <v>14</v>
      </c>
      <c r="C2219" s="192" t="s">
        <v>55</v>
      </c>
      <c r="D2219" s="193">
        <v>980</v>
      </c>
      <c r="E2219" s="196">
        <v>4.8640752399999997E-3</v>
      </c>
      <c r="F2219" s="196">
        <v>8.6868125999999999E-4</v>
      </c>
      <c r="G2219" s="196">
        <v>8.2126300000000003E-4</v>
      </c>
      <c r="H2219" s="196">
        <v>3.17413051E-3</v>
      </c>
    </row>
    <row r="2220" spans="1:8" x14ac:dyDescent="0.35">
      <c r="A2220" s="192" t="s">
        <v>226</v>
      </c>
      <c r="B2220" s="192" t="s">
        <v>9</v>
      </c>
      <c r="C2220" s="192" t="s">
        <v>56</v>
      </c>
      <c r="D2220" s="193">
        <v>671</v>
      </c>
      <c r="E2220" s="196">
        <v>6.9381138200000003E-3</v>
      </c>
      <c r="F2220" s="196">
        <v>9.3434319000000002E-4</v>
      </c>
      <c r="G2220" s="196">
        <v>1.6885036500000001E-3</v>
      </c>
      <c r="H2220" s="196">
        <v>4.3152664999999996E-3</v>
      </c>
    </row>
    <row r="2221" spans="1:8" x14ac:dyDescent="0.35">
      <c r="A2221" s="192" t="s">
        <v>226</v>
      </c>
      <c r="B2221" s="192" t="s">
        <v>11</v>
      </c>
      <c r="C2221" s="192" t="s">
        <v>56</v>
      </c>
      <c r="D2221" s="193">
        <v>316</v>
      </c>
      <c r="E2221" s="196">
        <v>6.2554205199999999E-3</v>
      </c>
      <c r="F2221" s="196">
        <v>8.0157763000000002E-4</v>
      </c>
      <c r="G2221" s="196">
        <v>1.64388454E-3</v>
      </c>
      <c r="H2221" s="196">
        <v>3.8099578600000001E-3</v>
      </c>
    </row>
    <row r="2222" spans="1:8" x14ac:dyDescent="0.35">
      <c r="A2222" s="192" t="s">
        <v>226</v>
      </c>
      <c r="B2222" s="192" t="s">
        <v>12</v>
      </c>
      <c r="C2222" s="192" t="s">
        <v>56</v>
      </c>
      <c r="D2222" s="193">
        <v>141</v>
      </c>
      <c r="E2222" s="196">
        <v>6.2857069899999998E-3</v>
      </c>
      <c r="F2222" s="196">
        <v>9.2370937999999999E-4</v>
      </c>
      <c r="G2222" s="196">
        <v>1.4662133099999999E-3</v>
      </c>
      <c r="H2222" s="196">
        <v>3.8957838200000001E-3</v>
      </c>
    </row>
    <row r="2223" spans="1:8" x14ac:dyDescent="0.35">
      <c r="A2223" s="192" t="s">
        <v>226</v>
      </c>
      <c r="B2223" s="192" t="s">
        <v>13</v>
      </c>
      <c r="C2223" s="192" t="s">
        <v>56</v>
      </c>
      <c r="D2223" s="193">
        <v>59</v>
      </c>
      <c r="E2223" s="196">
        <v>8.8206212100000007E-3</v>
      </c>
      <c r="F2223" s="196">
        <v>1.2409759200000001E-3</v>
      </c>
      <c r="G2223" s="196">
        <v>1.9373820500000001E-3</v>
      </c>
      <c r="H2223" s="196">
        <v>5.6422627599999999E-3</v>
      </c>
    </row>
    <row r="2224" spans="1:8" x14ac:dyDescent="0.35">
      <c r="A2224" s="192" t="s">
        <v>226</v>
      </c>
      <c r="B2224" s="192" t="s">
        <v>14</v>
      </c>
      <c r="C2224" s="192" t="s">
        <v>56</v>
      </c>
      <c r="D2224" s="193">
        <v>155</v>
      </c>
      <c r="E2224" s="196">
        <v>8.2068396599999996E-3</v>
      </c>
      <c r="F2224" s="196">
        <v>1.09796869E-3</v>
      </c>
      <c r="G2224" s="196">
        <v>1.88694719E-3</v>
      </c>
      <c r="H2224" s="196">
        <v>5.2219233100000003E-3</v>
      </c>
    </row>
    <row r="2225" spans="1:8" x14ac:dyDescent="0.35">
      <c r="A2225" s="192" t="s">
        <v>226</v>
      </c>
      <c r="B2225" s="192" t="s">
        <v>9</v>
      </c>
      <c r="C2225" s="192" t="s">
        <v>57</v>
      </c>
      <c r="D2225" s="193">
        <v>3213</v>
      </c>
      <c r="E2225" s="196">
        <v>5.8967113200000002E-3</v>
      </c>
      <c r="F2225" s="196">
        <v>9.8388611E-4</v>
      </c>
      <c r="G2225" s="196">
        <v>1.0221277500000001E-3</v>
      </c>
      <c r="H2225" s="196">
        <v>3.8906969799999999E-3</v>
      </c>
    </row>
    <row r="2226" spans="1:8" x14ac:dyDescent="0.35">
      <c r="A2226" s="192" t="s">
        <v>226</v>
      </c>
      <c r="B2226" s="192" t="s">
        <v>11</v>
      </c>
      <c r="C2226" s="192" t="s">
        <v>57</v>
      </c>
      <c r="D2226" s="193">
        <v>1141</v>
      </c>
      <c r="E2226" s="196">
        <v>5.2441102700000004E-3</v>
      </c>
      <c r="F2226" s="196">
        <v>8.9713757999999996E-4</v>
      </c>
      <c r="G2226" s="196">
        <v>8.9415530999999995E-4</v>
      </c>
      <c r="H2226" s="196">
        <v>3.4528168999999999E-3</v>
      </c>
    </row>
    <row r="2227" spans="1:8" x14ac:dyDescent="0.35">
      <c r="A2227" s="192" t="s">
        <v>226</v>
      </c>
      <c r="B2227" s="192" t="s">
        <v>12</v>
      </c>
      <c r="C2227" s="192" t="s">
        <v>57</v>
      </c>
      <c r="D2227" s="193">
        <v>650</v>
      </c>
      <c r="E2227" s="196">
        <v>5.7129093000000001E-3</v>
      </c>
      <c r="F2227" s="196">
        <v>1.0079769599999999E-3</v>
      </c>
      <c r="G2227" s="196">
        <v>1.0254092900000001E-3</v>
      </c>
      <c r="H2227" s="196">
        <v>3.6795225500000001E-3</v>
      </c>
    </row>
    <row r="2228" spans="1:8" x14ac:dyDescent="0.35">
      <c r="A2228" s="192" t="s">
        <v>226</v>
      </c>
      <c r="B2228" s="192" t="s">
        <v>13</v>
      </c>
      <c r="C2228" s="192" t="s">
        <v>57</v>
      </c>
      <c r="D2228" s="193">
        <v>317</v>
      </c>
      <c r="E2228" s="196">
        <v>7.8478061700000008E-3</v>
      </c>
      <c r="F2228" s="196">
        <v>1.3580731500000001E-3</v>
      </c>
      <c r="G2228" s="196">
        <v>1.0985144799999999E-3</v>
      </c>
      <c r="H2228" s="196">
        <v>5.3912180600000003E-3</v>
      </c>
    </row>
    <row r="2229" spans="1:8" x14ac:dyDescent="0.35">
      <c r="A2229" s="192" t="s">
        <v>226</v>
      </c>
      <c r="B2229" s="192" t="s">
        <v>14</v>
      </c>
      <c r="C2229" s="192" t="s">
        <v>57</v>
      </c>
      <c r="D2229" s="193">
        <v>1105</v>
      </c>
      <c r="E2229" s="196">
        <v>6.1189665700000003E-3</v>
      </c>
      <c r="F2229" s="196">
        <v>9.5194378000000004E-4</v>
      </c>
      <c r="G2229" s="196">
        <v>1.13042544E-3</v>
      </c>
      <c r="H2229" s="196">
        <v>4.0365968699999999E-3</v>
      </c>
    </row>
    <row r="2230" spans="1:8" x14ac:dyDescent="0.35">
      <c r="A2230" s="192" t="s">
        <v>227</v>
      </c>
      <c r="B2230" s="192" t="s">
        <v>9</v>
      </c>
      <c r="C2230" s="192" t="s">
        <v>10</v>
      </c>
      <c r="D2230" s="193">
        <v>61615</v>
      </c>
      <c r="E2230" s="196">
        <v>6.0256165699999996E-3</v>
      </c>
      <c r="F2230" s="196">
        <v>9.3746914E-4</v>
      </c>
      <c r="G2230" s="196">
        <v>1.10994435E-3</v>
      </c>
      <c r="H2230" s="196">
        <v>3.9781030300000001E-3</v>
      </c>
    </row>
    <row r="2231" spans="1:8" x14ac:dyDescent="0.35">
      <c r="A2231" s="192" t="s">
        <v>227</v>
      </c>
      <c r="B2231" s="192" t="s">
        <v>11</v>
      </c>
      <c r="C2231" s="192" t="s">
        <v>10</v>
      </c>
      <c r="D2231" s="193">
        <v>27445</v>
      </c>
      <c r="E2231" s="196">
        <v>5.3268761499999998E-3</v>
      </c>
      <c r="F2231" s="196">
        <v>8.3995787E-4</v>
      </c>
      <c r="G2231" s="196">
        <v>9.5682080999999995E-4</v>
      </c>
      <c r="H2231" s="196">
        <v>3.5300088499999999E-3</v>
      </c>
    </row>
    <row r="2232" spans="1:8" x14ac:dyDescent="0.35">
      <c r="A2232" s="192" t="s">
        <v>227</v>
      </c>
      <c r="B2232" s="192" t="s">
        <v>12</v>
      </c>
      <c r="C2232" s="192" t="s">
        <v>10</v>
      </c>
      <c r="D2232" s="193">
        <v>13444</v>
      </c>
      <c r="E2232" s="196">
        <v>5.9593806400000003E-3</v>
      </c>
      <c r="F2232" s="196">
        <v>9.6814901000000003E-4</v>
      </c>
      <c r="G2232" s="196">
        <v>1.0722493899999999E-3</v>
      </c>
      <c r="H2232" s="196">
        <v>3.9188586499999999E-3</v>
      </c>
    </row>
    <row r="2233" spans="1:8" x14ac:dyDescent="0.35">
      <c r="A2233" s="192" t="s">
        <v>227</v>
      </c>
      <c r="B2233" s="192" t="s">
        <v>13</v>
      </c>
      <c r="C2233" s="192" t="s">
        <v>10</v>
      </c>
      <c r="D2233" s="193">
        <v>5779</v>
      </c>
      <c r="E2233" s="196">
        <v>7.78936162E-3</v>
      </c>
      <c r="F2233" s="196">
        <v>1.2377026799999999E-3</v>
      </c>
      <c r="G2233" s="196">
        <v>1.43415151E-3</v>
      </c>
      <c r="H2233" s="196">
        <v>5.1174468700000003E-3</v>
      </c>
    </row>
    <row r="2234" spans="1:8" x14ac:dyDescent="0.35">
      <c r="A2234" s="192" t="s">
        <v>227</v>
      </c>
      <c r="B2234" s="192" t="s">
        <v>14</v>
      </c>
      <c r="C2234" s="192" t="s">
        <v>10</v>
      </c>
      <c r="D2234" s="193">
        <v>14947</v>
      </c>
      <c r="E2234" s="196">
        <v>6.6862657699999998E-3</v>
      </c>
      <c r="F2234" s="196">
        <v>9.7283991000000002E-4</v>
      </c>
      <c r="G2234" s="196">
        <v>1.2996582400000001E-3</v>
      </c>
      <c r="H2234" s="196">
        <v>4.4136525300000002E-3</v>
      </c>
    </row>
    <row r="2235" spans="1:8" x14ac:dyDescent="0.35">
      <c r="A2235" s="192" t="s">
        <v>227</v>
      </c>
      <c r="B2235" s="192" t="s">
        <v>9</v>
      </c>
      <c r="C2235" s="192" t="s">
        <v>15</v>
      </c>
      <c r="D2235" s="193">
        <v>1254</v>
      </c>
      <c r="E2235" s="196">
        <v>6.39612475E-3</v>
      </c>
      <c r="F2235" s="196">
        <v>1.1993839499999999E-3</v>
      </c>
      <c r="G2235" s="196">
        <v>1.19053265E-3</v>
      </c>
      <c r="H2235" s="196">
        <v>4.0062076700000003E-3</v>
      </c>
    </row>
    <row r="2236" spans="1:8" x14ac:dyDescent="0.35">
      <c r="A2236" s="192" t="s">
        <v>227</v>
      </c>
      <c r="B2236" s="192" t="s">
        <v>11</v>
      </c>
      <c r="C2236" s="192" t="s">
        <v>15</v>
      </c>
      <c r="D2236" s="193">
        <v>518</v>
      </c>
      <c r="E2236" s="196">
        <v>5.8176700900000001E-3</v>
      </c>
      <c r="F2236" s="196">
        <v>1.0649486400000001E-3</v>
      </c>
      <c r="G2236" s="196">
        <v>1.06751816E-3</v>
      </c>
      <c r="H2236" s="196">
        <v>3.68520282E-3</v>
      </c>
    </row>
    <row r="2237" spans="1:8" x14ac:dyDescent="0.35">
      <c r="A2237" s="192" t="s">
        <v>227</v>
      </c>
      <c r="B2237" s="192" t="s">
        <v>12</v>
      </c>
      <c r="C2237" s="192" t="s">
        <v>15</v>
      </c>
      <c r="D2237" s="193">
        <v>286</v>
      </c>
      <c r="E2237" s="196">
        <v>6.0529976899999999E-3</v>
      </c>
      <c r="F2237" s="196">
        <v>1.2224000300000001E-3</v>
      </c>
      <c r="G2237" s="196">
        <v>1.0255194E-3</v>
      </c>
      <c r="H2237" s="196">
        <v>3.8050777799999999E-3</v>
      </c>
    </row>
    <row r="2238" spans="1:8" x14ac:dyDescent="0.35">
      <c r="A2238" s="192" t="s">
        <v>227</v>
      </c>
      <c r="B2238" s="192" t="s">
        <v>13</v>
      </c>
      <c r="C2238" s="192" t="s">
        <v>15</v>
      </c>
      <c r="D2238" s="193">
        <v>121</v>
      </c>
      <c r="E2238" s="196">
        <v>7.6249232500000003E-3</v>
      </c>
      <c r="F2238" s="196">
        <v>1.7841289200000001E-3</v>
      </c>
      <c r="G2238" s="196">
        <v>1.6126221799999999E-3</v>
      </c>
      <c r="H2238" s="196">
        <v>4.2281716500000002E-3</v>
      </c>
    </row>
    <row r="2239" spans="1:8" x14ac:dyDescent="0.35">
      <c r="A2239" s="192" t="s">
        <v>227</v>
      </c>
      <c r="B2239" s="192" t="s">
        <v>14</v>
      </c>
      <c r="C2239" s="192" t="s">
        <v>15</v>
      </c>
      <c r="D2239" s="193">
        <v>329</v>
      </c>
      <c r="E2239" s="196">
        <v>7.1532348699999996E-3</v>
      </c>
      <c r="F2239" s="196">
        <v>1.1759819600000001E-3</v>
      </c>
      <c r="G2239" s="196">
        <v>1.37242463E-3</v>
      </c>
      <c r="H2239" s="196">
        <v>4.60482779E-3</v>
      </c>
    </row>
    <row r="2240" spans="1:8" x14ac:dyDescent="0.35">
      <c r="A2240" s="192" t="s">
        <v>227</v>
      </c>
      <c r="B2240" s="192" t="s">
        <v>9</v>
      </c>
      <c r="C2240" s="192" t="s">
        <v>16</v>
      </c>
      <c r="D2240" s="193">
        <v>732</v>
      </c>
      <c r="E2240" s="196">
        <v>6.9482705999999997E-3</v>
      </c>
      <c r="F2240" s="196">
        <v>1.1507504799999999E-3</v>
      </c>
      <c r="G2240" s="196">
        <v>1.78726133E-3</v>
      </c>
      <c r="H2240" s="196">
        <v>4.0102583199999996E-3</v>
      </c>
    </row>
    <row r="2241" spans="1:8" x14ac:dyDescent="0.35">
      <c r="A2241" s="192" t="s">
        <v>227</v>
      </c>
      <c r="B2241" s="192" t="s">
        <v>11</v>
      </c>
      <c r="C2241" s="192" t="s">
        <v>16</v>
      </c>
      <c r="D2241" s="193">
        <v>312</v>
      </c>
      <c r="E2241" s="196">
        <v>6.2709963099999997E-3</v>
      </c>
      <c r="F2241" s="196">
        <v>9.4169163000000001E-4</v>
      </c>
      <c r="G2241" s="196">
        <v>1.5324517E-3</v>
      </c>
      <c r="H2241" s="196">
        <v>3.79685251E-3</v>
      </c>
    </row>
    <row r="2242" spans="1:8" x14ac:dyDescent="0.35">
      <c r="A2242" s="192" t="s">
        <v>227</v>
      </c>
      <c r="B2242" s="192" t="s">
        <v>12</v>
      </c>
      <c r="C2242" s="192" t="s">
        <v>16</v>
      </c>
      <c r="D2242" s="193">
        <v>150</v>
      </c>
      <c r="E2242" s="196">
        <v>6.45663556E-3</v>
      </c>
      <c r="F2242" s="196">
        <v>1.0916664300000001E-3</v>
      </c>
      <c r="G2242" s="196">
        <v>1.66612631E-3</v>
      </c>
      <c r="H2242" s="196">
        <v>3.69884232E-3</v>
      </c>
    </row>
    <row r="2243" spans="1:8" x14ac:dyDescent="0.35">
      <c r="A2243" s="192" t="s">
        <v>227</v>
      </c>
      <c r="B2243" s="192" t="s">
        <v>13</v>
      </c>
      <c r="C2243" s="192" t="s">
        <v>16</v>
      </c>
      <c r="D2243" s="193">
        <v>80</v>
      </c>
      <c r="E2243" s="196">
        <v>8.8848377000000003E-3</v>
      </c>
      <c r="F2243" s="196">
        <v>1.4359083200000001E-3</v>
      </c>
      <c r="G2243" s="196">
        <v>2.5512150299999998E-3</v>
      </c>
      <c r="H2243" s="196">
        <v>4.8977139100000004E-3</v>
      </c>
    </row>
    <row r="2244" spans="1:8" x14ac:dyDescent="0.35">
      <c r="A2244" s="192" t="s">
        <v>227</v>
      </c>
      <c r="B2244" s="192" t="s">
        <v>14</v>
      </c>
      <c r="C2244" s="192" t="s">
        <v>16</v>
      </c>
      <c r="D2244" s="193">
        <v>190</v>
      </c>
      <c r="E2244" s="196">
        <v>7.6331625200000003E-3</v>
      </c>
      <c r="F2244" s="196">
        <v>1.42062598E-3</v>
      </c>
      <c r="G2244" s="196">
        <v>1.9796537400000001E-3</v>
      </c>
      <c r="H2244" s="196">
        <v>4.2328823399999998E-3</v>
      </c>
    </row>
    <row r="2245" spans="1:8" x14ac:dyDescent="0.35">
      <c r="A2245" s="192" t="s">
        <v>227</v>
      </c>
      <c r="B2245" s="192" t="s">
        <v>9</v>
      </c>
      <c r="C2245" s="192" t="s">
        <v>17</v>
      </c>
      <c r="D2245" s="193">
        <v>790</v>
      </c>
      <c r="E2245" s="196">
        <v>5.3590011699999997E-3</v>
      </c>
      <c r="F2245" s="196">
        <v>7.3427952999999995E-4</v>
      </c>
      <c r="G2245" s="196">
        <v>5.3464872000000003E-4</v>
      </c>
      <c r="H2245" s="196">
        <v>4.0900724300000002E-3</v>
      </c>
    </row>
    <row r="2246" spans="1:8" x14ac:dyDescent="0.35">
      <c r="A2246" s="192" t="s">
        <v>227</v>
      </c>
      <c r="B2246" s="192" t="s">
        <v>11</v>
      </c>
      <c r="C2246" s="192" t="s">
        <v>17</v>
      </c>
      <c r="D2246" s="193">
        <v>358</v>
      </c>
      <c r="E2246" s="196">
        <v>4.8782133499999996E-3</v>
      </c>
      <c r="F2246" s="196">
        <v>6.5464620000000001E-4</v>
      </c>
      <c r="G2246" s="196">
        <v>4.3900630999999999E-4</v>
      </c>
      <c r="H2246" s="196">
        <v>3.7845603300000002E-3</v>
      </c>
    </row>
    <row r="2247" spans="1:8" x14ac:dyDescent="0.35">
      <c r="A2247" s="192" t="s">
        <v>227</v>
      </c>
      <c r="B2247" s="192" t="s">
        <v>12</v>
      </c>
      <c r="C2247" s="192" t="s">
        <v>17</v>
      </c>
      <c r="D2247" s="193">
        <v>195</v>
      </c>
      <c r="E2247" s="196">
        <v>5.1579413600000004E-3</v>
      </c>
      <c r="F2247" s="196">
        <v>7.8958903999999999E-4</v>
      </c>
      <c r="G2247" s="196">
        <v>5.1181125000000001E-4</v>
      </c>
      <c r="H2247" s="196">
        <v>3.8565406000000001E-3</v>
      </c>
    </row>
    <row r="2248" spans="1:8" x14ac:dyDescent="0.35">
      <c r="A2248" s="192" t="s">
        <v>227</v>
      </c>
      <c r="B2248" s="192" t="s">
        <v>13</v>
      </c>
      <c r="C2248" s="192" t="s">
        <v>17</v>
      </c>
      <c r="D2248" s="193">
        <v>24</v>
      </c>
      <c r="E2248" s="196">
        <v>7.4975884400000003E-3</v>
      </c>
      <c r="F2248" s="196">
        <v>9.2158544000000002E-4</v>
      </c>
      <c r="G2248" s="196">
        <v>6.6020426999999996E-4</v>
      </c>
      <c r="H2248" s="196">
        <v>5.9157983700000001E-3</v>
      </c>
    </row>
    <row r="2249" spans="1:8" x14ac:dyDescent="0.35">
      <c r="A2249" s="192" t="s">
        <v>227</v>
      </c>
      <c r="B2249" s="192" t="s">
        <v>14</v>
      </c>
      <c r="C2249" s="192" t="s">
        <v>17</v>
      </c>
      <c r="D2249" s="193">
        <v>213</v>
      </c>
      <c r="E2249" s="196">
        <v>6.11018711E-3</v>
      </c>
      <c r="F2249" s="196">
        <v>7.9638297999999998E-4</v>
      </c>
      <c r="G2249" s="196">
        <v>7.0216026E-4</v>
      </c>
      <c r="H2249" s="196">
        <v>4.6116433999999996E-3</v>
      </c>
    </row>
    <row r="2250" spans="1:8" x14ac:dyDescent="0.35">
      <c r="A2250" s="192" t="s">
        <v>227</v>
      </c>
      <c r="B2250" s="192" t="s">
        <v>9</v>
      </c>
      <c r="C2250" s="192" t="s">
        <v>18</v>
      </c>
      <c r="D2250" s="193">
        <v>828</v>
      </c>
      <c r="E2250" s="196">
        <v>6.5973477800000003E-3</v>
      </c>
      <c r="F2250" s="196">
        <v>8.5242751999999998E-4</v>
      </c>
      <c r="G2250" s="196">
        <v>1.03723529E-3</v>
      </c>
      <c r="H2250" s="196">
        <v>4.70768449E-3</v>
      </c>
    </row>
    <row r="2251" spans="1:8" x14ac:dyDescent="0.35">
      <c r="A2251" s="192" t="s">
        <v>227</v>
      </c>
      <c r="B2251" s="192" t="s">
        <v>11</v>
      </c>
      <c r="C2251" s="192" t="s">
        <v>18</v>
      </c>
      <c r="D2251" s="193">
        <v>311</v>
      </c>
      <c r="E2251" s="196">
        <v>6.0631026599999999E-3</v>
      </c>
      <c r="F2251" s="196">
        <v>6.7442217000000001E-4</v>
      </c>
      <c r="G2251" s="196">
        <v>8.8837507E-4</v>
      </c>
      <c r="H2251" s="196">
        <v>4.5003049099999999E-3</v>
      </c>
    </row>
    <row r="2252" spans="1:8" x14ac:dyDescent="0.35">
      <c r="A2252" s="192" t="s">
        <v>227</v>
      </c>
      <c r="B2252" s="192" t="s">
        <v>12</v>
      </c>
      <c r="C2252" s="192" t="s">
        <v>18</v>
      </c>
      <c r="D2252" s="193">
        <v>172</v>
      </c>
      <c r="E2252" s="196">
        <v>6.3108309299999997E-3</v>
      </c>
      <c r="F2252" s="196">
        <v>8.0789705000000004E-4</v>
      </c>
      <c r="G2252" s="196">
        <v>9.5862918000000005E-4</v>
      </c>
      <c r="H2252" s="196">
        <v>4.5443042299999998E-3</v>
      </c>
    </row>
    <row r="2253" spans="1:8" x14ac:dyDescent="0.35">
      <c r="A2253" s="192" t="s">
        <v>227</v>
      </c>
      <c r="B2253" s="192" t="s">
        <v>13</v>
      </c>
      <c r="C2253" s="192" t="s">
        <v>18</v>
      </c>
      <c r="D2253" s="193">
        <v>128</v>
      </c>
      <c r="E2253" s="196">
        <v>7.8910768400000005E-3</v>
      </c>
      <c r="F2253" s="196">
        <v>1.16102407E-3</v>
      </c>
      <c r="G2253" s="196">
        <v>1.29828536E-3</v>
      </c>
      <c r="H2253" s="196">
        <v>5.4317669699999998E-3</v>
      </c>
    </row>
    <row r="2254" spans="1:8" x14ac:dyDescent="0.35">
      <c r="A2254" s="192" t="s">
        <v>227</v>
      </c>
      <c r="B2254" s="192" t="s">
        <v>14</v>
      </c>
      <c r="C2254" s="192" t="s">
        <v>18</v>
      </c>
      <c r="D2254" s="193">
        <v>217</v>
      </c>
      <c r="E2254" s="196">
        <v>6.82699668E-3</v>
      </c>
      <c r="F2254" s="196">
        <v>9.6080793000000002E-4</v>
      </c>
      <c r="G2254" s="196">
        <v>1.1589005900000001E-3</v>
      </c>
      <c r="H2254" s="196">
        <v>4.7072877099999999E-3</v>
      </c>
    </row>
    <row r="2255" spans="1:8" x14ac:dyDescent="0.35">
      <c r="A2255" s="192" t="s">
        <v>227</v>
      </c>
      <c r="B2255" s="192" t="s">
        <v>9</v>
      </c>
      <c r="C2255" s="192" t="s">
        <v>19</v>
      </c>
      <c r="D2255" s="193">
        <v>847</v>
      </c>
      <c r="E2255" s="196">
        <v>7.48876731E-3</v>
      </c>
      <c r="F2255" s="196">
        <v>7.4682131999999997E-4</v>
      </c>
      <c r="G2255" s="196">
        <v>1.70455889E-3</v>
      </c>
      <c r="H2255" s="196">
        <v>5.0373866199999997E-3</v>
      </c>
    </row>
    <row r="2256" spans="1:8" x14ac:dyDescent="0.35">
      <c r="A2256" s="192" t="s">
        <v>227</v>
      </c>
      <c r="B2256" s="192" t="s">
        <v>11</v>
      </c>
      <c r="C2256" s="192" t="s">
        <v>19</v>
      </c>
      <c r="D2256" s="193">
        <v>285</v>
      </c>
      <c r="E2256" s="196">
        <v>6.8297593599999998E-3</v>
      </c>
      <c r="F2256" s="196">
        <v>6.3905107999999997E-4</v>
      </c>
      <c r="G2256" s="196">
        <v>1.56696696E-3</v>
      </c>
      <c r="H2256" s="196">
        <v>4.6237408199999996E-3</v>
      </c>
    </row>
    <row r="2257" spans="1:8" x14ac:dyDescent="0.35">
      <c r="A2257" s="192" t="s">
        <v>227</v>
      </c>
      <c r="B2257" s="192" t="s">
        <v>12</v>
      </c>
      <c r="C2257" s="192" t="s">
        <v>19</v>
      </c>
      <c r="D2257" s="193">
        <v>227</v>
      </c>
      <c r="E2257" s="196">
        <v>6.7826620999999997E-3</v>
      </c>
      <c r="F2257" s="196">
        <v>6.8730598999999998E-4</v>
      </c>
      <c r="G2257" s="196">
        <v>1.6248060100000001E-3</v>
      </c>
      <c r="H2257" s="196">
        <v>4.47054961E-3</v>
      </c>
    </row>
    <row r="2258" spans="1:8" x14ac:dyDescent="0.35">
      <c r="A2258" s="192" t="s">
        <v>227</v>
      </c>
      <c r="B2258" s="192" t="s">
        <v>13</v>
      </c>
      <c r="C2258" s="192" t="s">
        <v>19</v>
      </c>
      <c r="D2258" s="193">
        <v>87</v>
      </c>
      <c r="E2258" s="196">
        <v>9.5209395000000006E-3</v>
      </c>
      <c r="F2258" s="196">
        <v>9.2512745000000003E-4</v>
      </c>
      <c r="G2258" s="196">
        <v>2.3400913099999999E-3</v>
      </c>
      <c r="H2258" s="196">
        <v>6.25572026E-3</v>
      </c>
    </row>
    <row r="2259" spans="1:8" x14ac:dyDescent="0.35">
      <c r="A2259" s="192" t="s">
        <v>227</v>
      </c>
      <c r="B2259" s="192" t="s">
        <v>14</v>
      </c>
      <c r="C2259" s="192" t="s">
        <v>19</v>
      </c>
      <c r="D2259" s="193">
        <v>248</v>
      </c>
      <c r="E2259" s="196">
        <v>8.1795099100000004E-3</v>
      </c>
      <c r="F2259" s="196">
        <v>8.6259496000000001E-4</v>
      </c>
      <c r="G2259" s="196">
        <v>1.7127293800000001E-3</v>
      </c>
      <c r="H2259" s="196">
        <v>5.6041851099999998E-3</v>
      </c>
    </row>
    <row r="2260" spans="1:8" x14ac:dyDescent="0.35">
      <c r="A2260" s="192" t="s">
        <v>227</v>
      </c>
      <c r="B2260" s="192" t="s">
        <v>9</v>
      </c>
      <c r="C2260" s="192" t="s">
        <v>20</v>
      </c>
      <c r="D2260" s="193">
        <v>875</v>
      </c>
      <c r="E2260" s="196">
        <v>6.76638864E-3</v>
      </c>
      <c r="F2260" s="196">
        <v>1.0756479099999999E-3</v>
      </c>
      <c r="G2260" s="196">
        <v>1.2841135100000001E-3</v>
      </c>
      <c r="H2260" s="196">
        <v>4.4066267499999999E-3</v>
      </c>
    </row>
    <row r="2261" spans="1:8" x14ac:dyDescent="0.35">
      <c r="A2261" s="192" t="s">
        <v>227</v>
      </c>
      <c r="B2261" s="192" t="s">
        <v>11</v>
      </c>
      <c r="C2261" s="192" t="s">
        <v>20</v>
      </c>
      <c r="D2261" s="193">
        <v>352</v>
      </c>
      <c r="E2261" s="196">
        <v>6.0078319700000004E-3</v>
      </c>
      <c r="F2261" s="196">
        <v>8.4375634000000003E-4</v>
      </c>
      <c r="G2261" s="196">
        <v>1.2173819100000001E-3</v>
      </c>
      <c r="H2261" s="196">
        <v>3.9466932600000001E-3</v>
      </c>
    </row>
    <row r="2262" spans="1:8" x14ac:dyDescent="0.35">
      <c r="A2262" s="192" t="s">
        <v>227</v>
      </c>
      <c r="B2262" s="192" t="s">
        <v>12</v>
      </c>
      <c r="C2262" s="192" t="s">
        <v>20</v>
      </c>
      <c r="D2262" s="193">
        <v>199</v>
      </c>
      <c r="E2262" s="196">
        <v>6.8528985100000002E-3</v>
      </c>
      <c r="F2262" s="196">
        <v>1.07115414E-3</v>
      </c>
      <c r="G2262" s="196">
        <v>1.2474406500000001E-3</v>
      </c>
      <c r="H2262" s="196">
        <v>4.5343032299999999E-3</v>
      </c>
    </row>
    <row r="2263" spans="1:8" x14ac:dyDescent="0.35">
      <c r="A2263" s="192" t="s">
        <v>227</v>
      </c>
      <c r="B2263" s="192" t="s">
        <v>13</v>
      </c>
      <c r="C2263" s="192" t="s">
        <v>20</v>
      </c>
      <c r="D2263" s="193">
        <v>86</v>
      </c>
      <c r="E2263" s="196">
        <v>8.1808514199999995E-3</v>
      </c>
      <c r="F2263" s="196">
        <v>1.5085322699999999E-3</v>
      </c>
      <c r="G2263" s="196">
        <v>1.4882103499999999E-3</v>
      </c>
      <c r="H2263" s="196">
        <v>5.1841083100000003E-3</v>
      </c>
    </row>
    <row r="2264" spans="1:8" x14ac:dyDescent="0.35">
      <c r="A2264" s="192" t="s">
        <v>227</v>
      </c>
      <c r="B2264" s="192" t="s">
        <v>14</v>
      </c>
      <c r="C2264" s="192" t="s">
        <v>20</v>
      </c>
      <c r="D2264" s="193">
        <v>238</v>
      </c>
      <c r="E2264" s="196">
        <v>7.3048452999999996E-3</v>
      </c>
      <c r="F2264" s="196">
        <v>1.2659505900000001E-3</v>
      </c>
      <c r="G2264" s="196">
        <v>1.3397231700000001E-3</v>
      </c>
      <c r="H2264" s="196">
        <v>4.6991710899999999E-3</v>
      </c>
    </row>
    <row r="2265" spans="1:8" x14ac:dyDescent="0.35">
      <c r="A2265" s="192" t="s">
        <v>227</v>
      </c>
      <c r="B2265" s="192" t="s">
        <v>9</v>
      </c>
      <c r="C2265" s="192" t="s">
        <v>21</v>
      </c>
      <c r="D2265" s="193">
        <v>671</v>
      </c>
      <c r="E2265" s="196">
        <v>4.7402471699999997E-3</v>
      </c>
      <c r="F2265" s="196">
        <v>8.7985362000000001E-4</v>
      </c>
      <c r="G2265" s="196">
        <v>5.9948851000000004E-4</v>
      </c>
      <c r="H2265" s="196">
        <v>3.2609045800000001E-3</v>
      </c>
    </row>
    <row r="2266" spans="1:8" x14ac:dyDescent="0.35">
      <c r="A2266" s="192" t="s">
        <v>227</v>
      </c>
      <c r="B2266" s="192" t="s">
        <v>11</v>
      </c>
      <c r="C2266" s="192" t="s">
        <v>21</v>
      </c>
      <c r="D2266" s="193">
        <v>242</v>
      </c>
      <c r="E2266" s="196">
        <v>4.3513733299999999E-3</v>
      </c>
      <c r="F2266" s="196">
        <v>7.8191933000000004E-4</v>
      </c>
      <c r="G2266" s="196">
        <v>5.1260691000000003E-4</v>
      </c>
      <c r="H2266" s="196">
        <v>3.0568466399999998E-3</v>
      </c>
    </row>
    <row r="2267" spans="1:8" x14ac:dyDescent="0.35">
      <c r="A2267" s="192" t="s">
        <v>227</v>
      </c>
      <c r="B2267" s="192" t="s">
        <v>12</v>
      </c>
      <c r="C2267" s="192" t="s">
        <v>21</v>
      </c>
      <c r="D2267" s="193">
        <v>164</v>
      </c>
      <c r="E2267" s="196">
        <v>4.6661159299999999E-3</v>
      </c>
      <c r="F2267" s="196">
        <v>8.3206277999999998E-4</v>
      </c>
      <c r="G2267" s="196">
        <v>6.0538031000000004E-4</v>
      </c>
      <c r="H2267" s="196">
        <v>3.2286724200000002E-3</v>
      </c>
    </row>
    <row r="2268" spans="1:8" x14ac:dyDescent="0.35">
      <c r="A2268" s="192" t="s">
        <v>227</v>
      </c>
      <c r="B2268" s="192" t="s">
        <v>13</v>
      </c>
      <c r="C2268" s="192" t="s">
        <v>21</v>
      </c>
      <c r="D2268" s="193">
        <v>47</v>
      </c>
      <c r="E2268" s="196">
        <v>6.3275706900000001E-3</v>
      </c>
      <c r="F2268" s="196">
        <v>1.0318161600000001E-3</v>
      </c>
      <c r="G2268" s="196">
        <v>6.4026765999999999E-4</v>
      </c>
      <c r="H2268" s="196">
        <v>4.6554863699999997E-3</v>
      </c>
    </row>
    <row r="2269" spans="1:8" x14ac:dyDescent="0.35">
      <c r="A2269" s="192" t="s">
        <v>227</v>
      </c>
      <c r="B2269" s="192" t="s">
        <v>14</v>
      </c>
      <c r="C2269" s="192" t="s">
        <v>21</v>
      </c>
      <c r="D2269" s="193">
        <v>218</v>
      </c>
      <c r="E2269" s="196">
        <v>4.8854801299999997E-3</v>
      </c>
      <c r="F2269" s="196">
        <v>9.9175986000000008E-4</v>
      </c>
      <c r="G2269" s="196">
        <v>6.8271084999999997E-4</v>
      </c>
      <c r="H2269" s="196">
        <v>3.2110089500000001E-3</v>
      </c>
    </row>
    <row r="2270" spans="1:8" x14ac:dyDescent="0.35">
      <c r="A2270" s="192" t="s">
        <v>227</v>
      </c>
      <c r="B2270" s="192" t="s">
        <v>9</v>
      </c>
      <c r="C2270" s="192" t="s">
        <v>22</v>
      </c>
      <c r="D2270" s="193">
        <v>663</v>
      </c>
      <c r="E2270" s="196">
        <v>8.5736827999999994E-3</v>
      </c>
      <c r="F2270" s="196">
        <v>1.2414108599999999E-3</v>
      </c>
      <c r="G2270" s="196">
        <v>1.91661754E-3</v>
      </c>
      <c r="H2270" s="196">
        <v>5.4156539100000001E-3</v>
      </c>
    </row>
    <row r="2271" spans="1:8" x14ac:dyDescent="0.35">
      <c r="A2271" s="192" t="s">
        <v>227</v>
      </c>
      <c r="B2271" s="192" t="s">
        <v>11</v>
      </c>
      <c r="C2271" s="192" t="s">
        <v>22</v>
      </c>
      <c r="D2271" s="193">
        <v>230</v>
      </c>
      <c r="E2271" s="196">
        <v>7.6550923699999999E-3</v>
      </c>
      <c r="F2271" s="196">
        <v>1.16238906E-3</v>
      </c>
      <c r="G2271" s="196">
        <v>1.7164852600000001E-3</v>
      </c>
      <c r="H2271" s="196">
        <v>4.7762175499999997E-3</v>
      </c>
    </row>
    <row r="2272" spans="1:8" x14ac:dyDescent="0.35">
      <c r="A2272" s="192" t="s">
        <v>227</v>
      </c>
      <c r="B2272" s="192" t="s">
        <v>12</v>
      </c>
      <c r="C2272" s="192" t="s">
        <v>22</v>
      </c>
      <c r="D2272" s="193">
        <v>162</v>
      </c>
      <c r="E2272" s="196">
        <v>8.4513600500000004E-3</v>
      </c>
      <c r="F2272" s="196">
        <v>1.2439269399999999E-3</v>
      </c>
      <c r="G2272" s="196">
        <v>1.75047127E-3</v>
      </c>
      <c r="H2272" s="196">
        <v>5.4569613500000001E-3</v>
      </c>
    </row>
    <row r="2273" spans="1:8" x14ac:dyDescent="0.35">
      <c r="A2273" s="192" t="s">
        <v>227</v>
      </c>
      <c r="B2273" s="192" t="s">
        <v>13</v>
      </c>
      <c r="C2273" s="192" t="s">
        <v>22</v>
      </c>
      <c r="D2273" s="193">
        <v>87</v>
      </c>
      <c r="E2273" s="196">
        <v>1.0149398469999999E-2</v>
      </c>
      <c r="F2273" s="196">
        <v>1.4729669499999999E-3</v>
      </c>
      <c r="G2273" s="196">
        <v>2.3789376E-3</v>
      </c>
      <c r="H2273" s="196">
        <v>6.2974933899999997E-3</v>
      </c>
    </row>
    <row r="2274" spans="1:8" x14ac:dyDescent="0.35">
      <c r="A2274" s="192" t="s">
        <v>227</v>
      </c>
      <c r="B2274" s="192" t="s">
        <v>14</v>
      </c>
      <c r="C2274" s="192" t="s">
        <v>22</v>
      </c>
      <c r="D2274" s="193">
        <v>184</v>
      </c>
      <c r="E2274" s="196">
        <v>9.0845785600000006E-3</v>
      </c>
      <c r="F2274" s="196">
        <v>1.22848709E-3</v>
      </c>
      <c r="G2274" s="196">
        <v>2.0944668500000002E-3</v>
      </c>
      <c r="H2274" s="196">
        <v>5.7616241600000001E-3</v>
      </c>
    </row>
    <row r="2275" spans="1:8" x14ac:dyDescent="0.35">
      <c r="A2275" s="192" t="s">
        <v>227</v>
      </c>
      <c r="B2275" s="192" t="s">
        <v>9</v>
      </c>
      <c r="C2275" s="192" t="s">
        <v>23</v>
      </c>
      <c r="D2275" s="193">
        <v>588</v>
      </c>
      <c r="E2275" s="196">
        <v>7.3070197999999999E-3</v>
      </c>
      <c r="F2275" s="196">
        <v>1.13931775E-3</v>
      </c>
      <c r="G2275" s="196">
        <v>1.50421602E-3</v>
      </c>
      <c r="H2275" s="196">
        <v>4.6634855299999998E-3</v>
      </c>
    </row>
    <row r="2276" spans="1:8" x14ac:dyDescent="0.35">
      <c r="A2276" s="192" t="s">
        <v>227</v>
      </c>
      <c r="B2276" s="192" t="s">
        <v>11</v>
      </c>
      <c r="C2276" s="192" t="s">
        <v>23</v>
      </c>
      <c r="D2276" s="193">
        <v>256</v>
      </c>
      <c r="E2276" s="196">
        <v>6.3878940099999998E-3</v>
      </c>
      <c r="F2276" s="196">
        <v>9.6046705999999998E-4</v>
      </c>
      <c r="G2276" s="196">
        <v>1.32337757E-3</v>
      </c>
      <c r="H2276" s="196">
        <v>4.1040488799999999E-3</v>
      </c>
    </row>
    <row r="2277" spans="1:8" x14ac:dyDescent="0.35">
      <c r="A2277" s="192" t="s">
        <v>227</v>
      </c>
      <c r="B2277" s="192" t="s">
        <v>12</v>
      </c>
      <c r="C2277" s="192" t="s">
        <v>23</v>
      </c>
      <c r="D2277" s="193">
        <v>123</v>
      </c>
      <c r="E2277" s="196">
        <v>7.3940452300000001E-3</v>
      </c>
      <c r="F2277" s="196">
        <v>1.0360205399999999E-3</v>
      </c>
      <c r="G2277" s="196">
        <v>1.4537222799999999E-3</v>
      </c>
      <c r="H2277" s="196">
        <v>4.9043019600000003E-3</v>
      </c>
    </row>
    <row r="2278" spans="1:8" x14ac:dyDescent="0.35">
      <c r="A2278" s="192" t="s">
        <v>227</v>
      </c>
      <c r="B2278" s="192" t="s">
        <v>13</v>
      </c>
      <c r="C2278" s="192" t="s">
        <v>23</v>
      </c>
      <c r="D2278" s="193">
        <v>70</v>
      </c>
      <c r="E2278" s="196">
        <v>8.98826034E-3</v>
      </c>
      <c r="F2278" s="196">
        <v>1.5467920699999999E-3</v>
      </c>
      <c r="G2278" s="196">
        <v>1.8196095300000001E-3</v>
      </c>
      <c r="H2278" s="196">
        <v>5.6218581999999996E-3</v>
      </c>
    </row>
    <row r="2279" spans="1:8" x14ac:dyDescent="0.35">
      <c r="A2279" s="192" t="s">
        <v>227</v>
      </c>
      <c r="B2279" s="192" t="s">
        <v>14</v>
      </c>
      <c r="C2279" s="192" t="s">
        <v>23</v>
      </c>
      <c r="D2279" s="193">
        <v>139</v>
      </c>
      <c r="E2279" s="196">
        <v>8.0761222000000008E-3</v>
      </c>
      <c r="F2279" s="196">
        <v>1.3549158199999999E-3</v>
      </c>
      <c r="G2279" s="196">
        <v>1.72312126E-3</v>
      </c>
      <c r="H2279" s="196">
        <v>4.9980846299999999E-3</v>
      </c>
    </row>
    <row r="2280" spans="1:8" x14ac:dyDescent="0.35">
      <c r="A2280" s="192" t="s">
        <v>227</v>
      </c>
      <c r="B2280" s="192" t="s">
        <v>9</v>
      </c>
      <c r="C2280" s="192" t="s">
        <v>24</v>
      </c>
      <c r="D2280" s="193">
        <v>985</v>
      </c>
      <c r="E2280" s="196">
        <v>6.8732372199999999E-3</v>
      </c>
      <c r="F2280" s="196">
        <v>1.03796507E-3</v>
      </c>
      <c r="G2280" s="196">
        <v>1.54824661E-3</v>
      </c>
      <c r="H2280" s="196">
        <v>4.2870250499999997E-3</v>
      </c>
    </row>
    <row r="2281" spans="1:8" x14ac:dyDescent="0.35">
      <c r="A2281" s="192" t="s">
        <v>227</v>
      </c>
      <c r="B2281" s="192" t="s">
        <v>11</v>
      </c>
      <c r="C2281" s="192" t="s">
        <v>24</v>
      </c>
      <c r="D2281" s="193">
        <v>422</v>
      </c>
      <c r="E2281" s="196">
        <v>6.3587741399999996E-3</v>
      </c>
      <c r="F2281" s="196">
        <v>8.8563583999999996E-4</v>
      </c>
      <c r="G2281" s="196">
        <v>1.3480776900000001E-3</v>
      </c>
      <c r="H2281" s="196">
        <v>4.1250601000000003E-3</v>
      </c>
    </row>
    <row r="2282" spans="1:8" x14ac:dyDescent="0.35">
      <c r="A2282" s="192" t="s">
        <v>227</v>
      </c>
      <c r="B2282" s="192" t="s">
        <v>12</v>
      </c>
      <c r="C2282" s="192" t="s">
        <v>24</v>
      </c>
      <c r="D2282" s="193">
        <v>228</v>
      </c>
      <c r="E2282" s="196">
        <v>7.0456665800000002E-3</v>
      </c>
      <c r="F2282" s="196">
        <v>1.1551735599999999E-3</v>
      </c>
      <c r="G2282" s="196">
        <v>1.6903729699999999E-3</v>
      </c>
      <c r="H2282" s="196">
        <v>4.2001195599999999E-3</v>
      </c>
    </row>
    <row r="2283" spans="1:8" x14ac:dyDescent="0.35">
      <c r="A2283" s="192" t="s">
        <v>227</v>
      </c>
      <c r="B2283" s="192" t="s">
        <v>13</v>
      </c>
      <c r="C2283" s="192" t="s">
        <v>24</v>
      </c>
      <c r="D2283" s="193">
        <v>97</v>
      </c>
      <c r="E2283" s="196">
        <v>7.6430648699999998E-3</v>
      </c>
      <c r="F2283" s="196">
        <v>1.3368649699999999E-3</v>
      </c>
      <c r="G2283" s="196">
        <v>1.79147555E-3</v>
      </c>
      <c r="H2283" s="196">
        <v>4.5147239299999998E-3</v>
      </c>
    </row>
    <row r="2284" spans="1:8" x14ac:dyDescent="0.35">
      <c r="A2284" s="192" t="s">
        <v>227</v>
      </c>
      <c r="B2284" s="192" t="s">
        <v>14</v>
      </c>
      <c r="C2284" s="192" t="s">
        <v>24</v>
      </c>
      <c r="D2284" s="193">
        <v>238</v>
      </c>
      <c r="E2284" s="196">
        <v>7.3064987600000002E-3</v>
      </c>
      <c r="F2284" s="196">
        <v>1.0739571300000001E-3</v>
      </c>
      <c r="G2284" s="196">
        <v>1.66788218E-3</v>
      </c>
      <c r="H2284" s="196">
        <v>4.5646589599999997E-3</v>
      </c>
    </row>
    <row r="2285" spans="1:8" x14ac:dyDescent="0.35">
      <c r="A2285" s="192" t="s">
        <v>227</v>
      </c>
      <c r="B2285" s="192" t="s">
        <v>9</v>
      </c>
      <c r="C2285" s="192" t="s">
        <v>25</v>
      </c>
      <c r="D2285" s="193">
        <v>2109</v>
      </c>
      <c r="E2285" s="196">
        <v>6.9354878799999997E-3</v>
      </c>
      <c r="F2285" s="196">
        <v>6.1766236999999998E-4</v>
      </c>
      <c r="G2285" s="196">
        <v>1.85359679E-3</v>
      </c>
      <c r="H2285" s="196">
        <v>4.4642282399999997E-3</v>
      </c>
    </row>
    <row r="2286" spans="1:8" x14ac:dyDescent="0.35">
      <c r="A2286" s="192" t="s">
        <v>227</v>
      </c>
      <c r="B2286" s="192" t="s">
        <v>11</v>
      </c>
      <c r="C2286" s="192" t="s">
        <v>25</v>
      </c>
      <c r="D2286" s="193">
        <v>941</v>
      </c>
      <c r="E2286" s="196">
        <v>6.2681173099999998E-3</v>
      </c>
      <c r="F2286" s="196">
        <v>5.4403043000000005E-4</v>
      </c>
      <c r="G2286" s="196">
        <v>1.68531287E-3</v>
      </c>
      <c r="H2286" s="196">
        <v>4.0387735200000004E-3</v>
      </c>
    </row>
    <row r="2287" spans="1:8" x14ac:dyDescent="0.35">
      <c r="A2287" s="192" t="s">
        <v>227</v>
      </c>
      <c r="B2287" s="192" t="s">
        <v>12</v>
      </c>
      <c r="C2287" s="192" t="s">
        <v>25</v>
      </c>
      <c r="D2287" s="193">
        <v>457</v>
      </c>
      <c r="E2287" s="196">
        <v>6.89883171E-3</v>
      </c>
      <c r="F2287" s="196">
        <v>6.3948634999999999E-4</v>
      </c>
      <c r="G2287" s="196">
        <v>1.74332885E-3</v>
      </c>
      <c r="H2287" s="196">
        <v>4.5160160600000001E-3</v>
      </c>
    </row>
    <row r="2288" spans="1:8" x14ac:dyDescent="0.35">
      <c r="A2288" s="192" t="s">
        <v>227</v>
      </c>
      <c r="B2288" s="192" t="s">
        <v>13</v>
      </c>
      <c r="C2288" s="192" t="s">
        <v>25</v>
      </c>
      <c r="D2288" s="193">
        <v>128</v>
      </c>
      <c r="E2288" s="196">
        <v>8.5552297799999996E-3</v>
      </c>
      <c r="F2288" s="196">
        <v>7.8341990999999998E-4</v>
      </c>
      <c r="G2288" s="196">
        <v>2.2511571899999998E-3</v>
      </c>
      <c r="H2288" s="196">
        <v>5.52065223E-3</v>
      </c>
    </row>
    <row r="2289" spans="1:8" x14ac:dyDescent="0.35">
      <c r="A2289" s="192" t="s">
        <v>227</v>
      </c>
      <c r="B2289" s="192" t="s">
        <v>14</v>
      </c>
      <c r="C2289" s="192" t="s">
        <v>25</v>
      </c>
      <c r="D2289" s="193">
        <v>583</v>
      </c>
      <c r="E2289" s="196">
        <v>7.6857805300000002E-3</v>
      </c>
      <c r="F2289" s="196">
        <v>6.8300909000000001E-4</v>
      </c>
      <c r="G2289" s="196">
        <v>2.1243684600000001E-3</v>
      </c>
      <c r="H2289" s="196">
        <v>4.8784025100000001E-3</v>
      </c>
    </row>
    <row r="2290" spans="1:8" x14ac:dyDescent="0.35">
      <c r="A2290" s="192" t="s">
        <v>227</v>
      </c>
      <c r="B2290" s="192" t="s">
        <v>9</v>
      </c>
      <c r="C2290" s="192" t="s">
        <v>26</v>
      </c>
      <c r="D2290" s="193">
        <v>1734</v>
      </c>
      <c r="E2290" s="196">
        <v>6.9615116200000002E-3</v>
      </c>
      <c r="F2290" s="196">
        <v>8.2752602999999997E-4</v>
      </c>
      <c r="G2290" s="196">
        <v>1.6230533899999999E-3</v>
      </c>
      <c r="H2290" s="196">
        <v>4.5109317099999999E-3</v>
      </c>
    </row>
    <row r="2291" spans="1:8" x14ac:dyDescent="0.35">
      <c r="A2291" s="192" t="s">
        <v>227</v>
      </c>
      <c r="B2291" s="192" t="s">
        <v>11</v>
      </c>
      <c r="C2291" s="192" t="s">
        <v>26</v>
      </c>
      <c r="D2291" s="193">
        <v>728</v>
      </c>
      <c r="E2291" s="196">
        <v>6.0960550300000003E-3</v>
      </c>
      <c r="F2291" s="196">
        <v>7.1406289000000003E-4</v>
      </c>
      <c r="G2291" s="196">
        <v>1.45949368E-3</v>
      </c>
      <c r="H2291" s="196">
        <v>3.9224979700000001E-3</v>
      </c>
    </row>
    <row r="2292" spans="1:8" x14ac:dyDescent="0.35">
      <c r="A2292" s="192" t="s">
        <v>227</v>
      </c>
      <c r="B2292" s="192" t="s">
        <v>12</v>
      </c>
      <c r="C2292" s="192" t="s">
        <v>26</v>
      </c>
      <c r="D2292" s="193">
        <v>384</v>
      </c>
      <c r="E2292" s="196">
        <v>6.8169183900000001E-3</v>
      </c>
      <c r="F2292" s="196">
        <v>8.3664856999999995E-4</v>
      </c>
      <c r="G2292" s="196">
        <v>1.4523049299999999E-3</v>
      </c>
      <c r="H2292" s="196">
        <v>4.5279644099999999E-3</v>
      </c>
    </row>
    <row r="2293" spans="1:8" x14ac:dyDescent="0.35">
      <c r="A2293" s="192" t="s">
        <v>227</v>
      </c>
      <c r="B2293" s="192" t="s">
        <v>13</v>
      </c>
      <c r="C2293" s="192" t="s">
        <v>26</v>
      </c>
      <c r="D2293" s="193">
        <v>224</v>
      </c>
      <c r="E2293" s="196">
        <v>8.2506094600000007E-3</v>
      </c>
      <c r="F2293" s="196">
        <v>1.0836741199999999E-3</v>
      </c>
      <c r="G2293" s="196">
        <v>1.8075187599999999E-3</v>
      </c>
      <c r="H2293" s="196">
        <v>5.3594160800000002E-3</v>
      </c>
    </row>
    <row r="2294" spans="1:8" x14ac:dyDescent="0.35">
      <c r="A2294" s="192" t="s">
        <v>227</v>
      </c>
      <c r="B2294" s="192" t="s">
        <v>14</v>
      </c>
      <c r="C2294" s="192" t="s">
        <v>26</v>
      </c>
      <c r="D2294" s="193">
        <v>398</v>
      </c>
      <c r="E2294" s="196">
        <v>7.9585424499999998E-3</v>
      </c>
      <c r="F2294" s="196">
        <v>8.8210123999999995E-4</v>
      </c>
      <c r="G2294" s="196">
        <v>1.9831504699999998E-3</v>
      </c>
      <c r="H2294" s="196">
        <v>5.0932902800000001E-3</v>
      </c>
    </row>
    <row r="2295" spans="1:8" x14ac:dyDescent="0.35">
      <c r="A2295" s="192" t="s">
        <v>227</v>
      </c>
      <c r="B2295" s="192" t="s">
        <v>9</v>
      </c>
      <c r="C2295" s="192" t="s">
        <v>27</v>
      </c>
      <c r="D2295" s="193">
        <v>867</v>
      </c>
      <c r="E2295" s="196">
        <v>5.82037066E-3</v>
      </c>
      <c r="F2295" s="196">
        <v>6.1836503000000005E-4</v>
      </c>
      <c r="G2295" s="196">
        <v>1.16201277E-3</v>
      </c>
      <c r="H2295" s="196">
        <v>4.0399923900000002E-3</v>
      </c>
    </row>
    <row r="2296" spans="1:8" x14ac:dyDescent="0.35">
      <c r="A2296" s="192" t="s">
        <v>227</v>
      </c>
      <c r="B2296" s="192" t="s">
        <v>11</v>
      </c>
      <c r="C2296" s="192" t="s">
        <v>27</v>
      </c>
      <c r="D2296" s="193">
        <v>279</v>
      </c>
      <c r="E2296" s="196">
        <v>5.1852679000000002E-3</v>
      </c>
      <c r="F2296" s="196">
        <v>5.2435926E-4</v>
      </c>
      <c r="G2296" s="196">
        <v>9.4633588999999999E-4</v>
      </c>
      <c r="H2296" s="196">
        <v>3.7145722999999999E-3</v>
      </c>
    </row>
    <row r="2297" spans="1:8" x14ac:dyDescent="0.35">
      <c r="A2297" s="192" t="s">
        <v>227</v>
      </c>
      <c r="B2297" s="192" t="s">
        <v>12</v>
      </c>
      <c r="C2297" s="192" t="s">
        <v>27</v>
      </c>
      <c r="D2297" s="193">
        <v>192</v>
      </c>
      <c r="E2297" s="196">
        <v>5.8266418299999997E-3</v>
      </c>
      <c r="F2297" s="196">
        <v>6.7732421000000001E-4</v>
      </c>
      <c r="G2297" s="196">
        <v>1.1915265699999999E-3</v>
      </c>
      <c r="H2297" s="196">
        <v>3.9577905800000004E-3</v>
      </c>
    </row>
    <row r="2298" spans="1:8" x14ac:dyDescent="0.35">
      <c r="A2298" s="192" t="s">
        <v>227</v>
      </c>
      <c r="B2298" s="192" t="s">
        <v>13</v>
      </c>
      <c r="C2298" s="192" t="s">
        <v>27</v>
      </c>
      <c r="D2298" s="193">
        <v>97</v>
      </c>
      <c r="E2298" s="196">
        <v>7.0283263899999998E-3</v>
      </c>
      <c r="F2298" s="196">
        <v>7.7164447000000001E-4</v>
      </c>
      <c r="G2298" s="196">
        <v>1.207999E-3</v>
      </c>
      <c r="H2298" s="196">
        <v>5.0486824499999996E-3</v>
      </c>
    </row>
    <row r="2299" spans="1:8" x14ac:dyDescent="0.35">
      <c r="A2299" s="192" t="s">
        <v>227</v>
      </c>
      <c r="B2299" s="192" t="s">
        <v>14</v>
      </c>
      <c r="C2299" s="192" t="s">
        <v>27</v>
      </c>
      <c r="D2299" s="193">
        <v>299</v>
      </c>
      <c r="E2299" s="196">
        <v>6.0170860300000004E-3</v>
      </c>
      <c r="F2299" s="196">
        <v>6.1849661999999997E-4</v>
      </c>
      <c r="G2299" s="196">
        <v>1.32939249E-3</v>
      </c>
      <c r="H2299" s="196">
        <v>4.0691964699999996E-3</v>
      </c>
    </row>
    <row r="2300" spans="1:8" x14ac:dyDescent="0.35">
      <c r="A2300" s="192" t="s">
        <v>227</v>
      </c>
      <c r="B2300" s="192" t="s">
        <v>9</v>
      </c>
      <c r="C2300" s="192" t="s">
        <v>28</v>
      </c>
      <c r="D2300" s="193">
        <v>966</v>
      </c>
      <c r="E2300" s="196">
        <v>6.2405344199999999E-3</v>
      </c>
      <c r="F2300" s="196">
        <v>1.00293043E-3</v>
      </c>
      <c r="G2300" s="196">
        <v>1.58622302E-3</v>
      </c>
      <c r="H2300" s="196">
        <v>3.6513804999999998E-3</v>
      </c>
    </row>
    <row r="2301" spans="1:8" x14ac:dyDescent="0.35">
      <c r="A2301" s="192" t="s">
        <v>227</v>
      </c>
      <c r="B2301" s="192" t="s">
        <v>11</v>
      </c>
      <c r="C2301" s="192" t="s">
        <v>28</v>
      </c>
      <c r="D2301" s="193">
        <v>490</v>
      </c>
      <c r="E2301" s="196">
        <v>5.5672711099999999E-3</v>
      </c>
      <c r="F2301" s="196">
        <v>8.5945743999999997E-4</v>
      </c>
      <c r="G2301" s="196">
        <v>1.4755288600000001E-3</v>
      </c>
      <c r="H2301" s="196">
        <v>3.2322843300000002E-3</v>
      </c>
    </row>
    <row r="2302" spans="1:8" x14ac:dyDescent="0.35">
      <c r="A2302" s="192" t="s">
        <v>227</v>
      </c>
      <c r="B2302" s="192" t="s">
        <v>12</v>
      </c>
      <c r="C2302" s="192" t="s">
        <v>28</v>
      </c>
      <c r="D2302" s="193">
        <v>187</v>
      </c>
      <c r="E2302" s="196">
        <v>6.1943575699999996E-3</v>
      </c>
      <c r="F2302" s="196">
        <v>1.03374408E-3</v>
      </c>
      <c r="G2302" s="196">
        <v>1.4026289899999999E-3</v>
      </c>
      <c r="H2302" s="196">
        <v>3.7579840300000001E-3</v>
      </c>
    </row>
    <row r="2303" spans="1:8" x14ac:dyDescent="0.35">
      <c r="A2303" s="192" t="s">
        <v>227</v>
      </c>
      <c r="B2303" s="192" t="s">
        <v>13</v>
      </c>
      <c r="C2303" s="192" t="s">
        <v>28</v>
      </c>
      <c r="D2303" s="193">
        <v>114</v>
      </c>
      <c r="E2303" s="196">
        <v>7.6487367700000001E-3</v>
      </c>
      <c r="F2303" s="196">
        <v>1.44137809E-3</v>
      </c>
      <c r="G2303" s="196">
        <v>1.7324559199999999E-3</v>
      </c>
      <c r="H2303" s="196">
        <v>4.4749023099999998E-3</v>
      </c>
    </row>
    <row r="2304" spans="1:8" x14ac:dyDescent="0.35">
      <c r="A2304" s="192" t="s">
        <v>227</v>
      </c>
      <c r="B2304" s="192" t="s">
        <v>14</v>
      </c>
      <c r="C2304" s="192" t="s">
        <v>28</v>
      </c>
      <c r="D2304" s="193">
        <v>175</v>
      </c>
      <c r="E2304" s="196">
        <v>7.25767171E-3</v>
      </c>
      <c r="F2304" s="196">
        <v>1.0861108900000001E-3</v>
      </c>
      <c r="G2304" s="196">
        <v>1.9970897199999998E-3</v>
      </c>
      <c r="H2304" s="196">
        <v>4.1744706800000003E-3</v>
      </c>
    </row>
    <row r="2305" spans="1:8" x14ac:dyDescent="0.35">
      <c r="A2305" s="192" t="s">
        <v>227</v>
      </c>
      <c r="B2305" s="192" t="s">
        <v>9</v>
      </c>
      <c r="C2305" s="192" t="s">
        <v>29</v>
      </c>
      <c r="D2305" s="193">
        <v>1916</v>
      </c>
      <c r="E2305" s="196">
        <v>6.7142977299999998E-3</v>
      </c>
      <c r="F2305" s="196">
        <v>9.0567105000000005E-4</v>
      </c>
      <c r="G2305" s="196">
        <v>1.5088035499999999E-3</v>
      </c>
      <c r="H2305" s="196">
        <v>4.29982265E-3</v>
      </c>
    </row>
    <row r="2306" spans="1:8" x14ac:dyDescent="0.35">
      <c r="A2306" s="192" t="s">
        <v>227</v>
      </c>
      <c r="B2306" s="192" t="s">
        <v>11</v>
      </c>
      <c r="C2306" s="192" t="s">
        <v>29</v>
      </c>
      <c r="D2306" s="193">
        <v>832</v>
      </c>
      <c r="E2306" s="196">
        <v>5.8689177999999998E-3</v>
      </c>
      <c r="F2306" s="196">
        <v>7.9841611000000003E-4</v>
      </c>
      <c r="G2306" s="196">
        <v>1.3012067000000001E-3</v>
      </c>
      <c r="H2306" s="196">
        <v>3.7692945199999999E-3</v>
      </c>
    </row>
    <row r="2307" spans="1:8" x14ac:dyDescent="0.35">
      <c r="A2307" s="192" t="s">
        <v>227</v>
      </c>
      <c r="B2307" s="192" t="s">
        <v>12</v>
      </c>
      <c r="C2307" s="192" t="s">
        <v>29</v>
      </c>
      <c r="D2307" s="193">
        <v>350</v>
      </c>
      <c r="E2307" s="196">
        <v>6.49196405E-3</v>
      </c>
      <c r="F2307" s="196">
        <v>9.0257911999999999E-4</v>
      </c>
      <c r="G2307" s="196">
        <v>1.4860447099999999E-3</v>
      </c>
      <c r="H2307" s="196">
        <v>4.1033397099999999E-3</v>
      </c>
    </row>
    <row r="2308" spans="1:8" x14ac:dyDescent="0.35">
      <c r="A2308" s="192" t="s">
        <v>227</v>
      </c>
      <c r="B2308" s="192" t="s">
        <v>13</v>
      </c>
      <c r="C2308" s="192" t="s">
        <v>29</v>
      </c>
      <c r="D2308" s="193">
        <v>261</v>
      </c>
      <c r="E2308" s="196">
        <v>8.0058001E-3</v>
      </c>
      <c r="F2308" s="196">
        <v>9.5882976000000002E-4</v>
      </c>
      <c r="G2308" s="196">
        <v>1.7138052800000001E-3</v>
      </c>
      <c r="H2308" s="196">
        <v>5.3331645999999998E-3</v>
      </c>
    </row>
    <row r="2309" spans="1:8" x14ac:dyDescent="0.35">
      <c r="A2309" s="192" t="s">
        <v>227</v>
      </c>
      <c r="B2309" s="192" t="s">
        <v>14</v>
      </c>
      <c r="C2309" s="192" t="s">
        <v>29</v>
      </c>
      <c r="D2309" s="193">
        <v>473</v>
      </c>
      <c r="E2309" s="196">
        <v>7.6531788400000002E-3</v>
      </c>
      <c r="F2309" s="196">
        <v>1.067286E-3</v>
      </c>
      <c r="G2309" s="196">
        <v>1.77768455E-3</v>
      </c>
      <c r="H2309" s="196">
        <v>4.8082078300000003E-3</v>
      </c>
    </row>
    <row r="2310" spans="1:8" x14ac:dyDescent="0.35">
      <c r="A2310" s="192" t="s">
        <v>227</v>
      </c>
      <c r="B2310" s="192" t="s">
        <v>9</v>
      </c>
      <c r="C2310" s="192" t="s">
        <v>30</v>
      </c>
      <c r="D2310" s="193">
        <v>645</v>
      </c>
      <c r="E2310" s="196">
        <v>7.2659342899999996E-3</v>
      </c>
      <c r="F2310" s="196">
        <v>1.0679907199999999E-3</v>
      </c>
      <c r="G2310" s="196">
        <v>1.7140752600000001E-3</v>
      </c>
      <c r="H2310" s="196">
        <v>4.48386784E-3</v>
      </c>
    </row>
    <row r="2311" spans="1:8" x14ac:dyDescent="0.35">
      <c r="A2311" s="192" t="s">
        <v>227</v>
      </c>
      <c r="B2311" s="192" t="s">
        <v>11</v>
      </c>
      <c r="C2311" s="192" t="s">
        <v>30</v>
      </c>
      <c r="D2311" s="193">
        <v>278</v>
      </c>
      <c r="E2311" s="196">
        <v>6.5691611E-3</v>
      </c>
      <c r="F2311" s="196">
        <v>9.0731557000000001E-4</v>
      </c>
      <c r="G2311" s="196">
        <v>1.61982887E-3</v>
      </c>
      <c r="H2311" s="196">
        <v>4.0420161600000001E-3</v>
      </c>
    </row>
    <row r="2312" spans="1:8" x14ac:dyDescent="0.35">
      <c r="A2312" s="192" t="s">
        <v>227</v>
      </c>
      <c r="B2312" s="192" t="s">
        <v>12</v>
      </c>
      <c r="C2312" s="192" t="s">
        <v>30</v>
      </c>
      <c r="D2312" s="193">
        <v>122</v>
      </c>
      <c r="E2312" s="196">
        <v>7.3427061700000002E-3</v>
      </c>
      <c r="F2312" s="196">
        <v>1.44979485E-3</v>
      </c>
      <c r="G2312" s="196">
        <v>1.57179695E-3</v>
      </c>
      <c r="H2312" s="196">
        <v>4.3211139100000004E-3</v>
      </c>
    </row>
    <row r="2313" spans="1:8" x14ac:dyDescent="0.35">
      <c r="A2313" s="192" t="s">
        <v>227</v>
      </c>
      <c r="B2313" s="192" t="s">
        <v>13</v>
      </c>
      <c r="C2313" s="192" t="s">
        <v>30</v>
      </c>
      <c r="D2313" s="193">
        <v>74</v>
      </c>
      <c r="E2313" s="196">
        <v>7.8038974399999997E-3</v>
      </c>
      <c r="F2313" s="196">
        <v>1.04432532E-3</v>
      </c>
      <c r="G2313" s="196">
        <v>1.78694296E-3</v>
      </c>
      <c r="H2313" s="196">
        <v>4.9726286599999997E-3</v>
      </c>
    </row>
    <row r="2314" spans="1:8" x14ac:dyDescent="0.35">
      <c r="A2314" s="192" t="s">
        <v>227</v>
      </c>
      <c r="B2314" s="192" t="s">
        <v>14</v>
      </c>
      <c r="C2314" s="192" t="s">
        <v>30</v>
      </c>
      <c r="D2314" s="193">
        <v>171</v>
      </c>
      <c r="E2314" s="196">
        <v>8.1111243900000001E-3</v>
      </c>
      <c r="F2314" s="196">
        <v>1.0670481800000001E-3</v>
      </c>
      <c r="G2314" s="196">
        <v>1.93726964E-3</v>
      </c>
      <c r="H2314" s="196">
        <v>5.1068061099999998E-3</v>
      </c>
    </row>
    <row r="2315" spans="1:8" x14ac:dyDescent="0.35">
      <c r="A2315" s="192" t="s">
        <v>227</v>
      </c>
      <c r="B2315" s="192" t="s">
        <v>9</v>
      </c>
      <c r="C2315" s="192" t="s">
        <v>31</v>
      </c>
      <c r="D2315" s="193">
        <v>8828</v>
      </c>
      <c r="E2315" s="196">
        <v>4.5531419E-3</v>
      </c>
      <c r="F2315" s="196">
        <v>9.4000389000000004E-4</v>
      </c>
      <c r="G2315" s="196">
        <v>7.3371057000000005E-4</v>
      </c>
      <c r="H2315" s="196">
        <v>2.8794269600000001E-3</v>
      </c>
    </row>
    <row r="2316" spans="1:8" x14ac:dyDescent="0.35">
      <c r="A2316" s="192" t="s">
        <v>227</v>
      </c>
      <c r="B2316" s="192" t="s">
        <v>11</v>
      </c>
      <c r="C2316" s="192" t="s">
        <v>31</v>
      </c>
      <c r="D2316" s="193">
        <v>5183</v>
      </c>
      <c r="E2316" s="196">
        <v>4.3312737399999997E-3</v>
      </c>
      <c r="F2316" s="196">
        <v>8.929408E-4</v>
      </c>
      <c r="G2316" s="196">
        <v>6.9682244000000002E-4</v>
      </c>
      <c r="H2316" s="196">
        <v>2.7415100199999999E-3</v>
      </c>
    </row>
    <row r="2317" spans="1:8" x14ac:dyDescent="0.35">
      <c r="A2317" s="192" t="s">
        <v>227</v>
      </c>
      <c r="B2317" s="192" t="s">
        <v>12</v>
      </c>
      <c r="C2317" s="192" t="s">
        <v>31</v>
      </c>
      <c r="D2317" s="193">
        <v>1851</v>
      </c>
      <c r="E2317" s="196">
        <v>4.4692618599999996E-3</v>
      </c>
      <c r="F2317" s="196">
        <v>9.9016148000000007E-4</v>
      </c>
      <c r="G2317" s="196">
        <v>7.1113312999999999E-4</v>
      </c>
      <c r="H2317" s="196">
        <v>2.7679667700000001E-3</v>
      </c>
    </row>
    <row r="2318" spans="1:8" x14ac:dyDescent="0.35">
      <c r="A2318" s="192" t="s">
        <v>227</v>
      </c>
      <c r="B2318" s="192" t="s">
        <v>13</v>
      </c>
      <c r="C2318" s="192" t="s">
        <v>31</v>
      </c>
      <c r="D2318" s="193">
        <v>567</v>
      </c>
      <c r="E2318" s="196">
        <v>5.3230940100000004E-3</v>
      </c>
      <c r="F2318" s="196">
        <v>1.18680163E-3</v>
      </c>
      <c r="G2318" s="196">
        <v>8.1063402999999995E-4</v>
      </c>
      <c r="H2318" s="196">
        <v>3.3256578600000001E-3</v>
      </c>
    </row>
    <row r="2319" spans="1:8" x14ac:dyDescent="0.35">
      <c r="A2319" s="192" t="s">
        <v>227</v>
      </c>
      <c r="B2319" s="192" t="s">
        <v>14</v>
      </c>
      <c r="C2319" s="192" t="s">
        <v>31</v>
      </c>
      <c r="D2319" s="193">
        <v>1227</v>
      </c>
      <c r="E2319" s="196">
        <v>5.2610814399999999E-3</v>
      </c>
      <c r="F2319" s="196">
        <v>9.4909270000000003E-4</v>
      </c>
      <c r="G2319" s="196">
        <v>8.8804347E-4</v>
      </c>
      <c r="H2319" s="196">
        <v>3.4239447899999998E-3</v>
      </c>
    </row>
    <row r="2320" spans="1:8" x14ac:dyDescent="0.35">
      <c r="A2320" s="192" t="s">
        <v>227</v>
      </c>
      <c r="B2320" s="192" t="s">
        <v>9</v>
      </c>
      <c r="C2320" s="192" t="s">
        <v>32</v>
      </c>
      <c r="D2320" s="193">
        <v>3993</v>
      </c>
      <c r="E2320" s="196">
        <v>4.9164710600000001E-3</v>
      </c>
      <c r="F2320" s="196">
        <v>9.7384228999999997E-4</v>
      </c>
      <c r="G2320" s="196">
        <v>5.3098974999999998E-4</v>
      </c>
      <c r="H2320" s="196">
        <v>3.4116385299999999E-3</v>
      </c>
    </row>
    <row r="2321" spans="1:8" x14ac:dyDescent="0.35">
      <c r="A2321" s="192" t="s">
        <v>227</v>
      </c>
      <c r="B2321" s="192" t="s">
        <v>11</v>
      </c>
      <c r="C2321" s="192" t="s">
        <v>32</v>
      </c>
      <c r="D2321" s="193">
        <v>2102</v>
      </c>
      <c r="E2321" s="196">
        <v>4.5492661000000002E-3</v>
      </c>
      <c r="F2321" s="196">
        <v>8.9092814999999998E-4</v>
      </c>
      <c r="G2321" s="196">
        <v>4.7685491000000002E-4</v>
      </c>
      <c r="H2321" s="196">
        <v>3.1814825600000002E-3</v>
      </c>
    </row>
    <row r="2322" spans="1:8" x14ac:dyDescent="0.35">
      <c r="A2322" s="192" t="s">
        <v>227</v>
      </c>
      <c r="B2322" s="192" t="s">
        <v>12</v>
      </c>
      <c r="C2322" s="192" t="s">
        <v>32</v>
      </c>
      <c r="D2322" s="193">
        <v>888</v>
      </c>
      <c r="E2322" s="196">
        <v>4.9177299799999996E-3</v>
      </c>
      <c r="F2322" s="196">
        <v>1.04461207E-3</v>
      </c>
      <c r="G2322" s="196">
        <v>5.1693596999999997E-4</v>
      </c>
      <c r="H2322" s="196">
        <v>3.3561814500000001E-3</v>
      </c>
    </row>
    <row r="2323" spans="1:8" x14ac:dyDescent="0.35">
      <c r="A2323" s="192" t="s">
        <v>227</v>
      </c>
      <c r="B2323" s="192" t="s">
        <v>13</v>
      </c>
      <c r="C2323" s="192" t="s">
        <v>32</v>
      </c>
      <c r="D2323" s="193">
        <v>205</v>
      </c>
      <c r="E2323" s="196">
        <v>6.61681322E-3</v>
      </c>
      <c r="F2323" s="196">
        <v>1.36054627E-3</v>
      </c>
      <c r="G2323" s="196">
        <v>6.8665287000000005E-4</v>
      </c>
      <c r="H2323" s="196">
        <v>4.5696135900000004E-3</v>
      </c>
    </row>
    <row r="2324" spans="1:8" x14ac:dyDescent="0.35">
      <c r="A2324" s="192" t="s">
        <v>227</v>
      </c>
      <c r="B2324" s="192" t="s">
        <v>14</v>
      </c>
      <c r="C2324" s="192" t="s">
        <v>32</v>
      </c>
      <c r="D2324" s="193">
        <v>798</v>
      </c>
      <c r="E2324" s="196">
        <v>5.4455145899999996E-3</v>
      </c>
      <c r="F2324" s="196">
        <v>1.0141526200000001E-3</v>
      </c>
      <c r="G2324" s="196">
        <v>6.4923569000000002E-4</v>
      </c>
      <c r="H2324" s="196">
        <v>3.7821257900000002E-3</v>
      </c>
    </row>
    <row r="2325" spans="1:8" x14ac:dyDescent="0.35">
      <c r="A2325" s="192" t="s">
        <v>227</v>
      </c>
      <c r="B2325" s="192" t="s">
        <v>9</v>
      </c>
      <c r="C2325" s="192" t="s">
        <v>204</v>
      </c>
      <c r="D2325" s="193">
        <v>2039</v>
      </c>
      <c r="E2325" s="196">
        <v>6.4964157099999999E-3</v>
      </c>
      <c r="F2325" s="196">
        <v>1.10567293E-3</v>
      </c>
      <c r="G2325" s="196">
        <v>1.1820198100000001E-3</v>
      </c>
      <c r="H2325" s="196">
        <v>4.2087224799999996E-3</v>
      </c>
    </row>
    <row r="2326" spans="1:8" x14ac:dyDescent="0.35">
      <c r="A2326" s="192" t="s">
        <v>227</v>
      </c>
      <c r="B2326" s="192" t="s">
        <v>11</v>
      </c>
      <c r="C2326" s="192" t="s">
        <v>204</v>
      </c>
      <c r="D2326" s="193">
        <v>821</v>
      </c>
      <c r="E2326" s="196">
        <v>5.7131798199999998E-3</v>
      </c>
      <c r="F2326" s="196">
        <v>9.4735393999999999E-4</v>
      </c>
      <c r="G2326" s="196">
        <v>1.02907732E-3</v>
      </c>
      <c r="H2326" s="196">
        <v>3.73674807E-3</v>
      </c>
    </row>
    <row r="2327" spans="1:8" x14ac:dyDescent="0.35">
      <c r="A2327" s="192" t="s">
        <v>227</v>
      </c>
      <c r="B2327" s="192" t="s">
        <v>12</v>
      </c>
      <c r="C2327" s="192" t="s">
        <v>204</v>
      </c>
      <c r="D2327" s="193">
        <v>421</v>
      </c>
      <c r="E2327" s="196">
        <v>5.92850993E-3</v>
      </c>
      <c r="F2327" s="196">
        <v>1.1701634E-3</v>
      </c>
      <c r="G2327" s="196">
        <v>1.04320596E-3</v>
      </c>
      <c r="H2327" s="196">
        <v>3.7151400800000001E-3</v>
      </c>
    </row>
    <row r="2328" spans="1:8" x14ac:dyDescent="0.35">
      <c r="A2328" s="192" t="s">
        <v>227</v>
      </c>
      <c r="B2328" s="192" t="s">
        <v>13</v>
      </c>
      <c r="C2328" s="192" t="s">
        <v>204</v>
      </c>
      <c r="D2328" s="193">
        <v>368</v>
      </c>
      <c r="E2328" s="196">
        <v>8.2556798600000002E-3</v>
      </c>
      <c r="F2328" s="196">
        <v>1.4301527399999999E-3</v>
      </c>
      <c r="G2328" s="196">
        <v>1.4886207099999999E-3</v>
      </c>
      <c r="H2328" s="196">
        <v>5.3369059599999999E-3</v>
      </c>
    </row>
    <row r="2329" spans="1:8" x14ac:dyDescent="0.35">
      <c r="A2329" s="192" t="s">
        <v>227</v>
      </c>
      <c r="B2329" s="192" t="s">
        <v>14</v>
      </c>
      <c r="C2329" s="192" t="s">
        <v>204</v>
      </c>
      <c r="D2329" s="193">
        <v>429</v>
      </c>
      <c r="E2329" s="196">
        <v>7.0435387799999997E-3</v>
      </c>
      <c r="F2329" s="196">
        <v>1.06702687E-3</v>
      </c>
      <c r="G2329" s="196">
        <v>1.3479342200000001E-3</v>
      </c>
      <c r="H2329" s="196">
        <v>4.6285771800000002E-3</v>
      </c>
    </row>
    <row r="2330" spans="1:8" x14ac:dyDescent="0.35">
      <c r="A2330" s="192" t="s">
        <v>227</v>
      </c>
      <c r="B2330" s="192" t="s">
        <v>9</v>
      </c>
      <c r="C2330" s="192" t="s">
        <v>34</v>
      </c>
      <c r="D2330" s="193">
        <v>936</v>
      </c>
      <c r="E2330" s="196">
        <v>7.7244082000000004E-3</v>
      </c>
      <c r="F2330" s="196">
        <v>1.09566642E-3</v>
      </c>
      <c r="G2330" s="196">
        <v>1.6286549899999999E-3</v>
      </c>
      <c r="H2330" s="196">
        <v>5.0000863099999996E-3</v>
      </c>
    </row>
    <row r="2331" spans="1:8" x14ac:dyDescent="0.35">
      <c r="A2331" s="192" t="s">
        <v>227</v>
      </c>
      <c r="B2331" s="192" t="s">
        <v>11</v>
      </c>
      <c r="C2331" s="192" t="s">
        <v>34</v>
      </c>
      <c r="D2331" s="193">
        <v>375</v>
      </c>
      <c r="E2331" s="196">
        <v>6.9486726199999996E-3</v>
      </c>
      <c r="F2331" s="196">
        <v>9.5996891E-4</v>
      </c>
      <c r="G2331" s="196">
        <v>1.51882692E-3</v>
      </c>
      <c r="H2331" s="196">
        <v>4.4698762899999999E-3</v>
      </c>
    </row>
    <row r="2332" spans="1:8" x14ac:dyDescent="0.35">
      <c r="A2332" s="192" t="s">
        <v>227</v>
      </c>
      <c r="B2332" s="192" t="s">
        <v>12</v>
      </c>
      <c r="C2332" s="192" t="s">
        <v>34</v>
      </c>
      <c r="D2332" s="193">
        <v>239</v>
      </c>
      <c r="E2332" s="196">
        <v>7.3760264000000001E-3</v>
      </c>
      <c r="F2332" s="196">
        <v>9.5701588000000003E-4</v>
      </c>
      <c r="G2332" s="196">
        <v>1.61286392E-3</v>
      </c>
      <c r="H2332" s="196">
        <v>4.8061461100000003E-3</v>
      </c>
    </row>
    <row r="2333" spans="1:8" x14ac:dyDescent="0.35">
      <c r="A2333" s="192" t="s">
        <v>227</v>
      </c>
      <c r="B2333" s="192" t="s">
        <v>13</v>
      </c>
      <c r="C2333" s="192" t="s">
        <v>34</v>
      </c>
      <c r="D2333" s="193">
        <v>129</v>
      </c>
      <c r="E2333" s="196">
        <v>1.000699805E-2</v>
      </c>
      <c r="F2333" s="196">
        <v>1.5447349099999999E-3</v>
      </c>
      <c r="G2333" s="196">
        <v>1.9881385799999998E-3</v>
      </c>
      <c r="H2333" s="196">
        <v>6.47412409E-3</v>
      </c>
    </row>
    <row r="2334" spans="1:8" x14ac:dyDescent="0.35">
      <c r="A2334" s="192" t="s">
        <v>227</v>
      </c>
      <c r="B2334" s="192" t="s">
        <v>14</v>
      </c>
      <c r="C2334" s="192" t="s">
        <v>34</v>
      </c>
      <c r="D2334" s="193">
        <v>193</v>
      </c>
      <c r="E2334" s="196">
        <v>8.1374133799999998E-3</v>
      </c>
      <c r="F2334" s="196">
        <v>1.23086957E-3</v>
      </c>
      <c r="G2334" s="196">
        <v>1.6213296499999999E-3</v>
      </c>
      <c r="H2334" s="196">
        <v>5.2852137300000001E-3</v>
      </c>
    </row>
    <row r="2335" spans="1:8" x14ac:dyDescent="0.35">
      <c r="A2335" s="192" t="s">
        <v>227</v>
      </c>
      <c r="B2335" s="192" t="s">
        <v>9</v>
      </c>
      <c r="C2335" s="192" t="s">
        <v>35</v>
      </c>
      <c r="D2335" s="193">
        <v>1146</v>
      </c>
      <c r="E2335" s="196">
        <v>6.02256819E-3</v>
      </c>
      <c r="F2335" s="196">
        <v>1.04721109E-3</v>
      </c>
      <c r="G2335" s="196">
        <v>9.4299390000000002E-4</v>
      </c>
      <c r="H2335" s="196">
        <v>4.0323627399999999E-3</v>
      </c>
    </row>
    <row r="2336" spans="1:8" x14ac:dyDescent="0.35">
      <c r="A2336" s="192" t="s">
        <v>227</v>
      </c>
      <c r="B2336" s="192" t="s">
        <v>11</v>
      </c>
      <c r="C2336" s="192" t="s">
        <v>35</v>
      </c>
      <c r="D2336" s="193">
        <v>424</v>
      </c>
      <c r="E2336" s="196">
        <v>5.3812890499999998E-3</v>
      </c>
      <c r="F2336" s="196">
        <v>9.1962002000000004E-4</v>
      </c>
      <c r="G2336" s="196">
        <v>8.6382422E-4</v>
      </c>
      <c r="H2336" s="196">
        <v>3.59784437E-3</v>
      </c>
    </row>
    <row r="2337" spans="1:8" x14ac:dyDescent="0.35">
      <c r="A2337" s="192" t="s">
        <v>227</v>
      </c>
      <c r="B2337" s="192" t="s">
        <v>12</v>
      </c>
      <c r="C2337" s="192" t="s">
        <v>35</v>
      </c>
      <c r="D2337" s="193">
        <v>207</v>
      </c>
      <c r="E2337" s="196">
        <v>6.0576576700000001E-3</v>
      </c>
      <c r="F2337" s="196">
        <v>1.06990269E-3</v>
      </c>
      <c r="G2337" s="196">
        <v>9.9587336000000006E-4</v>
      </c>
      <c r="H2337" s="196">
        <v>3.9918811400000004E-3</v>
      </c>
    </row>
    <row r="2338" spans="1:8" x14ac:dyDescent="0.35">
      <c r="A2338" s="192" t="s">
        <v>227</v>
      </c>
      <c r="B2338" s="192" t="s">
        <v>13</v>
      </c>
      <c r="C2338" s="192" t="s">
        <v>35</v>
      </c>
      <c r="D2338" s="193">
        <v>253</v>
      </c>
      <c r="E2338" s="196">
        <v>6.8479173399999997E-3</v>
      </c>
      <c r="F2338" s="196">
        <v>1.2218194300000001E-3</v>
      </c>
      <c r="G2338" s="196">
        <v>9.9848092999999991E-4</v>
      </c>
      <c r="H2338" s="196">
        <v>4.6276165099999999E-3</v>
      </c>
    </row>
    <row r="2339" spans="1:8" x14ac:dyDescent="0.35">
      <c r="A2339" s="192" t="s">
        <v>227</v>
      </c>
      <c r="B2339" s="192" t="s">
        <v>14</v>
      </c>
      <c r="C2339" s="192" t="s">
        <v>35</v>
      </c>
      <c r="D2339" s="193">
        <v>262</v>
      </c>
      <c r="E2339" s="196">
        <v>6.2356426099999997E-3</v>
      </c>
      <c r="F2339" s="196">
        <v>1.06715591E-3</v>
      </c>
      <c r="G2339" s="196">
        <v>9.7575603000000003E-4</v>
      </c>
      <c r="H2339" s="196">
        <v>4.1927301899999997E-3</v>
      </c>
    </row>
    <row r="2340" spans="1:8" x14ac:dyDescent="0.35">
      <c r="A2340" s="192" t="s">
        <v>227</v>
      </c>
      <c r="B2340" s="192" t="s">
        <v>9</v>
      </c>
      <c r="C2340" s="192" t="s">
        <v>36</v>
      </c>
      <c r="D2340" s="193">
        <v>1173</v>
      </c>
      <c r="E2340" s="196">
        <v>6.0132393900000003E-3</v>
      </c>
      <c r="F2340" s="196">
        <v>9.1144084000000002E-4</v>
      </c>
      <c r="G2340" s="196">
        <v>1.1393800099999999E-3</v>
      </c>
      <c r="H2340" s="196">
        <v>3.9624180600000003E-3</v>
      </c>
    </row>
    <row r="2341" spans="1:8" x14ac:dyDescent="0.35">
      <c r="A2341" s="192" t="s">
        <v>227</v>
      </c>
      <c r="B2341" s="192" t="s">
        <v>11</v>
      </c>
      <c r="C2341" s="192" t="s">
        <v>36</v>
      </c>
      <c r="D2341" s="193">
        <v>484</v>
      </c>
      <c r="E2341" s="196">
        <v>5.15586715E-3</v>
      </c>
      <c r="F2341" s="196">
        <v>8.1525458000000002E-4</v>
      </c>
      <c r="G2341" s="196">
        <v>9.4079978999999996E-4</v>
      </c>
      <c r="H2341" s="196">
        <v>3.3998122800000001E-3</v>
      </c>
    </row>
    <row r="2342" spans="1:8" x14ac:dyDescent="0.35">
      <c r="A2342" s="192" t="s">
        <v>227</v>
      </c>
      <c r="B2342" s="192" t="s">
        <v>12</v>
      </c>
      <c r="C2342" s="192" t="s">
        <v>36</v>
      </c>
      <c r="D2342" s="193">
        <v>307</v>
      </c>
      <c r="E2342" s="196">
        <v>6.0855498799999999E-3</v>
      </c>
      <c r="F2342" s="196">
        <v>9.1484173000000002E-4</v>
      </c>
      <c r="G2342" s="196">
        <v>1.1158611100000001E-3</v>
      </c>
      <c r="H2342" s="196">
        <v>4.0548465500000004E-3</v>
      </c>
    </row>
    <row r="2343" spans="1:8" x14ac:dyDescent="0.35">
      <c r="A2343" s="192" t="s">
        <v>227</v>
      </c>
      <c r="B2343" s="192" t="s">
        <v>13</v>
      </c>
      <c r="C2343" s="192" t="s">
        <v>36</v>
      </c>
      <c r="D2343" s="193">
        <v>133</v>
      </c>
      <c r="E2343" s="196">
        <v>8.1685983199999996E-3</v>
      </c>
      <c r="F2343" s="196">
        <v>1.1053673400000001E-3</v>
      </c>
      <c r="G2343" s="196">
        <v>1.5772066500000001E-3</v>
      </c>
      <c r="H2343" s="196">
        <v>5.4860238299999997E-3</v>
      </c>
    </row>
    <row r="2344" spans="1:8" x14ac:dyDescent="0.35">
      <c r="A2344" s="192" t="s">
        <v>227</v>
      </c>
      <c r="B2344" s="192" t="s">
        <v>14</v>
      </c>
      <c r="C2344" s="192" t="s">
        <v>36</v>
      </c>
      <c r="D2344" s="193">
        <v>249</v>
      </c>
      <c r="E2344" s="196">
        <v>6.4393683500000003E-3</v>
      </c>
      <c r="F2344" s="196">
        <v>9.9062896999999994E-4</v>
      </c>
      <c r="G2344" s="196">
        <v>1.3205133E-3</v>
      </c>
      <c r="H2344" s="196">
        <v>4.1282256200000002E-3</v>
      </c>
    </row>
    <row r="2345" spans="1:8" x14ac:dyDescent="0.35">
      <c r="A2345" s="192" t="s">
        <v>227</v>
      </c>
      <c r="B2345" s="192" t="s">
        <v>9</v>
      </c>
      <c r="C2345" s="192" t="s">
        <v>58</v>
      </c>
      <c r="D2345" s="193">
        <v>7</v>
      </c>
      <c r="E2345" s="196">
        <v>7.8124998899999996E-3</v>
      </c>
      <c r="F2345" s="196">
        <v>1.6964283599999999E-3</v>
      </c>
      <c r="G2345" s="196">
        <v>3.2076718199999998E-3</v>
      </c>
      <c r="H2345" s="196">
        <v>2.9083993E-3</v>
      </c>
    </row>
    <row r="2346" spans="1:8" x14ac:dyDescent="0.35">
      <c r="A2346" s="192" t="s">
        <v>227</v>
      </c>
      <c r="B2346" s="192" t="s">
        <v>11</v>
      </c>
      <c r="C2346" s="192" t="s">
        <v>58</v>
      </c>
      <c r="D2346" s="193">
        <v>2</v>
      </c>
      <c r="E2346" s="196">
        <v>8.7442128399999996E-3</v>
      </c>
      <c r="F2346" s="196">
        <v>1.85185173E-3</v>
      </c>
      <c r="G2346" s="196">
        <v>2.9976850600000001E-3</v>
      </c>
      <c r="H2346" s="196">
        <v>3.8946756900000001E-3</v>
      </c>
    </row>
    <row r="2347" spans="1:8" x14ac:dyDescent="0.35">
      <c r="A2347" s="192" t="s">
        <v>227</v>
      </c>
      <c r="B2347" s="192" t="s">
        <v>12</v>
      </c>
      <c r="C2347" s="192" t="s">
        <v>58</v>
      </c>
      <c r="D2347" s="193">
        <v>3</v>
      </c>
      <c r="E2347" s="196">
        <v>7.37654305E-3</v>
      </c>
      <c r="F2347" s="196">
        <v>2.1412034599999998E-3</v>
      </c>
      <c r="G2347" s="196">
        <v>3.1211418899999999E-3</v>
      </c>
      <c r="H2347" s="196">
        <v>2.1141974499999999E-3</v>
      </c>
    </row>
    <row r="2348" spans="1:8" x14ac:dyDescent="0.35">
      <c r="A2348" s="192" t="s">
        <v>227</v>
      </c>
      <c r="B2348" s="192" t="s">
        <v>13</v>
      </c>
      <c r="C2348" s="192" t="s">
        <v>58</v>
      </c>
      <c r="D2348" s="193">
        <v>1</v>
      </c>
      <c r="E2348" s="196">
        <v>5.9722222200000001E-3</v>
      </c>
      <c r="F2348" s="196">
        <v>7.7546250000000004E-4</v>
      </c>
      <c r="G2348" s="196">
        <v>4.0740736100000003E-3</v>
      </c>
      <c r="H2348" s="196">
        <v>1.12268472E-3</v>
      </c>
    </row>
    <row r="2349" spans="1:8" x14ac:dyDescent="0.35">
      <c r="A2349" s="192" t="s">
        <v>227</v>
      </c>
      <c r="B2349" s="192" t="s">
        <v>14</v>
      </c>
      <c r="C2349" s="192" t="s">
        <v>58</v>
      </c>
      <c r="D2349" s="193">
        <v>1</v>
      </c>
      <c r="E2349" s="196">
        <v>9.0972222199999994E-3</v>
      </c>
      <c r="F2349" s="196">
        <v>9.7222222000000001E-4</v>
      </c>
      <c r="G2349" s="196">
        <v>3.0208333300000001E-3</v>
      </c>
      <c r="H2349" s="196">
        <v>5.1041666600000002E-3</v>
      </c>
    </row>
    <row r="2350" spans="1:8" x14ac:dyDescent="0.35">
      <c r="A2350" s="192" t="s">
        <v>227</v>
      </c>
      <c r="B2350" s="192" t="s">
        <v>9</v>
      </c>
      <c r="C2350" s="192" t="s">
        <v>37</v>
      </c>
      <c r="D2350" s="193">
        <v>1763</v>
      </c>
      <c r="E2350" s="196">
        <v>6.82399636E-3</v>
      </c>
      <c r="F2350" s="196">
        <v>9.0000054999999995E-4</v>
      </c>
      <c r="G2350" s="196">
        <v>1.2752486999999999E-3</v>
      </c>
      <c r="H2350" s="196">
        <v>4.6487466299999997E-3</v>
      </c>
    </row>
    <row r="2351" spans="1:8" x14ac:dyDescent="0.35">
      <c r="A2351" s="192" t="s">
        <v>227</v>
      </c>
      <c r="B2351" s="192" t="s">
        <v>11</v>
      </c>
      <c r="C2351" s="192" t="s">
        <v>37</v>
      </c>
      <c r="D2351" s="193">
        <v>608</v>
      </c>
      <c r="E2351" s="196">
        <v>5.8990464099999999E-3</v>
      </c>
      <c r="F2351" s="196">
        <v>7.3672384E-4</v>
      </c>
      <c r="G2351" s="196">
        <v>1.1149371600000001E-3</v>
      </c>
      <c r="H2351" s="196">
        <v>4.0473849399999999E-3</v>
      </c>
    </row>
    <row r="2352" spans="1:8" x14ac:dyDescent="0.35">
      <c r="A2352" s="192" t="s">
        <v>227</v>
      </c>
      <c r="B2352" s="192" t="s">
        <v>12</v>
      </c>
      <c r="C2352" s="192" t="s">
        <v>37</v>
      </c>
      <c r="D2352" s="193">
        <v>380</v>
      </c>
      <c r="E2352" s="196">
        <v>6.7482027199999997E-3</v>
      </c>
      <c r="F2352" s="196">
        <v>8.2657138999999997E-4</v>
      </c>
      <c r="G2352" s="196">
        <v>1.2821025900000001E-3</v>
      </c>
      <c r="H2352" s="196">
        <v>4.6395282600000002E-3</v>
      </c>
    </row>
    <row r="2353" spans="1:8" x14ac:dyDescent="0.35">
      <c r="A2353" s="192" t="s">
        <v>227</v>
      </c>
      <c r="B2353" s="192" t="s">
        <v>13</v>
      </c>
      <c r="C2353" s="192" t="s">
        <v>37</v>
      </c>
      <c r="D2353" s="193">
        <v>197</v>
      </c>
      <c r="E2353" s="196">
        <v>8.5740973300000006E-3</v>
      </c>
      <c r="F2353" s="196">
        <v>1.3199142199999999E-3</v>
      </c>
      <c r="G2353" s="196">
        <v>1.53006883E-3</v>
      </c>
      <c r="H2353" s="196">
        <v>5.7241137699999998E-3</v>
      </c>
    </row>
    <row r="2354" spans="1:8" x14ac:dyDescent="0.35">
      <c r="A2354" s="192" t="s">
        <v>227</v>
      </c>
      <c r="B2354" s="192" t="s">
        <v>14</v>
      </c>
      <c r="C2354" s="192" t="s">
        <v>37</v>
      </c>
      <c r="D2354" s="193">
        <v>578</v>
      </c>
      <c r="E2354" s="196">
        <v>7.2502961100000003E-3</v>
      </c>
      <c r="F2354" s="196">
        <v>9.7690768000000005E-4</v>
      </c>
      <c r="G2354" s="196">
        <v>1.35252442E-3</v>
      </c>
      <c r="H2354" s="196">
        <v>4.9208635199999998E-3</v>
      </c>
    </row>
    <row r="2355" spans="1:8" x14ac:dyDescent="0.35">
      <c r="A2355" s="192" t="s">
        <v>227</v>
      </c>
      <c r="B2355" s="192" t="s">
        <v>9</v>
      </c>
      <c r="C2355" s="192" t="s">
        <v>38</v>
      </c>
      <c r="D2355" s="193">
        <v>1860</v>
      </c>
      <c r="E2355" s="196">
        <v>5.4624400199999998E-3</v>
      </c>
      <c r="F2355" s="196">
        <v>9.5944073E-4</v>
      </c>
      <c r="G2355" s="196">
        <v>9.5615516999999995E-4</v>
      </c>
      <c r="H2355" s="196">
        <v>3.5468436400000001E-3</v>
      </c>
    </row>
    <row r="2356" spans="1:8" x14ac:dyDescent="0.35">
      <c r="A2356" s="192" t="s">
        <v>227</v>
      </c>
      <c r="B2356" s="192" t="s">
        <v>11</v>
      </c>
      <c r="C2356" s="192" t="s">
        <v>38</v>
      </c>
      <c r="D2356" s="193">
        <v>903</v>
      </c>
      <c r="E2356" s="196">
        <v>4.8877453200000002E-3</v>
      </c>
      <c r="F2356" s="196">
        <v>8.2019530999999997E-4</v>
      </c>
      <c r="G2356" s="196">
        <v>8.5013665000000004E-4</v>
      </c>
      <c r="H2356" s="196">
        <v>3.2174129100000001E-3</v>
      </c>
    </row>
    <row r="2357" spans="1:8" x14ac:dyDescent="0.35">
      <c r="A2357" s="192" t="s">
        <v>227</v>
      </c>
      <c r="B2357" s="192" t="s">
        <v>12</v>
      </c>
      <c r="C2357" s="192" t="s">
        <v>38</v>
      </c>
      <c r="D2357" s="193">
        <v>449</v>
      </c>
      <c r="E2357" s="196">
        <v>5.2517423099999998E-3</v>
      </c>
      <c r="F2357" s="196">
        <v>1.0616439400000001E-3</v>
      </c>
      <c r="G2357" s="196">
        <v>7.7721558999999996E-4</v>
      </c>
      <c r="H2357" s="196">
        <v>3.41288229E-3</v>
      </c>
    </row>
    <row r="2358" spans="1:8" x14ac:dyDescent="0.35">
      <c r="A2358" s="192" t="s">
        <v>227</v>
      </c>
      <c r="B2358" s="192" t="s">
        <v>13</v>
      </c>
      <c r="C2358" s="192" t="s">
        <v>38</v>
      </c>
      <c r="D2358" s="193">
        <v>99</v>
      </c>
      <c r="E2358" s="196">
        <v>8.2762810900000004E-3</v>
      </c>
      <c r="F2358" s="196">
        <v>1.29267187E-3</v>
      </c>
      <c r="G2358" s="196">
        <v>1.1798538600000001E-3</v>
      </c>
      <c r="H2358" s="196">
        <v>5.8037549400000001E-3</v>
      </c>
    </row>
    <row r="2359" spans="1:8" x14ac:dyDescent="0.35">
      <c r="A2359" s="192" t="s">
        <v>227</v>
      </c>
      <c r="B2359" s="192" t="s">
        <v>14</v>
      </c>
      <c r="C2359" s="192" t="s">
        <v>38</v>
      </c>
      <c r="D2359" s="193">
        <v>409</v>
      </c>
      <c r="E2359" s="196">
        <v>6.2814676799999997E-3</v>
      </c>
      <c r="F2359" s="196">
        <v>1.0740115999999999E-3</v>
      </c>
      <c r="G2359" s="196">
        <v>1.3325180800000001E-3</v>
      </c>
      <c r="H2359" s="196">
        <v>3.8749374899999999E-3</v>
      </c>
    </row>
    <row r="2360" spans="1:8" x14ac:dyDescent="0.35">
      <c r="A2360" s="192" t="s">
        <v>227</v>
      </c>
      <c r="B2360" s="192" t="s">
        <v>9</v>
      </c>
      <c r="C2360" s="192" t="s">
        <v>39</v>
      </c>
      <c r="D2360" s="193">
        <v>969</v>
      </c>
      <c r="E2360" s="196">
        <v>6.6107429999999997E-3</v>
      </c>
      <c r="F2360" s="196">
        <v>1.1544808100000001E-3</v>
      </c>
      <c r="G2360" s="196">
        <v>1.08625467E-3</v>
      </c>
      <c r="H2360" s="196">
        <v>4.3700070100000004E-3</v>
      </c>
    </row>
    <row r="2361" spans="1:8" x14ac:dyDescent="0.35">
      <c r="A2361" s="192" t="s">
        <v>227</v>
      </c>
      <c r="B2361" s="192" t="s">
        <v>11</v>
      </c>
      <c r="C2361" s="192" t="s">
        <v>39</v>
      </c>
      <c r="D2361" s="193">
        <v>372</v>
      </c>
      <c r="E2361" s="196">
        <v>5.9157206100000003E-3</v>
      </c>
      <c r="F2361" s="196">
        <v>9.9798365000000003E-4</v>
      </c>
      <c r="G2361" s="196">
        <v>9.2717020999999998E-4</v>
      </c>
      <c r="H2361" s="196">
        <v>3.9905662599999999E-3</v>
      </c>
    </row>
    <row r="2362" spans="1:8" x14ac:dyDescent="0.35">
      <c r="A2362" s="192" t="s">
        <v>227</v>
      </c>
      <c r="B2362" s="192" t="s">
        <v>12</v>
      </c>
      <c r="C2362" s="192" t="s">
        <v>39</v>
      </c>
      <c r="D2362" s="193">
        <v>239</v>
      </c>
      <c r="E2362" s="196">
        <v>6.42089896E-3</v>
      </c>
      <c r="F2362" s="196">
        <v>1.21246876E-3</v>
      </c>
      <c r="G2362" s="196">
        <v>1.0764855E-3</v>
      </c>
      <c r="H2362" s="196">
        <v>4.1319442100000003E-3</v>
      </c>
    </row>
    <row r="2363" spans="1:8" x14ac:dyDescent="0.35">
      <c r="A2363" s="192" t="s">
        <v>227</v>
      </c>
      <c r="B2363" s="192" t="s">
        <v>13</v>
      </c>
      <c r="C2363" s="192" t="s">
        <v>39</v>
      </c>
      <c r="D2363" s="193">
        <v>91</v>
      </c>
      <c r="E2363" s="196">
        <v>7.6867111899999998E-3</v>
      </c>
      <c r="F2363" s="196">
        <v>1.36052582E-3</v>
      </c>
      <c r="G2363" s="196">
        <v>1.21247943E-3</v>
      </c>
      <c r="H2363" s="196">
        <v>5.1137055000000002E-3</v>
      </c>
    </row>
    <row r="2364" spans="1:8" x14ac:dyDescent="0.35">
      <c r="A2364" s="192" t="s">
        <v>227</v>
      </c>
      <c r="B2364" s="192" t="s">
        <v>14</v>
      </c>
      <c r="C2364" s="192" t="s">
        <v>39</v>
      </c>
      <c r="D2364" s="193">
        <v>267</v>
      </c>
      <c r="E2364" s="196">
        <v>7.3823083500000001E-3</v>
      </c>
      <c r="F2364" s="196">
        <v>1.2503899000000001E-3</v>
      </c>
      <c r="G2364" s="196">
        <v>1.2736247200000001E-3</v>
      </c>
      <c r="H2364" s="196">
        <v>4.8582931999999997E-3</v>
      </c>
    </row>
    <row r="2365" spans="1:8" x14ac:dyDescent="0.35">
      <c r="A2365" s="192" t="s">
        <v>227</v>
      </c>
      <c r="B2365" s="192" t="s">
        <v>9</v>
      </c>
      <c r="C2365" s="192" t="s">
        <v>40</v>
      </c>
      <c r="D2365" s="193">
        <v>886</v>
      </c>
      <c r="E2365" s="196">
        <v>7.2028883099999998E-3</v>
      </c>
      <c r="F2365" s="196">
        <v>7.7486180000000001E-4</v>
      </c>
      <c r="G2365" s="196">
        <v>1.50671951E-3</v>
      </c>
      <c r="H2365" s="196">
        <v>4.9213065E-3</v>
      </c>
    </row>
    <row r="2366" spans="1:8" x14ac:dyDescent="0.35">
      <c r="A2366" s="192" t="s">
        <v>227</v>
      </c>
      <c r="B2366" s="192" t="s">
        <v>11</v>
      </c>
      <c r="C2366" s="192" t="s">
        <v>40</v>
      </c>
      <c r="D2366" s="193">
        <v>339</v>
      </c>
      <c r="E2366" s="196">
        <v>6.4509926100000002E-3</v>
      </c>
      <c r="F2366" s="196">
        <v>6.8580631000000002E-4</v>
      </c>
      <c r="G2366" s="196">
        <v>1.3826407100000001E-3</v>
      </c>
      <c r="H2366" s="196">
        <v>4.3825451000000003E-3</v>
      </c>
    </row>
    <row r="2367" spans="1:8" x14ac:dyDescent="0.35">
      <c r="A2367" s="192" t="s">
        <v>227</v>
      </c>
      <c r="B2367" s="192" t="s">
        <v>12</v>
      </c>
      <c r="C2367" s="192" t="s">
        <v>40</v>
      </c>
      <c r="D2367" s="193">
        <v>241</v>
      </c>
      <c r="E2367" s="196">
        <v>6.8655868100000001E-3</v>
      </c>
      <c r="F2367" s="196">
        <v>7.8386712999999996E-4</v>
      </c>
      <c r="G2367" s="196">
        <v>1.4034883100000001E-3</v>
      </c>
      <c r="H2367" s="196">
        <v>4.6782308800000002E-3</v>
      </c>
    </row>
    <row r="2368" spans="1:8" x14ac:dyDescent="0.35">
      <c r="A2368" s="192" t="s">
        <v>227</v>
      </c>
      <c r="B2368" s="192" t="s">
        <v>13</v>
      </c>
      <c r="C2368" s="192" t="s">
        <v>40</v>
      </c>
      <c r="D2368" s="193">
        <v>91</v>
      </c>
      <c r="E2368" s="196">
        <v>9.2704514899999996E-3</v>
      </c>
      <c r="F2368" s="196">
        <v>9.9893138999999995E-4</v>
      </c>
      <c r="G2368" s="196">
        <v>1.5436759399999999E-3</v>
      </c>
      <c r="H2368" s="196">
        <v>6.7278436299999999E-3</v>
      </c>
    </row>
    <row r="2369" spans="1:8" x14ac:dyDescent="0.35">
      <c r="A2369" s="192" t="s">
        <v>227</v>
      </c>
      <c r="B2369" s="192" t="s">
        <v>14</v>
      </c>
      <c r="C2369" s="192" t="s">
        <v>40</v>
      </c>
      <c r="D2369" s="193">
        <v>215</v>
      </c>
      <c r="E2369" s="196">
        <v>7.8914187999999993E-3</v>
      </c>
      <c r="F2369" s="196">
        <v>8.1034643E-4</v>
      </c>
      <c r="G2369" s="196">
        <v>1.802433E-3</v>
      </c>
      <c r="H2369" s="196">
        <v>5.2786388900000003E-3</v>
      </c>
    </row>
    <row r="2370" spans="1:8" x14ac:dyDescent="0.35">
      <c r="A2370" s="192" t="s">
        <v>227</v>
      </c>
      <c r="B2370" s="192" t="s">
        <v>9</v>
      </c>
      <c r="C2370" s="192" t="s">
        <v>41</v>
      </c>
      <c r="D2370" s="193">
        <v>1667</v>
      </c>
      <c r="E2370" s="196">
        <v>5.0941267599999996E-3</v>
      </c>
      <c r="F2370" s="196">
        <v>9.5219819999999998E-4</v>
      </c>
      <c r="G2370" s="196">
        <v>5.5000087999999999E-4</v>
      </c>
      <c r="H2370" s="196">
        <v>3.59192721E-3</v>
      </c>
    </row>
    <row r="2371" spans="1:8" x14ac:dyDescent="0.35">
      <c r="A2371" s="192" t="s">
        <v>227</v>
      </c>
      <c r="B2371" s="192" t="s">
        <v>11</v>
      </c>
      <c r="C2371" s="192" t="s">
        <v>41</v>
      </c>
      <c r="D2371" s="193">
        <v>912</v>
      </c>
      <c r="E2371" s="196">
        <v>4.8842590100000001E-3</v>
      </c>
      <c r="F2371" s="196">
        <v>8.9635595000000005E-4</v>
      </c>
      <c r="G2371" s="196">
        <v>4.8968969999999999E-4</v>
      </c>
      <c r="H2371" s="196">
        <v>3.4982128800000001E-3</v>
      </c>
    </row>
    <row r="2372" spans="1:8" x14ac:dyDescent="0.35">
      <c r="A2372" s="192" t="s">
        <v>227</v>
      </c>
      <c r="B2372" s="192" t="s">
        <v>12</v>
      </c>
      <c r="C2372" s="192" t="s">
        <v>41</v>
      </c>
      <c r="D2372" s="193">
        <v>264</v>
      </c>
      <c r="E2372" s="196">
        <v>4.9293715900000003E-3</v>
      </c>
      <c r="F2372" s="196">
        <v>1.0334242899999999E-3</v>
      </c>
      <c r="G2372" s="196">
        <v>5.2052621000000002E-4</v>
      </c>
      <c r="H2372" s="196">
        <v>3.3754206400000001E-3</v>
      </c>
    </row>
    <row r="2373" spans="1:8" x14ac:dyDescent="0.35">
      <c r="A2373" s="192" t="s">
        <v>227</v>
      </c>
      <c r="B2373" s="192" t="s">
        <v>13</v>
      </c>
      <c r="C2373" s="192" t="s">
        <v>41</v>
      </c>
      <c r="D2373" s="193">
        <v>94</v>
      </c>
      <c r="E2373" s="196">
        <v>6.0978129899999997E-3</v>
      </c>
      <c r="F2373" s="196">
        <v>1.24753716E-3</v>
      </c>
      <c r="G2373" s="196">
        <v>6.3940576999999997E-4</v>
      </c>
      <c r="H2373" s="196">
        <v>4.2108695300000004E-3</v>
      </c>
    </row>
    <row r="2374" spans="1:8" x14ac:dyDescent="0.35">
      <c r="A2374" s="192" t="s">
        <v>227</v>
      </c>
      <c r="B2374" s="192" t="s">
        <v>14</v>
      </c>
      <c r="C2374" s="192" t="s">
        <v>41</v>
      </c>
      <c r="D2374" s="193">
        <v>397</v>
      </c>
      <c r="E2374" s="196">
        <v>5.4481525699999998E-3</v>
      </c>
      <c r="F2374" s="196">
        <v>9.5653719999999999E-4</v>
      </c>
      <c r="G2374" s="196">
        <v>6.8698084000000002E-4</v>
      </c>
      <c r="H2374" s="196">
        <v>3.8046340600000001E-3</v>
      </c>
    </row>
    <row r="2375" spans="1:8" x14ac:dyDescent="0.35">
      <c r="A2375" s="192" t="s">
        <v>227</v>
      </c>
      <c r="B2375" s="192" t="s">
        <v>9</v>
      </c>
      <c r="C2375" s="192" t="s">
        <v>42</v>
      </c>
      <c r="D2375" s="193">
        <v>1149</v>
      </c>
      <c r="E2375" s="196">
        <v>7.2028915599999998E-3</v>
      </c>
      <c r="F2375" s="196">
        <v>9.1485526000000005E-4</v>
      </c>
      <c r="G2375" s="196">
        <v>1.46703631E-3</v>
      </c>
      <c r="H2375" s="196">
        <v>4.8209995E-3</v>
      </c>
    </row>
    <row r="2376" spans="1:8" x14ac:dyDescent="0.35">
      <c r="A2376" s="192" t="s">
        <v>227</v>
      </c>
      <c r="B2376" s="192" t="s">
        <v>11</v>
      </c>
      <c r="C2376" s="192" t="s">
        <v>42</v>
      </c>
      <c r="D2376" s="193">
        <v>434</v>
      </c>
      <c r="E2376" s="196">
        <v>6.5560460000000003E-3</v>
      </c>
      <c r="F2376" s="196">
        <v>8.1221175E-4</v>
      </c>
      <c r="G2376" s="196">
        <v>1.42699775E-3</v>
      </c>
      <c r="H2376" s="196">
        <v>4.31683602E-3</v>
      </c>
    </row>
    <row r="2377" spans="1:8" x14ac:dyDescent="0.35">
      <c r="A2377" s="192" t="s">
        <v>227</v>
      </c>
      <c r="B2377" s="192" t="s">
        <v>12</v>
      </c>
      <c r="C2377" s="192" t="s">
        <v>42</v>
      </c>
      <c r="D2377" s="193">
        <v>287</v>
      </c>
      <c r="E2377" s="196">
        <v>6.4511547400000003E-3</v>
      </c>
      <c r="F2377" s="196">
        <v>8.8329919000000004E-4</v>
      </c>
      <c r="G2377" s="196">
        <v>1.1526485E-3</v>
      </c>
      <c r="H2377" s="196">
        <v>4.41520656E-3</v>
      </c>
    </row>
    <row r="2378" spans="1:8" x14ac:dyDescent="0.35">
      <c r="A2378" s="192" t="s">
        <v>227</v>
      </c>
      <c r="B2378" s="192" t="s">
        <v>13</v>
      </c>
      <c r="C2378" s="192" t="s">
        <v>42</v>
      </c>
      <c r="D2378" s="193">
        <v>212</v>
      </c>
      <c r="E2378" s="196">
        <v>8.9351303599999998E-3</v>
      </c>
      <c r="F2378" s="196">
        <v>1.2384802800000001E-3</v>
      </c>
      <c r="G2378" s="196">
        <v>1.7666838899999999E-3</v>
      </c>
      <c r="H2378" s="196">
        <v>5.9299657000000004E-3</v>
      </c>
    </row>
    <row r="2379" spans="1:8" x14ac:dyDescent="0.35">
      <c r="A2379" s="192" t="s">
        <v>227</v>
      </c>
      <c r="B2379" s="192" t="s">
        <v>14</v>
      </c>
      <c r="C2379" s="192" t="s">
        <v>42</v>
      </c>
      <c r="D2379" s="193">
        <v>216</v>
      </c>
      <c r="E2379" s="196">
        <v>7.80124719E-3</v>
      </c>
      <c r="F2379" s="196">
        <v>8.4538940999999998E-4</v>
      </c>
      <c r="G2379" s="196">
        <v>1.6711138599999999E-3</v>
      </c>
      <c r="H2379" s="196">
        <v>5.2847434299999997E-3</v>
      </c>
    </row>
    <row r="2380" spans="1:8" x14ac:dyDescent="0.35">
      <c r="A2380" s="192" t="s">
        <v>227</v>
      </c>
      <c r="B2380" s="192" t="s">
        <v>9</v>
      </c>
      <c r="C2380" s="192" t="s">
        <v>43</v>
      </c>
      <c r="D2380" s="193">
        <v>930</v>
      </c>
      <c r="E2380" s="196">
        <v>8.0670795899999998E-3</v>
      </c>
      <c r="F2380" s="196">
        <v>1.2522896800000001E-3</v>
      </c>
      <c r="G2380" s="196">
        <v>1.67832762E-3</v>
      </c>
      <c r="H2380" s="196">
        <v>5.1364618200000003E-3</v>
      </c>
    </row>
    <row r="2381" spans="1:8" x14ac:dyDescent="0.35">
      <c r="A2381" s="192" t="s">
        <v>227</v>
      </c>
      <c r="B2381" s="192" t="s">
        <v>11</v>
      </c>
      <c r="C2381" s="192" t="s">
        <v>43</v>
      </c>
      <c r="D2381" s="193">
        <v>312</v>
      </c>
      <c r="E2381" s="196">
        <v>6.5751867299999999E-3</v>
      </c>
      <c r="F2381" s="196">
        <v>1.0513856700000001E-3</v>
      </c>
      <c r="G2381" s="196">
        <v>1.43741072E-3</v>
      </c>
      <c r="H2381" s="196">
        <v>4.0863898100000004E-3</v>
      </c>
    </row>
    <row r="2382" spans="1:8" x14ac:dyDescent="0.35">
      <c r="A2382" s="192" t="s">
        <v>227</v>
      </c>
      <c r="B2382" s="192" t="s">
        <v>12</v>
      </c>
      <c r="C2382" s="192" t="s">
        <v>43</v>
      </c>
      <c r="D2382" s="193">
        <v>230</v>
      </c>
      <c r="E2382" s="196">
        <v>7.8793274499999993E-3</v>
      </c>
      <c r="F2382" s="196">
        <v>1.2079305299999999E-3</v>
      </c>
      <c r="G2382" s="196">
        <v>1.8048004900000001E-3</v>
      </c>
      <c r="H2382" s="196">
        <v>4.86659598E-3</v>
      </c>
    </row>
    <row r="2383" spans="1:8" x14ac:dyDescent="0.35">
      <c r="A2383" s="192" t="s">
        <v>227</v>
      </c>
      <c r="B2383" s="192" t="s">
        <v>13</v>
      </c>
      <c r="C2383" s="192" t="s">
        <v>43</v>
      </c>
      <c r="D2383" s="193">
        <v>162</v>
      </c>
      <c r="E2383" s="196">
        <v>9.6347019400000004E-3</v>
      </c>
      <c r="F2383" s="196">
        <v>1.6393744699999999E-3</v>
      </c>
      <c r="G2383" s="196">
        <v>1.7248225800000001E-3</v>
      </c>
      <c r="H2383" s="196">
        <v>6.2705044399999996E-3</v>
      </c>
    </row>
    <row r="2384" spans="1:8" x14ac:dyDescent="0.35">
      <c r="A2384" s="192" t="s">
        <v>227</v>
      </c>
      <c r="B2384" s="192" t="s">
        <v>14</v>
      </c>
      <c r="C2384" s="192" t="s">
        <v>43</v>
      </c>
      <c r="D2384" s="193">
        <v>226</v>
      </c>
      <c r="E2384" s="196">
        <v>9.1940652099999996E-3</v>
      </c>
      <c r="F2384" s="196">
        <v>1.29732028E-3</v>
      </c>
      <c r="G2384" s="196">
        <v>1.8488812900000001E-3</v>
      </c>
      <c r="H2384" s="196">
        <v>6.0478631499999999E-3</v>
      </c>
    </row>
    <row r="2385" spans="1:8" x14ac:dyDescent="0.35">
      <c r="A2385" s="192" t="s">
        <v>227</v>
      </c>
      <c r="B2385" s="192" t="s">
        <v>9</v>
      </c>
      <c r="C2385" s="192" t="s">
        <v>44</v>
      </c>
      <c r="D2385" s="193">
        <v>892</v>
      </c>
      <c r="E2385" s="196">
        <v>6.84397553E-3</v>
      </c>
      <c r="F2385" s="196">
        <v>9.7711370999999992E-4</v>
      </c>
      <c r="G2385" s="196">
        <v>1.48658058E-3</v>
      </c>
      <c r="H2385" s="196">
        <v>4.3802807499999999E-3</v>
      </c>
    </row>
    <row r="2386" spans="1:8" x14ac:dyDescent="0.35">
      <c r="A2386" s="192" t="s">
        <v>227</v>
      </c>
      <c r="B2386" s="192" t="s">
        <v>11</v>
      </c>
      <c r="C2386" s="192" t="s">
        <v>44</v>
      </c>
      <c r="D2386" s="193">
        <v>337</v>
      </c>
      <c r="E2386" s="196">
        <v>5.9694057200000003E-3</v>
      </c>
      <c r="F2386" s="196">
        <v>8.0084324999999995E-4</v>
      </c>
      <c r="G2386" s="196">
        <v>1.2356094399999999E-3</v>
      </c>
      <c r="H2386" s="196">
        <v>3.9329525600000003E-3</v>
      </c>
    </row>
    <row r="2387" spans="1:8" x14ac:dyDescent="0.35">
      <c r="A2387" s="192" t="s">
        <v>227</v>
      </c>
      <c r="B2387" s="192" t="s">
        <v>12</v>
      </c>
      <c r="C2387" s="192" t="s">
        <v>44</v>
      </c>
      <c r="D2387" s="193">
        <v>190</v>
      </c>
      <c r="E2387" s="196">
        <v>6.92970251E-3</v>
      </c>
      <c r="F2387" s="196">
        <v>1.05805289E-3</v>
      </c>
      <c r="G2387" s="196">
        <v>1.36592327E-3</v>
      </c>
      <c r="H2387" s="196">
        <v>4.5057258700000003E-3</v>
      </c>
    </row>
    <row r="2388" spans="1:8" x14ac:dyDescent="0.35">
      <c r="A2388" s="192" t="s">
        <v>227</v>
      </c>
      <c r="B2388" s="192" t="s">
        <v>13</v>
      </c>
      <c r="C2388" s="192" t="s">
        <v>44</v>
      </c>
      <c r="D2388" s="193">
        <v>120</v>
      </c>
      <c r="E2388" s="196">
        <v>7.3318863199999997E-3</v>
      </c>
      <c r="F2388" s="196">
        <v>1.1353199699999999E-3</v>
      </c>
      <c r="G2388" s="196">
        <v>1.6723570200000001E-3</v>
      </c>
      <c r="H2388" s="196">
        <v>4.52420888E-3</v>
      </c>
    </row>
    <row r="2389" spans="1:8" x14ac:dyDescent="0.35">
      <c r="A2389" s="192" t="s">
        <v>227</v>
      </c>
      <c r="B2389" s="192" t="s">
        <v>14</v>
      </c>
      <c r="C2389" s="192" t="s">
        <v>44</v>
      </c>
      <c r="D2389" s="193">
        <v>245</v>
      </c>
      <c r="E2389" s="196">
        <v>7.74149635E-3</v>
      </c>
      <c r="F2389" s="196">
        <v>1.07931759E-3</v>
      </c>
      <c r="G2389" s="196">
        <v>1.8343724E-3</v>
      </c>
      <c r="H2389" s="196">
        <v>4.8278058800000001E-3</v>
      </c>
    </row>
    <row r="2390" spans="1:8" x14ac:dyDescent="0.35">
      <c r="A2390" s="192" t="s">
        <v>227</v>
      </c>
      <c r="B2390" s="192" t="s">
        <v>9</v>
      </c>
      <c r="C2390" s="192" t="s">
        <v>45</v>
      </c>
      <c r="D2390" s="193">
        <v>439</v>
      </c>
      <c r="E2390" s="196">
        <v>8.3419806900000004E-3</v>
      </c>
      <c r="F2390" s="196">
        <v>8.2078352000000004E-4</v>
      </c>
      <c r="G2390" s="196">
        <v>1.3049964E-3</v>
      </c>
      <c r="H2390" s="196">
        <v>6.2162003100000003E-3</v>
      </c>
    </row>
    <row r="2391" spans="1:8" x14ac:dyDescent="0.35">
      <c r="A2391" s="192" t="s">
        <v>227</v>
      </c>
      <c r="B2391" s="192" t="s">
        <v>11</v>
      </c>
      <c r="C2391" s="192" t="s">
        <v>45</v>
      </c>
      <c r="D2391" s="193">
        <v>123</v>
      </c>
      <c r="E2391" s="196">
        <v>7.2642838599999999E-3</v>
      </c>
      <c r="F2391" s="196">
        <v>7.5090308000000004E-4</v>
      </c>
      <c r="G2391" s="196">
        <v>1.07930571E-3</v>
      </c>
      <c r="H2391" s="196">
        <v>5.4340745999999999E-3</v>
      </c>
    </row>
    <row r="2392" spans="1:8" x14ac:dyDescent="0.35">
      <c r="A2392" s="192" t="s">
        <v>227</v>
      </c>
      <c r="B2392" s="192" t="s">
        <v>12</v>
      </c>
      <c r="C2392" s="192" t="s">
        <v>45</v>
      </c>
      <c r="D2392" s="193">
        <v>111</v>
      </c>
      <c r="E2392" s="196">
        <v>8.9797086400000004E-3</v>
      </c>
      <c r="F2392" s="196">
        <v>9.4375598999999995E-4</v>
      </c>
      <c r="G2392" s="196">
        <v>1.31443925E-3</v>
      </c>
      <c r="H2392" s="196">
        <v>6.7215129500000003E-3</v>
      </c>
    </row>
    <row r="2393" spans="1:8" x14ac:dyDescent="0.35">
      <c r="A2393" s="192" t="s">
        <v>227</v>
      </c>
      <c r="B2393" s="192" t="s">
        <v>13</v>
      </c>
      <c r="C2393" s="192" t="s">
        <v>45</v>
      </c>
      <c r="D2393" s="193">
        <v>49</v>
      </c>
      <c r="E2393" s="196">
        <v>9.4874336399999992E-3</v>
      </c>
      <c r="F2393" s="196">
        <v>8.6380362000000003E-4</v>
      </c>
      <c r="G2393" s="196">
        <v>1.24645665E-3</v>
      </c>
      <c r="H2393" s="196">
        <v>7.3771728800000004E-3</v>
      </c>
    </row>
    <row r="2394" spans="1:8" x14ac:dyDescent="0.35">
      <c r="A2394" s="192" t="s">
        <v>227</v>
      </c>
      <c r="B2394" s="192" t="s">
        <v>14</v>
      </c>
      <c r="C2394" s="192" t="s">
        <v>45</v>
      </c>
      <c r="D2394" s="193">
        <v>156</v>
      </c>
      <c r="E2394" s="196">
        <v>8.3781455300000005E-3</v>
      </c>
      <c r="F2394" s="196">
        <v>7.7486918999999997E-4</v>
      </c>
      <c r="G2394" s="196">
        <v>1.49461335E-3</v>
      </c>
      <c r="H2394" s="196">
        <v>6.1086624999999997E-3</v>
      </c>
    </row>
    <row r="2395" spans="1:8" x14ac:dyDescent="0.35">
      <c r="A2395" s="192" t="s">
        <v>227</v>
      </c>
      <c r="B2395" s="192" t="s">
        <v>9</v>
      </c>
      <c r="C2395" s="192" t="s">
        <v>46</v>
      </c>
      <c r="D2395" s="193">
        <v>1296</v>
      </c>
      <c r="E2395" s="196">
        <v>6.7426659399999998E-3</v>
      </c>
      <c r="F2395" s="196">
        <v>1.14393087E-3</v>
      </c>
      <c r="G2395" s="196">
        <v>1.4102238799999999E-3</v>
      </c>
      <c r="H2395" s="196">
        <v>4.1885107100000001E-3</v>
      </c>
    </row>
    <row r="2396" spans="1:8" x14ac:dyDescent="0.35">
      <c r="A2396" s="192" t="s">
        <v>227</v>
      </c>
      <c r="B2396" s="192" t="s">
        <v>11</v>
      </c>
      <c r="C2396" s="192" t="s">
        <v>46</v>
      </c>
      <c r="D2396" s="193">
        <v>579</v>
      </c>
      <c r="E2396" s="196">
        <v>5.85114398E-3</v>
      </c>
      <c r="F2396" s="196">
        <v>1.0087033E-3</v>
      </c>
      <c r="G2396" s="196">
        <v>1.2223939000000001E-3</v>
      </c>
      <c r="H2396" s="196">
        <v>3.6200463000000001E-3</v>
      </c>
    </row>
    <row r="2397" spans="1:8" x14ac:dyDescent="0.35">
      <c r="A2397" s="192" t="s">
        <v>227</v>
      </c>
      <c r="B2397" s="192" t="s">
        <v>12</v>
      </c>
      <c r="C2397" s="192" t="s">
        <v>46</v>
      </c>
      <c r="D2397" s="193">
        <v>315</v>
      </c>
      <c r="E2397" s="196">
        <v>6.6492501999999998E-3</v>
      </c>
      <c r="F2397" s="196">
        <v>1.11213967E-3</v>
      </c>
      <c r="G2397" s="196">
        <v>1.1721411500000001E-3</v>
      </c>
      <c r="H2397" s="196">
        <v>4.3649689000000002E-3</v>
      </c>
    </row>
    <row r="2398" spans="1:8" x14ac:dyDescent="0.35">
      <c r="A2398" s="192" t="s">
        <v>227</v>
      </c>
      <c r="B2398" s="192" t="s">
        <v>13</v>
      </c>
      <c r="C2398" s="192" t="s">
        <v>46</v>
      </c>
      <c r="D2398" s="193">
        <v>119</v>
      </c>
      <c r="E2398" s="196">
        <v>8.6828896000000003E-3</v>
      </c>
      <c r="F2398" s="196">
        <v>1.55413529E-3</v>
      </c>
      <c r="G2398" s="196">
        <v>1.8802518800000001E-3</v>
      </c>
      <c r="H2398" s="196">
        <v>5.2485019499999997E-3</v>
      </c>
    </row>
    <row r="2399" spans="1:8" x14ac:dyDescent="0.35">
      <c r="A2399" s="192" t="s">
        <v>227</v>
      </c>
      <c r="B2399" s="192" t="s">
        <v>14</v>
      </c>
      <c r="C2399" s="192" t="s">
        <v>46</v>
      </c>
      <c r="D2399" s="193">
        <v>283</v>
      </c>
      <c r="E2399" s="196">
        <v>7.8547880700000003E-3</v>
      </c>
      <c r="F2399" s="196">
        <v>1.28349504E-3</v>
      </c>
      <c r="G2399" s="196">
        <v>1.8618715499999999E-3</v>
      </c>
      <c r="H2399" s="196">
        <v>4.7094209700000002E-3</v>
      </c>
    </row>
    <row r="2400" spans="1:8" x14ac:dyDescent="0.35">
      <c r="A2400" s="192" t="s">
        <v>227</v>
      </c>
      <c r="B2400" s="192" t="s">
        <v>9</v>
      </c>
      <c r="C2400" s="192" t="s">
        <v>47</v>
      </c>
      <c r="D2400" s="193">
        <v>633</v>
      </c>
      <c r="E2400" s="196">
        <v>7.0121150599999999E-3</v>
      </c>
      <c r="F2400" s="196">
        <v>8.0433388999999998E-4</v>
      </c>
      <c r="G2400" s="196">
        <v>1.4444551600000001E-3</v>
      </c>
      <c r="H2400" s="196">
        <v>4.7633254900000003E-3</v>
      </c>
    </row>
    <row r="2401" spans="1:8" x14ac:dyDescent="0.35">
      <c r="A2401" s="192" t="s">
        <v>227</v>
      </c>
      <c r="B2401" s="192" t="s">
        <v>11</v>
      </c>
      <c r="C2401" s="192" t="s">
        <v>47</v>
      </c>
      <c r="D2401" s="193">
        <v>256</v>
      </c>
      <c r="E2401" s="196">
        <v>6.3403770200000003E-3</v>
      </c>
      <c r="F2401" s="196">
        <v>5.9493426999999998E-4</v>
      </c>
      <c r="G2401" s="196">
        <v>1.2449360999999999E-3</v>
      </c>
      <c r="H2401" s="196">
        <v>4.50050612E-3</v>
      </c>
    </row>
    <row r="2402" spans="1:8" x14ac:dyDescent="0.35">
      <c r="A2402" s="192" t="s">
        <v>227</v>
      </c>
      <c r="B2402" s="192" t="s">
        <v>12</v>
      </c>
      <c r="C2402" s="192" t="s">
        <v>47</v>
      </c>
      <c r="D2402" s="193">
        <v>142</v>
      </c>
      <c r="E2402" s="196">
        <v>6.8777710300000003E-3</v>
      </c>
      <c r="F2402" s="196">
        <v>8.2379668999999997E-4</v>
      </c>
      <c r="G2402" s="196">
        <v>1.2309269600000001E-3</v>
      </c>
      <c r="H2402" s="196">
        <v>4.8230468600000001E-3</v>
      </c>
    </row>
    <row r="2403" spans="1:8" x14ac:dyDescent="0.35">
      <c r="A2403" s="192" t="s">
        <v>227</v>
      </c>
      <c r="B2403" s="192" t="s">
        <v>13</v>
      </c>
      <c r="C2403" s="192" t="s">
        <v>47</v>
      </c>
      <c r="D2403" s="193">
        <v>80</v>
      </c>
      <c r="E2403" s="196">
        <v>8.7634546300000005E-3</v>
      </c>
      <c r="F2403" s="196">
        <v>1.31134235E-3</v>
      </c>
      <c r="G2403" s="196">
        <v>1.7382810200000001E-3</v>
      </c>
      <c r="H2403" s="196">
        <v>5.7138307899999999E-3</v>
      </c>
    </row>
    <row r="2404" spans="1:8" x14ac:dyDescent="0.35">
      <c r="A2404" s="192" t="s">
        <v>227</v>
      </c>
      <c r="B2404" s="192" t="s">
        <v>14</v>
      </c>
      <c r="C2404" s="192" t="s">
        <v>47</v>
      </c>
      <c r="D2404" s="193">
        <v>155</v>
      </c>
      <c r="E2404" s="196">
        <v>7.3407255499999997E-3</v>
      </c>
      <c r="F2404" s="196">
        <v>8.7066879999999995E-4</v>
      </c>
      <c r="G2404" s="196">
        <v>1.81795076E-3</v>
      </c>
      <c r="H2404" s="196">
        <v>4.6521054999999999E-3</v>
      </c>
    </row>
    <row r="2405" spans="1:8" x14ac:dyDescent="0.35">
      <c r="A2405" s="192" t="s">
        <v>227</v>
      </c>
      <c r="B2405" s="192" t="s">
        <v>9</v>
      </c>
      <c r="C2405" s="192" t="s">
        <v>48</v>
      </c>
      <c r="D2405" s="193">
        <v>540</v>
      </c>
      <c r="E2405" s="196">
        <v>7.1190626799999997E-3</v>
      </c>
      <c r="F2405" s="196">
        <v>2.6078081000000002E-4</v>
      </c>
      <c r="G2405" s="196">
        <v>1.79891095E-3</v>
      </c>
      <c r="H2405" s="196">
        <v>5.04801074E-3</v>
      </c>
    </row>
    <row r="2406" spans="1:8" x14ac:dyDescent="0.35">
      <c r="A2406" s="192" t="s">
        <v>227</v>
      </c>
      <c r="B2406" s="192" t="s">
        <v>11</v>
      </c>
      <c r="C2406" s="192" t="s">
        <v>48</v>
      </c>
      <c r="D2406" s="193">
        <v>208</v>
      </c>
      <c r="E2406" s="196">
        <v>6.4817038000000004E-3</v>
      </c>
      <c r="F2406" s="196">
        <v>2.2947806E-4</v>
      </c>
      <c r="G2406" s="196">
        <v>1.6179774099999999E-3</v>
      </c>
      <c r="H2406" s="196">
        <v>4.6226181800000004E-3</v>
      </c>
    </row>
    <row r="2407" spans="1:8" x14ac:dyDescent="0.35">
      <c r="A2407" s="192" t="s">
        <v>227</v>
      </c>
      <c r="B2407" s="192" t="s">
        <v>12</v>
      </c>
      <c r="C2407" s="192" t="s">
        <v>48</v>
      </c>
      <c r="D2407" s="193">
        <v>145</v>
      </c>
      <c r="E2407" s="196">
        <v>6.9810821399999999E-3</v>
      </c>
      <c r="F2407" s="196">
        <v>2.3938358000000001E-4</v>
      </c>
      <c r="G2407" s="196">
        <v>1.9545016699999999E-3</v>
      </c>
      <c r="H2407" s="196">
        <v>4.77578203E-3</v>
      </c>
    </row>
    <row r="2408" spans="1:8" x14ac:dyDescent="0.35">
      <c r="A2408" s="192" t="s">
        <v>227</v>
      </c>
      <c r="B2408" s="192" t="s">
        <v>13</v>
      </c>
      <c r="C2408" s="192" t="s">
        <v>48</v>
      </c>
      <c r="D2408" s="193">
        <v>33</v>
      </c>
      <c r="E2408" s="196">
        <v>1.077230614E-2</v>
      </c>
      <c r="F2408" s="196">
        <v>1.0812988499999999E-3</v>
      </c>
      <c r="G2408" s="196">
        <v>2.6651933999999999E-3</v>
      </c>
      <c r="H2408" s="196">
        <v>7.0152915900000001E-3</v>
      </c>
    </row>
    <row r="2409" spans="1:8" x14ac:dyDescent="0.35">
      <c r="A2409" s="192" t="s">
        <v>227</v>
      </c>
      <c r="B2409" s="192" t="s">
        <v>14</v>
      </c>
      <c r="C2409" s="192" t="s">
        <v>48</v>
      </c>
      <c r="D2409" s="193">
        <v>154</v>
      </c>
      <c r="E2409" s="196">
        <v>7.3269899099999997E-3</v>
      </c>
      <c r="F2409" s="196">
        <v>1.473813E-4</v>
      </c>
      <c r="G2409" s="196">
        <v>1.7111589899999999E-3</v>
      </c>
      <c r="H2409" s="196">
        <v>5.4573260000000002E-3</v>
      </c>
    </row>
    <row r="2410" spans="1:8" x14ac:dyDescent="0.35">
      <c r="A2410" s="192" t="s">
        <v>227</v>
      </c>
      <c r="B2410" s="192" t="s">
        <v>9</v>
      </c>
      <c r="C2410" s="192" t="s">
        <v>49</v>
      </c>
      <c r="D2410" s="193">
        <v>1726</v>
      </c>
      <c r="E2410" s="196">
        <v>6.03891038E-3</v>
      </c>
      <c r="F2410" s="196">
        <v>1.0125568900000001E-3</v>
      </c>
      <c r="G2410" s="196">
        <v>8.7033526000000001E-4</v>
      </c>
      <c r="H2410" s="196">
        <v>4.1560177400000002E-3</v>
      </c>
    </row>
    <row r="2411" spans="1:8" x14ac:dyDescent="0.35">
      <c r="A2411" s="192" t="s">
        <v>227</v>
      </c>
      <c r="B2411" s="192" t="s">
        <v>11</v>
      </c>
      <c r="C2411" s="192" t="s">
        <v>49</v>
      </c>
      <c r="D2411" s="193">
        <v>589</v>
      </c>
      <c r="E2411" s="196">
        <v>5.2173329800000003E-3</v>
      </c>
      <c r="F2411" s="196">
        <v>9.2346938E-4</v>
      </c>
      <c r="G2411" s="196">
        <v>6.9322587E-4</v>
      </c>
      <c r="H2411" s="196">
        <v>3.6006372199999998E-3</v>
      </c>
    </row>
    <row r="2412" spans="1:8" x14ac:dyDescent="0.35">
      <c r="A2412" s="192" t="s">
        <v>227</v>
      </c>
      <c r="B2412" s="192" t="s">
        <v>12</v>
      </c>
      <c r="C2412" s="192" t="s">
        <v>49</v>
      </c>
      <c r="D2412" s="193">
        <v>323</v>
      </c>
      <c r="E2412" s="196">
        <v>5.83752557E-3</v>
      </c>
      <c r="F2412" s="196">
        <v>1.10971339E-3</v>
      </c>
      <c r="G2412" s="196">
        <v>7.9140844000000004E-4</v>
      </c>
      <c r="H2412" s="196">
        <v>3.9364032700000004E-3</v>
      </c>
    </row>
    <row r="2413" spans="1:8" x14ac:dyDescent="0.35">
      <c r="A2413" s="192" t="s">
        <v>227</v>
      </c>
      <c r="B2413" s="192" t="s">
        <v>13</v>
      </c>
      <c r="C2413" s="192" t="s">
        <v>49</v>
      </c>
      <c r="D2413" s="193">
        <v>146</v>
      </c>
      <c r="E2413" s="196">
        <v>8.2906041399999995E-3</v>
      </c>
      <c r="F2413" s="196">
        <v>1.28694165E-3</v>
      </c>
      <c r="G2413" s="196">
        <v>1.14321705E-3</v>
      </c>
      <c r="H2413" s="196">
        <v>5.8604449699999998E-3</v>
      </c>
    </row>
    <row r="2414" spans="1:8" x14ac:dyDescent="0.35">
      <c r="A2414" s="192" t="s">
        <v>227</v>
      </c>
      <c r="B2414" s="192" t="s">
        <v>14</v>
      </c>
      <c r="C2414" s="192" t="s">
        <v>49</v>
      </c>
      <c r="D2414" s="193">
        <v>668</v>
      </c>
      <c r="E2414" s="196">
        <v>6.3685647099999999E-3</v>
      </c>
      <c r="F2414" s="196">
        <v>9.8415989999999995E-4</v>
      </c>
      <c r="G2414" s="196">
        <v>1.00502096E-3</v>
      </c>
      <c r="H2414" s="196">
        <v>4.37938336E-3</v>
      </c>
    </row>
    <row r="2415" spans="1:8" x14ac:dyDescent="0.35">
      <c r="A2415" s="192" t="s">
        <v>227</v>
      </c>
      <c r="B2415" s="192" t="s">
        <v>9</v>
      </c>
      <c r="C2415" s="192" t="s">
        <v>50</v>
      </c>
      <c r="D2415" s="193">
        <v>1276</v>
      </c>
      <c r="E2415" s="196">
        <v>7.4518349099999999E-3</v>
      </c>
      <c r="F2415" s="196">
        <v>9.8683470000000004E-4</v>
      </c>
      <c r="G2415" s="196">
        <v>1.2798147900000001E-3</v>
      </c>
      <c r="H2415" s="196">
        <v>5.1851849400000004E-3</v>
      </c>
    </row>
    <row r="2416" spans="1:8" x14ac:dyDescent="0.35">
      <c r="A2416" s="192" t="s">
        <v>227</v>
      </c>
      <c r="B2416" s="192" t="s">
        <v>11</v>
      </c>
      <c r="C2416" s="192" t="s">
        <v>50</v>
      </c>
      <c r="D2416" s="193">
        <v>582</v>
      </c>
      <c r="E2416" s="196">
        <v>6.7039341300000003E-3</v>
      </c>
      <c r="F2416" s="196">
        <v>8.7316618999999998E-4</v>
      </c>
      <c r="G2416" s="196">
        <v>1.1290685800000001E-3</v>
      </c>
      <c r="H2416" s="196">
        <v>4.7016988799999998E-3</v>
      </c>
    </row>
    <row r="2417" spans="1:8" x14ac:dyDescent="0.35">
      <c r="A2417" s="192" t="s">
        <v>227</v>
      </c>
      <c r="B2417" s="192" t="s">
        <v>12</v>
      </c>
      <c r="C2417" s="192" t="s">
        <v>50</v>
      </c>
      <c r="D2417" s="193">
        <v>300</v>
      </c>
      <c r="E2417" s="196">
        <v>7.8493824699999992E-3</v>
      </c>
      <c r="F2417" s="196">
        <v>9.7824049999999997E-4</v>
      </c>
      <c r="G2417" s="196">
        <v>1.25100286E-3</v>
      </c>
      <c r="H2417" s="196">
        <v>5.6201386400000003E-3</v>
      </c>
    </row>
    <row r="2418" spans="1:8" x14ac:dyDescent="0.35">
      <c r="A2418" s="192" t="s">
        <v>227</v>
      </c>
      <c r="B2418" s="192" t="s">
        <v>13</v>
      </c>
      <c r="C2418" s="192" t="s">
        <v>50</v>
      </c>
      <c r="D2418" s="193">
        <v>69</v>
      </c>
      <c r="E2418" s="196">
        <v>8.2497984600000008E-3</v>
      </c>
      <c r="F2418" s="196">
        <v>1.0641436199999999E-3</v>
      </c>
      <c r="G2418" s="196">
        <v>1.46621688E-3</v>
      </c>
      <c r="H2418" s="196">
        <v>5.7194375299999996E-3</v>
      </c>
    </row>
    <row r="2419" spans="1:8" x14ac:dyDescent="0.35">
      <c r="A2419" s="192" t="s">
        <v>227</v>
      </c>
      <c r="B2419" s="192" t="s">
        <v>14</v>
      </c>
      <c r="C2419" s="192" t="s">
        <v>50</v>
      </c>
      <c r="D2419" s="193">
        <v>325</v>
      </c>
      <c r="E2419" s="196">
        <v>8.2547718399999994E-3</v>
      </c>
      <c r="F2419" s="196">
        <v>1.18190858E-3</v>
      </c>
      <c r="G2419" s="196">
        <v>1.5367874999999999E-3</v>
      </c>
      <c r="H2419" s="196">
        <v>5.5360752500000004E-3</v>
      </c>
    </row>
    <row r="2420" spans="1:8" x14ac:dyDescent="0.35">
      <c r="A2420" s="192" t="s">
        <v>227</v>
      </c>
      <c r="B2420" s="192" t="s">
        <v>9</v>
      </c>
      <c r="C2420" s="192" t="s">
        <v>51</v>
      </c>
      <c r="D2420" s="193">
        <v>773</v>
      </c>
      <c r="E2420" s="196">
        <v>7.6792556700000002E-3</v>
      </c>
      <c r="F2420" s="196">
        <v>8.3224006000000002E-4</v>
      </c>
      <c r="G2420" s="196">
        <v>2.15837741E-3</v>
      </c>
      <c r="H2420" s="196">
        <v>4.6886376999999996E-3</v>
      </c>
    </row>
    <row r="2421" spans="1:8" x14ac:dyDescent="0.35">
      <c r="A2421" s="192" t="s">
        <v>227</v>
      </c>
      <c r="B2421" s="192" t="s">
        <v>11</v>
      </c>
      <c r="C2421" s="192" t="s">
        <v>51</v>
      </c>
      <c r="D2421" s="193">
        <v>281</v>
      </c>
      <c r="E2421" s="196">
        <v>6.7252782200000003E-3</v>
      </c>
      <c r="F2421" s="196">
        <v>7.3349126999999997E-4</v>
      </c>
      <c r="G2421" s="196">
        <v>2.0185841600000001E-3</v>
      </c>
      <c r="H2421" s="196">
        <v>3.9732022700000001E-3</v>
      </c>
    </row>
    <row r="2422" spans="1:8" x14ac:dyDescent="0.35">
      <c r="A2422" s="192" t="s">
        <v>227</v>
      </c>
      <c r="B2422" s="192" t="s">
        <v>12</v>
      </c>
      <c r="C2422" s="192" t="s">
        <v>51</v>
      </c>
      <c r="D2422" s="193">
        <v>212</v>
      </c>
      <c r="E2422" s="196">
        <v>7.5413825299999997E-3</v>
      </c>
      <c r="F2422" s="196">
        <v>8.2263251999999999E-4</v>
      </c>
      <c r="G2422" s="196">
        <v>2.2024041200000002E-3</v>
      </c>
      <c r="H2422" s="196">
        <v>4.5163453999999999E-3</v>
      </c>
    </row>
    <row r="2423" spans="1:8" x14ac:dyDescent="0.35">
      <c r="A2423" s="192" t="s">
        <v>227</v>
      </c>
      <c r="B2423" s="192" t="s">
        <v>13</v>
      </c>
      <c r="C2423" s="192" t="s">
        <v>51</v>
      </c>
      <c r="D2423" s="193">
        <v>71</v>
      </c>
      <c r="E2423" s="196">
        <v>1.001939856E-2</v>
      </c>
      <c r="F2423" s="196">
        <v>9.9537011999999993E-4</v>
      </c>
      <c r="G2423" s="196">
        <v>1.9926966799999998E-3</v>
      </c>
      <c r="H2423" s="196">
        <v>7.0313312599999999E-3</v>
      </c>
    </row>
    <row r="2424" spans="1:8" x14ac:dyDescent="0.35">
      <c r="A2424" s="192" t="s">
        <v>227</v>
      </c>
      <c r="B2424" s="192" t="s">
        <v>14</v>
      </c>
      <c r="C2424" s="192" t="s">
        <v>51</v>
      </c>
      <c r="D2424" s="193">
        <v>209</v>
      </c>
      <c r="E2424" s="196">
        <v>8.3067514799999992E-3</v>
      </c>
      <c r="F2424" s="196">
        <v>9.1933564999999997E-4</v>
      </c>
      <c r="G2424" s="196">
        <v>2.3579543199999998E-3</v>
      </c>
      <c r="H2424" s="196">
        <v>5.0294610499999996E-3</v>
      </c>
    </row>
    <row r="2425" spans="1:8" x14ac:dyDescent="0.35">
      <c r="A2425" s="192" t="s">
        <v>227</v>
      </c>
      <c r="B2425" s="192" t="s">
        <v>9</v>
      </c>
      <c r="C2425" s="192" t="s">
        <v>52</v>
      </c>
      <c r="D2425" s="193">
        <v>1115</v>
      </c>
      <c r="E2425" s="196">
        <v>6.6963957099999997E-3</v>
      </c>
      <c r="F2425" s="196">
        <v>9.9307607000000001E-4</v>
      </c>
      <c r="G2425" s="196">
        <v>8.8298222999999999E-4</v>
      </c>
      <c r="H2425" s="196">
        <v>4.8203369100000004E-3</v>
      </c>
    </row>
    <row r="2426" spans="1:8" x14ac:dyDescent="0.35">
      <c r="A2426" s="192" t="s">
        <v>227</v>
      </c>
      <c r="B2426" s="192" t="s">
        <v>11</v>
      </c>
      <c r="C2426" s="192" t="s">
        <v>52</v>
      </c>
      <c r="D2426" s="193">
        <v>449</v>
      </c>
      <c r="E2426" s="196">
        <v>6.0526218400000003E-3</v>
      </c>
      <c r="F2426" s="196">
        <v>8.0624098000000005E-4</v>
      </c>
      <c r="G2426" s="196">
        <v>7.8020575E-4</v>
      </c>
      <c r="H2426" s="196">
        <v>4.46617461E-3</v>
      </c>
    </row>
    <row r="2427" spans="1:8" x14ac:dyDescent="0.35">
      <c r="A2427" s="192" t="s">
        <v>227</v>
      </c>
      <c r="B2427" s="192" t="s">
        <v>12</v>
      </c>
      <c r="C2427" s="192" t="s">
        <v>52</v>
      </c>
      <c r="D2427" s="193">
        <v>271</v>
      </c>
      <c r="E2427" s="196">
        <v>6.4685831800000001E-3</v>
      </c>
      <c r="F2427" s="196">
        <v>1.0515321400000001E-3</v>
      </c>
      <c r="G2427" s="196">
        <v>8.8146584999999997E-4</v>
      </c>
      <c r="H2427" s="196">
        <v>4.5355846800000004E-3</v>
      </c>
    </row>
    <row r="2428" spans="1:8" x14ac:dyDescent="0.35">
      <c r="A2428" s="192" t="s">
        <v>227</v>
      </c>
      <c r="B2428" s="192" t="s">
        <v>13</v>
      </c>
      <c r="C2428" s="192" t="s">
        <v>52</v>
      </c>
      <c r="D2428" s="193">
        <v>109</v>
      </c>
      <c r="E2428" s="196">
        <v>7.5142284600000003E-3</v>
      </c>
      <c r="F2428" s="196">
        <v>1.21931252E-3</v>
      </c>
      <c r="G2428" s="196">
        <v>1.09921825E-3</v>
      </c>
      <c r="H2428" s="196">
        <v>5.1956971700000002E-3</v>
      </c>
    </row>
    <row r="2429" spans="1:8" x14ac:dyDescent="0.35">
      <c r="A2429" s="192" t="s">
        <v>227</v>
      </c>
      <c r="B2429" s="192" t="s">
        <v>14</v>
      </c>
      <c r="C2429" s="192" t="s">
        <v>52</v>
      </c>
      <c r="D2429" s="193">
        <v>286</v>
      </c>
      <c r="E2429" s="196">
        <v>7.61124848E-3</v>
      </c>
      <c r="F2429" s="196">
        <v>1.1447809000000001E-3</v>
      </c>
      <c r="G2429" s="196">
        <v>9.6335933999999995E-4</v>
      </c>
      <c r="H2429" s="196">
        <v>5.5031077499999997E-3</v>
      </c>
    </row>
    <row r="2430" spans="1:8" x14ac:dyDescent="0.35">
      <c r="A2430" s="192" t="s">
        <v>227</v>
      </c>
      <c r="B2430" s="192" t="s">
        <v>9</v>
      </c>
      <c r="C2430" s="192" t="s">
        <v>53</v>
      </c>
      <c r="D2430" s="193">
        <v>1760</v>
      </c>
      <c r="E2430" s="196">
        <v>4.49293695E-3</v>
      </c>
      <c r="F2430" s="196">
        <v>7.1171324999999997E-4</v>
      </c>
      <c r="G2430" s="196">
        <v>4.6635603000000001E-4</v>
      </c>
      <c r="H2430" s="196">
        <v>3.3148671800000001E-3</v>
      </c>
    </row>
    <row r="2431" spans="1:8" x14ac:dyDescent="0.35">
      <c r="A2431" s="192" t="s">
        <v>227</v>
      </c>
      <c r="B2431" s="192" t="s">
        <v>11</v>
      </c>
      <c r="C2431" s="192" t="s">
        <v>53</v>
      </c>
      <c r="D2431" s="193">
        <v>647</v>
      </c>
      <c r="E2431" s="196">
        <v>4.0868464799999997E-3</v>
      </c>
      <c r="F2431" s="196">
        <v>6.5059867999999995E-4</v>
      </c>
      <c r="G2431" s="196">
        <v>4.1162178000000001E-4</v>
      </c>
      <c r="H2431" s="196">
        <v>3.02462553E-3</v>
      </c>
    </row>
    <row r="2432" spans="1:8" x14ac:dyDescent="0.35">
      <c r="A2432" s="192" t="s">
        <v>227</v>
      </c>
      <c r="B2432" s="192" t="s">
        <v>12</v>
      </c>
      <c r="C2432" s="192" t="s">
        <v>53</v>
      </c>
      <c r="D2432" s="193">
        <v>311</v>
      </c>
      <c r="E2432" s="196">
        <v>4.6152269299999998E-3</v>
      </c>
      <c r="F2432" s="196">
        <v>7.8197547000000004E-4</v>
      </c>
      <c r="G2432" s="196">
        <v>4.5001166000000002E-4</v>
      </c>
      <c r="H2432" s="196">
        <v>3.3832392999999998E-3</v>
      </c>
    </row>
    <row r="2433" spans="1:8" x14ac:dyDescent="0.35">
      <c r="A2433" s="192" t="s">
        <v>227</v>
      </c>
      <c r="B2433" s="192" t="s">
        <v>13</v>
      </c>
      <c r="C2433" s="192" t="s">
        <v>53</v>
      </c>
      <c r="D2433" s="193">
        <v>107</v>
      </c>
      <c r="E2433" s="196">
        <v>6.1658443299999997E-3</v>
      </c>
      <c r="F2433" s="196">
        <v>1.1523232399999999E-3</v>
      </c>
      <c r="G2433" s="196">
        <v>5.4722633000000003E-4</v>
      </c>
      <c r="H2433" s="196">
        <v>4.4662943600000003E-3</v>
      </c>
    </row>
    <row r="2434" spans="1:8" x14ac:dyDescent="0.35">
      <c r="A2434" s="192" t="s">
        <v>227</v>
      </c>
      <c r="B2434" s="192" t="s">
        <v>14</v>
      </c>
      <c r="C2434" s="192" t="s">
        <v>53</v>
      </c>
      <c r="D2434" s="193">
        <v>695</v>
      </c>
      <c r="E2434" s="196">
        <v>4.5587027999999998E-3</v>
      </c>
      <c r="F2434" s="196">
        <v>6.6933095999999995E-4</v>
      </c>
      <c r="G2434" s="196">
        <v>5.1217335E-4</v>
      </c>
      <c r="H2434" s="196">
        <v>3.3771979900000001E-3</v>
      </c>
    </row>
    <row r="2435" spans="1:8" x14ac:dyDescent="0.35">
      <c r="A2435" s="192" t="s">
        <v>227</v>
      </c>
      <c r="B2435" s="192" t="s">
        <v>9</v>
      </c>
      <c r="C2435" s="192" t="s">
        <v>54</v>
      </c>
      <c r="D2435" s="193">
        <v>530</v>
      </c>
      <c r="E2435" s="196">
        <v>6.7438414800000002E-3</v>
      </c>
      <c r="F2435" s="196">
        <v>6.8300114999999997E-4</v>
      </c>
      <c r="G2435" s="196">
        <v>1.3217371800000001E-3</v>
      </c>
      <c r="H2435" s="196">
        <v>4.7391026600000002E-3</v>
      </c>
    </row>
    <row r="2436" spans="1:8" x14ac:dyDescent="0.35">
      <c r="A2436" s="192" t="s">
        <v>227</v>
      </c>
      <c r="B2436" s="192" t="s">
        <v>11</v>
      </c>
      <c r="C2436" s="192" t="s">
        <v>54</v>
      </c>
      <c r="D2436" s="193">
        <v>153</v>
      </c>
      <c r="E2436" s="196">
        <v>5.8843951999999998E-3</v>
      </c>
      <c r="F2436" s="196">
        <v>5.6130451000000001E-4</v>
      </c>
      <c r="G2436" s="196">
        <v>1.15196051E-3</v>
      </c>
      <c r="H2436" s="196">
        <v>4.1711296599999999E-3</v>
      </c>
    </row>
    <row r="2437" spans="1:8" x14ac:dyDescent="0.35">
      <c r="A2437" s="192" t="s">
        <v>227</v>
      </c>
      <c r="B2437" s="192" t="s">
        <v>12</v>
      </c>
      <c r="C2437" s="192" t="s">
        <v>54</v>
      </c>
      <c r="D2437" s="193">
        <v>97</v>
      </c>
      <c r="E2437" s="196">
        <v>6.41597435E-3</v>
      </c>
      <c r="F2437" s="196">
        <v>6.9408622E-4</v>
      </c>
      <c r="G2437" s="196">
        <v>1.28854024E-3</v>
      </c>
      <c r="H2437" s="196">
        <v>4.43334739E-3</v>
      </c>
    </row>
    <row r="2438" spans="1:8" x14ac:dyDescent="0.35">
      <c r="A2438" s="192" t="s">
        <v>227</v>
      </c>
      <c r="B2438" s="192" t="s">
        <v>13</v>
      </c>
      <c r="C2438" s="192" t="s">
        <v>54</v>
      </c>
      <c r="D2438" s="193">
        <v>96</v>
      </c>
      <c r="E2438" s="196">
        <v>7.2775605100000003E-3</v>
      </c>
      <c r="F2438" s="196">
        <v>8.2959560999999998E-4</v>
      </c>
      <c r="G2438" s="196">
        <v>1.51572123E-3</v>
      </c>
      <c r="H2438" s="196">
        <v>4.9322431900000003E-3</v>
      </c>
    </row>
    <row r="2439" spans="1:8" x14ac:dyDescent="0.35">
      <c r="A2439" s="192" t="s">
        <v>227</v>
      </c>
      <c r="B2439" s="192" t="s">
        <v>14</v>
      </c>
      <c r="C2439" s="192" t="s">
        <v>54</v>
      </c>
      <c r="D2439" s="193">
        <v>184</v>
      </c>
      <c r="E2439" s="196">
        <v>7.3528706400000001E-3</v>
      </c>
      <c r="F2439" s="196">
        <v>7.0186673E-4</v>
      </c>
      <c r="G2439" s="196">
        <v>1.37920165E-3</v>
      </c>
      <c r="H2439" s="196">
        <v>5.2718017899999999E-3</v>
      </c>
    </row>
    <row r="2440" spans="1:8" x14ac:dyDescent="0.35">
      <c r="A2440" s="192" t="s">
        <v>227</v>
      </c>
      <c r="B2440" s="192" t="s">
        <v>9</v>
      </c>
      <c r="C2440" s="192" t="s">
        <v>55</v>
      </c>
      <c r="D2440" s="193">
        <v>3397</v>
      </c>
      <c r="E2440" s="196">
        <v>4.4638683399999997E-3</v>
      </c>
      <c r="F2440" s="196">
        <v>8.5243014000000003E-4</v>
      </c>
      <c r="G2440" s="196">
        <v>6.2634897999999997E-4</v>
      </c>
      <c r="H2440" s="196">
        <v>2.98508873E-3</v>
      </c>
    </row>
    <row r="2441" spans="1:8" x14ac:dyDescent="0.35">
      <c r="A2441" s="192" t="s">
        <v>227</v>
      </c>
      <c r="B2441" s="192" t="s">
        <v>11</v>
      </c>
      <c r="C2441" s="192" t="s">
        <v>55</v>
      </c>
      <c r="D2441" s="193">
        <v>1764</v>
      </c>
      <c r="E2441" s="196">
        <v>4.2924065399999999E-3</v>
      </c>
      <c r="F2441" s="196">
        <v>8.1015213999999995E-4</v>
      </c>
      <c r="G2441" s="196">
        <v>5.8697065000000003E-4</v>
      </c>
      <c r="H2441" s="196">
        <v>2.8952832600000001E-3</v>
      </c>
    </row>
    <row r="2442" spans="1:8" x14ac:dyDescent="0.35">
      <c r="A2442" s="192" t="s">
        <v>227</v>
      </c>
      <c r="B2442" s="192" t="s">
        <v>12</v>
      </c>
      <c r="C2442" s="192" t="s">
        <v>55</v>
      </c>
      <c r="D2442" s="193">
        <v>726</v>
      </c>
      <c r="E2442" s="196">
        <v>4.5291613199999999E-3</v>
      </c>
      <c r="F2442" s="196">
        <v>9.6625957000000002E-4</v>
      </c>
      <c r="G2442" s="196">
        <v>5.8997461999999996E-4</v>
      </c>
      <c r="H2442" s="196">
        <v>2.97292662E-3</v>
      </c>
    </row>
    <row r="2443" spans="1:8" x14ac:dyDescent="0.35">
      <c r="A2443" s="192" t="s">
        <v>227</v>
      </c>
      <c r="B2443" s="192" t="s">
        <v>13</v>
      </c>
      <c r="C2443" s="192" t="s">
        <v>55</v>
      </c>
      <c r="D2443" s="193">
        <v>122</v>
      </c>
      <c r="E2443" s="196">
        <v>5.1744646700000001E-3</v>
      </c>
      <c r="F2443" s="196">
        <v>9.9223938999999997E-4</v>
      </c>
      <c r="G2443" s="196">
        <v>6.9672107000000002E-4</v>
      </c>
      <c r="H2443" s="196">
        <v>3.4855037099999998E-3</v>
      </c>
    </row>
    <row r="2444" spans="1:8" x14ac:dyDescent="0.35">
      <c r="A2444" s="192" t="s">
        <v>227</v>
      </c>
      <c r="B2444" s="192" t="s">
        <v>14</v>
      </c>
      <c r="C2444" s="192" t="s">
        <v>55</v>
      </c>
      <c r="D2444" s="193">
        <v>785</v>
      </c>
      <c r="E2444" s="196">
        <v>4.6783437100000004E-3</v>
      </c>
      <c r="F2444" s="196">
        <v>8.2043206000000004E-4</v>
      </c>
      <c r="G2444" s="196">
        <v>7.3754102999999997E-4</v>
      </c>
      <c r="H2444" s="196">
        <v>3.1203701299999998E-3</v>
      </c>
    </row>
    <row r="2445" spans="1:8" x14ac:dyDescent="0.35">
      <c r="A2445" s="192" t="s">
        <v>227</v>
      </c>
      <c r="B2445" s="192" t="s">
        <v>9</v>
      </c>
      <c r="C2445" s="192" t="s">
        <v>56</v>
      </c>
      <c r="D2445" s="193">
        <v>541</v>
      </c>
      <c r="E2445" s="196">
        <v>6.7631099099999996E-3</v>
      </c>
      <c r="F2445" s="196">
        <v>1.01849687E-3</v>
      </c>
      <c r="G2445" s="196">
        <v>1.43310974E-3</v>
      </c>
      <c r="H2445" s="196">
        <v>4.3115028200000002E-3</v>
      </c>
    </row>
    <row r="2446" spans="1:8" x14ac:dyDescent="0.35">
      <c r="A2446" s="192" t="s">
        <v>227</v>
      </c>
      <c r="B2446" s="192" t="s">
        <v>11</v>
      </c>
      <c r="C2446" s="192" t="s">
        <v>56</v>
      </c>
      <c r="D2446" s="193">
        <v>232</v>
      </c>
      <c r="E2446" s="196">
        <v>6.0392718E-3</v>
      </c>
      <c r="F2446" s="196">
        <v>8.9918557000000004E-4</v>
      </c>
      <c r="G2446" s="196">
        <v>1.3286735400000001E-3</v>
      </c>
      <c r="H2446" s="196">
        <v>3.8114122100000002E-3</v>
      </c>
    </row>
    <row r="2447" spans="1:8" x14ac:dyDescent="0.35">
      <c r="A2447" s="192" t="s">
        <v>227</v>
      </c>
      <c r="B2447" s="192" t="s">
        <v>12</v>
      </c>
      <c r="C2447" s="192" t="s">
        <v>56</v>
      </c>
      <c r="D2447" s="193">
        <v>95</v>
      </c>
      <c r="E2447" s="196">
        <v>6.3416176999999997E-3</v>
      </c>
      <c r="F2447" s="196">
        <v>8.8511187000000005E-4</v>
      </c>
      <c r="G2447" s="196">
        <v>1.4231235299999999E-3</v>
      </c>
      <c r="H2447" s="196">
        <v>4.0333818300000001E-3</v>
      </c>
    </row>
    <row r="2448" spans="1:8" x14ac:dyDescent="0.35">
      <c r="A2448" s="192" t="s">
        <v>227</v>
      </c>
      <c r="B2448" s="192" t="s">
        <v>13</v>
      </c>
      <c r="C2448" s="192" t="s">
        <v>56</v>
      </c>
      <c r="D2448" s="193">
        <v>102</v>
      </c>
      <c r="E2448" s="196">
        <v>7.7093543000000004E-3</v>
      </c>
      <c r="F2448" s="196">
        <v>1.26202771E-3</v>
      </c>
      <c r="G2448" s="196">
        <v>1.60607273E-3</v>
      </c>
      <c r="H2448" s="196">
        <v>4.8412534100000003E-3</v>
      </c>
    </row>
    <row r="2449" spans="1:8" x14ac:dyDescent="0.35">
      <c r="A2449" s="192" t="s">
        <v>227</v>
      </c>
      <c r="B2449" s="192" t="s">
        <v>14</v>
      </c>
      <c r="C2449" s="192" t="s">
        <v>56</v>
      </c>
      <c r="D2449" s="193">
        <v>112</v>
      </c>
      <c r="E2449" s="196">
        <v>7.7582462799999996E-3</v>
      </c>
      <c r="F2449" s="196">
        <v>1.15699377E-3</v>
      </c>
      <c r="G2449" s="196">
        <v>1.5003924400000001E-3</v>
      </c>
      <c r="H2449" s="196">
        <v>5.1008595599999996E-3</v>
      </c>
    </row>
    <row r="2450" spans="1:8" x14ac:dyDescent="0.35">
      <c r="A2450" s="192" t="s">
        <v>227</v>
      </c>
      <c r="B2450" s="192" t="s">
        <v>9</v>
      </c>
      <c r="C2450" s="192" t="s">
        <v>57</v>
      </c>
      <c r="D2450" s="193">
        <v>2881</v>
      </c>
      <c r="E2450" s="196">
        <v>5.88587642E-3</v>
      </c>
      <c r="F2450" s="196">
        <v>9.9719803000000002E-4</v>
      </c>
      <c r="G2450" s="196">
        <v>1.0493356E-3</v>
      </c>
      <c r="H2450" s="196">
        <v>3.8393422900000001E-3</v>
      </c>
    </row>
    <row r="2451" spans="1:8" x14ac:dyDescent="0.35">
      <c r="A2451" s="192" t="s">
        <v>227</v>
      </c>
      <c r="B2451" s="192" t="s">
        <v>11</v>
      </c>
      <c r="C2451" s="192" t="s">
        <v>57</v>
      </c>
      <c r="D2451" s="193">
        <v>1140</v>
      </c>
      <c r="E2451" s="196">
        <v>5.2412075299999999E-3</v>
      </c>
      <c r="F2451" s="196">
        <v>9.3319501000000001E-4</v>
      </c>
      <c r="G2451" s="196">
        <v>8.8990390999999999E-4</v>
      </c>
      <c r="H2451" s="196">
        <v>3.41810811E-3</v>
      </c>
    </row>
    <row r="2452" spans="1:8" x14ac:dyDescent="0.35">
      <c r="A2452" s="192" t="s">
        <v>227</v>
      </c>
      <c r="B2452" s="192" t="s">
        <v>12</v>
      </c>
      <c r="C2452" s="192" t="s">
        <v>57</v>
      </c>
      <c r="D2452" s="193">
        <v>602</v>
      </c>
      <c r="E2452" s="196">
        <v>5.8162027000000002E-3</v>
      </c>
      <c r="F2452" s="196">
        <v>1.00094567E-3</v>
      </c>
      <c r="G2452" s="196">
        <v>1.0212868199999999E-3</v>
      </c>
      <c r="H2452" s="196">
        <v>3.7939697100000001E-3</v>
      </c>
    </row>
    <row r="2453" spans="1:8" x14ac:dyDescent="0.35">
      <c r="A2453" s="192" t="s">
        <v>227</v>
      </c>
      <c r="B2453" s="192" t="s">
        <v>13</v>
      </c>
      <c r="C2453" s="192" t="s">
        <v>57</v>
      </c>
      <c r="D2453" s="193">
        <v>229</v>
      </c>
      <c r="E2453" s="196">
        <v>7.92818998E-3</v>
      </c>
      <c r="F2453" s="196">
        <v>1.3647802200000001E-3</v>
      </c>
      <c r="G2453" s="196">
        <v>1.3129748400000001E-3</v>
      </c>
      <c r="H2453" s="196">
        <v>5.2504344200000001E-3</v>
      </c>
    </row>
    <row r="2454" spans="1:8" x14ac:dyDescent="0.35">
      <c r="A2454" s="192" t="s">
        <v>227</v>
      </c>
      <c r="B2454" s="192" t="s">
        <v>14</v>
      </c>
      <c r="C2454" s="192" t="s">
        <v>57</v>
      </c>
      <c r="D2454" s="193">
        <v>910</v>
      </c>
      <c r="E2454" s="196">
        <v>6.2256306100000004E-3</v>
      </c>
      <c r="F2454" s="196">
        <v>9.8239698999999991E-4</v>
      </c>
      <c r="G2454" s="196">
        <v>1.2012741899999999E-3</v>
      </c>
      <c r="H2454" s="196">
        <v>4.0419589499999997E-3</v>
      </c>
    </row>
    <row r="2455" spans="1:8" x14ac:dyDescent="0.35">
      <c r="A2455" s="192" t="s">
        <v>228</v>
      </c>
      <c r="B2455" s="192" t="s">
        <v>9</v>
      </c>
      <c r="C2455" s="192" t="s">
        <v>10</v>
      </c>
      <c r="D2455" s="193">
        <v>56953</v>
      </c>
      <c r="E2455" s="196">
        <v>6.0090125899999996E-3</v>
      </c>
      <c r="F2455" s="196">
        <v>9.3201703999999999E-4</v>
      </c>
      <c r="G2455" s="196">
        <v>1.1159585200000001E-3</v>
      </c>
      <c r="H2455" s="196">
        <v>3.9609308699999997E-3</v>
      </c>
    </row>
    <row r="2456" spans="1:8" x14ac:dyDescent="0.35">
      <c r="A2456" s="192" t="s">
        <v>228</v>
      </c>
      <c r="B2456" s="192" t="s">
        <v>11</v>
      </c>
      <c r="C2456" s="192" t="s">
        <v>10</v>
      </c>
      <c r="D2456" s="193">
        <v>26211</v>
      </c>
      <c r="E2456" s="196">
        <v>5.3577027200000004E-3</v>
      </c>
      <c r="F2456" s="196">
        <v>8.3744501999999995E-4</v>
      </c>
      <c r="G2456" s="196">
        <v>9.7269534999999999E-4</v>
      </c>
      <c r="H2456" s="196">
        <v>3.5474673700000002E-3</v>
      </c>
    </row>
    <row r="2457" spans="1:8" x14ac:dyDescent="0.35">
      <c r="A2457" s="192" t="s">
        <v>228</v>
      </c>
      <c r="B2457" s="192" t="s">
        <v>12</v>
      </c>
      <c r="C2457" s="192" t="s">
        <v>10</v>
      </c>
      <c r="D2457" s="193">
        <v>11617</v>
      </c>
      <c r="E2457" s="196">
        <v>6.0143048999999997E-3</v>
      </c>
      <c r="F2457" s="196">
        <v>9.5874496000000005E-4</v>
      </c>
      <c r="G2457" s="196">
        <v>1.0961573299999999E-3</v>
      </c>
      <c r="H2457" s="196">
        <v>3.9592397300000004E-3</v>
      </c>
    </row>
    <row r="2458" spans="1:8" x14ac:dyDescent="0.35">
      <c r="A2458" s="192" t="s">
        <v>228</v>
      </c>
      <c r="B2458" s="192" t="s">
        <v>13</v>
      </c>
      <c r="C2458" s="192" t="s">
        <v>10</v>
      </c>
      <c r="D2458" s="193">
        <v>4837</v>
      </c>
      <c r="E2458" s="196">
        <v>7.7125851299999996E-3</v>
      </c>
      <c r="F2458" s="196">
        <v>1.2696831E-3</v>
      </c>
      <c r="G2458" s="196">
        <v>1.4487522400000001E-3</v>
      </c>
      <c r="H2458" s="196">
        <v>4.9941038499999998E-3</v>
      </c>
    </row>
    <row r="2459" spans="1:8" x14ac:dyDescent="0.35">
      <c r="A2459" s="192" t="s">
        <v>228</v>
      </c>
      <c r="B2459" s="192" t="s">
        <v>14</v>
      </c>
      <c r="C2459" s="192" t="s">
        <v>10</v>
      </c>
      <c r="D2459" s="193">
        <v>14288</v>
      </c>
      <c r="E2459" s="196">
        <v>6.62280192E-3</v>
      </c>
      <c r="F2459" s="196">
        <v>9.6946374000000002E-4</v>
      </c>
      <c r="G2459" s="196">
        <v>1.28220838E-3</v>
      </c>
      <c r="H2459" s="196">
        <v>4.3710288699999999E-3</v>
      </c>
    </row>
    <row r="2460" spans="1:8" x14ac:dyDescent="0.35">
      <c r="A2460" s="192" t="s">
        <v>228</v>
      </c>
      <c r="B2460" s="192" t="s">
        <v>9</v>
      </c>
      <c r="C2460" s="192" t="s">
        <v>15</v>
      </c>
      <c r="D2460" s="193">
        <v>1121</v>
      </c>
      <c r="E2460" s="196">
        <v>6.1478980500000004E-3</v>
      </c>
      <c r="F2460" s="196">
        <v>1.27544001E-3</v>
      </c>
      <c r="G2460" s="196">
        <v>1.0308460699999999E-3</v>
      </c>
      <c r="H2460" s="196">
        <v>3.8416115000000002E-3</v>
      </c>
    </row>
    <row r="2461" spans="1:8" x14ac:dyDescent="0.35">
      <c r="A2461" s="192" t="s">
        <v>228</v>
      </c>
      <c r="B2461" s="192" t="s">
        <v>11</v>
      </c>
      <c r="C2461" s="192" t="s">
        <v>15</v>
      </c>
      <c r="D2461" s="193">
        <v>493</v>
      </c>
      <c r="E2461" s="196">
        <v>5.6494156499999997E-3</v>
      </c>
      <c r="F2461" s="196">
        <v>1.1191164699999999E-3</v>
      </c>
      <c r="G2461" s="196">
        <v>9.2886029999999999E-4</v>
      </c>
      <c r="H2461" s="196">
        <v>3.6014384199999998E-3</v>
      </c>
    </row>
    <row r="2462" spans="1:8" x14ac:dyDescent="0.35">
      <c r="A2462" s="192" t="s">
        <v>228</v>
      </c>
      <c r="B2462" s="192" t="s">
        <v>12</v>
      </c>
      <c r="C2462" s="192" t="s">
        <v>15</v>
      </c>
      <c r="D2462" s="193">
        <v>214</v>
      </c>
      <c r="E2462" s="196">
        <v>5.83235957E-3</v>
      </c>
      <c r="F2462" s="196">
        <v>1.3240954600000001E-3</v>
      </c>
      <c r="G2462" s="196">
        <v>9.0061416E-4</v>
      </c>
      <c r="H2462" s="196">
        <v>3.60764947E-3</v>
      </c>
    </row>
    <row r="2463" spans="1:8" x14ac:dyDescent="0.35">
      <c r="A2463" s="192" t="s">
        <v>228</v>
      </c>
      <c r="B2463" s="192" t="s">
        <v>13</v>
      </c>
      <c r="C2463" s="192" t="s">
        <v>15</v>
      </c>
      <c r="D2463" s="193">
        <v>97</v>
      </c>
      <c r="E2463" s="196">
        <v>7.3526390899999999E-3</v>
      </c>
      <c r="F2463" s="196">
        <v>1.81891916E-3</v>
      </c>
      <c r="G2463" s="196">
        <v>1.20000453E-3</v>
      </c>
      <c r="H2463" s="196">
        <v>4.3337149199999996E-3</v>
      </c>
    </row>
    <row r="2464" spans="1:8" x14ac:dyDescent="0.35">
      <c r="A2464" s="192" t="s">
        <v>228</v>
      </c>
      <c r="B2464" s="192" t="s">
        <v>14</v>
      </c>
      <c r="C2464" s="192" t="s">
        <v>15</v>
      </c>
      <c r="D2464" s="193">
        <v>317</v>
      </c>
      <c r="E2464" s="196">
        <v>6.7675105800000003E-3</v>
      </c>
      <c r="F2464" s="196">
        <v>1.3194076999999999E-3</v>
      </c>
      <c r="G2464" s="196">
        <v>1.22561023E-3</v>
      </c>
      <c r="H2464" s="196">
        <v>4.2224921399999999E-3</v>
      </c>
    </row>
    <row r="2465" spans="1:8" x14ac:dyDescent="0.35">
      <c r="A2465" s="192" t="s">
        <v>228</v>
      </c>
      <c r="B2465" s="192" t="s">
        <v>9</v>
      </c>
      <c r="C2465" s="192" t="s">
        <v>16</v>
      </c>
      <c r="D2465" s="193">
        <v>626</v>
      </c>
      <c r="E2465" s="196">
        <v>6.6650948599999999E-3</v>
      </c>
      <c r="F2465" s="196">
        <v>1.04721309E-3</v>
      </c>
      <c r="G2465" s="196">
        <v>1.67713118E-3</v>
      </c>
      <c r="H2465" s="196">
        <v>3.9407501100000002E-3</v>
      </c>
    </row>
    <row r="2466" spans="1:8" x14ac:dyDescent="0.35">
      <c r="A2466" s="192" t="s">
        <v>228</v>
      </c>
      <c r="B2466" s="192" t="s">
        <v>11</v>
      </c>
      <c r="C2466" s="192" t="s">
        <v>16</v>
      </c>
      <c r="D2466" s="193">
        <v>290</v>
      </c>
      <c r="E2466" s="196">
        <v>6.0819362199999996E-3</v>
      </c>
      <c r="F2466" s="196">
        <v>9.5310480000000003E-4</v>
      </c>
      <c r="G2466" s="196">
        <v>1.4872283799999999E-3</v>
      </c>
      <c r="H2466" s="196">
        <v>3.6416025599999998E-3</v>
      </c>
    </row>
    <row r="2467" spans="1:8" x14ac:dyDescent="0.35">
      <c r="A2467" s="192" t="s">
        <v>228</v>
      </c>
      <c r="B2467" s="192" t="s">
        <v>12</v>
      </c>
      <c r="C2467" s="192" t="s">
        <v>16</v>
      </c>
      <c r="D2467" s="193">
        <v>128</v>
      </c>
      <c r="E2467" s="196">
        <v>6.3116678899999999E-3</v>
      </c>
      <c r="F2467" s="196">
        <v>8.6968288000000005E-4</v>
      </c>
      <c r="G2467" s="196">
        <v>1.63565153E-3</v>
      </c>
      <c r="H2467" s="196">
        <v>3.80633296E-3</v>
      </c>
    </row>
    <row r="2468" spans="1:8" x14ac:dyDescent="0.35">
      <c r="A2468" s="192" t="s">
        <v>228</v>
      </c>
      <c r="B2468" s="192" t="s">
        <v>13</v>
      </c>
      <c r="C2468" s="192" t="s">
        <v>16</v>
      </c>
      <c r="D2468" s="193">
        <v>68</v>
      </c>
      <c r="E2468" s="196">
        <v>8.74302125E-3</v>
      </c>
      <c r="F2468" s="196">
        <v>1.6302420899999999E-3</v>
      </c>
      <c r="G2468" s="196">
        <v>2.5434025400000002E-3</v>
      </c>
      <c r="H2468" s="196">
        <v>4.5693760799999997E-3</v>
      </c>
    </row>
    <row r="2469" spans="1:8" x14ac:dyDescent="0.35">
      <c r="A2469" s="192" t="s">
        <v>228</v>
      </c>
      <c r="B2469" s="192" t="s">
        <v>14</v>
      </c>
      <c r="C2469" s="192" t="s">
        <v>16</v>
      </c>
      <c r="D2469" s="193">
        <v>140</v>
      </c>
      <c r="E2469" s="196">
        <v>7.1869210399999996E-3</v>
      </c>
      <c r="F2469" s="196">
        <v>1.1212795099999999E-3</v>
      </c>
      <c r="G2469" s="196">
        <v>1.6876651100000001E-3</v>
      </c>
      <c r="H2469" s="196">
        <v>4.3779759599999997E-3</v>
      </c>
    </row>
    <row r="2470" spans="1:8" x14ac:dyDescent="0.35">
      <c r="A2470" s="192" t="s">
        <v>228</v>
      </c>
      <c r="B2470" s="192" t="s">
        <v>9</v>
      </c>
      <c r="C2470" s="192" t="s">
        <v>17</v>
      </c>
      <c r="D2470" s="193">
        <v>751</v>
      </c>
      <c r="E2470" s="196">
        <v>5.4497858399999996E-3</v>
      </c>
      <c r="F2470" s="196">
        <v>8.1581014999999998E-4</v>
      </c>
      <c r="G2470" s="196">
        <v>5.4228597999999998E-4</v>
      </c>
      <c r="H2470" s="196">
        <v>4.0916892399999998E-3</v>
      </c>
    </row>
    <row r="2471" spans="1:8" x14ac:dyDescent="0.35">
      <c r="A2471" s="192" t="s">
        <v>228</v>
      </c>
      <c r="B2471" s="192" t="s">
        <v>11</v>
      </c>
      <c r="C2471" s="192" t="s">
        <v>17</v>
      </c>
      <c r="D2471" s="193">
        <v>364</v>
      </c>
      <c r="E2471" s="196">
        <v>4.9836561499999998E-3</v>
      </c>
      <c r="F2471" s="196">
        <v>6.6655830000000003E-4</v>
      </c>
      <c r="G2471" s="196">
        <v>4.6919491999999999E-4</v>
      </c>
      <c r="H2471" s="196">
        <v>3.8479024299999998E-3</v>
      </c>
    </row>
    <row r="2472" spans="1:8" x14ac:dyDescent="0.35">
      <c r="A2472" s="192" t="s">
        <v>228</v>
      </c>
      <c r="B2472" s="192" t="s">
        <v>12</v>
      </c>
      <c r="C2472" s="192" t="s">
        <v>17</v>
      </c>
      <c r="D2472" s="193">
        <v>152</v>
      </c>
      <c r="E2472" s="196">
        <v>5.4302202600000002E-3</v>
      </c>
      <c r="F2472" s="196">
        <v>1.03679311E-3</v>
      </c>
      <c r="G2472" s="196">
        <v>5.6994675999999999E-4</v>
      </c>
      <c r="H2472" s="196">
        <v>3.8234799000000002E-3</v>
      </c>
    </row>
    <row r="2473" spans="1:8" x14ac:dyDescent="0.35">
      <c r="A2473" s="192" t="s">
        <v>228</v>
      </c>
      <c r="B2473" s="192" t="s">
        <v>13</v>
      </c>
      <c r="C2473" s="192" t="s">
        <v>17</v>
      </c>
      <c r="D2473" s="193">
        <v>26</v>
      </c>
      <c r="E2473" s="196">
        <v>7.3749107299999998E-3</v>
      </c>
      <c r="F2473" s="196">
        <v>9.4061583000000005E-4</v>
      </c>
      <c r="G2473" s="196">
        <v>5.4798762999999997E-4</v>
      </c>
      <c r="H2473" s="196">
        <v>5.8863067199999997E-3</v>
      </c>
    </row>
    <row r="2474" spans="1:8" x14ac:dyDescent="0.35">
      <c r="A2474" s="192" t="s">
        <v>228</v>
      </c>
      <c r="B2474" s="192" t="s">
        <v>14</v>
      </c>
      <c r="C2474" s="192" t="s">
        <v>17</v>
      </c>
      <c r="D2474" s="193">
        <v>209</v>
      </c>
      <c r="E2474" s="196">
        <v>6.0363501099999998E-3</v>
      </c>
      <c r="F2474" s="196">
        <v>8.9951020000000003E-4</v>
      </c>
      <c r="G2474" s="196">
        <v>6.4875708000000003E-4</v>
      </c>
      <c r="H2474" s="196">
        <v>4.4880823600000003E-3</v>
      </c>
    </row>
    <row r="2475" spans="1:8" x14ac:dyDescent="0.35">
      <c r="A2475" s="192" t="s">
        <v>228</v>
      </c>
      <c r="B2475" s="192" t="s">
        <v>9</v>
      </c>
      <c r="C2475" s="192" t="s">
        <v>18</v>
      </c>
      <c r="D2475" s="193">
        <v>770</v>
      </c>
      <c r="E2475" s="196">
        <v>6.5329332500000002E-3</v>
      </c>
      <c r="F2475" s="196">
        <v>7.7994204E-4</v>
      </c>
      <c r="G2475" s="196">
        <v>1.0505198400000001E-3</v>
      </c>
      <c r="H2475" s="196">
        <v>4.7024708900000002E-3</v>
      </c>
    </row>
    <row r="2476" spans="1:8" x14ac:dyDescent="0.35">
      <c r="A2476" s="192" t="s">
        <v>228</v>
      </c>
      <c r="B2476" s="192" t="s">
        <v>11</v>
      </c>
      <c r="C2476" s="192" t="s">
        <v>18</v>
      </c>
      <c r="D2476" s="193">
        <v>308</v>
      </c>
      <c r="E2476" s="196">
        <v>6.0419294599999996E-3</v>
      </c>
      <c r="F2476" s="196">
        <v>6.4859884000000002E-4</v>
      </c>
      <c r="G2476" s="196">
        <v>9.5595062999999998E-4</v>
      </c>
      <c r="H2476" s="196">
        <v>4.4373794799999998E-3</v>
      </c>
    </row>
    <row r="2477" spans="1:8" x14ac:dyDescent="0.35">
      <c r="A2477" s="192" t="s">
        <v>228</v>
      </c>
      <c r="B2477" s="192" t="s">
        <v>12</v>
      </c>
      <c r="C2477" s="192" t="s">
        <v>18</v>
      </c>
      <c r="D2477" s="193">
        <v>155</v>
      </c>
      <c r="E2477" s="196">
        <v>6.1714453900000004E-3</v>
      </c>
      <c r="F2477" s="196">
        <v>7.7083309999999999E-4</v>
      </c>
      <c r="G2477" s="196">
        <v>1.09259234E-3</v>
      </c>
      <c r="H2477" s="196">
        <v>4.3080194800000004E-3</v>
      </c>
    </row>
    <row r="2478" spans="1:8" x14ac:dyDescent="0.35">
      <c r="A2478" s="192" t="s">
        <v>228</v>
      </c>
      <c r="B2478" s="192" t="s">
        <v>13</v>
      </c>
      <c r="C2478" s="192" t="s">
        <v>18</v>
      </c>
      <c r="D2478" s="193">
        <v>88</v>
      </c>
      <c r="E2478" s="196">
        <v>8.3877838500000003E-3</v>
      </c>
      <c r="F2478" s="196">
        <v>1.1593800400000001E-3</v>
      </c>
      <c r="G2478" s="196">
        <v>1.22961357E-3</v>
      </c>
      <c r="H2478" s="196">
        <v>5.9987897399999997E-3</v>
      </c>
    </row>
    <row r="2479" spans="1:8" x14ac:dyDescent="0.35">
      <c r="A2479" s="192" t="s">
        <v>228</v>
      </c>
      <c r="B2479" s="192" t="s">
        <v>14</v>
      </c>
      <c r="C2479" s="192" t="s">
        <v>18</v>
      </c>
      <c r="D2479" s="193">
        <v>219</v>
      </c>
      <c r="E2479" s="196">
        <v>6.7339968699999999E-3</v>
      </c>
      <c r="F2479" s="196">
        <v>8.1864087999999999E-4</v>
      </c>
      <c r="G2479" s="196">
        <v>1.0817793299999999E-3</v>
      </c>
      <c r="H2479" s="196">
        <v>4.83357622E-3</v>
      </c>
    </row>
    <row r="2480" spans="1:8" x14ac:dyDescent="0.35">
      <c r="A2480" s="192" t="s">
        <v>228</v>
      </c>
      <c r="B2480" s="192" t="s">
        <v>9</v>
      </c>
      <c r="C2480" s="192" t="s">
        <v>19</v>
      </c>
      <c r="D2480" s="193">
        <v>724</v>
      </c>
      <c r="E2480" s="196">
        <v>7.1734478099999997E-3</v>
      </c>
      <c r="F2480" s="196">
        <v>6.8010449000000005E-4</v>
      </c>
      <c r="G2480" s="196">
        <v>1.56042155E-3</v>
      </c>
      <c r="H2480" s="196">
        <v>4.9329212900000004E-3</v>
      </c>
    </row>
    <row r="2481" spans="1:8" x14ac:dyDescent="0.35">
      <c r="A2481" s="192" t="s">
        <v>228</v>
      </c>
      <c r="B2481" s="192" t="s">
        <v>11</v>
      </c>
      <c r="C2481" s="192" t="s">
        <v>19</v>
      </c>
      <c r="D2481" s="193">
        <v>252</v>
      </c>
      <c r="E2481" s="196">
        <v>6.1626430700000004E-3</v>
      </c>
      <c r="F2481" s="196">
        <v>5.8724622999999998E-4</v>
      </c>
      <c r="G2481" s="196">
        <v>1.35049212E-3</v>
      </c>
      <c r="H2481" s="196">
        <v>4.2249042399999997E-3</v>
      </c>
    </row>
    <row r="2482" spans="1:8" x14ac:dyDescent="0.35">
      <c r="A2482" s="192" t="s">
        <v>228</v>
      </c>
      <c r="B2482" s="192" t="s">
        <v>12</v>
      </c>
      <c r="C2482" s="192" t="s">
        <v>19</v>
      </c>
      <c r="D2482" s="193">
        <v>194</v>
      </c>
      <c r="E2482" s="196">
        <v>6.9565552199999997E-3</v>
      </c>
      <c r="F2482" s="196">
        <v>6.2708784999999999E-4</v>
      </c>
      <c r="G2482" s="196">
        <v>1.4771857199999999E-3</v>
      </c>
      <c r="H2482" s="196">
        <v>4.8522811900000001E-3</v>
      </c>
    </row>
    <row r="2483" spans="1:8" x14ac:dyDescent="0.35">
      <c r="A2483" s="192" t="s">
        <v>228</v>
      </c>
      <c r="B2483" s="192" t="s">
        <v>13</v>
      </c>
      <c r="C2483" s="192" t="s">
        <v>19</v>
      </c>
      <c r="D2483" s="193">
        <v>62</v>
      </c>
      <c r="E2483" s="196">
        <v>8.2256195199999996E-3</v>
      </c>
      <c r="F2483" s="196">
        <v>8.5666789999999996E-4</v>
      </c>
      <c r="G2483" s="196">
        <v>2.1983271099999999E-3</v>
      </c>
      <c r="H2483" s="196">
        <v>5.1706240200000003E-3</v>
      </c>
    </row>
    <row r="2484" spans="1:8" x14ac:dyDescent="0.35">
      <c r="A2484" s="192" t="s">
        <v>228</v>
      </c>
      <c r="B2484" s="192" t="s">
        <v>14</v>
      </c>
      <c r="C2484" s="192" t="s">
        <v>19</v>
      </c>
      <c r="D2484" s="193">
        <v>216</v>
      </c>
      <c r="E2484" s="196">
        <v>8.2455094399999998E-3</v>
      </c>
      <c r="F2484" s="196">
        <v>7.8537569E-4</v>
      </c>
      <c r="G2484" s="196">
        <v>1.6969947899999999E-3</v>
      </c>
      <c r="H2484" s="196">
        <v>5.76313847E-3</v>
      </c>
    </row>
    <row r="2485" spans="1:8" x14ac:dyDescent="0.35">
      <c r="A2485" s="192" t="s">
        <v>228</v>
      </c>
      <c r="B2485" s="192" t="s">
        <v>9</v>
      </c>
      <c r="C2485" s="192" t="s">
        <v>20</v>
      </c>
      <c r="D2485" s="193">
        <v>840</v>
      </c>
      <c r="E2485" s="196">
        <v>6.62763148E-3</v>
      </c>
      <c r="F2485" s="196">
        <v>1.0076331400000001E-3</v>
      </c>
      <c r="G2485" s="196">
        <v>1.17844717E-3</v>
      </c>
      <c r="H2485" s="196">
        <v>4.4415506699999998E-3</v>
      </c>
    </row>
    <row r="2486" spans="1:8" x14ac:dyDescent="0.35">
      <c r="A2486" s="192" t="s">
        <v>228</v>
      </c>
      <c r="B2486" s="192" t="s">
        <v>11</v>
      </c>
      <c r="C2486" s="192" t="s">
        <v>20</v>
      </c>
      <c r="D2486" s="193">
        <v>358</v>
      </c>
      <c r="E2486" s="196">
        <v>6.1956856700000002E-3</v>
      </c>
      <c r="F2486" s="196">
        <v>7.9802894000000004E-4</v>
      </c>
      <c r="G2486" s="196">
        <v>1.14909839E-3</v>
      </c>
      <c r="H2486" s="196">
        <v>4.2485578300000002E-3</v>
      </c>
    </row>
    <row r="2487" spans="1:8" x14ac:dyDescent="0.35">
      <c r="A2487" s="192" t="s">
        <v>228</v>
      </c>
      <c r="B2487" s="192" t="s">
        <v>12</v>
      </c>
      <c r="C2487" s="192" t="s">
        <v>20</v>
      </c>
      <c r="D2487" s="193">
        <v>183</v>
      </c>
      <c r="E2487" s="196">
        <v>6.7662161199999998E-3</v>
      </c>
      <c r="F2487" s="196">
        <v>1.05526438E-3</v>
      </c>
      <c r="G2487" s="196">
        <v>1.14754072E-3</v>
      </c>
      <c r="H2487" s="196">
        <v>4.5634105100000001E-3</v>
      </c>
    </row>
    <row r="2488" spans="1:8" x14ac:dyDescent="0.35">
      <c r="A2488" s="192" t="s">
        <v>228</v>
      </c>
      <c r="B2488" s="192" t="s">
        <v>13</v>
      </c>
      <c r="C2488" s="192" t="s">
        <v>20</v>
      </c>
      <c r="D2488" s="193">
        <v>70</v>
      </c>
      <c r="E2488" s="196">
        <v>8.6122682400000001E-3</v>
      </c>
      <c r="F2488" s="196">
        <v>1.5231479E-3</v>
      </c>
      <c r="G2488" s="196">
        <v>1.472222E-3</v>
      </c>
      <c r="H2488" s="196">
        <v>5.61689788E-3</v>
      </c>
    </row>
    <row r="2489" spans="1:8" x14ac:dyDescent="0.35">
      <c r="A2489" s="192" t="s">
        <v>228</v>
      </c>
      <c r="B2489" s="192" t="s">
        <v>14</v>
      </c>
      <c r="C2489" s="192" t="s">
        <v>20</v>
      </c>
      <c r="D2489" s="193">
        <v>229</v>
      </c>
      <c r="E2489" s="196">
        <v>6.5854962700000004E-3</v>
      </c>
      <c r="F2489" s="196">
        <v>1.13966701E-3</v>
      </c>
      <c r="G2489" s="196">
        <v>1.1592266700000001E-3</v>
      </c>
      <c r="H2489" s="196">
        <v>4.2866021299999999E-3</v>
      </c>
    </row>
    <row r="2490" spans="1:8" x14ac:dyDescent="0.35">
      <c r="A2490" s="192" t="s">
        <v>228</v>
      </c>
      <c r="B2490" s="192" t="s">
        <v>9</v>
      </c>
      <c r="C2490" s="192" t="s">
        <v>21</v>
      </c>
      <c r="D2490" s="193">
        <v>650</v>
      </c>
      <c r="E2490" s="196">
        <v>4.4415773999999996E-3</v>
      </c>
      <c r="F2490" s="196">
        <v>8.0566212999999998E-4</v>
      </c>
      <c r="G2490" s="196">
        <v>5.6052326999999995E-4</v>
      </c>
      <c r="H2490" s="196">
        <v>3.0753915E-3</v>
      </c>
    </row>
    <row r="2491" spans="1:8" x14ac:dyDescent="0.35">
      <c r="A2491" s="192" t="s">
        <v>228</v>
      </c>
      <c r="B2491" s="192" t="s">
        <v>11</v>
      </c>
      <c r="C2491" s="192" t="s">
        <v>21</v>
      </c>
      <c r="D2491" s="193">
        <v>259</v>
      </c>
      <c r="E2491" s="196">
        <v>4.0511044499999998E-3</v>
      </c>
      <c r="F2491" s="196">
        <v>7.8891366999999995E-4</v>
      </c>
      <c r="G2491" s="196">
        <v>4.7757555999999998E-4</v>
      </c>
      <c r="H2491" s="196">
        <v>2.7846147100000001E-3</v>
      </c>
    </row>
    <row r="2492" spans="1:8" x14ac:dyDescent="0.35">
      <c r="A2492" s="192" t="s">
        <v>228</v>
      </c>
      <c r="B2492" s="192" t="s">
        <v>12</v>
      </c>
      <c r="C2492" s="192" t="s">
        <v>21</v>
      </c>
      <c r="D2492" s="193">
        <v>179</v>
      </c>
      <c r="E2492" s="196">
        <v>4.5291483199999998E-3</v>
      </c>
      <c r="F2492" s="196">
        <v>8.7206416999999995E-4</v>
      </c>
      <c r="G2492" s="196">
        <v>5.2264357000000004E-4</v>
      </c>
      <c r="H2492" s="196">
        <v>3.1344401000000001E-3</v>
      </c>
    </row>
    <row r="2493" spans="1:8" x14ac:dyDescent="0.35">
      <c r="A2493" s="192" t="s">
        <v>228</v>
      </c>
      <c r="B2493" s="192" t="s">
        <v>13</v>
      </c>
      <c r="C2493" s="192" t="s">
        <v>21</v>
      </c>
      <c r="D2493" s="193">
        <v>46</v>
      </c>
      <c r="E2493" s="196">
        <v>5.6838765800000003E-3</v>
      </c>
      <c r="F2493" s="196">
        <v>9.7826057E-4</v>
      </c>
      <c r="G2493" s="196">
        <v>6.8136045000000004E-4</v>
      </c>
      <c r="H2493" s="196">
        <v>4.0242549900000001E-3</v>
      </c>
    </row>
    <row r="2494" spans="1:8" x14ac:dyDescent="0.35">
      <c r="A2494" s="192" t="s">
        <v>228</v>
      </c>
      <c r="B2494" s="192" t="s">
        <v>14</v>
      </c>
      <c r="C2494" s="192" t="s">
        <v>21</v>
      </c>
      <c r="D2494" s="193">
        <v>166</v>
      </c>
      <c r="E2494" s="196">
        <v>4.6121288300000002E-3</v>
      </c>
      <c r="F2494" s="196">
        <v>7.1236309E-4</v>
      </c>
      <c r="G2494" s="196">
        <v>6.9730286000000005E-4</v>
      </c>
      <c r="H2494" s="196">
        <v>3.2024623899999998E-3</v>
      </c>
    </row>
    <row r="2495" spans="1:8" x14ac:dyDescent="0.35">
      <c r="A2495" s="192" t="s">
        <v>228</v>
      </c>
      <c r="B2495" s="192" t="s">
        <v>9</v>
      </c>
      <c r="C2495" s="192" t="s">
        <v>22</v>
      </c>
      <c r="D2495" s="193">
        <v>598</v>
      </c>
      <c r="E2495" s="196">
        <v>8.4682736199999994E-3</v>
      </c>
      <c r="F2495" s="196">
        <v>1.2398385900000001E-3</v>
      </c>
      <c r="G2495" s="196">
        <v>1.97078588E-3</v>
      </c>
      <c r="H2495" s="196">
        <v>5.2576487099999999E-3</v>
      </c>
    </row>
    <row r="2496" spans="1:8" x14ac:dyDescent="0.35">
      <c r="A2496" s="192" t="s">
        <v>228</v>
      </c>
      <c r="B2496" s="192" t="s">
        <v>11</v>
      </c>
      <c r="C2496" s="192" t="s">
        <v>22</v>
      </c>
      <c r="D2496" s="193">
        <v>227</v>
      </c>
      <c r="E2496" s="196">
        <v>7.4467691999999999E-3</v>
      </c>
      <c r="F2496" s="196">
        <v>1.02851175E-3</v>
      </c>
      <c r="G2496" s="196">
        <v>1.73922112E-3</v>
      </c>
      <c r="H2496" s="196">
        <v>4.6790358799999997E-3</v>
      </c>
    </row>
    <row r="2497" spans="1:8" x14ac:dyDescent="0.35">
      <c r="A2497" s="192" t="s">
        <v>228</v>
      </c>
      <c r="B2497" s="192" t="s">
        <v>12</v>
      </c>
      <c r="C2497" s="192" t="s">
        <v>22</v>
      </c>
      <c r="D2497" s="193">
        <v>113</v>
      </c>
      <c r="E2497" s="196">
        <v>8.17098879E-3</v>
      </c>
      <c r="F2497" s="196">
        <v>1.39062991E-3</v>
      </c>
      <c r="G2497" s="196">
        <v>1.87049306E-3</v>
      </c>
      <c r="H2497" s="196">
        <v>4.9098653699999996E-3</v>
      </c>
    </row>
    <row r="2498" spans="1:8" x14ac:dyDescent="0.35">
      <c r="A2498" s="192" t="s">
        <v>228</v>
      </c>
      <c r="B2498" s="192" t="s">
        <v>13</v>
      </c>
      <c r="C2498" s="192" t="s">
        <v>22</v>
      </c>
      <c r="D2498" s="193">
        <v>80</v>
      </c>
      <c r="E2498" s="196">
        <v>1.021932848E-2</v>
      </c>
      <c r="F2498" s="196">
        <v>1.56032967E-3</v>
      </c>
      <c r="G2498" s="196">
        <v>1.9840854200000001E-3</v>
      </c>
      <c r="H2498" s="196">
        <v>6.6749129500000004E-3</v>
      </c>
    </row>
    <row r="2499" spans="1:8" x14ac:dyDescent="0.35">
      <c r="A2499" s="192" t="s">
        <v>228</v>
      </c>
      <c r="B2499" s="192" t="s">
        <v>14</v>
      </c>
      <c r="C2499" s="192" t="s">
        <v>22</v>
      </c>
      <c r="D2499" s="193">
        <v>178</v>
      </c>
      <c r="E2499" s="196">
        <v>9.1727135200000004E-3</v>
      </c>
      <c r="F2499" s="196">
        <v>1.2695716599999999E-3</v>
      </c>
      <c r="G2499" s="196">
        <v>2.3237877100000001E-3</v>
      </c>
      <c r="H2499" s="196">
        <v>5.5793537200000002E-3</v>
      </c>
    </row>
    <row r="2500" spans="1:8" x14ac:dyDescent="0.35">
      <c r="A2500" s="192" t="s">
        <v>228</v>
      </c>
      <c r="B2500" s="192" t="s">
        <v>9</v>
      </c>
      <c r="C2500" s="192" t="s">
        <v>23</v>
      </c>
      <c r="D2500" s="193">
        <v>577</v>
      </c>
      <c r="E2500" s="196">
        <v>7.38443955E-3</v>
      </c>
      <c r="F2500" s="196">
        <v>1.1294247900000001E-3</v>
      </c>
      <c r="G2500" s="196">
        <v>1.4921125400000001E-3</v>
      </c>
      <c r="H2500" s="196">
        <v>4.7629017399999996E-3</v>
      </c>
    </row>
    <row r="2501" spans="1:8" x14ac:dyDescent="0.35">
      <c r="A2501" s="192" t="s">
        <v>228</v>
      </c>
      <c r="B2501" s="192" t="s">
        <v>11</v>
      </c>
      <c r="C2501" s="192" t="s">
        <v>23</v>
      </c>
      <c r="D2501" s="193">
        <v>235</v>
      </c>
      <c r="E2501" s="196">
        <v>6.4028760399999999E-3</v>
      </c>
      <c r="F2501" s="196">
        <v>9.3065381000000005E-4</v>
      </c>
      <c r="G2501" s="196">
        <v>1.4115442600000001E-3</v>
      </c>
      <c r="H2501" s="196">
        <v>4.0606774600000003E-3</v>
      </c>
    </row>
    <row r="2502" spans="1:8" x14ac:dyDescent="0.35">
      <c r="A2502" s="192" t="s">
        <v>228</v>
      </c>
      <c r="B2502" s="192" t="s">
        <v>12</v>
      </c>
      <c r="C2502" s="192" t="s">
        <v>23</v>
      </c>
      <c r="D2502" s="193">
        <v>133</v>
      </c>
      <c r="E2502" s="196">
        <v>7.1848020300000004E-3</v>
      </c>
      <c r="F2502" s="196">
        <v>1.1155490699999999E-3</v>
      </c>
      <c r="G2502" s="196">
        <v>1.6662313100000001E-3</v>
      </c>
      <c r="H2502" s="196">
        <v>4.4030211900000001E-3</v>
      </c>
    </row>
    <row r="2503" spans="1:8" x14ac:dyDescent="0.35">
      <c r="A2503" s="192" t="s">
        <v>228</v>
      </c>
      <c r="B2503" s="192" t="s">
        <v>13</v>
      </c>
      <c r="C2503" s="192" t="s">
        <v>23</v>
      </c>
      <c r="D2503" s="193">
        <v>57</v>
      </c>
      <c r="E2503" s="196">
        <v>8.6482697800000004E-3</v>
      </c>
      <c r="F2503" s="196">
        <v>1.4879789700000001E-3</v>
      </c>
      <c r="G2503" s="196">
        <v>1.40350852E-3</v>
      </c>
      <c r="H2503" s="196">
        <v>5.7567817400000004E-3</v>
      </c>
    </row>
    <row r="2504" spans="1:8" x14ac:dyDescent="0.35">
      <c r="A2504" s="192" t="s">
        <v>228</v>
      </c>
      <c r="B2504" s="192" t="s">
        <v>14</v>
      </c>
      <c r="C2504" s="192" t="s">
        <v>23</v>
      </c>
      <c r="D2504" s="193">
        <v>152</v>
      </c>
      <c r="E2504" s="196">
        <v>8.6027348899999998E-3</v>
      </c>
      <c r="F2504" s="196">
        <v>1.31441863E-3</v>
      </c>
      <c r="G2504" s="196">
        <v>1.4975479099999999E-3</v>
      </c>
      <c r="H2504" s="196">
        <v>5.7907679100000003E-3</v>
      </c>
    </row>
    <row r="2505" spans="1:8" x14ac:dyDescent="0.35">
      <c r="A2505" s="192" t="s">
        <v>228</v>
      </c>
      <c r="B2505" s="192" t="s">
        <v>9</v>
      </c>
      <c r="C2505" s="192" t="s">
        <v>24</v>
      </c>
      <c r="D2505" s="193">
        <v>1023</v>
      </c>
      <c r="E2505" s="196">
        <v>6.8517271500000004E-3</v>
      </c>
      <c r="F2505" s="196">
        <v>1.0536025400000001E-3</v>
      </c>
      <c r="G2505" s="196">
        <v>1.5384464999999999E-3</v>
      </c>
      <c r="H2505" s="196">
        <v>4.25967763E-3</v>
      </c>
    </row>
    <row r="2506" spans="1:8" x14ac:dyDescent="0.35">
      <c r="A2506" s="192" t="s">
        <v>228</v>
      </c>
      <c r="B2506" s="192" t="s">
        <v>11</v>
      </c>
      <c r="C2506" s="192" t="s">
        <v>24</v>
      </c>
      <c r="D2506" s="193">
        <v>445</v>
      </c>
      <c r="E2506" s="196">
        <v>6.2416508199999998E-3</v>
      </c>
      <c r="F2506" s="196">
        <v>9.5432768999999999E-4</v>
      </c>
      <c r="G2506" s="196">
        <v>1.3706302200000001E-3</v>
      </c>
      <c r="H2506" s="196">
        <v>3.9166924400000002E-3</v>
      </c>
    </row>
    <row r="2507" spans="1:8" x14ac:dyDescent="0.35">
      <c r="A2507" s="192" t="s">
        <v>228</v>
      </c>
      <c r="B2507" s="192" t="s">
        <v>12</v>
      </c>
      <c r="C2507" s="192" t="s">
        <v>24</v>
      </c>
      <c r="D2507" s="193">
        <v>204</v>
      </c>
      <c r="E2507" s="196">
        <v>6.9821733899999997E-3</v>
      </c>
      <c r="F2507" s="196">
        <v>1.03412057E-3</v>
      </c>
      <c r="G2507" s="196">
        <v>1.61934888E-3</v>
      </c>
      <c r="H2507" s="196">
        <v>4.3287034699999996E-3</v>
      </c>
    </row>
    <row r="2508" spans="1:8" x14ac:dyDescent="0.35">
      <c r="A2508" s="192" t="s">
        <v>228</v>
      </c>
      <c r="B2508" s="192" t="s">
        <v>13</v>
      </c>
      <c r="C2508" s="192" t="s">
        <v>24</v>
      </c>
      <c r="D2508" s="193">
        <v>102</v>
      </c>
      <c r="E2508" s="196">
        <v>8.5510845200000001E-3</v>
      </c>
      <c r="F2508" s="196">
        <v>1.4180507700000001E-3</v>
      </c>
      <c r="G2508" s="196">
        <v>1.7611880600000001E-3</v>
      </c>
      <c r="H2508" s="196">
        <v>5.37184525E-3</v>
      </c>
    </row>
    <row r="2509" spans="1:8" x14ac:dyDescent="0.35">
      <c r="A2509" s="192" t="s">
        <v>228</v>
      </c>
      <c r="B2509" s="192" t="s">
        <v>14</v>
      </c>
      <c r="C2509" s="192" t="s">
        <v>24</v>
      </c>
      <c r="D2509" s="193">
        <v>272</v>
      </c>
      <c r="E2509" s="196">
        <v>7.1147362799999997E-3</v>
      </c>
      <c r="F2509" s="196">
        <v>1.0939625100000001E-3</v>
      </c>
      <c r="G2509" s="196">
        <v>1.6687939999999999E-3</v>
      </c>
      <c r="H2509" s="196">
        <v>4.3519792499999996E-3</v>
      </c>
    </row>
    <row r="2510" spans="1:8" x14ac:dyDescent="0.35">
      <c r="A2510" s="192" t="s">
        <v>228</v>
      </c>
      <c r="B2510" s="192" t="s">
        <v>9</v>
      </c>
      <c r="C2510" s="192" t="s">
        <v>25</v>
      </c>
      <c r="D2510" s="193">
        <v>1864</v>
      </c>
      <c r="E2510" s="196">
        <v>7.0410976499999996E-3</v>
      </c>
      <c r="F2510" s="196">
        <v>6.2662658999999995E-4</v>
      </c>
      <c r="G2510" s="196">
        <v>1.8464433400000001E-3</v>
      </c>
      <c r="H2510" s="196">
        <v>4.5680272500000004E-3</v>
      </c>
    </row>
    <row r="2511" spans="1:8" x14ac:dyDescent="0.35">
      <c r="A2511" s="192" t="s">
        <v>228</v>
      </c>
      <c r="B2511" s="192" t="s">
        <v>11</v>
      </c>
      <c r="C2511" s="192" t="s">
        <v>25</v>
      </c>
      <c r="D2511" s="193">
        <v>838</v>
      </c>
      <c r="E2511" s="196">
        <v>6.2478865799999997E-3</v>
      </c>
      <c r="F2511" s="196">
        <v>5.4838713000000003E-4</v>
      </c>
      <c r="G2511" s="196">
        <v>1.69937216E-3</v>
      </c>
      <c r="H2511" s="196">
        <v>4.0001268199999999E-3</v>
      </c>
    </row>
    <row r="2512" spans="1:8" x14ac:dyDescent="0.35">
      <c r="A2512" s="192" t="s">
        <v>228</v>
      </c>
      <c r="B2512" s="192" t="s">
        <v>12</v>
      </c>
      <c r="C2512" s="192" t="s">
        <v>25</v>
      </c>
      <c r="D2512" s="193">
        <v>404</v>
      </c>
      <c r="E2512" s="196">
        <v>6.98016912E-3</v>
      </c>
      <c r="F2512" s="196">
        <v>6.3350840999999995E-4</v>
      </c>
      <c r="G2512" s="196">
        <v>1.78764989E-3</v>
      </c>
      <c r="H2512" s="196">
        <v>4.5590103599999999E-3</v>
      </c>
    </row>
    <row r="2513" spans="1:8" x14ac:dyDescent="0.35">
      <c r="A2513" s="192" t="s">
        <v>228</v>
      </c>
      <c r="B2513" s="192" t="s">
        <v>13</v>
      </c>
      <c r="C2513" s="192" t="s">
        <v>25</v>
      </c>
      <c r="D2513" s="193">
        <v>124</v>
      </c>
      <c r="E2513" s="196">
        <v>7.71766702E-3</v>
      </c>
      <c r="F2513" s="196">
        <v>7.2729963999999998E-4</v>
      </c>
      <c r="G2513" s="196">
        <v>1.94071064E-3</v>
      </c>
      <c r="H2513" s="196">
        <v>5.0496562900000002E-3</v>
      </c>
    </row>
    <row r="2514" spans="1:8" x14ac:dyDescent="0.35">
      <c r="A2514" s="192" t="s">
        <v>228</v>
      </c>
      <c r="B2514" s="192" t="s">
        <v>14</v>
      </c>
      <c r="C2514" s="192" t="s">
        <v>25</v>
      </c>
      <c r="D2514" s="193">
        <v>498</v>
      </c>
      <c r="E2514" s="196">
        <v>8.2568233499999994E-3</v>
      </c>
      <c r="F2514" s="196">
        <v>7.2763251E-4</v>
      </c>
      <c r="G2514" s="196">
        <v>2.11814827E-3</v>
      </c>
      <c r="H2514" s="196">
        <v>5.4110420700000002E-3</v>
      </c>
    </row>
    <row r="2515" spans="1:8" x14ac:dyDescent="0.35">
      <c r="A2515" s="192" t="s">
        <v>228</v>
      </c>
      <c r="B2515" s="192" t="s">
        <v>9</v>
      </c>
      <c r="C2515" s="192" t="s">
        <v>26</v>
      </c>
      <c r="D2515" s="193">
        <v>1589</v>
      </c>
      <c r="E2515" s="196">
        <v>6.9664196499999997E-3</v>
      </c>
      <c r="F2515" s="196">
        <v>8.6045824000000005E-4</v>
      </c>
      <c r="G2515" s="196">
        <v>1.6449167900000001E-3</v>
      </c>
      <c r="H2515" s="196">
        <v>4.4610441500000002E-3</v>
      </c>
    </row>
    <row r="2516" spans="1:8" x14ac:dyDescent="0.35">
      <c r="A2516" s="192" t="s">
        <v>228</v>
      </c>
      <c r="B2516" s="192" t="s">
        <v>11</v>
      </c>
      <c r="C2516" s="192" t="s">
        <v>26</v>
      </c>
      <c r="D2516" s="193">
        <v>713</v>
      </c>
      <c r="E2516" s="196">
        <v>6.0035352799999997E-3</v>
      </c>
      <c r="F2516" s="196">
        <v>7.2281935999999995E-4</v>
      </c>
      <c r="G2516" s="196">
        <v>1.43023391E-3</v>
      </c>
      <c r="H2516" s="196">
        <v>3.8504815600000001E-3</v>
      </c>
    </row>
    <row r="2517" spans="1:8" x14ac:dyDescent="0.35">
      <c r="A2517" s="192" t="s">
        <v>228</v>
      </c>
      <c r="B2517" s="192" t="s">
        <v>12</v>
      </c>
      <c r="C2517" s="192" t="s">
        <v>26</v>
      </c>
      <c r="D2517" s="193">
        <v>319</v>
      </c>
      <c r="E2517" s="196">
        <v>7.1879714299999996E-3</v>
      </c>
      <c r="F2517" s="196">
        <v>8.6119796000000003E-4</v>
      </c>
      <c r="G2517" s="196">
        <v>1.4867784700000001E-3</v>
      </c>
      <c r="H2517" s="196">
        <v>4.8399945399999998E-3</v>
      </c>
    </row>
    <row r="2518" spans="1:8" x14ac:dyDescent="0.35">
      <c r="A2518" s="192" t="s">
        <v>228</v>
      </c>
      <c r="B2518" s="192" t="s">
        <v>13</v>
      </c>
      <c r="C2518" s="192" t="s">
        <v>26</v>
      </c>
      <c r="D2518" s="193">
        <v>209</v>
      </c>
      <c r="E2518" s="196">
        <v>8.4856789199999998E-3</v>
      </c>
      <c r="F2518" s="196">
        <v>1.27436623E-3</v>
      </c>
      <c r="G2518" s="196">
        <v>1.9575134899999999E-3</v>
      </c>
      <c r="H2518" s="196">
        <v>5.2537987000000003E-3</v>
      </c>
    </row>
    <row r="2519" spans="1:8" x14ac:dyDescent="0.35">
      <c r="A2519" s="192" t="s">
        <v>228</v>
      </c>
      <c r="B2519" s="192" t="s">
        <v>14</v>
      </c>
      <c r="C2519" s="192" t="s">
        <v>26</v>
      </c>
      <c r="D2519" s="193">
        <v>348</v>
      </c>
      <c r="E2519" s="196">
        <v>7.8237080000000004E-3</v>
      </c>
      <c r="F2519" s="196">
        <v>8.9319900000000001E-4</v>
      </c>
      <c r="G2519" s="196">
        <v>2.0419923800000001E-3</v>
      </c>
      <c r="H2519" s="196">
        <v>4.8885161600000001E-3</v>
      </c>
    </row>
    <row r="2520" spans="1:8" x14ac:dyDescent="0.35">
      <c r="A2520" s="192" t="s">
        <v>228</v>
      </c>
      <c r="B2520" s="192" t="s">
        <v>9</v>
      </c>
      <c r="C2520" s="192" t="s">
        <v>27</v>
      </c>
      <c r="D2520" s="193">
        <v>837</v>
      </c>
      <c r="E2520" s="196">
        <v>6.0114521599999998E-3</v>
      </c>
      <c r="F2520" s="196">
        <v>6.3090433000000004E-4</v>
      </c>
      <c r="G2520" s="196">
        <v>1.17202342E-3</v>
      </c>
      <c r="H2520" s="196">
        <v>4.2085239200000003E-3</v>
      </c>
    </row>
    <row r="2521" spans="1:8" x14ac:dyDescent="0.35">
      <c r="A2521" s="192" t="s">
        <v>228</v>
      </c>
      <c r="B2521" s="192" t="s">
        <v>11</v>
      </c>
      <c r="C2521" s="192" t="s">
        <v>27</v>
      </c>
      <c r="D2521" s="193">
        <v>255</v>
      </c>
      <c r="E2521" s="196">
        <v>5.54384509E-3</v>
      </c>
      <c r="F2521" s="196">
        <v>5.6445146E-4</v>
      </c>
      <c r="G2521" s="196">
        <v>9.8166280999999992E-4</v>
      </c>
      <c r="H2521" s="196">
        <v>3.9977303400000001E-3</v>
      </c>
    </row>
    <row r="2522" spans="1:8" x14ac:dyDescent="0.35">
      <c r="A2522" s="192" t="s">
        <v>228</v>
      </c>
      <c r="B2522" s="192" t="s">
        <v>12</v>
      </c>
      <c r="C2522" s="192" t="s">
        <v>27</v>
      </c>
      <c r="D2522" s="193">
        <v>151</v>
      </c>
      <c r="E2522" s="196">
        <v>6.0946312299999996E-3</v>
      </c>
      <c r="F2522" s="196">
        <v>6.4661492999999997E-4</v>
      </c>
      <c r="G2522" s="196">
        <v>1.12690067E-3</v>
      </c>
      <c r="H2522" s="196">
        <v>4.3211151799999997E-3</v>
      </c>
    </row>
    <row r="2523" spans="1:8" x14ac:dyDescent="0.35">
      <c r="A2523" s="192" t="s">
        <v>228</v>
      </c>
      <c r="B2523" s="192" t="s">
        <v>13</v>
      </c>
      <c r="C2523" s="192" t="s">
        <v>27</v>
      </c>
      <c r="D2523" s="193">
        <v>64</v>
      </c>
      <c r="E2523" s="196">
        <v>6.4462164700000001E-3</v>
      </c>
      <c r="F2523" s="196">
        <v>8.2501422999999995E-4</v>
      </c>
      <c r="G2523" s="196">
        <v>1.5624997800000001E-3</v>
      </c>
      <c r="H2523" s="196">
        <v>4.0587020399999998E-3</v>
      </c>
    </row>
    <row r="2524" spans="1:8" x14ac:dyDescent="0.35">
      <c r="A2524" s="192" t="s">
        <v>228</v>
      </c>
      <c r="B2524" s="192" t="s">
        <v>14</v>
      </c>
      <c r="C2524" s="192" t="s">
        <v>27</v>
      </c>
      <c r="D2524" s="193">
        <v>367</v>
      </c>
      <c r="E2524" s="196">
        <v>6.2263154900000003E-3</v>
      </c>
      <c r="F2524" s="196">
        <v>6.3676304999999995E-4</v>
      </c>
      <c r="G2524" s="196">
        <v>1.2547618499999999E-3</v>
      </c>
      <c r="H2524" s="196">
        <v>4.3347900900000003E-3</v>
      </c>
    </row>
    <row r="2525" spans="1:8" x14ac:dyDescent="0.35">
      <c r="A2525" s="192" t="s">
        <v>228</v>
      </c>
      <c r="B2525" s="192" t="s">
        <v>9</v>
      </c>
      <c r="C2525" s="192" t="s">
        <v>28</v>
      </c>
      <c r="D2525" s="193">
        <v>949</v>
      </c>
      <c r="E2525" s="196">
        <v>6.1421864599999999E-3</v>
      </c>
      <c r="F2525" s="196">
        <v>9.6103818000000004E-4</v>
      </c>
      <c r="G2525" s="196">
        <v>1.5224234600000001E-3</v>
      </c>
      <c r="H2525" s="196">
        <v>3.6587243399999999E-3</v>
      </c>
    </row>
    <row r="2526" spans="1:8" x14ac:dyDescent="0.35">
      <c r="A2526" s="192" t="s">
        <v>228</v>
      </c>
      <c r="B2526" s="192" t="s">
        <v>11</v>
      </c>
      <c r="C2526" s="192" t="s">
        <v>28</v>
      </c>
      <c r="D2526" s="193">
        <v>483</v>
      </c>
      <c r="E2526" s="196">
        <v>5.7417469299999996E-3</v>
      </c>
      <c r="F2526" s="196">
        <v>8.8281644999999996E-4</v>
      </c>
      <c r="G2526" s="196">
        <v>1.3660280500000001E-3</v>
      </c>
      <c r="H2526" s="196">
        <v>3.4929019500000002E-3</v>
      </c>
    </row>
    <row r="2527" spans="1:8" x14ac:dyDescent="0.35">
      <c r="A2527" s="192" t="s">
        <v>228</v>
      </c>
      <c r="B2527" s="192" t="s">
        <v>12</v>
      </c>
      <c r="C2527" s="192" t="s">
        <v>28</v>
      </c>
      <c r="D2527" s="193">
        <v>191</v>
      </c>
      <c r="E2527" s="196">
        <v>5.8441194100000001E-3</v>
      </c>
      <c r="F2527" s="196">
        <v>9.4846785999999996E-4</v>
      </c>
      <c r="G2527" s="196">
        <v>1.39816003E-3</v>
      </c>
      <c r="H2527" s="196">
        <v>3.49749104E-3</v>
      </c>
    </row>
    <row r="2528" spans="1:8" x14ac:dyDescent="0.35">
      <c r="A2528" s="192" t="s">
        <v>228</v>
      </c>
      <c r="B2528" s="192" t="s">
        <v>13</v>
      </c>
      <c r="C2528" s="192" t="s">
        <v>28</v>
      </c>
      <c r="D2528" s="193">
        <v>98</v>
      </c>
      <c r="E2528" s="196">
        <v>7.8739132099999998E-3</v>
      </c>
      <c r="F2528" s="196">
        <v>1.3619612100000001E-3</v>
      </c>
      <c r="G2528" s="196">
        <v>1.9479872799999999E-3</v>
      </c>
      <c r="H2528" s="196">
        <v>4.5639642400000001E-3</v>
      </c>
    </row>
    <row r="2529" spans="1:8" x14ac:dyDescent="0.35">
      <c r="A2529" s="192" t="s">
        <v>228</v>
      </c>
      <c r="B2529" s="192" t="s">
        <v>14</v>
      </c>
      <c r="C2529" s="192" t="s">
        <v>28</v>
      </c>
      <c r="D2529" s="193">
        <v>177</v>
      </c>
      <c r="E2529" s="196">
        <v>6.59774509E-3</v>
      </c>
      <c r="F2529" s="196">
        <v>9.6607528999999998E-4</v>
      </c>
      <c r="G2529" s="196">
        <v>1.84766664E-3</v>
      </c>
      <c r="H2529" s="196">
        <v>3.7840027000000001E-3</v>
      </c>
    </row>
    <row r="2530" spans="1:8" x14ac:dyDescent="0.35">
      <c r="A2530" s="192" t="s">
        <v>228</v>
      </c>
      <c r="B2530" s="192" t="s">
        <v>9</v>
      </c>
      <c r="C2530" s="192" t="s">
        <v>29</v>
      </c>
      <c r="D2530" s="193">
        <v>1765</v>
      </c>
      <c r="E2530" s="196">
        <v>6.7538818299999999E-3</v>
      </c>
      <c r="F2530" s="196">
        <v>9.2653554000000004E-4</v>
      </c>
      <c r="G2530" s="196">
        <v>1.5344006699999999E-3</v>
      </c>
      <c r="H2530" s="196">
        <v>4.2929451499999997E-3</v>
      </c>
    </row>
    <row r="2531" spans="1:8" x14ac:dyDescent="0.35">
      <c r="A2531" s="192" t="s">
        <v>228</v>
      </c>
      <c r="B2531" s="192" t="s">
        <v>11</v>
      </c>
      <c r="C2531" s="192" t="s">
        <v>29</v>
      </c>
      <c r="D2531" s="193">
        <v>794</v>
      </c>
      <c r="E2531" s="196">
        <v>5.9853557799999998E-3</v>
      </c>
      <c r="F2531" s="196">
        <v>7.5557979999999999E-4</v>
      </c>
      <c r="G2531" s="196">
        <v>1.3825039600000001E-3</v>
      </c>
      <c r="H2531" s="196">
        <v>3.8472715400000002E-3</v>
      </c>
    </row>
    <row r="2532" spans="1:8" x14ac:dyDescent="0.35">
      <c r="A2532" s="192" t="s">
        <v>228</v>
      </c>
      <c r="B2532" s="192" t="s">
        <v>12</v>
      </c>
      <c r="C2532" s="192" t="s">
        <v>29</v>
      </c>
      <c r="D2532" s="193">
        <v>346</v>
      </c>
      <c r="E2532" s="196">
        <v>6.5255363199999998E-3</v>
      </c>
      <c r="F2532" s="196">
        <v>9.3857021000000004E-4</v>
      </c>
      <c r="G2532" s="196">
        <v>1.4456216900000001E-3</v>
      </c>
      <c r="H2532" s="196">
        <v>4.14134397E-3</v>
      </c>
    </row>
    <row r="2533" spans="1:8" x14ac:dyDescent="0.35">
      <c r="A2533" s="192" t="s">
        <v>228</v>
      </c>
      <c r="B2533" s="192" t="s">
        <v>13</v>
      </c>
      <c r="C2533" s="192" t="s">
        <v>29</v>
      </c>
      <c r="D2533" s="193">
        <v>169</v>
      </c>
      <c r="E2533" s="196">
        <v>7.7384667899999997E-3</v>
      </c>
      <c r="F2533" s="196">
        <v>1.0054375400000001E-3</v>
      </c>
      <c r="G2533" s="196">
        <v>1.9299937499999999E-3</v>
      </c>
      <c r="H2533" s="196">
        <v>4.8030350499999996E-3</v>
      </c>
    </row>
    <row r="2534" spans="1:8" x14ac:dyDescent="0.35">
      <c r="A2534" s="192" t="s">
        <v>228</v>
      </c>
      <c r="B2534" s="192" t="s">
        <v>14</v>
      </c>
      <c r="C2534" s="192" t="s">
        <v>29</v>
      </c>
      <c r="D2534" s="193">
        <v>456</v>
      </c>
      <c r="E2534" s="196">
        <v>7.9004221000000003E-3</v>
      </c>
      <c r="F2534" s="196">
        <v>1.18583471E-3</v>
      </c>
      <c r="G2534" s="196">
        <v>1.7196381200000001E-3</v>
      </c>
      <c r="H2534" s="196">
        <v>4.9949488000000002E-3</v>
      </c>
    </row>
    <row r="2535" spans="1:8" x14ac:dyDescent="0.35">
      <c r="A2535" s="192" t="s">
        <v>228</v>
      </c>
      <c r="B2535" s="192" t="s">
        <v>9</v>
      </c>
      <c r="C2535" s="192" t="s">
        <v>30</v>
      </c>
      <c r="D2535" s="193">
        <v>605</v>
      </c>
      <c r="E2535" s="196">
        <v>7.0414177200000001E-3</v>
      </c>
      <c r="F2535" s="196">
        <v>9.5159908999999999E-4</v>
      </c>
      <c r="G2535" s="196">
        <v>1.8749232300000001E-3</v>
      </c>
      <c r="H2535" s="196">
        <v>4.2148949200000001E-3</v>
      </c>
    </row>
    <row r="2536" spans="1:8" x14ac:dyDescent="0.35">
      <c r="A2536" s="192" t="s">
        <v>228</v>
      </c>
      <c r="B2536" s="192" t="s">
        <v>11</v>
      </c>
      <c r="C2536" s="192" t="s">
        <v>30</v>
      </c>
      <c r="D2536" s="193">
        <v>277</v>
      </c>
      <c r="E2536" s="196">
        <v>6.4429149E-3</v>
      </c>
      <c r="F2536" s="196">
        <v>7.9050482999999997E-4</v>
      </c>
      <c r="G2536" s="196">
        <v>1.7819057499999999E-3</v>
      </c>
      <c r="H2536" s="196">
        <v>3.8705038300000001E-3</v>
      </c>
    </row>
    <row r="2537" spans="1:8" x14ac:dyDescent="0.35">
      <c r="A2537" s="192" t="s">
        <v>228</v>
      </c>
      <c r="B2537" s="192" t="s">
        <v>12</v>
      </c>
      <c r="C2537" s="192" t="s">
        <v>30</v>
      </c>
      <c r="D2537" s="193">
        <v>121</v>
      </c>
      <c r="E2537" s="196">
        <v>6.9983927900000003E-3</v>
      </c>
      <c r="F2537" s="196">
        <v>1.12488499E-3</v>
      </c>
      <c r="G2537" s="196">
        <v>1.75428504E-3</v>
      </c>
      <c r="H2537" s="196">
        <v>4.1192222900000002E-3</v>
      </c>
    </row>
    <row r="2538" spans="1:8" x14ac:dyDescent="0.35">
      <c r="A2538" s="192" t="s">
        <v>228</v>
      </c>
      <c r="B2538" s="192" t="s">
        <v>13</v>
      </c>
      <c r="C2538" s="192" t="s">
        <v>30</v>
      </c>
      <c r="D2538" s="193">
        <v>50</v>
      </c>
      <c r="E2538" s="196">
        <v>8.3293979200000003E-3</v>
      </c>
      <c r="F2538" s="196">
        <v>1.29560159E-3</v>
      </c>
      <c r="G2538" s="196">
        <v>2.1115738100000001E-3</v>
      </c>
      <c r="H2538" s="196">
        <v>4.9222219799999996E-3</v>
      </c>
    </row>
    <row r="2539" spans="1:8" x14ac:dyDescent="0.35">
      <c r="A2539" s="192" t="s">
        <v>228</v>
      </c>
      <c r="B2539" s="192" t="s">
        <v>14</v>
      </c>
      <c r="C2539" s="192" t="s">
        <v>30</v>
      </c>
      <c r="D2539" s="193">
        <v>157</v>
      </c>
      <c r="E2539" s="196">
        <v>7.7203494800000003E-3</v>
      </c>
      <c r="F2539" s="196">
        <v>9.9271622000000003E-4</v>
      </c>
      <c r="G2539" s="196">
        <v>2.0566463599999999E-3</v>
      </c>
      <c r="H2539" s="196">
        <v>4.6709864200000003E-3</v>
      </c>
    </row>
    <row r="2540" spans="1:8" x14ac:dyDescent="0.35">
      <c r="A2540" s="192" t="s">
        <v>228</v>
      </c>
      <c r="B2540" s="192" t="s">
        <v>9</v>
      </c>
      <c r="C2540" s="192" t="s">
        <v>31</v>
      </c>
      <c r="D2540" s="193">
        <v>7919</v>
      </c>
      <c r="E2540" s="196">
        <v>4.5356264000000002E-3</v>
      </c>
      <c r="F2540" s="196">
        <v>9.3349508999999997E-4</v>
      </c>
      <c r="G2540" s="196">
        <v>7.4666127000000003E-4</v>
      </c>
      <c r="H2540" s="196">
        <v>2.8554695500000002E-3</v>
      </c>
    </row>
    <row r="2541" spans="1:8" x14ac:dyDescent="0.35">
      <c r="A2541" s="192" t="s">
        <v>228</v>
      </c>
      <c r="B2541" s="192" t="s">
        <v>11</v>
      </c>
      <c r="C2541" s="192" t="s">
        <v>31</v>
      </c>
      <c r="D2541" s="193">
        <v>4857</v>
      </c>
      <c r="E2541" s="196">
        <v>4.34779819E-3</v>
      </c>
      <c r="F2541" s="196">
        <v>8.7842599000000001E-4</v>
      </c>
      <c r="G2541" s="196">
        <v>7.1129416999999998E-4</v>
      </c>
      <c r="H2541" s="196">
        <v>2.7580775399999998E-3</v>
      </c>
    </row>
    <row r="2542" spans="1:8" x14ac:dyDescent="0.35">
      <c r="A2542" s="192" t="s">
        <v>228</v>
      </c>
      <c r="B2542" s="192" t="s">
        <v>12</v>
      </c>
      <c r="C2542" s="192" t="s">
        <v>31</v>
      </c>
      <c r="D2542" s="193">
        <v>1523</v>
      </c>
      <c r="E2542" s="196">
        <v>4.5311091700000004E-3</v>
      </c>
      <c r="F2542" s="196">
        <v>9.8491317999999995E-4</v>
      </c>
      <c r="G2542" s="196">
        <v>7.3602879999999996E-4</v>
      </c>
      <c r="H2542" s="196">
        <v>2.8101667E-3</v>
      </c>
    </row>
    <row r="2543" spans="1:8" x14ac:dyDescent="0.35">
      <c r="A2543" s="192" t="s">
        <v>228</v>
      </c>
      <c r="B2543" s="192" t="s">
        <v>13</v>
      </c>
      <c r="C2543" s="192" t="s">
        <v>31</v>
      </c>
      <c r="D2543" s="193">
        <v>485</v>
      </c>
      <c r="E2543" s="196">
        <v>5.3769566199999997E-3</v>
      </c>
      <c r="F2543" s="196">
        <v>1.2724558399999999E-3</v>
      </c>
      <c r="G2543" s="196">
        <v>8.1195088000000004E-4</v>
      </c>
      <c r="H2543" s="196">
        <v>3.2925493899999998E-3</v>
      </c>
    </row>
    <row r="2544" spans="1:8" x14ac:dyDescent="0.35">
      <c r="A2544" s="192" t="s">
        <v>228</v>
      </c>
      <c r="B2544" s="192" t="s">
        <v>14</v>
      </c>
      <c r="C2544" s="192" t="s">
        <v>31</v>
      </c>
      <c r="D2544" s="193">
        <v>1054</v>
      </c>
      <c r="E2544" s="196">
        <v>5.0205563600000001E-3</v>
      </c>
      <c r="F2544" s="196">
        <v>9.5699120999999995E-4</v>
      </c>
      <c r="G2544" s="196">
        <v>8.9495899000000001E-4</v>
      </c>
      <c r="H2544" s="196">
        <v>3.16860569E-3</v>
      </c>
    </row>
    <row r="2545" spans="1:8" x14ac:dyDescent="0.35">
      <c r="A2545" s="192" t="s">
        <v>228</v>
      </c>
      <c r="B2545" s="192" t="s">
        <v>9</v>
      </c>
      <c r="C2545" s="192" t="s">
        <v>32</v>
      </c>
      <c r="D2545" s="193">
        <v>3452</v>
      </c>
      <c r="E2545" s="196">
        <v>4.9052244599999996E-3</v>
      </c>
      <c r="F2545" s="196">
        <v>9.2192236999999997E-4</v>
      </c>
      <c r="G2545" s="196">
        <v>5.4553697000000003E-4</v>
      </c>
      <c r="H2545" s="196">
        <v>3.4377646299999999E-3</v>
      </c>
    </row>
    <row r="2546" spans="1:8" x14ac:dyDescent="0.35">
      <c r="A2546" s="192" t="s">
        <v>228</v>
      </c>
      <c r="B2546" s="192" t="s">
        <v>11</v>
      </c>
      <c r="C2546" s="192" t="s">
        <v>32</v>
      </c>
      <c r="D2546" s="193">
        <v>1751</v>
      </c>
      <c r="E2546" s="196">
        <v>4.5521604300000004E-3</v>
      </c>
      <c r="F2546" s="196">
        <v>8.5710257999999995E-4</v>
      </c>
      <c r="G2546" s="196">
        <v>4.9118073000000003E-4</v>
      </c>
      <c r="H2546" s="196">
        <v>3.2038766400000001E-3</v>
      </c>
    </row>
    <row r="2547" spans="1:8" x14ac:dyDescent="0.35">
      <c r="A2547" s="192" t="s">
        <v>228</v>
      </c>
      <c r="B2547" s="192" t="s">
        <v>12</v>
      </c>
      <c r="C2547" s="192" t="s">
        <v>32</v>
      </c>
      <c r="D2547" s="193">
        <v>763</v>
      </c>
      <c r="E2547" s="196">
        <v>4.8798144499999996E-3</v>
      </c>
      <c r="F2547" s="196">
        <v>1.0053362699999999E-3</v>
      </c>
      <c r="G2547" s="196">
        <v>5.1916449000000001E-4</v>
      </c>
      <c r="H2547" s="196">
        <v>3.3553132199999999E-3</v>
      </c>
    </row>
    <row r="2548" spans="1:8" x14ac:dyDescent="0.35">
      <c r="A2548" s="192" t="s">
        <v>228</v>
      </c>
      <c r="B2548" s="192" t="s">
        <v>13</v>
      </c>
      <c r="C2548" s="192" t="s">
        <v>32</v>
      </c>
      <c r="D2548" s="193">
        <v>165</v>
      </c>
      <c r="E2548" s="196">
        <v>6.9513886400000002E-3</v>
      </c>
      <c r="F2548" s="196">
        <v>1.3477831300000001E-3</v>
      </c>
      <c r="G2548" s="196">
        <v>6.1321523000000002E-4</v>
      </c>
      <c r="H2548" s="196">
        <v>4.99038976E-3</v>
      </c>
    </row>
    <row r="2549" spans="1:8" x14ac:dyDescent="0.35">
      <c r="A2549" s="192" t="s">
        <v>228</v>
      </c>
      <c r="B2549" s="192" t="s">
        <v>14</v>
      </c>
      <c r="C2549" s="192" t="s">
        <v>32</v>
      </c>
      <c r="D2549" s="193">
        <v>773</v>
      </c>
      <c r="E2549" s="196">
        <v>5.2933044600000003E-3</v>
      </c>
      <c r="F2549" s="196">
        <v>8.9551566000000001E-4</v>
      </c>
      <c r="G2549" s="196">
        <v>6.8024986999999995E-4</v>
      </c>
      <c r="H2549" s="196">
        <v>3.7175384500000002E-3</v>
      </c>
    </row>
    <row r="2550" spans="1:8" x14ac:dyDescent="0.35">
      <c r="A2550" s="192" t="s">
        <v>228</v>
      </c>
      <c r="B2550" s="192" t="s">
        <v>9</v>
      </c>
      <c r="C2550" s="192" t="s">
        <v>204</v>
      </c>
      <c r="D2550" s="193">
        <v>1903</v>
      </c>
      <c r="E2550" s="196">
        <v>6.5596107999999998E-3</v>
      </c>
      <c r="F2550" s="196">
        <v>1.09992604E-3</v>
      </c>
      <c r="G2550" s="196">
        <v>1.0920254999999999E-3</v>
      </c>
      <c r="H2550" s="196">
        <v>4.3676587600000004E-3</v>
      </c>
    </row>
    <row r="2551" spans="1:8" x14ac:dyDescent="0.35">
      <c r="A2551" s="192" t="s">
        <v>228</v>
      </c>
      <c r="B2551" s="192" t="s">
        <v>11</v>
      </c>
      <c r="C2551" s="192" t="s">
        <v>204</v>
      </c>
      <c r="D2551" s="193">
        <v>754</v>
      </c>
      <c r="E2551" s="196">
        <v>5.4835627199999997E-3</v>
      </c>
      <c r="F2551" s="196">
        <v>9.4836770999999996E-4</v>
      </c>
      <c r="G2551" s="196">
        <v>9.4592701999999997E-4</v>
      </c>
      <c r="H2551" s="196">
        <v>3.5892674899999999E-3</v>
      </c>
    </row>
    <row r="2552" spans="1:8" x14ac:dyDescent="0.35">
      <c r="A2552" s="192" t="s">
        <v>228</v>
      </c>
      <c r="B2552" s="192" t="s">
        <v>12</v>
      </c>
      <c r="C2552" s="192" t="s">
        <v>204</v>
      </c>
      <c r="D2552" s="193">
        <v>330</v>
      </c>
      <c r="E2552" s="196">
        <v>6.3345957399999998E-3</v>
      </c>
      <c r="F2552" s="196">
        <v>1.11135638E-3</v>
      </c>
      <c r="G2552" s="196">
        <v>9.9291500999999999E-4</v>
      </c>
      <c r="H2552" s="196">
        <v>4.2303238199999996E-3</v>
      </c>
    </row>
    <row r="2553" spans="1:8" x14ac:dyDescent="0.35">
      <c r="A2553" s="192" t="s">
        <v>228</v>
      </c>
      <c r="B2553" s="192" t="s">
        <v>13</v>
      </c>
      <c r="C2553" s="192" t="s">
        <v>204</v>
      </c>
      <c r="D2553" s="193">
        <v>389</v>
      </c>
      <c r="E2553" s="196">
        <v>8.2238703199999999E-3</v>
      </c>
      <c r="F2553" s="196">
        <v>1.4076927999999999E-3</v>
      </c>
      <c r="G2553" s="196">
        <v>1.35288703E-3</v>
      </c>
      <c r="H2553" s="196">
        <v>5.4632900099999999E-3</v>
      </c>
    </row>
    <row r="2554" spans="1:8" x14ac:dyDescent="0.35">
      <c r="A2554" s="192" t="s">
        <v>228</v>
      </c>
      <c r="B2554" s="192" t="s">
        <v>14</v>
      </c>
      <c r="C2554" s="192" t="s">
        <v>204</v>
      </c>
      <c r="D2554" s="193">
        <v>430</v>
      </c>
      <c r="E2554" s="196">
        <v>7.1135602600000004E-3</v>
      </c>
      <c r="F2554" s="196">
        <v>1.07848813E-3</v>
      </c>
      <c r="G2554" s="196">
        <v>1.1882803400000001E-3</v>
      </c>
      <c r="H2554" s="196">
        <v>4.8467913000000001E-3</v>
      </c>
    </row>
    <row r="2555" spans="1:8" x14ac:dyDescent="0.35">
      <c r="A2555" s="192" t="s">
        <v>228</v>
      </c>
      <c r="B2555" s="192" t="s">
        <v>9</v>
      </c>
      <c r="C2555" s="192" t="s">
        <v>34</v>
      </c>
      <c r="D2555" s="193">
        <v>739</v>
      </c>
      <c r="E2555" s="196">
        <v>8.2865669299999993E-3</v>
      </c>
      <c r="F2555" s="196">
        <v>1.3308303300000001E-3</v>
      </c>
      <c r="G2555" s="196">
        <v>2.2626764299999999E-3</v>
      </c>
      <c r="H2555" s="196">
        <v>4.6930597100000001E-3</v>
      </c>
    </row>
    <row r="2556" spans="1:8" x14ac:dyDescent="0.35">
      <c r="A2556" s="192" t="s">
        <v>228</v>
      </c>
      <c r="B2556" s="192" t="s">
        <v>11</v>
      </c>
      <c r="C2556" s="192" t="s">
        <v>34</v>
      </c>
      <c r="D2556" s="193">
        <v>319</v>
      </c>
      <c r="E2556" s="196">
        <v>7.8030300399999997E-3</v>
      </c>
      <c r="F2556" s="196">
        <v>1.22489237E-3</v>
      </c>
      <c r="G2556" s="196">
        <v>2.0787615300000002E-3</v>
      </c>
      <c r="H2556" s="196">
        <v>4.4993756999999997E-3</v>
      </c>
    </row>
    <row r="2557" spans="1:8" x14ac:dyDescent="0.35">
      <c r="A2557" s="192" t="s">
        <v>228</v>
      </c>
      <c r="B2557" s="192" t="s">
        <v>12</v>
      </c>
      <c r="C2557" s="192" t="s">
        <v>34</v>
      </c>
      <c r="D2557" s="193">
        <v>145</v>
      </c>
      <c r="E2557" s="196">
        <v>7.8015642700000002E-3</v>
      </c>
      <c r="F2557" s="196">
        <v>1.17744231E-3</v>
      </c>
      <c r="G2557" s="196">
        <v>2.2296453500000001E-3</v>
      </c>
      <c r="H2557" s="196">
        <v>4.3944761399999999E-3</v>
      </c>
    </row>
    <row r="2558" spans="1:8" x14ac:dyDescent="0.35">
      <c r="A2558" s="192" t="s">
        <v>228</v>
      </c>
      <c r="B2558" s="192" t="s">
        <v>13</v>
      </c>
      <c r="C2558" s="192" t="s">
        <v>34</v>
      </c>
      <c r="D2558" s="193">
        <v>94</v>
      </c>
      <c r="E2558" s="196">
        <v>9.6282749699999996E-3</v>
      </c>
      <c r="F2558" s="196">
        <v>1.7437448E-3</v>
      </c>
      <c r="G2558" s="196">
        <v>2.6412281099999998E-3</v>
      </c>
      <c r="H2558" s="196">
        <v>5.2433015999999999E-3</v>
      </c>
    </row>
    <row r="2559" spans="1:8" x14ac:dyDescent="0.35">
      <c r="A2559" s="192" t="s">
        <v>228</v>
      </c>
      <c r="B2559" s="192" t="s">
        <v>14</v>
      </c>
      <c r="C2559" s="192" t="s">
        <v>34</v>
      </c>
      <c r="D2559" s="193">
        <v>181</v>
      </c>
      <c r="E2559" s="196">
        <v>8.8305067200000007E-3</v>
      </c>
      <c r="F2559" s="196">
        <v>1.42597681E-3</v>
      </c>
      <c r="G2559" s="196">
        <v>2.4166792100000002E-3</v>
      </c>
      <c r="H2559" s="196">
        <v>4.9878502000000003E-3</v>
      </c>
    </row>
    <row r="2560" spans="1:8" x14ac:dyDescent="0.35">
      <c r="A2560" s="192" t="s">
        <v>228</v>
      </c>
      <c r="B2560" s="192" t="s">
        <v>9</v>
      </c>
      <c r="C2560" s="192" t="s">
        <v>35</v>
      </c>
      <c r="D2560" s="193">
        <v>972</v>
      </c>
      <c r="E2560" s="196">
        <v>5.8537663300000002E-3</v>
      </c>
      <c r="F2560" s="196">
        <v>9.7964035000000006E-4</v>
      </c>
      <c r="G2560" s="196">
        <v>9.6511321E-4</v>
      </c>
      <c r="H2560" s="196">
        <v>3.9090122899999996E-3</v>
      </c>
    </row>
    <row r="2561" spans="1:8" x14ac:dyDescent="0.35">
      <c r="A2561" s="192" t="s">
        <v>228</v>
      </c>
      <c r="B2561" s="192" t="s">
        <v>11</v>
      </c>
      <c r="C2561" s="192" t="s">
        <v>35</v>
      </c>
      <c r="D2561" s="193">
        <v>429</v>
      </c>
      <c r="E2561" s="196">
        <v>5.3316549700000004E-3</v>
      </c>
      <c r="F2561" s="196">
        <v>8.7927868000000004E-4</v>
      </c>
      <c r="G2561" s="196">
        <v>8.2316192999999996E-4</v>
      </c>
      <c r="H2561" s="196">
        <v>3.6292139099999999E-3</v>
      </c>
    </row>
    <row r="2562" spans="1:8" x14ac:dyDescent="0.35">
      <c r="A2562" s="192" t="s">
        <v>228</v>
      </c>
      <c r="B2562" s="192" t="s">
        <v>12</v>
      </c>
      <c r="C2562" s="192" t="s">
        <v>35</v>
      </c>
      <c r="D2562" s="193">
        <v>148</v>
      </c>
      <c r="E2562" s="196">
        <v>5.6740331499999996E-3</v>
      </c>
      <c r="F2562" s="196">
        <v>9.6596574999999998E-4</v>
      </c>
      <c r="G2562" s="196">
        <v>9.4438162999999997E-4</v>
      </c>
      <c r="H2562" s="196">
        <v>3.7636852999999998E-3</v>
      </c>
    </row>
    <row r="2563" spans="1:8" x14ac:dyDescent="0.35">
      <c r="A2563" s="192" t="s">
        <v>228</v>
      </c>
      <c r="B2563" s="192" t="s">
        <v>13</v>
      </c>
      <c r="C2563" s="192" t="s">
        <v>35</v>
      </c>
      <c r="D2563" s="193">
        <v>136</v>
      </c>
      <c r="E2563" s="196">
        <v>6.8144060899999999E-3</v>
      </c>
      <c r="F2563" s="196">
        <v>1.22608566E-3</v>
      </c>
      <c r="G2563" s="196">
        <v>1.1854062199999999E-3</v>
      </c>
      <c r="H2563" s="196">
        <v>4.4029137100000003E-3</v>
      </c>
    </row>
    <row r="2564" spans="1:8" x14ac:dyDescent="0.35">
      <c r="A2564" s="192" t="s">
        <v>228</v>
      </c>
      <c r="B2564" s="192" t="s">
        <v>14</v>
      </c>
      <c r="C2564" s="192" t="s">
        <v>35</v>
      </c>
      <c r="D2564" s="193">
        <v>259</v>
      </c>
      <c r="E2564" s="196">
        <v>6.31685232E-3</v>
      </c>
      <c r="F2564" s="196">
        <v>1.02428298E-3</v>
      </c>
      <c r="G2564" s="196">
        <v>1.0964086600000001E-3</v>
      </c>
      <c r="H2564" s="196">
        <v>4.1961602000000001E-3</v>
      </c>
    </row>
    <row r="2565" spans="1:8" x14ac:dyDescent="0.35">
      <c r="A2565" s="192" t="s">
        <v>228</v>
      </c>
      <c r="B2565" s="192" t="s">
        <v>9</v>
      </c>
      <c r="C2565" s="192" t="s">
        <v>36</v>
      </c>
      <c r="D2565" s="193">
        <v>997</v>
      </c>
      <c r="E2565" s="196">
        <v>6.0386829499999998E-3</v>
      </c>
      <c r="F2565" s="196">
        <v>9.6950550999999998E-4</v>
      </c>
      <c r="G2565" s="196">
        <v>1.2360690799999999E-3</v>
      </c>
      <c r="H2565" s="196">
        <v>3.83310788E-3</v>
      </c>
    </row>
    <row r="2566" spans="1:8" x14ac:dyDescent="0.35">
      <c r="A2566" s="192" t="s">
        <v>228</v>
      </c>
      <c r="B2566" s="192" t="s">
        <v>11</v>
      </c>
      <c r="C2566" s="192" t="s">
        <v>36</v>
      </c>
      <c r="D2566" s="193">
        <v>409</v>
      </c>
      <c r="E2566" s="196">
        <v>5.3828214600000002E-3</v>
      </c>
      <c r="F2566" s="196">
        <v>8.7419609000000001E-4</v>
      </c>
      <c r="G2566" s="196">
        <v>1.0451471400000001E-3</v>
      </c>
      <c r="H2566" s="196">
        <v>3.46347775E-3</v>
      </c>
    </row>
    <row r="2567" spans="1:8" x14ac:dyDescent="0.35">
      <c r="A2567" s="192" t="s">
        <v>228</v>
      </c>
      <c r="B2567" s="192" t="s">
        <v>12</v>
      </c>
      <c r="C2567" s="192" t="s">
        <v>36</v>
      </c>
      <c r="D2567" s="193">
        <v>260</v>
      </c>
      <c r="E2567" s="196">
        <v>5.80154891E-3</v>
      </c>
      <c r="F2567" s="196">
        <v>8.9356281E-4</v>
      </c>
      <c r="G2567" s="196">
        <v>1.27354855E-3</v>
      </c>
      <c r="H2567" s="196">
        <v>3.6344370999999999E-3</v>
      </c>
    </row>
    <row r="2568" spans="1:8" x14ac:dyDescent="0.35">
      <c r="A2568" s="192" t="s">
        <v>228</v>
      </c>
      <c r="B2568" s="192" t="s">
        <v>13</v>
      </c>
      <c r="C2568" s="192" t="s">
        <v>36</v>
      </c>
      <c r="D2568" s="193">
        <v>87</v>
      </c>
      <c r="E2568" s="196">
        <v>7.9062896900000002E-3</v>
      </c>
      <c r="F2568" s="196">
        <v>1.25372474E-3</v>
      </c>
      <c r="G2568" s="196">
        <v>1.46152592E-3</v>
      </c>
      <c r="H2568" s="196">
        <v>5.1910385199999999E-3</v>
      </c>
    </row>
    <row r="2569" spans="1:8" x14ac:dyDescent="0.35">
      <c r="A2569" s="192" t="s">
        <v>228</v>
      </c>
      <c r="B2569" s="192" t="s">
        <v>14</v>
      </c>
      <c r="C2569" s="192" t="s">
        <v>36</v>
      </c>
      <c r="D2569" s="193">
        <v>241</v>
      </c>
      <c r="E2569" s="196">
        <v>6.7333734499999999E-3</v>
      </c>
      <c r="F2569" s="196">
        <v>1.1105826100000001E-3</v>
      </c>
      <c r="G2569" s="196">
        <v>1.43825855E-3</v>
      </c>
      <c r="H2569" s="196">
        <v>4.1845318000000003E-3</v>
      </c>
    </row>
    <row r="2570" spans="1:8" x14ac:dyDescent="0.35">
      <c r="A2570" s="192" t="s">
        <v>228</v>
      </c>
      <c r="B2570" s="192" t="s">
        <v>9</v>
      </c>
      <c r="C2570" s="192" t="s">
        <v>58</v>
      </c>
      <c r="D2570" s="193">
        <v>1</v>
      </c>
      <c r="E2570" s="196">
        <v>9.4791666599999998E-3</v>
      </c>
      <c r="F2570" s="196">
        <v>9.7222222000000001E-4</v>
      </c>
      <c r="G2570" s="196">
        <v>5.6365736099999999E-3</v>
      </c>
      <c r="H2570" s="196">
        <v>2.87037013E-3</v>
      </c>
    </row>
    <row r="2571" spans="1:8" x14ac:dyDescent="0.35">
      <c r="A2571" s="192" t="s">
        <v>228</v>
      </c>
      <c r="B2571" s="192" t="s">
        <v>13</v>
      </c>
      <c r="C2571" s="192" t="s">
        <v>58</v>
      </c>
      <c r="D2571" s="193">
        <v>1</v>
      </c>
      <c r="E2571" s="196">
        <v>9.4791666599999998E-3</v>
      </c>
      <c r="F2571" s="196">
        <v>9.7222222000000001E-4</v>
      </c>
      <c r="G2571" s="196">
        <v>5.6365736099999999E-3</v>
      </c>
      <c r="H2571" s="196">
        <v>2.87037013E-3</v>
      </c>
    </row>
    <row r="2572" spans="1:8" x14ac:dyDescent="0.35">
      <c r="A2572" s="192" t="s">
        <v>228</v>
      </c>
      <c r="B2572" s="192" t="s">
        <v>9</v>
      </c>
      <c r="C2572" s="192" t="s">
        <v>37</v>
      </c>
      <c r="D2572" s="193">
        <v>1603</v>
      </c>
      <c r="E2572" s="196">
        <v>7.0182713399999999E-3</v>
      </c>
      <c r="F2572" s="196">
        <v>8.7890014000000004E-4</v>
      </c>
      <c r="G2572" s="196">
        <v>1.3473866000000001E-3</v>
      </c>
      <c r="H2572" s="196">
        <v>4.7919841200000004E-3</v>
      </c>
    </row>
    <row r="2573" spans="1:8" x14ac:dyDescent="0.35">
      <c r="A2573" s="192" t="s">
        <v>228</v>
      </c>
      <c r="B2573" s="192" t="s">
        <v>11</v>
      </c>
      <c r="C2573" s="192" t="s">
        <v>37</v>
      </c>
      <c r="D2573" s="193">
        <v>583</v>
      </c>
      <c r="E2573" s="196">
        <v>6.2481733199999997E-3</v>
      </c>
      <c r="F2573" s="196">
        <v>7.4725214999999995E-4</v>
      </c>
      <c r="G2573" s="196">
        <v>1.2636781999999999E-3</v>
      </c>
      <c r="H2573" s="196">
        <v>4.2372424800000003E-3</v>
      </c>
    </row>
    <row r="2574" spans="1:8" x14ac:dyDescent="0.35">
      <c r="A2574" s="192" t="s">
        <v>228</v>
      </c>
      <c r="B2574" s="192" t="s">
        <v>12</v>
      </c>
      <c r="C2574" s="192" t="s">
        <v>37</v>
      </c>
      <c r="D2574" s="193">
        <v>333</v>
      </c>
      <c r="E2574" s="196">
        <v>7.0692217700000001E-3</v>
      </c>
      <c r="F2574" s="196">
        <v>7.8588981000000003E-4</v>
      </c>
      <c r="G2574" s="196">
        <v>1.3867337299999999E-3</v>
      </c>
      <c r="H2574" s="196">
        <v>4.8965977600000004E-3</v>
      </c>
    </row>
    <row r="2575" spans="1:8" x14ac:dyDescent="0.35">
      <c r="A2575" s="192" t="s">
        <v>228</v>
      </c>
      <c r="B2575" s="192" t="s">
        <v>13</v>
      </c>
      <c r="C2575" s="192" t="s">
        <v>37</v>
      </c>
      <c r="D2575" s="193">
        <v>154</v>
      </c>
      <c r="E2575" s="196">
        <v>8.5925472399999998E-3</v>
      </c>
      <c r="F2575" s="196">
        <v>1.1983673900000001E-3</v>
      </c>
      <c r="G2575" s="196">
        <v>1.50380267E-3</v>
      </c>
      <c r="H2575" s="196">
        <v>5.8903767499999997E-3</v>
      </c>
    </row>
    <row r="2576" spans="1:8" x14ac:dyDescent="0.35">
      <c r="A2576" s="192" t="s">
        <v>228</v>
      </c>
      <c r="B2576" s="192" t="s">
        <v>14</v>
      </c>
      <c r="C2576" s="192" t="s">
        <v>37</v>
      </c>
      <c r="D2576" s="193">
        <v>533</v>
      </c>
      <c r="E2576" s="196">
        <v>7.3739226799999997E-3</v>
      </c>
      <c r="F2576" s="196">
        <v>9.8870362999999993E-4</v>
      </c>
      <c r="G2576" s="196">
        <v>1.3691714600000001E-3</v>
      </c>
      <c r="H2576" s="196">
        <v>5.0160471099999996E-3</v>
      </c>
    </row>
    <row r="2577" spans="1:8" x14ac:dyDescent="0.35">
      <c r="A2577" s="192" t="s">
        <v>228</v>
      </c>
      <c r="B2577" s="192" t="s">
        <v>9</v>
      </c>
      <c r="C2577" s="192" t="s">
        <v>38</v>
      </c>
      <c r="D2577" s="193">
        <v>1773</v>
      </c>
      <c r="E2577" s="196">
        <v>5.2419781999999996E-3</v>
      </c>
      <c r="F2577" s="196">
        <v>8.786763E-4</v>
      </c>
      <c r="G2577" s="196">
        <v>8.4180637999999996E-4</v>
      </c>
      <c r="H2577" s="196">
        <v>3.5214950299999998E-3</v>
      </c>
    </row>
    <row r="2578" spans="1:8" x14ac:dyDescent="0.35">
      <c r="A2578" s="192" t="s">
        <v>228</v>
      </c>
      <c r="B2578" s="192" t="s">
        <v>11</v>
      </c>
      <c r="C2578" s="192" t="s">
        <v>38</v>
      </c>
      <c r="D2578" s="193">
        <v>942</v>
      </c>
      <c r="E2578" s="196">
        <v>4.6956581299999996E-3</v>
      </c>
      <c r="F2578" s="196">
        <v>7.6361834000000003E-4</v>
      </c>
      <c r="G2578" s="196">
        <v>7.7414805000000002E-4</v>
      </c>
      <c r="H2578" s="196">
        <v>3.1578912700000001E-3</v>
      </c>
    </row>
    <row r="2579" spans="1:8" x14ac:dyDescent="0.35">
      <c r="A2579" s="192" t="s">
        <v>228</v>
      </c>
      <c r="B2579" s="192" t="s">
        <v>12</v>
      </c>
      <c r="C2579" s="192" t="s">
        <v>38</v>
      </c>
      <c r="D2579" s="193">
        <v>403</v>
      </c>
      <c r="E2579" s="196">
        <v>5.3550912000000003E-3</v>
      </c>
      <c r="F2579" s="196">
        <v>9.6880432E-4</v>
      </c>
      <c r="G2579" s="196">
        <v>7.4111385000000002E-4</v>
      </c>
      <c r="H2579" s="196">
        <v>3.6451725499999999E-3</v>
      </c>
    </row>
    <row r="2580" spans="1:8" x14ac:dyDescent="0.35">
      <c r="A2580" s="192" t="s">
        <v>228</v>
      </c>
      <c r="B2580" s="192" t="s">
        <v>13</v>
      </c>
      <c r="C2580" s="192" t="s">
        <v>38</v>
      </c>
      <c r="D2580" s="193">
        <v>71</v>
      </c>
      <c r="E2580" s="196">
        <v>6.74784797E-3</v>
      </c>
      <c r="F2580" s="196">
        <v>1.2857000899999999E-3</v>
      </c>
      <c r="G2580" s="196">
        <v>9.0147336000000005E-4</v>
      </c>
      <c r="H2580" s="196">
        <v>4.5606740199999997E-3</v>
      </c>
    </row>
    <row r="2581" spans="1:8" x14ac:dyDescent="0.35">
      <c r="A2581" s="192" t="s">
        <v>228</v>
      </c>
      <c r="B2581" s="192" t="s">
        <v>14</v>
      </c>
      <c r="C2581" s="192" t="s">
        <v>38</v>
      </c>
      <c r="D2581" s="193">
        <v>357</v>
      </c>
      <c r="E2581" s="196">
        <v>6.2563541699999997E-3</v>
      </c>
      <c r="F2581" s="196">
        <v>9.9958476999999994E-4</v>
      </c>
      <c r="G2581" s="196">
        <v>1.1221337900000001E-3</v>
      </c>
      <c r="H2581" s="196">
        <v>4.1346350799999999E-3</v>
      </c>
    </row>
    <row r="2582" spans="1:8" x14ac:dyDescent="0.35">
      <c r="A2582" s="192" t="s">
        <v>228</v>
      </c>
      <c r="B2582" s="192" t="s">
        <v>9</v>
      </c>
      <c r="C2582" s="192" t="s">
        <v>39</v>
      </c>
      <c r="D2582" s="193">
        <v>888</v>
      </c>
      <c r="E2582" s="196">
        <v>6.7663494299999996E-3</v>
      </c>
      <c r="F2582" s="196">
        <v>1.1389642300000001E-3</v>
      </c>
      <c r="G2582" s="196">
        <v>1.08475641E-3</v>
      </c>
      <c r="H2582" s="196">
        <v>4.5426283300000004E-3</v>
      </c>
    </row>
    <row r="2583" spans="1:8" x14ac:dyDescent="0.35">
      <c r="A2583" s="192" t="s">
        <v>228</v>
      </c>
      <c r="B2583" s="192" t="s">
        <v>11</v>
      </c>
      <c r="C2583" s="192" t="s">
        <v>39</v>
      </c>
      <c r="D2583" s="193">
        <v>411</v>
      </c>
      <c r="E2583" s="196">
        <v>5.99061096E-3</v>
      </c>
      <c r="F2583" s="196">
        <v>1.0219538800000001E-3</v>
      </c>
      <c r="G2583" s="196">
        <v>9.6602663000000001E-4</v>
      </c>
      <c r="H2583" s="196">
        <v>4.0026299800000002E-3</v>
      </c>
    </row>
    <row r="2584" spans="1:8" x14ac:dyDescent="0.35">
      <c r="A2584" s="192" t="s">
        <v>228</v>
      </c>
      <c r="B2584" s="192" t="s">
        <v>12</v>
      </c>
      <c r="C2584" s="192" t="s">
        <v>39</v>
      </c>
      <c r="D2584" s="193">
        <v>202</v>
      </c>
      <c r="E2584" s="196">
        <v>7.0980012099999996E-3</v>
      </c>
      <c r="F2584" s="196">
        <v>1.14778119E-3</v>
      </c>
      <c r="G2584" s="196">
        <v>1.11271521E-3</v>
      </c>
      <c r="H2584" s="196">
        <v>4.8375043399999998E-3</v>
      </c>
    </row>
    <row r="2585" spans="1:8" x14ac:dyDescent="0.35">
      <c r="A2585" s="192" t="s">
        <v>228</v>
      </c>
      <c r="B2585" s="192" t="s">
        <v>13</v>
      </c>
      <c r="C2585" s="192" t="s">
        <v>39</v>
      </c>
      <c r="D2585" s="193">
        <v>61</v>
      </c>
      <c r="E2585" s="196">
        <v>7.58633099E-3</v>
      </c>
      <c r="F2585" s="196">
        <v>1.3522689999999999E-3</v>
      </c>
      <c r="G2585" s="196">
        <v>1.24696399E-3</v>
      </c>
      <c r="H2585" s="196">
        <v>4.9870974700000001E-3</v>
      </c>
    </row>
    <row r="2586" spans="1:8" x14ac:dyDescent="0.35">
      <c r="A2586" s="192" t="s">
        <v>228</v>
      </c>
      <c r="B2586" s="192" t="s">
        <v>14</v>
      </c>
      <c r="C2586" s="192" t="s">
        <v>39</v>
      </c>
      <c r="D2586" s="193">
        <v>214</v>
      </c>
      <c r="E2586" s="196">
        <v>7.70941475E-3</v>
      </c>
      <c r="F2586" s="196">
        <v>1.2945653400000001E-3</v>
      </c>
      <c r="G2586" s="196">
        <v>1.24015639E-3</v>
      </c>
      <c r="H2586" s="196">
        <v>5.1746925800000001E-3</v>
      </c>
    </row>
    <row r="2587" spans="1:8" x14ac:dyDescent="0.35">
      <c r="A2587" s="192" t="s">
        <v>228</v>
      </c>
      <c r="B2587" s="192" t="s">
        <v>9</v>
      </c>
      <c r="C2587" s="192" t="s">
        <v>40</v>
      </c>
      <c r="D2587" s="193">
        <v>839</v>
      </c>
      <c r="E2587" s="196">
        <v>7.1455489099999997E-3</v>
      </c>
      <c r="F2587" s="196">
        <v>8.2033813000000001E-4</v>
      </c>
      <c r="G2587" s="196">
        <v>1.4920482799999999E-3</v>
      </c>
      <c r="H2587" s="196">
        <v>4.8331620300000001E-3</v>
      </c>
    </row>
    <row r="2588" spans="1:8" x14ac:dyDescent="0.35">
      <c r="A2588" s="192" t="s">
        <v>228</v>
      </c>
      <c r="B2588" s="192" t="s">
        <v>11</v>
      </c>
      <c r="C2588" s="192" t="s">
        <v>40</v>
      </c>
      <c r="D2588" s="193">
        <v>341</v>
      </c>
      <c r="E2588" s="196">
        <v>6.3822361099999999E-3</v>
      </c>
      <c r="F2588" s="196">
        <v>7.6151275000000004E-4</v>
      </c>
      <c r="G2588" s="196">
        <v>1.3229062399999999E-3</v>
      </c>
      <c r="H2588" s="196">
        <v>4.2978166300000004E-3</v>
      </c>
    </row>
    <row r="2589" spans="1:8" x14ac:dyDescent="0.35">
      <c r="A2589" s="192" t="s">
        <v>228</v>
      </c>
      <c r="B2589" s="192" t="s">
        <v>12</v>
      </c>
      <c r="C2589" s="192" t="s">
        <v>40</v>
      </c>
      <c r="D2589" s="193">
        <v>203</v>
      </c>
      <c r="E2589" s="196">
        <v>6.8903368299999997E-3</v>
      </c>
      <c r="F2589" s="196">
        <v>8.2158798000000002E-4</v>
      </c>
      <c r="G2589" s="196">
        <v>1.3851826699999999E-3</v>
      </c>
      <c r="H2589" s="196">
        <v>4.6835657200000004E-3</v>
      </c>
    </row>
    <row r="2590" spans="1:8" x14ac:dyDescent="0.35">
      <c r="A2590" s="192" t="s">
        <v>228</v>
      </c>
      <c r="B2590" s="192" t="s">
        <v>13</v>
      </c>
      <c r="C2590" s="192" t="s">
        <v>40</v>
      </c>
      <c r="D2590" s="193">
        <v>60</v>
      </c>
      <c r="E2590" s="196">
        <v>8.8846448200000008E-3</v>
      </c>
      <c r="F2590" s="196">
        <v>1.0455244299999999E-3</v>
      </c>
      <c r="G2590" s="196">
        <v>1.6726463800000001E-3</v>
      </c>
      <c r="H2590" s="196">
        <v>6.1664735300000001E-3</v>
      </c>
    </row>
    <row r="2591" spans="1:8" x14ac:dyDescent="0.35">
      <c r="A2591" s="192" t="s">
        <v>228</v>
      </c>
      <c r="B2591" s="192" t="s">
        <v>14</v>
      </c>
      <c r="C2591" s="192" t="s">
        <v>40</v>
      </c>
      <c r="D2591" s="193">
        <v>235</v>
      </c>
      <c r="E2591" s="196">
        <v>8.0295998200000003E-3</v>
      </c>
      <c r="F2591" s="196">
        <v>8.4712347000000005E-4</v>
      </c>
      <c r="G2591" s="196">
        <v>1.7836877E-3</v>
      </c>
      <c r="H2591" s="196">
        <v>5.39878817E-3</v>
      </c>
    </row>
    <row r="2592" spans="1:8" x14ac:dyDescent="0.35">
      <c r="A2592" s="192" t="s">
        <v>228</v>
      </c>
      <c r="B2592" s="192" t="s">
        <v>9</v>
      </c>
      <c r="C2592" s="192" t="s">
        <v>41</v>
      </c>
      <c r="D2592" s="193">
        <v>1624</v>
      </c>
      <c r="E2592" s="196">
        <v>5.1299016400000001E-3</v>
      </c>
      <c r="F2592" s="196">
        <v>9.3802714999999997E-4</v>
      </c>
      <c r="G2592" s="196">
        <v>5.8712032000000003E-4</v>
      </c>
      <c r="H2592" s="196">
        <v>3.6047536799999999E-3</v>
      </c>
    </row>
    <row r="2593" spans="1:8" x14ac:dyDescent="0.35">
      <c r="A2593" s="192" t="s">
        <v>228</v>
      </c>
      <c r="B2593" s="192" t="s">
        <v>11</v>
      </c>
      <c r="C2593" s="192" t="s">
        <v>41</v>
      </c>
      <c r="D2593" s="193">
        <v>906</v>
      </c>
      <c r="E2593" s="196">
        <v>4.9091445600000002E-3</v>
      </c>
      <c r="F2593" s="196">
        <v>9.1018697999999999E-4</v>
      </c>
      <c r="G2593" s="196">
        <v>5.4240992999999996E-4</v>
      </c>
      <c r="H2593" s="196">
        <v>3.4565471600000001E-3</v>
      </c>
    </row>
    <row r="2594" spans="1:8" x14ac:dyDescent="0.35">
      <c r="A2594" s="192" t="s">
        <v>228</v>
      </c>
      <c r="B2594" s="192" t="s">
        <v>12</v>
      </c>
      <c r="C2594" s="192" t="s">
        <v>41</v>
      </c>
      <c r="D2594" s="193">
        <v>250</v>
      </c>
      <c r="E2594" s="196">
        <v>4.9854164400000003E-3</v>
      </c>
      <c r="F2594" s="196">
        <v>9.9620347000000005E-4</v>
      </c>
      <c r="G2594" s="196">
        <v>5.6356457000000001E-4</v>
      </c>
      <c r="H2594" s="196">
        <v>3.4256479099999998E-3</v>
      </c>
    </row>
    <row r="2595" spans="1:8" x14ac:dyDescent="0.35">
      <c r="A2595" s="192" t="s">
        <v>228</v>
      </c>
      <c r="B2595" s="192" t="s">
        <v>13</v>
      </c>
      <c r="C2595" s="192" t="s">
        <v>41</v>
      </c>
      <c r="D2595" s="193">
        <v>117</v>
      </c>
      <c r="E2595" s="196">
        <v>5.8690445699999998E-3</v>
      </c>
      <c r="F2595" s="196">
        <v>1.1398976700000001E-3</v>
      </c>
      <c r="G2595" s="196">
        <v>6.0086236000000005E-4</v>
      </c>
      <c r="H2595" s="196">
        <v>4.1282840200000002E-3</v>
      </c>
    </row>
    <row r="2596" spans="1:8" x14ac:dyDescent="0.35">
      <c r="A2596" s="192" t="s">
        <v>228</v>
      </c>
      <c r="B2596" s="192" t="s">
        <v>14</v>
      </c>
      <c r="C2596" s="192" t="s">
        <v>41</v>
      </c>
      <c r="D2596" s="193">
        <v>351</v>
      </c>
      <c r="E2596" s="196">
        <v>5.5562477699999998E-3</v>
      </c>
      <c r="F2596" s="196">
        <v>9.0116177999999996E-4</v>
      </c>
      <c r="G2596" s="196">
        <v>7.1472357000000001E-4</v>
      </c>
      <c r="H2596" s="196">
        <v>3.9403619500000004E-3</v>
      </c>
    </row>
    <row r="2597" spans="1:8" x14ac:dyDescent="0.35">
      <c r="A2597" s="192" t="s">
        <v>228</v>
      </c>
      <c r="B2597" s="192" t="s">
        <v>9</v>
      </c>
      <c r="C2597" s="192" t="s">
        <v>42</v>
      </c>
      <c r="D2597" s="193">
        <v>969</v>
      </c>
      <c r="E2597" s="196">
        <v>7.2691991000000001E-3</v>
      </c>
      <c r="F2597" s="196">
        <v>8.7519802999999998E-4</v>
      </c>
      <c r="G2597" s="196">
        <v>1.5497670899999999E-3</v>
      </c>
      <c r="H2597" s="196">
        <v>4.8442335200000004E-3</v>
      </c>
    </row>
    <row r="2598" spans="1:8" x14ac:dyDescent="0.35">
      <c r="A2598" s="192" t="s">
        <v>228</v>
      </c>
      <c r="B2598" s="192" t="s">
        <v>11</v>
      </c>
      <c r="C2598" s="192" t="s">
        <v>42</v>
      </c>
      <c r="D2598" s="193">
        <v>382</v>
      </c>
      <c r="E2598" s="196">
        <v>6.1827368099999997E-3</v>
      </c>
      <c r="F2598" s="196">
        <v>7.9100590999999995E-4</v>
      </c>
      <c r="G2598" s="196">
        <v>1.24760618E-3</v>
      </c>
      <c r="H2598" s="196">
        <v>4.1441242499999998E-3</v>
      </c>
    </row>
    <row r="2599" spans="1:8" x14ac:dyDescent="0.35">
      <c r="A2599" s="192" t="s">
        <v>228</v>
      </c>
      <c r="B2599" s="192" t="s">
        <v>12</v>
      </c>
      <c r="C2599" s="192" t="s">
        <v>42</v>
      </c>
      <c r="D2599" s="193">
        <v>236</v>
      </c>
      <c r="E2599" s="196">
        <v>7.0953975800000001E-3</v>
      </c>
      <c r="F2599" s="196">
        <v>7.5672843000000004E-4</v>
      </c>
      <c r="G2599" s="196">
        <v>1.5097298399999999E-3</v>
      </c>
      <c r="H2599" s="196">
        <v>4.8289388900000004E-3</v>
      </c>
    </row>
    <row r="2600" spans="1:8" x14ac:dyDescent="0.35">
      <c r="A2600" s="192" t="s">
        <v>228</v>
      </c>
      <c r="B2600" s="192" t="s">
        <v>13</v>
      </c>
      <c r="C2600" s="192" t="s">
        <v>42</v>
      </c>
      <c r="D2600" s="193">
        <v>140</v>
      </c>
      <c r="E2600" s="196">
        <v>9.3093582100000002E-3</v>
      </c>
      <c r="F2600" s="196">
        <v>1.1829527700000001E-3</v>
      </c>
      <c r="G2600" s="196">
        <v>2.0321591299999999E-3</v>
      </c>
      <c r="H2600" s="196">
        <v>6.0942458200000001E-3</v>
      </c>
    </row>
    <row r="2601" spans="1:8" x14ac:dyDescent="0.35">
      <c r="A2601" s="192" t="s">
        <v>228</v>
      </c>
      <c r="B2601" s="192" t="s">
        <v>14</v>
      </c>
      <c r="C2601" s="192" t="s">
        <v>42</v>
      </c>
      <c r="D2601" s="193">
        <v>211</v>
      </c>
      <c r="E2601" s="196">
        <v>8.0768933000000005E-3</v>
      </c>
      <c r="F2601" s="196">
        <v>9.5593051000000004E-4</v>
      </c>
      <c r="G2601" s="196">
        <v>1.8215176700000001E-3</v>
      </c>
      <c r="H2601" s="196">
        <v>5.2994446600000003E-3</v>
      </c>
    </row>
    <row r="2602" spans="1:8" x14ac:dyDescent="0.35">
      <c r="A2602" s="192" t="s">
        <v>228</v>
      </c>
      <c r="B2602" s="192" t="s">
        <v>9</v>
      </c>
      <c r="C2602" s="192" t="s">
        <v>43</v>
      </c>
      <c r="D2602" s="193">
        <v>817</v>
      </c>
      <c r="E2602" s="196">
        <v>7.9557094599999999E-3</v>
      </c>
      <c r="F2602" s="196">
        <v>1.23314156E-3</v>
      </c>
      <c r="G2602" s="196">
        <v>1.7805655300000001E-3</v>
      </c>
      <c r="H2602" s="196">
        <v>4.9420018899999996E-3</v>
      </c>
    </row>
    <row r="2603" spans="1:8" x14ac:dyDescent="0.35">
      <c r="A2603" s="192" t="s">
        <v>228</v>
      </c>
      <c r="B2603" s="192" t="s">
        <v>11</v>
      </c>
      <c r="C2603" s="192" t="s">
        <v>43</v>
      </c>
      <c r="D2603" s="193">
        <v>294</v>
      </c>
      <c r="E2603" s="196">
        <v>6.6229290300000004E-3</v>
      </c>
      <c r="F2603" s="196">
        <v>1.05552382E-3</v>
      </c>
      <c r="G2603" s="196">
        <v>1.56360208E-3</v>
      </c>
      <c r="H2603" s="196">
        <v>4.0038026699999998E-3</v>
      </c>
    </row>
    <row r="2604" spans="1:8" x14ac:dyDescent="0.35">
      <c r="A2604" s="192" t="s">
        <v>228</v>
      </c>
      <c r="B2604" s="192" t="s">
        <v>12</v>
      </c>
      <c r="C2604" s="192" t="s">
        <v>43</v>
      </c>
      <c r="D2604" s="193">
        <v>207</v>
      </c>
      <c r="E2604" s="196">
        <v>8.2980517399999995E-3</v>
      </c>
      <c r="F2604" s="196">
        <v>1.20957437E-3</v>
      </c>
      <c r="G2604" s="196">
        <v>1.8633138699999999E-3</v>
      </c>
      <c r="H2604" s="196">
        <v>5.2251630099999996E-3</v>
      </c>
    </row>
    <row r="2605" spans="1:8" x14ac:dyDescent="0.35">
      <c r="A2605" s="192" t="s">
        <v>228</v>
      </c>
      <c r="B2605" s="192" t="s">
        <v>13</v>
      </c>
      <c r="C2605" s="192" t="s">
        <v>43</v>
      </c>
      <c r="D2605" s="193">
        <v>129</v>
      </c>
      <c r="E2605" s="196">
        <v>9.2871624100000008E-3</v>
      </c>
      <c r="F2605" s="196">
        <v>1.6009005600000001E-3</v>
      </c>
      <c r="G2605" s="196">
        <v>1.84691695E-3</v>
      </c>
      <c r="H2605" s="196">
        <v>5.8393443999999999E-3</v>
      </c>
    </row>
    <row r="2606" spans="1:8" x14ac:dyDescent="0.35">
      <c r="A2606" s="192" t="s">
        <v>228</v>
      </c>
      <c r="B2606" s="192" t="s">
        <v>14</v>
      </c>
      <c r="C2606" s="192" t="s">
        <v>43</v>
      </c>
      <c r="D2606" s="193">
        <v>187</v>
      </c>
      <c r="E2606" s="196">
        <v>8.7536514900000001E-3</v>
      </c>
      <c r="F2606" s="196">
        <v>1.2847838700000001E-3</v>
      </c>
      <c r="G2606" s="196">
        <v>1.9843035700000001E-3</v>
      </c>
      <c r="H2606" s="196">
        <v>5.48456355E-3</v>
      </c>
    </row>
    <row r="2607" spans="1:8" x14ac:dyDescent="0.35">
      <c r="A2607" s="192" t="s">
        <v>228</v>
      </c>
      <c r="B2607" s="192" t="s">
        <v>9</v>
      </c>
      <c r="C2607" s="192" t="s">
        <v>44</v>
      </c>
      <c r="D2607" s="193">
        <v>791</v>
      </c>
      <c r="E2607" s="196">
        <v>6.7716378599999997E-3</v>
      </c>
      <c r="F2607" s="196">
        <v>9.1789260999999996E-4</v>
      </c>
      <c r="G2607" s="196">
        <v>1.5039709300000001E-3</v>
      </c>
      <c r="H2607" s="196">
        <v>4.3497738399999996E-3</v>
      </c>
    </row>
    <row r="2608" spans="1:8" x14ac:dyDescent="0.35">
      <c r="A2608" s="192" t="s">
        <v>228</v>
      </c>
      <c r="B2608" s="192" t="s">
        <v>11</v>
      </c>
      <c r="C2608" s="192" t="s">
        <v>44</v>
      </c>
      <c r="D2608" s="193">
        <v>331</v>
      </c>
      <c r="E2608" s="196">
        <v>5.9650187800000002E-3</v>
      </c>
      <c r="F2608" s="196">
        <v>7.7535782000000004E-4</v>
      </c>
      <c r="G2608" s="196">
        <v>1.3528027099999999E-3</v>
      </c>
      <c r="H2608" s="196">
        <v>3.8368577699999999E-3</v>
      </c>
    </row>
    <row r="2609" spans="1:8" x14ac:dyDescent="0.35">
      <c r="A2609" s="192" t="s">
        <v>228</v>
      </c>
      <c r="B2609" s="192" t="s">
        <v>12</v>
      </c>
      <c r="C2609" s="192" t="s">
        <v>44</v>
      </c>
      <c r="D2609" s="193">
        <v>164</v>
      </c>
      <c r="E2609" s="196">
        <v>7.0524924199999997E-3</v>
      </c>
      <c r="F2609" s="196">
        <v>1.0698253299999999E-3</v>
      </c>
      <c r="G2609" s="196">
        <v>1.45388696E-3</v>
      </c>
      <c r="H2609" s="196">
        <v>4.52877968E-3</v>
      </c>
    </row>
    <row r="2610" spans="1:8" x14ac:dyDescent="0.35">
      <c r="A2610" s="192" t="s">
        <v>228</v>
      </c>
      <c r="B2610" s="192" t="s">
        <v>13</v>
      </c>
      <c r="C2610" s="192" t="s">
        <v>44</v>
      </c>
      <c r="D2610" s="193">
        <v>110</v>
      </c>
      <c r="E2610" s="196">
        <v>7.7552607099999997E-3</v>
      </c>
      <c r="F2610" s="196">
        <v>1.03051324E-3</v>
      </c>
      <c r="G2610" s="196">
        <v>1.68276486E-3</v>
      </c>
      <c r="H2610" s="196">
        <v>5.0419820700000001E-3</v>
      </c>
    </row>
    <row r="2611" spans="1:8" x14ac:dyDescent="0.35">
      <c r="A2611" s="192" t="s">
        <v>228</v>
      </c>
      <c r="B2611" s="192" t="s">
        <v>14</v>
      </c>
      <c r="C2611" s="192" t="s">
        <v>44</v>
      </c>
      <c r="D2611" s="193">
        <v>186</v>
      </c>
      <c r="E2611" s="196">
        <v>7.3777252699999997E-3</v>
      </c>
      <c r="F2611" s="196">
        <v>9.7097744999999997E-4</v>
      </c>
      <c r="G2611" s="196">
        <v>1.71140707E-3</v>
      </c>
      <c r="H2611" s="196">
        <v>4.6953402699999999E-3</v>
      </c>
    </row>
    <row r="2612" spans="1:8" x14ac:dyDescent="0.35">
      <c r="A2612" s="192" t="s">
        <v>228</v>
      </c>
      <c r="B2612" s="192" t="s">
        <v>9</v>
      </c>
      <c r="C2612" s="192" t="s">
        <v>45</v>
      </c>
      <c r="D2612" s="193">
        <v>385</v>
      </c>
      <c r="E2612" s="196">
        <v>7.9044309699999992E-3</v>
      </c>
      <c r="F2612" s="196">
        <v>8.4051804000000001E-4</v>
      </c>
      <c r="G2612" s="196">
        <v>1.4068059E-3</v>
      </c>
      <c r="H2612" s="196">
        <v>5.6571065399999999E-3</v>
      </c>
    </row>
    <row r="2613" spans="1:8" x14ac:dyDescent="0.35">
      <c r="A2613" s="192" t="s">
        <v>228</v>
      </c>
      <c r="B2613" s="192" t="s">
        <v>11</v>
      </c>
      <c r="C2613" s="192" t="s">
        <v>45</v>
      </c>
      <c r="D2613" s="193">
        <v>148</v>
      </c>
      <c r="E2613" s="196">
        <v>7.1501968300000003E-3</v>
      </c>
      <c r="F2613" s="196">
        <v>6.7716130000000001E-4</v>
      </c>
      <c r="G2613" s="196">
        <v>1.12972321E-3</v>
      </c>
      <c r="H2613" s="196">
        <v>5.3433118100000001E-3</v>
      </c>
    </row>
    <row r="2614" spans="1:8" x14ac:dyDescent="0.35">
      <c r="A2614" s="192" t="s">
        <v>228</v>
      </c>
      <c r="B2614" s="192" t="s">
        <v>12</v>
      </c>
      <c r="C2614" s="192" t="s">
        <v>45</v>
      </c>
      <c r="D2614" s="193">
        <v>75</v>
      </c>
      <c r="E2614" s="196">
        <v>8.3649689000000003E-3</v>
      </c>
      <c r="F2614" s="196">
        <v>1.05817879E-3</v>
      </c>
      <c r="G2614" s="196">
        <v>1.5180553199999999E-3</v>
      </c>
      <c r="H2614" s="196">
        <v>5.7887343299999998E-3</v>
      </c>
    </row>
    <row r="2615" spans="1:8" x14ac:dyDescent="0.35">
      <c r="A2615" s="192" t="s">
        <v>228</v>
      </c>
      <c r="B2615" s="192" t="s">
        <v>13</v>
      </c>
      <c r="C2615" s="192" t="s">
        <v>45</v>
      </c>
      <c r="D2615" s="193">
        <v>40</v>
      </c>
      <c r="E2615" s="196">
        <v>9.4328701099999999E-3</v>
      </c>
      <c r="F2615" s="196">
        <v>1.02401589E-3</v>
      </c>
      <c r="G2615" s="196">
        <v>1.8177080600000001E-3</v>
      </c>
      <c r="H2615" s="196">
        <v>6.59114555E-3</v>
      </c>
    </row>
    <row r="2616" spans="1:8" x14ac:dyDescent="0.35">
      <c r="A2616" s="192" t="s">
        <v>228</v>
      </c>
      <c r="B2616" s="192" t="s">
        <v>14</v>
      </c>
      <c r="C2616" s="192" t="s">
        <v>45</v>
      </c>
      <c r="D2616" s="193">
        <v>122</v>
      </c>
      <c r="E2616" s="196">
        <v>8.0351583599999991E-3</v>
      </c>
      <c r="F2616" s="196">
        <v>8.4471744000000001E-4</v>
      </c>
      <c r="G2616" s="196">
        <v>1.53982595E-3</v>
      </c>
      <c r="H2616" s="196">
        <v>5.6506145299999996E-3</v>
      </c>
    </row>
    <row r="2617" spans="1:8" x14ac:dyDescent="0.35">
      <c r="A2617" s="192" t="s">
        <v>228</v>
      </c>
      <c r="B2617" s="192" t="s">
        <v>9</v>
      </c>
      <c r="C2617" s="192" t="s">
        <v>46</v>
      </c>
      <c r="D2617" s="193">
        <v>1263</v>
      </c>
      <c r="E2617" s="196">
        <v>6.8340826999999998E-3</v>
      </c>
      <c r="F2617" s="196">
        <v>1.09358939E-3</v>
      </c>
      <c r="G2617" s="196">
        <v>1.3323195599999999E-3</v>
      </c>
      <c r="H2617" s="196">
        <v>4.4081732800000002E-3</v>
      </c>
    </row>
    <row r="2618" spans="1:8" x14ac:dyDescent="0.35">
      <c r="A2618" s="192" t="s">
        <v>228</v>
      </c>
      <c r="B2618" s="192" t="s">
        <v>11</v>
      </c>
      <c r="C2618" s="192" t="s">
        <v>46</v>
      </c>
      <c r="D2618" s="193">
        <v>606</v>
      </c>
      <c r="E2618" s="196">
        <v>6.0160926899999996E-3</v>
      </c>
      <c r="F2618" s="196">
        <v>9.1324386999999999E-4</v>
      </c>
      <c r="G2618" s="196">
        <v>1.19552903E-3</v>
      </c>
      <c r="H2618" s="196">
        <v>3.9073193099999999E-3</v>
      </c>
    </row>
    <row r="2619" spans="1:8" x14ac:dyDescent="0.35">
      <c r="A2619" s="192" t="s">
        <v>228</v>
      </c>
      <c r="B2619" s="192" t="s">
        <v>12</v>
      </c>
      <c r="C2619" s="192" t="s">
        <v>46</v>
      </c>
      <c r="D2619" s="193">
        <v>246</v>
      </c>
      <c r="E2619" s="196">
        <v>6.7247249800000001E-3</v>
      </c>
      <c r="F2619" s="196">
        <v>1.03390335E-3</v>
      </c>
      <c r="G2619" s="196">
        <v>1.1596184800000001E-3</v>
      </c>
      <c r="H2619" s="196">
        <v>4.5312027200000004E-3</v>
      </c>
    </row>
    <row r="2620" spans="1:8" x14ac:dyDescent="0.35">
      <c r="A2620" s="192" t="s">
        <v>228</v>
      </c>
      <c r="B2620" s="192" t="s">
        <v>13</v>
      </c>
      <c r="C2620" s="192" t="s">
        <v>46</v>
      </c>
      <c r="D2620" s="193">
        <v>124</v>
      </c>
      <c r="E2620" s="196">
        <v>9.8024937700000002E-3</v>
      </c>
      <c r="F2620" s="196">
        <v>1.5018292099999999E-3</v>
      </c>
      <c r="G2620" s="196">
        <v>1.7949146399999999E-3</v>
      </c>
      <c r="H2620" s="196">
        <v>6.5057494699999998E-3</v>
      </c>
    </row>
    <row r="2621" spans="1:8" x14ac:dyDescent="0.35">
      <c r="A2621" s="192" t="s">
        <v>228</v>
      </c>
      <c r="B2621" s="192" t="s">
        <v>14</v>
      </c>
      <c r="C2621" s="192" t="s">
        <v>46</v>
      </c>
      <c r="D2621" s="193">
        <v>287</v>
      </c>
      <c r="E2621" s="196">
        <v>7.3724833099999996E-3</v>
      </c>
      <c r="F2621" s="196">
        <v>1.34916577E-3</v>
      </c>
      <c r="G2621" s="196">
        <v>1.56931516E-3</v>
      </c>
      <c r="H2621" s="196">
        <v>4.4540018899999999E-3</v>
      </c>
    </row>
    <row r="2622" spans="1:8" x14ac:dyDescent="0.35">
      <c r="A2622" s="192" t="s">
        <v>228</v>
      </c>
      <c r="B2622" s="192" t="s">
        <v>9</v>
      </c>
      <c r="C2622" s="192" t="s">
        <v>47</v>
      </c>
      <c r="D2622" s="193">
        <v>623</v>
      </c>
      <c r="E2622" s="196">
        <v>7.4933302800000001E-3</v>
      </c>
      <c r="F2622" s="196">
        <v>8.6725647000000002E-4</v>
      </c>
      <c r="G2622" s="196">
        <v>1.6384650800000001E-3</v>
      </c>
      <c r="H2622" s="196">
        <v>4.98760825E-3</v>
      </c>
    </row>
    <row r="2623" spans="1:8" x14ac:dyDescent="0.35">
      <c r="A2623" s="192" t="s">
        <v>228</v>
      </c>
      <c r="B2623" s="192" t="s">
        <v>11</v>
      </c>
      <c r="C2623" s="192" t="s">
        <v>47</v>
      </c>
      <c r="D2623" s="193">
        <v>266</v>
      </c>
      <c r="E2623" s="196">
        <v>6.7545162800000001E-3</v>
      </c>
      <c r="F2623" s="196">
        <v>6.8360983999999996E-4</v>
      </c>
      <c r="G2623" s="196">
        <v>1.4365773099999999E-3</v>
      </c>
      <c r="H2623" s="196">
        <v>4.6343286200000002E-3</v>
      </c>
    </row>
    <row r="2624" spans="1:8" x14ac:dyDescent="0.35">
      <c r="A2624" s="192" t="s">
        <v>228</v>
      </c>
      <c r="B2624" s="192" t="s">
        <v>12</v>
      </c>
      <c r="C2624" s="192" t="s">
        <v>47</v>
      </c>
      <c r="D2624" s="193">
        <v>119</v>
      </c>
      <c r="E2624" s="196">
        <v>7.0916002799999997E-3</v>
      </c>
      <c r="F2624" s="196">
        <v>9.9692632999999996E-4</v>
      </c>
      <c r="G2624" s="196">
        <v>1.3089400300000001E-3</v>
      </c>
      <c r="H2624" s="196">
        <v>4.78573351E-3</v>
      </c>
    </row>
    <row r="2625" spans="1:8" x14ac:dyDescent="0.35">
      <c r="A2625" s="192" t="s">
        <v>228</v>
      </c>
      <c r="B2625" s="192" t="s">
        <v>13</v>
      </c>
      <c r="C2625" s="192" t="s">
        <v>47</v>
      </c>
      <c r="D2625" s="193">
        <v>71</v>
      </c>
      <c r="E2625" s="196">
        <v>8.7568463600000007E-3</v>
      </c>
      <c r="F2625" s="196">
        <v>1.04345962E-3</v>
      </c>
      <c r="G2625" s="196">
        <v>1.9555292599999999E-3</v>
      </c>
      <c r="H2625" s="196">
        <v>5.7578571100000003E-3</v>
      </c>
    </row>
    <row r="2626" spans="1:8" x14ac:dyDescent="0.35">
      <c r="A2626" s="192" t="s">
        <v>228</v>
      </c>
      <c r="B2626" s="192" t="s">
        <v>14</v>
      </c>
      <c r="C2626" s="192" t="s">
        <v>47</v>
      </c>
      <c r="D2626" s="193">
        <v>167</v>
      </c>
      <c r="E2626" s="196">
        <v>8.4192030300000009E-3</v>
      </c>
      <c r="F2626" s="196">
        <v>9.9245927000000001E-4</v>
      </c>
      <c r="G2626" s="196">
        <v>2.0600463400000002E-3</v>
      </c>
      <c r="H2626" s="196">
        <v>5.3666969099999996E-3</v>
      </c>
    </row>
    <row r="2627" spans="1:8" x14ac:dyDescent="0.35">
      <c r="A2627" s="192" t="s">
        <v>228</v>
      </c>
      <c r="B2627" s="192" t="s">
        <v>9</v>
      </c>
      <c r="C2627" s="192" t="s">
        <v>48</v>
      </c>
      <c r="D2627" s="193">
        <v>513</v>
      </c>
      <c r="E2627" s="196">
        <v>7.0942980099999997E-3</v>
      </c>
      <c r="F2627" s="196">
        <v>2.7915378E-4</v>
      </c>
      <c r="G2627" s="196">
        <v>1.7204080399999999E-3</v>
      </c>
      <c r="H2627" s="196">
        <v>5.0830488199999999E-3</v>
      </c>
    </row>
    <row r="2628" spans="1:8" x14ac:dyDescent="0.35">
      <c r="A2628" s="192" t="s">
        <v>228</v>
      </c>
      <c r="B2628" s="192" t="s">
        <v>11</v>
      </c>
      <c r="C2628" s="192" t="s">
        <v>48</v>
      </c>
      <c r="D2628" s="193">
        <v>207</v>
      </c>
      <c r="E2628" s="196">
        <v>6.2705759000000003E-3</v>
      </c>
      <c r="F2628" s="196">
        <v>1.8378709E-4</v>
      </c>
      <c r="G2628" s="196">
        <v>1.49993266E-3</v>
      </c>
      <c r="H2628" s="196">
        <v>4.57489017E-3</v>
      </c>
    </row>
    <row r="2629" spans="1:8" x14ac:dyDescent="0.35">
      <c r="A2629" s="192" t="s">
        <v>228</v>
      </c>
      <c r="B2629" s="192" t="s">
        <v>12</v>
      </c>
      <c r="C2629" s="192" t="s">
        <v>48</v>
      </c>
      <c r="D2629" s="193">
        <v>161</v>
      </c>
      <c r="E2629" s="196">
        <v>7.9863265199999998E-3</v>
      </c>
      <c r="F2629" s="196">
        <v>3.2328308000000001E-4</v>
      </c>
      <c r="G2629" s="196">
        <v>2.0930380799999999E-3</v>
      </c>
      <c r="H2629" s="196">
        <v>5.5584308699999996E-3</v>
      </c>
    </row>
    <row r="2630" spans="1:8" x14ac:dyDescent="0.35">
      <c r="A2630" s="192" t="s">
        <v>228</v>
      </c>
      <c r="B2630" s="192" t="s">
        <v>13</v>
      </c>
      <c r="C2630" s="192" t="s">
        <v>48</v>
      </c>
      <c r="D2630" s="193">
        <v>23</v>
      </c>
      <c r="E2630" s="196">
        <v>9.4419280400000003E-3</v>
      </c>
      <c r="F2630" s="196">
        <v>9.7926699000000007E-4</v>
      </c>
      <c r="G2630" s="196">
        <v>2.4501809399999999E-3</v>
      </c>
      <c r="H2630" s="196">
        <v>6.0029184700000002E-3</v>
      </c>
    </row>
    <row r="2631" spans="1:8" x14ac:dyDescent="0.35">
      <c r="A2631" s="192" t="s">
        <v>228</v>
      </c>
      <c r="B2631" s="192" t="s">
        <v>14</v>
      </c>
      <c r="C2631" s="192" t="s">
        <v>48</v>
      </c>
      <c r="D2631" s="193">
        <v>122</v>
      </c>
      <c r="E2631" s="196">
        <v>6.8721536999999996E-3</v>
      </c>
      <c r="F2631" s="196">
        <v>2.5073971999999998E-4</v>
      </c>
      <c r="G2631" s="196">
        <v>1.4651637E-3</v>
      </c>
      <c r="H2631" s="196">
        <v>5.1444859500000004E-3</v>
      </c>
    </row>
    <row r="2632" spans="1:8" x14ac:dyDescent="0.35">
      <c r="A2632" s="192" t="s">
        <v>228</v>
      </c>
      <c r="B2632" s="192" t="s">
        <v>9</v>
      </c>
      <c r="C2632" s="192" t="s">
        <v>49</v>
      </c>
      <c r="D2632" s="193">
        <v>1753</v>
      </c>
      <c r="E2632" s="196">
        <v>5.8738654699999997E-3</v>
      </c>
      <c r="F2632" s="196">
        <v>9.2633503000000002E-4</v>
      </c>
      <c r="G2632" s="196">
        <v>8.5090217999999999E-4</v>
      </c>
      <c r="H2632" s="196">
        <v>4.0966277599999998E-3</v>
      </c>
    </row>
    <row r="2633" spans="1:8" x14ac:dyDescent="0.35">
      <c r="A2633" s="192" t="s">
        <v>228</v>
      </c>
      <c r="B2633" s="192" t="s">
        <v>11</v>
      </c>
      <c r="C2633" s="192" t="s">
        <v>49</v>
      </c>
      <c r="D2633" s="193">
        <v>611</v>
      </c>
      <c r="E2633" s="196">
        <v>5.2044687599999999E-3</v>
      </c>
      <c r="F2633" s="196">
        <v>8.2937403999999997E-4</v>
      </c>
      <c r="G2633" s="196">
        <v>7.1401215000000003E-4</v>
      </c>
      <c r="H2633" s="196">
        <v>3.6610820700000001E-3</v>
      </c>
    </row>
    <row r="2634" spans="1:8" x14ac:dyDescent="0.35">
      <c r="A2634" s="192" t="s">
        <v>228</v>
      </c>
      <c r="B2634" s="192" t="s">
        <v>12</v>
      </c>
      <c r="C2634" s="192" t="s">
        <v>49</v>
      </c>
      <c r="D2634" s="193">
        <v>344</v>
      </c>
      <c r="E2634" s="196">
        <v>5.9750482100000002E-3</v>
      </c>
      <c r="F2634" s="196">
        <v>1.0678426799999999E-3</v>
      </c>
      <c r="G2634" s="196">
        <v>7.8131705000000003E-4</v>
      </c>
      <c r="H2634" s="196">
        <v>4.1258880200000002E-3</v>
      </c>
    </row>
    <row r="2635" spans="1:8" x14ac:dyDescent="0.35">
      <c r="A2635" s="192" t="s">
        <v>228</v>
      </c>
      <c r="B2635" s="192" t="s">
        <v>13</v>
      </c>
      <c r="C2635" s="192" t="s">
        <v>49</v>
      </c>
      <c r="D2635" s="193">
        <v>113</v>
      </c>
      <c r="E2635" s="196">
        <v>8.3030151700000006E-3</v>
      </c>
      <c r="F2635" s="196">
        <v>1.3210829900000001E-3</v>
      </c>
      <c r="G2635" s="196">
        <v>1.1420433299999999E-3</v>
      </c>
      <c r="H2635" s="196">
        <v>5.8398883300000001E-3</v>
      </c>
    </row>
    <row r="2636" spans="1:8" x14ac:dyDescent="0.35">
      <c r="A2636" s="192" t="s">
        <v>228</v>
      </c>
      <c r="B2636" s="192" t="s">
        <v>14</v>
      </c>
      <c r="C2636" s="192" t="s">
        <v>49</v>
      </c>
      <c r="D2636" s="193">
        <v>685</v>
      </c>
      <c r="E2636" s="196">
        <v>6.0194137999999998E-3</v>
      </c>
      <c r="F2636" s="196">
        <v>8.7663870999999999E-4</v>
      </c>
      <c r="G2636" s="196">
        <v>9.5992136000000005E-4</v>
      </c>
      <c r="H2636" s="196">
        <v>4.1828532200000003E-3</v>
      </c>
    </row>
    <row r="2637" spans="1:8" x14ac:dyDescent="0.35">
      <c r="A2637" s="192" t="s">
        <v>228</v>
      </c>
      <c r="B2637" s="192" t="s">
        <v>9</v>
      </c>
      <c r="C2637" s="192" t="s">
        <v>50</v>
      </c>
      <c r="D2637" s="193">
        <v>1164</v>
      </c>
      <c r="E2637" s="196">
        <v>7.2764530800000001E-3</v>
      </c>
      <c r="F2637" s="196">
        <v>9.9222803000000004E-4</v>
      </c>
      <c r="G2637" s="196">
        <v>1.2942377800000001E-3</v>
      </c>
      <c r="H2637" s="196">
        <v>4.9899669000000001E-3</v>
      </c>
    </row>
    <row r="2638" spans="1:8" x14ac:dyDescent="0.35">
      <c r="A2638" s="192" t="s">
        <v>228</v>
      </c>
      <c r="B2638" s="192" t="s">
        <v>11</v>
      </c>
      <c r="C2638" s="192" t="s">
        <v>50</v>
      </c>
      <c r="D2638" s="193">
        <v>521</v>
      </c>
      <c r="E2638" s="196">
        <v>6.7440194600000003E-3</v>
      </c>
      <c r="F2638" s="196">
        <v>8.8909302000000001E-4</v>
      </c>
      <c r="G2638" s="196">
        <v>1.1997713800000001E-3</v>
      </c>
      <c r="H2638" s="196">
        <v>4.6551545500000003E-3</v>
      </c>
    </row>
    <row r="2639" spans="1:8" x14ac:dyDescent="0.35">
      <c r="A2639" s="192" t="s">
        <v>228</v>
      </c>
      <c r="B2639" s="192" t="s">
        <v>12</v>
      </c>
      <c r="C2639" s="192" t="s">
        <v>50</v>
      </c>
      <c r="D2639" s="193">
        <v>282</v>
      </c>
      <c r="E2639" s="196">
        <v>7.5696083599999997E-3</v>
      </c>
      <c r="F2639" s="196">
        <v>1.0053025E-3</v>
      </c>
      <c r="G2639" s="196">
        <v>1.2306685899999999E-3</v>
      </c>
      <c r="H2639" s="196">
        <v>5.3335547299999996E-3</v>
      </c>
    </row>
    <row r="2640" spans="1:8" x14ac:dyDescent="0.35">
      <c r="A2640" s="192" t="s">
        <v>228</v>
      </c>
      <c r="B2640" s="192" t="s">
        <v>13</v>
      </c>
      <c r="C2640" s="192" t="s">
        <v>50</v>
      </c>
      <c r="D2640" s="193">
        <v>73</v>
      </c>
      <c r="E2640" s="196">
        <v>7.1518262499999999E-3</v>
      </c>
      <c r="F2640" s="196">
        <v>1.1797625599999999E-3</v>
      </c>
      <c r="G2640" s="196">
        <v>1.43296532E-3</v>
      </c>
      <c r="H2640" s="196">
        <v>4.5390979400000003E-3</v>
      </c>
    </row>
    <row r="2641" spans="1:8" x14ac:dyDescent="0.35">
      <c r="A2641" s="192" t="s">
        <v>228</v>
      </c>
      <c r="B2641" s="192" t="s">
        <v>14</v>
      </c>
      <c r="C2641" s="192" t="s">
        <v>50</v>
      </c>
      <c r="D2641" s="193">
        <v>288</v>
      </c>
      <c r="E2641" s="196">
        <v>7.98418186E-3</v>
      </c>
      <c r="F2641" s="196">
        <v>1.1184652300000001E-3</v>
      </c>
      <c r="G2641" s="196">
        <v>1.49221138E-3</v>
      </c>
      <c r="H2641" s="196">
        <v>5.3735047699999998E-3</v>
      </c>
    </row>
    <row r="2642" spans="1:8" x14ac:dyDescent="0.35">
      <c r="A2642" s="192" t="s">
        <v>228</v>
      </c>
      <c r="B2642" s="192" t="s">
        <v>9</v>
      </c>
      <c r="C2642" s="192" t="s">
        <v>51</v>
      </c>
      <c r="D2642" s="193">
        <v>680</v>
      </c>
      <c r="E2642" s="196">
        <v>7.5940901799999997E-3</v>
      </c>
      <c r="F2642" s="196">
        <v>7.3017065000000004E-4</v>
      </c>
      <c r="G2642" s="196">
        <v>2.2911387699999998E-3</v>
      </c>
      <c r="H2642" s="196">
        <v>4.5727802600000001E-3</v>
      </c>
    </row>
    <row r="2643" spans="1:8" x14ac:dyDescent="0.35">
      <c r="A2643" s="192" t="s">
        <v>228</v>
      </c>
      <c r="B2643" s="192" t="s">
        <v>11</v>
      </c>
      <c r="C2643" s="192" t="s">
        <v>51</v>
      </c>
      <c r="D2643" s="193">
        <v>264</v>
      </c>
      <c r="E2643" s="196">
        <v>6.8611459499999996E-3</v>
      </c>
      <c r="F2643" s="196">
        <v>6.5367189E-4</v>
      </c>
      <c r="G2643" s="196">
        <v>2.0091976399999999E-3</v>
      </c>
      <c r="H2643" s="196">
        <v>4.1982759300000002E-3</v>
      </c>
    </row>
    <row r="2644" spans="1:8" x14ac:dyDescent="0.35">
      <c r="A2644" s="192" t="s">
        <v>228</v>
      </c>
      <c r="B2644" s="192" t="s">
        <v>12</v>
      </c>
      <c r="C2644" s="192" t="s">
        <v>51</v>
      </c>
      <c r="D2644" s="193">
        <v>173</v>
      </c>
      <c r="E2644" s="196">
        <v>7.4730382200000004E-3</v>
      </c>
      <c r="F2644" s="196">
        <v>7.0160272999999997E-4</v>
      </c>
      <c r="G2644" s="196">
        <v>2.3314731899999998E-3</v>
      </c>
      <c r="H2644" s="196">
        <v>4.4399617499999997E-3</v>
      </c>
    </row>
    <row r="2645" spans="1:8" x14ac:dyDescent="0.35">
      <c r="A2645" s="192" t="s">
        <v>228</v>
      </c>
      <c r="B2645" s="192" t="s">
        <v>13</v>
      </c>
      <c r="C2645" s="192" t="s">
        <v>51</v>
      </c>
      <c r="D2645" s="193">
        <v>53</v>
      </c>
      <c r="E2645" s="196">
        <v>9.1315074899999994E-3</v>
      </c>
      <c r="F2645" s="196">
        <v>7.5056755999999998E-4</v>
      </c>
      <c r="G2645" s="196">
        <v>2.8850014600000002E-3</v>
      </c>
      <c r="H2645" s="196">
        <v>5.4959379399999999E-3</v>
      </c>
    </row>
    <row r="2646" spans="1:8" x14ac:dyDescent="0.35">
      <c r="A2646" s="192" t="s">
        <v>228</v>
      </c>
      <c r="B2646" s="192" t="s">
        <v>14</v>
      </c>
      <c r="C2646" s="192" t="s">
        <v>51</v>
      </c>
      <c r="D2646" s="193">
        <v>190</v>
      </c>
      <c r="E2646" s="196">
        <v>8.29385939E-3</v>
      </c>
      <c r="F2646" s="196">
        <v>8.5678583999999999E-4</v>
      </c>
      <c r="G2646" s="196">
        <v>2.4805065799999998E-3</v>
      </c>
      <c r="H2646" s="196">
        <v>4.9565665400000004E-3</v>
      </c>
    </row>
    <row r="2647" spans="1:8" x14ac:dyDescent="0.35">
      <c r="A2647" s="192" t="s">
        <v>228</v>
      </c>
      <c r="B2647" s="192" t="s">
        <v>9</v>
      </c>
      <c r="C2647" s="192" t="s">
        <v>52</v>
      </c>
      <c r="D2647" s="193">
        <v>1064</v>
      </c>
      <c r="E2647" s="196">
        <v>6.7778493200000003E-3</v>
      </c>
      <c r="F2647" s="196">
        <v>1.02425093E-3</v>
      </c>
      <c r="G2647" s="196">
        <v>8.7106849999999997E-4</v>
      </c>
      <c r="H2647" s="196">
        <v>4.8825294300000001E-3</v>
      </c>
    </row>
    <row r="2648" spans="1:8" x14ac:dyDescent="0.35">
      <c r="A2648" s="192" t="s">
        <v>228</v>
      </c>
      <c r="B2648" s="192" t="s">
        <v>11</v>
      </c>
      <c r="C2648" s="192" t="s">
        <v>52</v>
      </c>
      <c r="D2648" s="193">
        <v>448</v>
      </c>
      <c r="E2648" s="196">
        <v>6.4248767799999999E-3</v>
      </c>
      <c r="F2648" s="196">
        <v>9.1088973000000002E-4</v>
      </c>
      <c r="G2648" s="196">
        <v>8.6955373999999998E-4</v>
      </c>
      <c r="H2648" s="196">
        <v>4.6444328299999997E-3</v>
      </c>
    </row>
    <row r="2649" spans="1:8" x14ac:dyDescent="0.35">
      <c r="A2649" s="192" t="s">
        <v>228</v>
      </c>
      <c r="B2649" s="192" t="s">
        <v>12</v>
      </c>
      <c r="C2649" s="192" t="s">
        <v>52</v>
      </c>
      <c r="D2649" s="193">
        <v>215</v>
      </c>
      <c r="E2649" s="196">
        <v>6.3557813999999997E-3</v>
      </c>
      <c r="F2649" s="196">
        <v>1.0160419599999999E-3</v>
      </c>
      <c r="G2649" s="196">
        <v>7.4720044000000003E-4</v>
      </c>
      <c r="H2649" s="196">
        <v>4.5925385099999999E-3</v>
      </c>
    </row>
    <row r="2650" spans="1:8" x14ac:dyDescent="0.35">
      <c r="A2650" s="192" t="s">
        <v>228</v>
      </c>
      <c r="B2650" s="192" t="s">
        <v>13</v>
      </c>
      <c r="C2650" s="192" t="s">
        <v>52</v>
      </c>
      <c r="D2650" s="193">
        <v>92</v>
      </c>
      <c r="E2650" s="196">
        <v>8.83680534E-3</v>
      </c>
      <c r="F2650" s="196">
        <v>1.5787286200000001E-3</v>
      </c>
      <c r="G2650" s="196">
        <v>1.3390698399999999E-3</v>
      </c>
      <c r="H2650" s="196">
        <v>5.9190063800000003E-3</v>
      </c>
    </row>
    <row r="2651" spans="1:8" x14ac:dyDescent="0.35">
      <c r="A2651" s="192" t="s">
        <v>228</v>
      </c>
      <c r="B2651" s="192" t="s">
        <v>14</v>
      </c>
      <c r="C2651" s="192" t="s">
        <v>52</v>
      </c>
      <c r="D2651" s="193">
        <v>309</v>
      </c>
      <c r="E2651" s="196">
        <v>6.9702517499999998E-3</v>
      </c>
      <c r="F2651" s="196">
        <v>1.02923084E-3</v>
      </c>
      <c r="G2651" s="196">
        <v>8.2011094999999998E-4</v>
      </c>
      <c r="H2651" s="196">
        <v>5.1209094999999996E-3</v>
      </c>
    </row>
    <row r="2652" spans="1:8" x14ac:dyDescent="0.35">
      <c r="A2652" s="192" t="s">
        <v>228</v>
      </c>
      <c r="B2652" s="192" t="s">
        <v>9</v>
      </c>
      <c r="C2652" s="192" t="s">
        <v>53</v>
      </c>
      <c r="D2652" s="193">
        <v>1451</v>
      </c>
      <c r="E2652" s="196">
        <v>4.5514346000000002E-3</v>
      </c>
      <c r="F2652" s="196">
        <v>7.1461707000000001E-4</v>
      </c>
      <c r="G2652" s="196">
        <v>4.9408747999999997E-4</v>
      </c>
      <c r="H2652" s="196">
        <v>3.34272955E-3</v>
      </c>
    </row>
    <row r="2653" spans="1:8" x14ac:dyDescent="0.35">
      <c r="A2653" s="192" t="s">
        <v>228</v>
      </c>
      <c r="B2653" s="192" t="s">
        <v>11</v>
      </c>
      <c r="C2653" s="192" t="s">
        <v>53</v>
      </c>
      <c r="D2653" s="193">
        <v>563</v>
      </c>
      <c r="E2653" s="196">
        <v>4.1891361699999997E-3</v>
      </c>
      <c r="F2653" s="196">
        <v>6.4054149E-4</v>
      </c>
      <c r="G2653" s="196">
        <v>4.4700981999999998E-4</v>
      </c>
      <c r="H2653" s="196">
        <v>3.10158436E-3</v>
      </c>
    </row>
    <row r="2654" spans="1:8" x14ac:dyDescent="0.35">
      <c r="A2654" s="192" t="s">
        <v>228</v>
      </c>
      <c r="B2654" s="192" t="s">
        <v>12</v>
      </c>
      <c r="C2654" s="192" t="s">
        <v>53</v>
      </c>
      <c r="D2654" s="193">
        <v>271</v>
      </c>
      <c r="E2654" s="196">
        <v>4.6018687000000001E-3</v>
      </c>
      <c r="F2654" s="196">
        <v>8.4623111999999998E-4</v>
      </c>
      <c r="G2654" s="196">
        <v>4.6543981000000002E-4</v>
      </c>
      <c r="H2654" s="196">
        <v>3.2901972500000002E-3</v>
      </c>
    </row>
    <row r="2655" spans="1:8" x14ac:dyDescent="0.35">
      <c r="A2655" s="192" t="s">
        <v>228</v>
      </c>
      <c r="B2655" s="192" t="s">
        <v>13</v>
      </c>
      <c r="C2655" s="192" t="s">
        <v>53</v>
      </c>
      <c r="D2655" s="193">
        <v>82</v>
      </c>
      <c r="E2655" s="196">
        <v>6.2116077099999998E-3</v>
      </c>
      <c r="F2655" s="196">
        <v>1.08937419E-3</v>
      </c>
      <c r="G2655" s="196">
        <v>5.0940011999999998E-4</v>
      </c>
      <c r="H2655" s="196">
        <v>4.6128328599999999E-3</v>
      </c>
    </row>
    <row r="2656" spans="1:8" x14ac:dyDescent="0.35">
      <c r="A2656" s="192" t="s">
        <v>228</v>
      </c>
      <c r="B2656" s="192" t="s">
        <v>14</v>
      </c>
      <c r="C2656" s="192" t="s">
        <v>53</v>
      </c>
      <c r="D2656" s="193">
        <v>535</v>
      </c>
      <c r="E2656" s="196">
        <v>4.6526910100000004E-3</v>
      </c>
      <c r="F2656" s="196">
        <v>6.6846202999999997E-4</v>
      </c>
      <c r="G2656" s="196">
        <v>5.5579326999999996E-4</v>
      </c>
      <c r="H2656" s="196">
        <v>3.4284352000000001E-3</v>
      </c>
    </row>
    <row r="2657" spans="1:8" x14ac:dyDescent="0.35">
      <c r="A2657" s="192" t="s">
        <v>228</v>
      </c>
      <c r="B2657" s="192" t="s">
        <v>9</v>
      </c>
      <c r="C2657" s="192" t="s">
        <v>54</v>
      </c>
      <c r="D2657" s="193">
        <v>453</v>
      </c>
      <c r="E2657" s="196">
        <v>6.7038414300000003E-3</v>
      </c>
      <c r="F2657" s="196">
        <v>7.1061724999999995E-4</v>
      </c>
      <c r="G2657" s="196">
        <v>1.3349785000000001E-3</v>
      </c>
      <c r="H2657" s="196">
        <v>4.6582451900000002E-3</v>
      </c>
    </row>
    <row r="2658" spans="1:8" x14ac:dyDescent="0.35">
      <c r="A2658" s="192" t="s">
        <v>228</v>
      </c>
      <c r="B2658" s="192" t="s">
        <v>11</v>
      </c>
      <c r="C2658" s="192" t="s">
        <v>54</v>
      </c>
      <c r="D2658" s="193">
        <v>125</v>
      </c>
      <c r="E2658" s="196">
        <v>5.7902775199999996E-3</v>
      </c>
      <c r="F2658" s="196">
        <v>5.0379606999999998E-4</v>
      </c>
      <c r="G2658" s="196">
        <v>1.1714812600000001E-3</v>
      </c>
      <c r="H2658" s="196">
        <v>4.1149997599999998E-3</v>
      </c>
    </row>
    <row r="2659" spans="1:8" x14ac:dyDescent="0.35">
      <c r="A2659" s="192" t="s">
        <v>228</v>
      </c>
      <c r="B2659" s="192" t="s">
        <v>12</v>
      </c>
      <c r="C2659" s="192" t="s">
        <v>54</v>
      </c>
      <c r="D2659" s="193">
        <v>81</v>
      </c>
      <c r="E2659" s="196">
        <v>6.2802924E-3</v>
      </c>
      <c r="F2659" s="196">
        <v>7.2045013999999996E-4</v>
      </c>
      <c r="G2659" s="196">
        <v>1.2154204300000001E-3</v>
      </c>
      <c r="H2659" s="196">
        <v>4.3444213399999997E-3</v>
      </c>
    </row>
    <row r="2660" spans="1:8" x14ac:dyDescent="0.35">
      <c r="A2660" s="192" t="s">
        <v>228</v>
      </c>
      <c r="B2660" s="192" t="s">
        <v>13</v>
      </c>
      <c r="C2660" s="192" t="s">
        <v>54</v>
      </c>
      <c r="D2660" s="193">
        <v>82</v>
      </c>
      <c r="E2660" s="196">
        <v>6.4097784499999996E-3</v>
      </c>
      <c r="F2660" s="196">
        <v>8.0679742E-4</v>
      </c>
      <c r="G2660" s="196">
        <v>1.4692014E-3</v>
      </c>
      <c r="H2660" s="196">
        <v>4.1337791100000002E-3</v>
      </c>
    </row>
    <row r="2661" spans="1:8" x14ac:dyDescent="0.35">
      <c r="A2661" s="192" t="s">
        <v>228</v>
      </c>
      <c r="B2661" s="192" t="s">
        <v>14</v>
      </c>
      <c r="C2661" s="192" t="s">
        <v>54</v>
      </c>
      <c r="D2661" s="193">
        <v>165</v>
      </c>
      <c r="E2661" s="196">
        <v>7.7499997500000001E-3</v>
      </c>
      <c r="F2661" s="196">
        <v>8.1467428000000001E-4</v>
      </c>
      <c r="G2661" s="196">
        <v>1.4508274700000001E-3</v>
      </c>
      <c r="H2661" s="196">
        <v>5.4844975000000002E-3</v>
      </c>
    </row>
    <row r="2662" spans="1:8" x14ac:dyDescent="0.35">
      <c r="A2662" s="192" t="s">
        <v>228</v>
      </c>
      <c r="B2662" s="192" t="s">
        <v>9</v>
      </c>
      <c r="C2662" s="192" t="s">
        <v>55</v>
      </c>
      <c r="D2662" s="193">
        <v>3338</v>
      </c>
      <c r="E2662" s="196">
        <v>4.49946787E-3</v>
      </c>
      <c r="F2662" s="196">
        <v>9.1774616E-4</v>
      </c>
      <c r="G2662" s="196">
        <v>6.1143541999999996E-4</v>
      </c>
      <c r="H2662" s="196">
        <v>2.9702857999999999E-3</v>
      </c>
    </row>
    <row r="2663" spans="1:8" x14ac:dyDescent="0.35">
      <c r="A2663" s="192" t="s">
        <v>228</v>
      </c>
      <c r="B2663" s="192" t="s">
        <v>11</v>
      </c>
      <c r="C2663" s="192" t="s">
        <v>55</v>
      </c>
      <c r="D2663" s="193">
        <v>1703</v>
      </c>
      <c r="E2663" s="196">
        <v>4.3306539999999998E-3</v>
      </c>
      <c r="F2663" s="196">
        <v>8.8806357000000002E-4</v>
      </c>
      <c r="G2663" s="196">
        <v>5.7605970999999995E-4</v>
      </c>
      <c r="H2663" s="196">
        <v>2.8665302299999999E-3</v>
      </c>
    </row>
    <row r="2664" spans="1:8" x14ac:dyDescent="0.35">
      <c r="A2664" s="192" t="s">
        <v>228</v>
      </c>
      <c r="B2664" s="192" t="s">
        <v>12</v>
      </c>
      <c r="C2664" s="192" t="s">
        <v>55</v>
      </c>
      <c r="D2664" s="193">
        <v>652</v>
      </c>
      <c r="E2664" s="196">
        <v>4.5658477200000002E-3</v>
      </c>
      <c r="F2664" s="196">
        <v>1.02991483E-3</v>
      </c>
      <c r="G2664" s="196">
        <v>5.8582187999999999E-4</v>
      </c>
      <c r="H2664" s="196">
        <v>2.9501105400000002E-3</v>
      </c>
    </row>
    <row r="2665" spans="1:8" x14ac:dyDescent="0.35">
      <c r="A2665" s="192" t="s">
        <v>228</v>
      </c>
      <c r="B2665" s="192" t="s">
        <v>13</v>
      </c>
      <c r="C2665" s="192" t="s">
        <v>55</v>
      </c>
      <c r="D2665" s="193">
        <v>97</v>
      </c>
      <c r="E2665" s="196">
        <v>5.0155114000000004E-3</v>
      </c>
      <c r="F2665" s="196">
        <v>9.9226780000000007E-4</v>
      </c>
      <c r="G2665" s="196">
        <v>6.4957974000000003E-4</v>
      </c>
      <c r="H2665" s="196">
        <v>3.3736633600000001E-3</v>
      </c>
    </row>
    <row r="2666" spans="1:8" x14ac:dyDescent="0.35">
      <c r="A2666" s="192" t="s">
        <v>228</v>
      </c>
      <c r="B2666" s="192" t="s">
        <v>14</v>
      </c>
      <c r="C2666" s="192" t="s">
        <v>55</v>
      </c>
      <c r="D2666" s="193">
        <v>886</v>
      </c>
      <c r="E2666" s="196">
        <v>4.7186034599999999E-3</v>
      </c>
      <c r="F2666" s="196">
        <v>8.8409703000000002E-4</v>
      </c>
      <c r="G2666" s="196">
        <v>6.9410456000000001E-4</v>
      </c>
      <c r="H2666" s="196">
        <v>3.1404013799999999E-3</v>
      </c>
    </row>
    <row r="2667" spans="1:8" x14ac:dyDescent="0.35">
      <c r="A2667" s="192" t="s">
        <v>228</v>
      </c>
      <c r="B2667" s="192" t="s">
        <v>9</v>
      </c>
      <c r="C2667" s="192" t="s">
        <v>56</v>
      </c>
      <c r="D2667" s="193">
        <v>919</v>
      </c>
      <c r="E2667" s="196">
        <v>6.5483438799999998E-3</v>
      </c>
      <c r="F2667" s="196">
        <v>9.7005577999999997E-4</v>
      </c>
      <c r="G2667" s="196">
        <v>1.35318408E-3</v>
      </c>
      <c r="H2667" s="196">
        <v>4.2251035299999996E-3</v>
      </c>
    </row>
    <row r="2668" spans="1:8" x14ac:dyDescent="0.35">
      <c r="A2668" s="192" t="s">
        <v>228</v>
      </c>
      <c r="B2668" s="192" t="s">
        <v>11</v>
      </c>
      <c r="C2668" s="192" t="s">
        <v>56</v>
      </c>
      <c r="D2668" s="193">
        <v>408</v>
      </c>
      <c r="E2668" s="196">
        <v>5.8125678500000003E-3</v>
      </c>
      <c r="F2668" s="196">
        <v>7.4729346000000001E-4</v>
      </c>
      <c r="G2668" s="196">
        <v>1.2714741999999999E-3</v>
      </c>
      <c r="H2668" s="196">
        <v>3.7937996799999999E-3</v>
      </c>
    </row>
    <row r="2669" spans="1:8" x14ac:dyDescent="0.35">
      <c r="A2669" s="192" t="s">
        <v>228</v>
      </c>
      <c r="B2669" s="192" t="s">
        <v>12</v>
      </c>
      <c r="C2669" s="192" t="s">
        <v>56</v>
      </c>
      <c r="D2669" s="193">
        <v>152</v>
      </c>
      <c r="E2669" s="196">
        <v>6.3943711199999998E-3</v>
      </c>
      <c r="F2669" s="196">
        <v>9.3026595999999996E-4</v>
      </c>
      <c r="G2669" s="196">
        <v>1.2919557899999999E-3</v>
      </c>
      <c r="H2669" s="196">
        <v>4.1721488699999996E-3</v>
      </c>
    </row>
    <row r="2670" spans="1:8" x14ac:dyDescent="0.35">
      <c r="A2670" s="192" t="s">
        <v>228</v>
      </c>
      <c r="B2670" s="192" t="s">
        <v>13</v>
      </c>
      <c r="C2670" s="192" t="s">
        <v>56</v>
      </c>
      <c r="D2670" s="193">
        <v>170</v>
      </c>
      <c r="E2670" s="196">
        <v>7.7218815800000002E-3</v>
      </c>
      <c r="F2670" s="196">
        <v>1.42653844E-3</v>
      </c>
      <c r="G2670" s="196">
        <v>1.46405205E-3</v>
      </c>
      <c r="H2670" s="196">
        <v>4.8312905999999996E-3</v>
      </c>
    </row>
    <row r="2671" spans="1:8" x14ac:dyDescent="0.35">
      <c r="A2671" s="192" t="s">
        <v>228</v>
      </c>
      <c r="B2671" s="192" t="s">
        <v>14</v>
      </c>
      <c r="C2671" s="192" t="s">
        <v>56</v>
      </c>
      <c r="D2671" s="193">
        <v>189</v>
      </c>
      <c r="E2671" s="196">
        <v>7.2049527100000003E-3</v>
      </c>
      <c r="F2671" s="196">
        <v>1.0723469200000001E-3</v>
      </c>
      <c r="G2671" s="196">
        <v>1.4790929399999999E-3</v>
      </c>
      <c r="H2671" s="196">
        <v>4.6535124000000004E-3</v>
      </c>
    </row>
    <row r="2672" spans="1:8" x14ac:dyDescent="0.35">
      <c r="A2672" s="192" t="s">
        <v>228</v>
      </c>
      <c r="B2672" s="192" t="s">
        <v>9</v>
      </c>
      <c r="C2672" s="192" t="s">
        <v>57</v>
      </c>
      <c r="D2672" s="193">
        <v>2771</v>
      </c>
      <c r="E2672" s="196">
        <v>5.7985523900000004E-3</v>
      </c>
      <c r="F2672" s="196">
        <v>1.0295660699999999E-3</v>
      </c>
      <c r="G2672" s="196">
        <v>1.0134392200000001E-3</v>
      </c>
      <c r="H2672" s="196">
        <v>3.7555466399999998E-3</v>
      </c>
    </row>
    <row r="2673" spans="1:8" x14ac:dyDescent="0.35">
      <c r="A2673" s="192" t="s">
        <v>228</v>
      </c>
      <c r="B2673" s="192" t="s">
        <v>11</v>
      </c>
      <c r="C2673" s="192" t="s">
        <v>57</v>
      </c>
      <c r="D2673" s="193">
        <v>1041</v>
      </c>
      <c r="E2673" s="196">
        <v>5.30894192E-3</v>
      </c>
      <c r="F2673" s="196">
        <v>9.6005864000000001E-4</v>
      </c>
      <c r="G2673" s="196">
        <v>8.2506113E-4</v>
      </c>
      <c r="H2673" s="196">
        <v>3.5238216800000002E-3</v>
      </c>
    </row>
    <row r="2674" spans="1:8" x14ac:dyDescent="0.35">
      <c r="A2674" s="192" t="s">
        <v>228</v>
      </c>
      <c r="B2674" s="192" t="s">
        <v>12</v>
      </c>
      <c r="C2674" s="192" t="s">
        <v>57</v>
      </c>
      <c r="D2674" s="193">
        <v>492</v>
      </c>
      <c r="E2674" s="196">
        <v>5.6403612699999998E-3</v>
      </c>
      <c r="F2674" s="196">
        <v>1.0744125799999999E-3</v>
      </c>
      <c r="G2674" s="196">
        <v>9.6563512000000002E-4</v>
      </c>
      <c r="H2674" s="196">
        <v>3.6003131199999999E-3</v>
      </c>
    </row>
    <row r="2675" spans="1:8" x14ac:dyDescent="0.35">
      <c r="A2675" s="192" t="s">
        <v>228</v>
      </c>
      <c r="B2675" s="192" t="s">
        <v>13</v>
      </c>
      <c r="C2675" s="192" t="s">
        <v>57</v>
      </c>
      <c r="D2675" s="193">
        <v>208</v>
      </c>
      <c r="E2675" s="196">
        <v>7.3397433499999996E-3</v>
      </c>
      <c r="F2675" s="196">
        <v>1.3700251300000001E-3</v>
      </c>
      <c r="G2675" s="196">
        <v>1.1838939800000001E-3</v>
      </c>
      <c r="H2675" s="196">
        <v>4.7858237400000003E-3</v>
      </c>
    </row>
    <row r="2676" spans="1:8" x14ac:dyDescent="0.35">
      <c r="A2676" s="192" t="s">
        <v>228</v>
      </c>
      <c r="B2676" s="192" t="s">
        <v>14</v>
      </c>
      <c r="C2676" s="192" t="s">
        <v>57</v>
      </c>
      <c r="D2676" s="193">
        <v>1030</v>
      </c>
      <c r="E2676" s="196">
        <v>6.0577240500000002E-3</v>
      </c>
      <c r="F2676" s="196">
        <v>1.00964108E-3</v>
      </c>
      <c r="G2676" s="196">
        <v>1.1922417599999999E-3</v>
      </c>
      <c r="H2676" s="196">
        <v>3.8558407400000002E-3</v>
      </c>
    </row>
    <row r="2677" spans="1:8" x14ac:dyDescent="0.35">
      <c r="A2677" s="192" t="s">
        <v>214</v>
      </c>
      <c r="B2677" s="192" t="s">
        <v>9</v>
      </c>
      <c r="C2677" s="192" t="s">
        <v>10</v>
      </c>
      <c r="D2677" s="193">
        <v>58529</v>
      </c>
      <c r="E2677" s="196">
        <v>6.1539683099999997E-3</v>
      </c>
      <c r="F2677" s="196">
        <v>9.4415936000000005E-4</v>
      </c>
      <c r="G2677" s="196">
        <v>1.0675017900000001E-3</v>
      </c>
      <c r="H2677" s="196">
        <v>4.14215539E-3</v>
      </c>
    </row>
    <row r="2678" spans="1:8" x14ac:dyDescent="0.35">
      <c r="A2678" s="192" t="s">
        <v>214</v>
      </c>
      <c r="B2678" s="192" t="s">
        <v>11</v>
      </c>
      <c r="C2678" s="192" t="s">
        <v>10</v>
      </c>
      <c r="D2678" s="193">
        <v>26243</v>
      </c>
      <c r="E2678" s="196">
        <v>5.4708643000000003E-3</v>
      </c>
      <c r="F2678" s="196">
        <v>8.4444673000000001E-4</v>
      </c>
      <c r="G2678" s="196">
        <v>9.2799370000000003E-4</v>
      </c>
      <c r="H2678" s="196">
        <v>3.6982809400000001E-3</v>
      </c>
    </row>
    <row r="2679" spans="1:8" x14ac:dyDescent="0.35">
      <c r="A2679" s="192" t="s">
        <v>214</v>
      </c>
      <c r="B2679" s="192" t="s">
        <v>12</v>
      </c>
      <c r="C2679" s="192" t="s">
        <v>10</v>
      </c>
      <c r="D2679" s="193">
        <v>12861</v>
      </c>
      <c r="E2679" s="196">
        <v>6.1287388100000001E-3</v>
      </c>
      <c r="F2679" s="196">
        <v>9.8253614000000009E-4</v>
      </c>
      <c r="G2679" s="196">
        <v>1.0486913200000001E-3</v>
      </c>
      <c r="H2679" s="196">
        <v>4.0973236799999998E-3</v>
      </c>
    </row>
    <row r="2680" spans="1:8" x14ac:dyDescent="0.35">
      <c r="A2680" s="192" t="s">
        <v>214</v>
      </c>
      <c r="B2680" s="192" t="s">
        <v>13</v>
      </c>
      <c r="C2680" s="192" t="s">
        <v>10</v>
      </c>
      <c r="D2680" s="193">
        <v>4949</v>
      </c>
      <c r="E2680" s="196">
        <v>7.8146256100000006E-3</v>
      </c>
      <c r="F2680" s="196">
        <v>1.2512907099999999E-3</v>
      </c>
      <c r="G2680" s="196">
        <v>1.35521649E-3</v>
      </c>
      <c r="H2680" s="196">
        <v>5.2080056799999998E-3</v>
      </c>
    </row>
    <row r="2681" spans="1:8" x14ac:dyDescent="0.35">
      <c r="A2681" s="192" t="s">
        <v>214</v>
      </c>
      <c r="B2681" s="192" t="s">
        <v>14</v>
      </c>
      <c r="C2681" s="192" t="s">
        <v>10</v>
      </c>
      <c r="D2681" s="193">
        <v>14476</v>
      </c>
      <c r="E2681" s="196">
        <v>6.8470176199999996E-3</v>
      </c>
      <c r="F2681" s="196">
        <v>9.8582847000000008E-4</v>
      </c>
      <c r="G2681" s="196">
        <v>1.23875989E-3</v>
      </c>
      <c r="H2681" s="196">
        <v>4.6222800600000001E-3</v>
      </c>
    </row>
    <row r="2682" spans="1:8" x14ac:dyDescent="0.35">
      <c r="A2682" s="192" t="s">
        <v>214</v>
      </c>
      <c r="B2682" s="192" t="s">
        <v>9</v>
      </c>
      <c r="C2682" s="192" t="s">
        <v>15</v>
      </c>
      <c r="D2682" s="193">
        <v>1149</v>
      </c>
      <c r="E2682" s="196">
        <v>6.5695509899999999E-3</v>
      </c>
      <c r="F2682" s="196">
        <v>1.3287417500000001E-3</v>
      </c>
      <c r="G2682" s="196">
        <v>1.0021191499999999E-3</v>
      </c>
      <c r="H2682" s="196">
        <v>4.2386895999999997E-3</v>
      </c>
    </row>
    <row r="2683" spans="1:8" x14ac:dyDescent="0.35">
      <c r="A2683" s="192" t="s">
        <v>214</v>
      </c>
      <c r="B2683" s="192" t="s">
        <v>11</v>
      </c>
      <c r="C2683" s="192" t="s">
        <v>15</v>
      </c>
      <c r="D2683" s="193">
        <v>496</v>
      </c>
      <c r="E2683" s="196">
        <v>5.9608812600000002E-3</v>
      </c>
      <c r="F2683" s="196">
        <v>1.10551051E-3</v>
      </c>
      <c r="G2683" s="196">
        <v>9.3220274999999996E-4</v>
      </c>
      <c r="H2683" s="196">
        <v>3.9231674999999997E-3</v>
      </c>
    </row>
    <row r="2684" spans="1:8" x14ac:dyDescent="0.35">
      <c r="A2684" s="192" t="s">
        <v>214</v>
      </c>
      <c r="B2684" s="192" t="s">
        <v>12</v>
      </c>
      <c r="C2684" s="192" t="s">
        <v>15</v>
      </c>
      <c r="D2684" s="193">
        <v>212</v>
      </c>
      <c r="E2684" s="196">
        <v>6.4931644999999998E-3</v>
      </c>
      <c r="F2684" s="196">
        <v>1.43633146E-3</v>
      </c>
      <c r="G2684" s="196">
        <v>9.1325971000000001E-4</v>
      </c>
      <c r="H2684" s="196">
        <v>4.1435728699999999E-3</v>
      </c>
    </row>
    <row r="2685" spans="1:8" x14ac:dyDescent="0.35">
      <c r="A2685" s="192" t="s">
        <v>214</v>
      </c>
      <c r="B2685" s="192" t="s">
        <v>13</v>
      </c>
      <c r="C2685" s="192" t="s">
        <v>15</v>
      </c>
      <c r="D2685" s="193">
        <v>89</v>
      </c>
      <c r="E2685" s="196">
        <v>8.3793693300000006E-3</v>
      </c>
      <c r="F2685" s="196">
        <v>2.21949103E-3</v>
      </c>
      <c r="G2685" s="196">
        <v>1.2656052699999999E-3</v>
      </c>
      <c r="H2685" s="196">
        <v>4.8942725400000003E-3</v>
      </c>
    </row>
    <row r="2686" spans="1:8" x14ac:dyDescent="0.35">
      <c r="A2686" s="192" t="s">
        <v>214</v>
      </c>
      <c r="B2686" s="192" t="s">
        <v>14</v>
      </c>
      <c r="C2686" s="192" t="s">
        <v>15</v>
      </c>
      <c r="D2686" s="193">
        <v>352</v>
      </c>
      <c r="E2686" s="196">
        <v>7.01563134E-3</v>
      </c>
      <c r="F2686" s="196">
        <v>1.35327866E-3</v>
      </c>
      <c r="G2686" s="196">
        <v>1.08753526E-3</v>
      </c>
      <c r="H2686" s="196">
        <v>4.5748169400000004E-3</v>
      </c>
    </row>
    <row r="2687" spans="1:8" x14ac:dyDescent="0.35">
      <c r="A2687" s="192" t="s">
        <v>214</v>
      </c>
      <c r="B2687" s="192" t="s">
        <v>9</v>
      </c>
      <c r="C2687" s="192" t="s">
        <v>16</v>
      </c>
      <c r="D2687" s="193">
        <v>688</v>
      </c>
      <c r="E2687" s="196">
        <v>6.9275036499999998E-3</v>
      </c>
      <c r="F2687" s="196">
        <v>1.1810095300000001E-3</v>
      </c>
      <c r="G2687" s="196">
        <v>1.6309516500000001E-3</v>
      </c>
      <c r="H2687" s="196">
        <v>4.1155419899999999E-3</v>
      </c>
    </row>
    <row r="2688" spans="1:8" x14ac:dyDescent="0.35">
      <c r="A2688" s="192" t="s">
        <v>214</v>
      </c>
      <c r="B2688" s="192" t="s">
        <v>11</v>
      </c>
      <c r="C2688" s="192" t="s">
        <v>16</v>
      </c>
      <c r="D2688" s="193">
        <v>285</v>
      </c>
      <c r="E2688" s="196">
        <v>6.5301735699999997E-3</v>
      </c>
      <c r="F2688" s="196">
        <v>1.00073076E-3</v>
      </c>
      <c r="G2688" s="196">
        <v>1.42279866E-3</v>
      </c>
      <c r="H2688" s="196">
        <v>4.10664368E-3</v>
      </c>
    </row>
    <row r="2689" spans="1:8" x14ac:dyDescent="0.35">
      <c r="A2689" s="192" t="s">
        <v>214</v>
      </c>
      <c r="B2689" s="192" t="s">
        <v>12</v>
      </c>
      <c r="C2689" s="192" t="s">
        <v>16</v>
      </c>
      <c r="D2689" s="193">
        <v>168</v>
      </c>
      <c r="E2689" s="196">
        <v>6.5416939799999999E-3</v>
      </c>
      <c r="F2689" s="196">
        <v>1.3684273399999999E-3</v>
      </c>
      <c r="G2689" s="196">
        <v>1.6681131599999999E-3</v>
      </c>
      <c r="H2689" s="196">
        <v>3.5051529600000002E-3</v>
      </c>
    </row>
    <row r="2690" spans="1:8" x14ac:dyDescent="0.35">
      <c r="A2690" s="192" t="s">
        <v>214</v>
      </c>
      <c r="B2690" s="192" t="s">
        <v>13</v>
      </c>
      <c r="C2690" s="192" t="s">
        <v>16</v>
      </c>
      <c r="D2690" s="193">
        <v>61</v>
      </c>
      <c r="E2690" s="196">
        <v>8.3904444699999994E-3</v>
      </c>
      <c r="F2690" s="196">
        <v>1.5471308599999999E-3</v>
      </c>
      <c r="G2690" s="196">
        <v>2.0341906799999998E-3</v>
      </c>
      <c r="H2690" s="196">
        <v>4.8091224399999999E-3</v>
      </c>
    </row>
    <row r="2691" spans="1:8" x14ac:dyDescent="0.35">
      <c r="A2691" s="192" t="s">
        <v>214</v>
      </c>
      <c r="B2691" s="192" t="s">
        <v>14</v>
      </c>
      <c r="C2691" s="192" t="s">
        <v>16</v>
      </c>
      <c r="D2691" s="193">
        <v>174</v>
      </c>
      <c r="E2691" s="196">
        <v>7.4379387600000003E-3</v>
      </c>
      <c r="F2691" s="196">
        <v>1.1669857099999999E-3</v>
      </c>
      <c r="G2691" s="196">
        <v>1.7946464100000001E-3</v>
      </c>
      <c r="H2691" s="196">
        <v>4.4763061599999996E-3</v>
      </c>
    </row>
    <row r="2692" spans="1:8" x14ac:dyDescent="0.35">
      <c r="A2692" s="192" t="s">
        <v>214</v>
      </c>
      <c r="B2692" s="192" t="s">
        <v>9</v>
      </c>
      <c r="C2692" s="192" t="s">
        <v>17</v>
      </c>
      <c r="D2692" s="193">
        <v>770</v>
      </c>
      <c r="E2692" s="196">
        <v>5.5230877699999998E-3</v>
      </c>
      <c r="F2692" s="196">
        <v>7.917566E-4</v>
      </c>
      <c r="G2692" s="196">
        <v>5.0871789999999998E-4</v>
      </c>
      <c r="H2692" s="196">
        <v>4.2226128E-3</v>
      </c>
    </row>
    <row r="2693" spans="1:8" x14ac:dyDescent="0.35">
      <c r="A2693" s="192" t="s">
        <v>214</v>
      </c>
      <c r="B2693" s="192" t="s">
        <v>11</v>
      </c>
      <c r="C2693" s="192" t="s">
        <v>17</v>
      </c>
      <c r="D2693" s="193">
        <v>356</v>
      </c>
      <c r="E2693" s="196">
        <v>5.1184064299999998E-3</v>
      </c>
      <c r="F2693" s="196">
        <v>6.6645183000000002E-4</v>
      </c>
      <c r="G2693" s="196">
        <v>4.6608382999999999E-4</v>
      </c>
      <c r="H2693" s="196">
        <v>3.9858703100000004E-3</v>
      </c>
    </row>
    <row r="2694" spans="1:8" x14ac:dyDescent="0.35">
      <c r="A2694" s="192" t="s">
        <v>214</v>
      </c>
      <c r="B2694" s="192" t="s">
        <v>12</v>
      </c>
      <c r="C2694" s="192" t="s">
        <v>17</v>
      </c>
      <c r="D2694" s="193">
        <v>188</v>
      </c>
      <c r="E2694" s="196">
        <v>5.3408192899999998E-3</v>
      </c>
      <c r="F2694" s="196">
        <v>8.1849612999999996E-4</v>
      </c>
      <c r="G2694" s="196">
        <v>4.8383298E-4</v>
      </c>
      <c r="H2694" s="196">
        <v>4.0384897299999998E-3</v>
      </c>
    </row>
    <row r="2695" spans="1:8" x14ac:dyDescent="0.35">
      <c r="A2695" s="192" t="s">
        <v>214</v>
      </c>
      <c r="B2695" s="192" t="s">
        <v>13</v>
      </c>
      <c r="C2695" s="192" t="s">
        <v>17</v>
      </c>
      <c r="D2695" s="193">
        <v>27</v>
      </c>
      <c r="E2695" s="196">
        <v>7.7567727499999999E-3</v>
      </c>
      <c r="F2695" s="196">
        <v>1.56635781E-3</v>
      </c>
      <c r="G2695" s="196">
        <v>6.700101E-4</v>
      </c>
      <c r="H2695" s="196">
        <v>5.5204044099999997E-3</v>
      </c>
    </row>
    <row r="2696" spans="1:8" x14ac:dyDescent="0.35">
      <c r="A2696" s="192" t="s">
        <v>214</v>
      </c>
      <c r="B2696" s="192" t="s">
        <v>14</v>
      </c>
      <c r="C2696" s="192" t="s">
        <v>17</v>
      </c>
      <c r="D2696" s="193">
        <v>199</v>
      </c>
      <c r="E2696" s="196">
        <v>6.1161708799999997E-3</v>
      </c>
      <c r="F2696" s="196">
        <v>8.8556181999999996E-4</v>
      </c>
      <c r="G2696" s="196">
        <v>5.8661339E-4</v>
      </c>
      <c r="H2696" s="196">
        <v>4.6439951899999998E-3</v>
      </c>
    </row>
    <row r="2697" spans="1:8" x14ac:dyDescent="0.35">
      <c r="A2697" s="192" t="s">
        <v>214</v>
      </c>
      <c r="B2697" s="192" t="s">
        <v>9</v>
      </c>
      <c r="C2697" s="192" t="s">
        <v>18</v>
      </c>
      <c r="D2697" s="193">
        <v>845</v>
      </c>
      <c r="E2697" s="196">
        <v>6.6566127399999998E-3</v>
      </c>
      <c r="F2697" s="196">
        <v>8.4605773E-4</v>
      </c>
      <c r="G2697" s="196">
        <v>1.0200523600000001E-3</v>
      </c>
      <c r="H2697" s="196">
        <v>4.7905021599999997E-3</v>
      </c>
    </row>
    <row r="2698" spans="1:8" x14ac:dyDescent="0.35">
      <c r="A2698" s="192" t="s">
        <v>214</v>
      </c>
      <c r="B2698" s="192" t="s">
        <v>11</v>
      </c>
      <c r="C2698" s="192" t="s">
        <v>18</v>
      </c>
      <c r="D2698" s="193">
        <v>310</v>
      </c>
      <c r="E2698" s="196">
        <v>6.3680553199999997E-3</v>
      </c>
      <c r="F2698" s="196">
        <v>7.3058518E-4</v>
      </c>
      <c r="G2698" s="196">
        <v>9.7491015999999996E-4</v>
      </c>
      <c r="H2698" s="196">
        <v>4.66255948E-3</v>
      </c>
    </row>
    <row r="2699" spans="1:8" x14ac:dyDescent="0.35">
      <c r="A2699" s="192" t="s">
        <v>214</v>
      </c>
      <c r="B2699" s="192" t="s">
        <v>12</v>
      </c>
      <c r="C2699" s="192" t="s">
        <v>18</v>
      </c>
      <c r="D2699" s="193">
        <v>200</v>
      </c>
      <c r="E2699" s="196">
        <v>6.2659719799999999E-3</v>
      </c>
      <c r="F2699" s="196">
        <v>8.5949048999999997E-4</v>
      </c>
      <c r="G2699" s="196">
        <v>9.2320577999999999E-4</v>
      </c>
      <c r="H2699" s="196">
        <v>4.4832752100000001E-3</v>
      </c>
    </row>
    <row r="2700" spans="1:8" x14ac:dyDescent="0.35">
      <c r="A2700" s="192" t="s">
        <v>214</v>
      </c>
      <c r="B2700" s="192" t="s">
        <v>13</v>
      </c>
      <c r="C2700" s="192" t="s">
        <v>18</v>
      </c>
      <c r="D2700" s="193">
        <v>84</v>
      </c>
      <c r="E2700" s="196">
        <v>8.1958220999999998E-3</v>
      </c>
      <c r="F2700" s="196">
        <v>1.19268055E-3</v>
      </c>
      <c r="G2700" s="196">
        <v>1.1995699E-3</v>
      </c>
      <c r="H2700" s="196">
        <v>5.8035711999999996E-3</v>
      </c>
    </row>
    <row r="2701" spans="1:8" x14ac:dyDescent="0.35">
      <c r="A2701" s="192" t="s">
        <v>214</v>
      </c>
      <c r="B2701" s="192" t="s">
        <v>14</v>
      </c>
      <c r="C2701" s="192" t="s">
        <v>18</v>
      </c>
      <c r="D2701" s="193">
        <v>251</v>
      </c>
      <c r="E2701" s="196">
        <v>6.8091520600000004E-3</v>
      </c>
      <c r="F2701" s="196">
        <v>8.6196856999999996E-4</v>
      </c>
      <c r="G2701" s="196">
        <v>1.0928966899999999E-3</v>
      </c>
      <c r="H2701" s="196">
        <v>4.8542863099999998E-3</v>
      </c>
    </row>
    <row r="2702" spans="1:8" x14ac:dyDescent="0.35">
      <c r="A2702" s="192" t="s">
        <v>214</v>
      </c>
      <c r="B2702" s="192" t="s">
        <v>9</v>
      </c>
      <c r="C2702" s="192" t="s">
        <v>19</v>
      </c>
      <c r="D2702" s="193">
        <v>820</v>
      </c>
      <c r="E2702" s="196">
        <v>7.4453193300000001E-3</v>
      </c>
      <c r="F2702" s="196">
        <v>7.3378194000000001E-4</v>
      </c>
      <c r="G2702" s="196">
        <v>1.5865653700000001E-3</v>
      </c>
      <c r="H2702" s="196">
        <v>5.1249715400000003E-3</v>
      </c>
    </row>
    <row r="2703" spans="1:8" x14ac:dyDescent="0.35">
      <c r="A2703" s="192" t="s">
        <v>214</v>
      </c>
      <c r="B2703" s="192" t="s">
        <v>11</v>
      </c>
      <c r="C2703" s="192" t="s">
        <v>19</v>
      </c>
      <c r="D2703" s="193">
        <v>243</v>
      </c>
      <c r="E2703" s="196">
        <v>6.5844095699999997E-3</v>
      </c>
      <c r="F2703" s="196">
        <v>6.5219645000000001E-4</v>
      </c>
      <c r="G2703" s="196">
        <v>1.29872521E-3</v>
      </c>
      <c r="H2703" s="196">
        <v>4.6334874200000004E-3</v>
      </c>
    </row>
    <row r="2704" spans="1:8" x14ac:dyDescent="0.35">
      <c r="A2704" s="192" t="s">
        <v>214</v>
      </c>
      <c r="B2704" s="192" t="s">
        <v>12</v>
      </c>
      <c r="C2704" s="192" t="s">
        <v>19</v>
      </c>
      <c r="D2704" s="193">
        <v>221</v>
      </c>
      <c r="E2704" s="196">
        <v>6.6238266600000002E-3</v>
      </c>
      <c r="F2704" s="196">
        <v>7.3340850000000002E-4</v>
      </c>
      <c r="G2704" s="196">
        <v>1.6105243E-3</v>
      </c>
      <c r="H2704" s="196">
        <v>4.2798933600000002E-3</v>
      </c>
    </row>
    <row r="2705" spans="1:8" x14ac:dyDescent="0.35">
      <c r="A2705" s="192" t="s">
        <v>214</v>
      </c>
      <c r="B2705" s="192" t="s">
        <v>13</v>
      </c>
      <c r="C2705" s="192" t="s">
        <v>19</v>
      </c>
      <c r="D2705" s="193">
        <v>101</v>
      </c>
      <c r="E2705" s="196">
        <v>8.8594377700000008E-3</v>
      </c>
      <c r="F2705" s="196">
        <v>8.1534168000000002E-4</v>
      </c>
      <c r="G2705" s="196">
        <v>1.82251534E-3</v>
      </c>
      <c r="H2705" s="196">
        <v>6.2215802399999999E-3</v>
      </c>
    </row>
    <row r="2706" spans="1:8" x14ac:dyDescent="0.35">
      <c r="A2706" s="192" t="s">
        <v>214</v>
      </c>
      <c r="B2706" s="192" t="s">
        <v>14</v>
      </c>
      <c r="C2706" s="192" t="s">
        <v>19</v>
      </c>
      <c r="D2706" s="193">
        <v>255</v>
      </c>
      <c r="E2706" s="196">
        <v>8.4175741999999998E-3</v>
      </c>
      <c r="F2706" s="196">
        <v>7.7954770000000003E-4</v>
      </c>
      <c r="G2706" s="196">
        <v>1.7466409999999999E-3</v>
      </c>
      <c r="H2706" s="196">
        <v>5.8913850399999997E-3</v>
      </c>
    </row>
    <row r="2707" spans="1:8" x14ac:dyDescent="0.35">
      <c r="A2707" s="192" t="s">
        <v>214</v>
      </c>
      <c r="B2707" s="192" t="s">
        <v>9</v>
      </c>
      <c r="C2707" s="192" t="s">
        <v>20</v>
      </c>
      <c r="D2707" s="193">
        <v>824</v>
      </c>
      <c r="E2707" s="196">
        <v>6.7883206199999997E-3</v>
      </c>
      <c r="F2707" s="196">
        <v>1.01215534E-3</v>
      </c>
      <c r="G2707" s="196">
        <v>1.1204656200000001E-3</v>
      </c>
      <c r="H2707" s="196">
        <v>4.6556991600000004E-3</v>
      </c>
    </row>
    <row r="2708" spans="1:8" x14ac:dyDescent="0.35">
      <c r="A2708" s="192" t="s">
        <v>214</v>
      </c>
      <c r="B2708" s="192" t="s">
        <v>11</v>
      </c>
      <c r="C2708" s="192" t="s">
        <v>20</v>
      </c>
      <c r="D2708" s="193">
        <v>319</v>
      </c>
      <c r="E2708" s="196">
        <v>6.1357103099999996E-3</v>
      </c>
      <c r="F2708" s="196">
        <v>7.9164465999999995E-4</v>
      </c>
      <c r="G2708" s="196">
        <v>1.0649233899999999E-3</v>
      </c>
      <c r="H2708" s="196">
        <v>4.2791417599999998E-3</v>
      </c>
    </row>
    <row r="2709" spans="1:8" x14ac:dyDescent="0.35">
      <c r="A2709" s="192" t="s">
        <v>214</v>
      </c>
      <c r="B2709" s="192" t="s">
        <v>12</v>
      </c>
      <c r="C2709" s="192" t="s">
        <v>20</v>
      </c>
      <c r="D2709" s="193">
        <v>214</v>
      </c>
      <c r="E2709" s="196">
        <v>7.0162142900000004E-3</v>
      </c>
      <c r="F2709" s="196">
        <v>1.0930466399999999E-3</v>
      </c>
      <c r="G2709" s="196">
        <v>1.0497790900000001E-3</v>
      </c>
      <c r="H2709" s="196">
        <v>4.87338806E-3</v>
      </c>
    </row>
    <row r="2710" spans="1:8" x14ac:dyDescent="0.35">
      <c r="A2710" s="192" t="s">
        <v>214</v>
      </c>
      <c r="B2710" s="192" t="s">
        <v>13</v>
      </c>
      <c r="C2710" s="192" t="s">
        <v>20</v>
      </c>
      <c r="D2710" s="193">
        <v>60</v>
      </c>
      <c r="E2710" s="196">
        <v>8.0929781200000002E-3</v>
      </c>
      <c r="F2710" s="196">
        <v>1.4554396099999999E-3</v>
      </c>
      <c r="G2710" s="196">
        <v>1.30902753E-3</v>
      </c>
      <c r="H2710" s="196">
        <v>5.3285105900000001E-3</v>
      </c>
    </row>
    <row r="2711" spans="1:8" x14ac:dyDescent="0.35">
      <c r="A2711" s="192" t="s">
        <v>214</v>
      </c>
      <c r="B2711" s="192" t="s">
        <v>14</v>
      </c>
      <c r="C2711" s="192" t="s">
        <v>20</v>
      </c>
      <c r="D2711" s="193">
        <v>231</v>
      </c>
      <c r="E2711" s="196">
        <v>7.1395500400000004E-3</v>
      </c>
      <c r="F2711" s="196">
        <v>1.1265930599999999E-3</v>
      </c>
      <c r="G2711" s="196">
        <v>1.21367418E-3</v>
      </c>
      <c r="H2711" s="196">
        <v>4.7992822799999999E-3</v>
      </c>
    </row>
    <row r="2712" spans="1:8" x14ac:dyDescent="0.35">
      <c r="A2712" s="192" t="s">
        <v>214</v>
      </c>
      <c r="B2712" s="192" t="s">
        <v>9</v>
      </c>
      <c r="C2712" s="192" t="s">
        <v>21</v>
      </c>
      <c r="D2712" s="193">
        <v>724</v>
      </c>
      <c r="E2712" s="196">
        <v>4.6994575100000003E-3</v>
      </c>
      <c r="F2712" s="196">
        <v>8.3152664000000001E-4</v>
      </c>
      <c r="G2712" s="196">
        <v>5.5227814E-4</v>
      </c>
      <c r="H2712" s="196">
        <v>3.31565225E-3</v>
      </c>
    </row>
    <row r="2713" spans="1:8" x14ac:dyDescent="0.35">
      <c r="A2713" s="192" t="s">
        <v>214</v>
      </c>
      <c r="B2713" s="192" t="s">
        <v>11</v>
      </c>
      <c r="C2713" s="192" t="s">
        <v>21</v>
      </c>
      <c r="D2713" s="193">
        <v>258</v>
      </c>
      <c r="E2713" s="196">
        <v>4.3298698600000001E-3</v>
      </c>
      <c r="F2713" s="196">
        <v>7.9156774000000004E-4</v>
      </c>
      <c r="G2713" s="196">
        <v>4.6448802000000002E-4</v>
      </c>
      <c r="H2713" s="196">
        <v>3.0738136399999999E-3</v>
      </c>
    </row>
    <row r="2714" spans="1:8" x14ac:dyDescent="0.35">
      <c r="A2714" s="192" t="s">
        <v>214</v>
      </c>
      <c r="B2714" s="192" t="s">
        <v>12</v>
      </c>
      <c r="C2714" s="192" t="s">
        <v>21</v>
      </c>
      <c r="D2714" s="193">
        <v>191</v>
      </c>
      <c r="E2714" s="196">
        <v>4.6525351499999996E-3</v>
      </c>
      <c r="F2714" s="196">
        <v>8.7205471999999998E-4</v>
      </c>
      <c r="G2714" s="196">
        <v>5.1883338999999997E-4</v>
      </c>
      <c r="H2714" s="196">
        <v>3.26164655E-3</v>
      </c>
    </row>
    <row r="2715" spans="1:8" x14ac:dyDescent="0.35">
      <c r="A2715" s="192" t="s">
        <v>214</v>
      </c>
      <c r="B2715" s="192" t="s">
        <v>13</v>
      </c>
      <c r="C2715" s="192" t="s">
        <v>21</v>
      </c>
      <c r="D2715" s="193">
        <v>52</v>
      </c>
      <c r="E2715" s="196">
        <v>6.0899659499999998E-3</v>
      </c>
      <c r="F2715" s="196">
        <v>1.24042888E-3</v>
      </c>
      <c r="G2715" s="196">
        <v>6.7752828000000001E-4</v>
      </c>
      <c r="H2715" s="196">
        <v>4.1720083000000002E-3</v>
      </c>
    </row>
    <row r="2716" spans="1:8" x14ac:dyDescent="0.35">
      <c r="A2716" s="192" t="s">
        <v>214</v>
      </c>
      <c r="B2716" s="192" t="s">
        <v>14</v>
      </c>
      <c r="C2716" s="192" t="s">
        <v>21</v>
      </c>
      <c r="D2716" s="193">
        <v>223</v>
      </c>
      <c r="E2716" s="196">
        <v>4.8429971700000001E-3</v>
      </c>
      <c r="F2716" s="196">
        <v>7.4769533000000003E-4</v>
      </c>
      <c r="G2716" s="196">
        <v>6.5328618000000003E-4</v>
      </c>
      <c r="H2716" s="196">
        <v>3.4420152000000002E-3</v>
      </c>
    </row>
    <row r="2717" spans="1:8" x14ac:dyDescent="0.35">
      <c r="A2717" s="192" t="s">
        <v>214</v>
      </c>
      <c r="B2717" s="192" t="s">
        <v>9</v>
      </c>
      <c r="C2717" s="192" t="s">
        <v>22</v>
      </c>
      <c r="D2717" s="193">
        <v>614</v>
      </c>
      <c r="E2717" s="196">
        <v>8.4977264000000007E-3</v>
      </c>
      <c r="F2717" s="196">
        <v>1.1332411200000001E-3</v>
      </c>
      <c r="G2717" s="196">
        <v>2.0133042900000002E-3</v>
      </c>
      <c r="H2717" s="196">
        <v>5.3511805500000001E-3</v>
      </c>
    </row>
    <row r="2718" spans="1:8" x14ac:dyDescent="0.35">
      <c r="A2718" s="192" t="s">
        <v>214</v>
      </c>
      <c r="B2718" s="192" t="s">
        <v>11</v>
      </c>
      <c r="C2718" s="192" t="s">
        <v>22</v>
      </c>
      <c r="D2718" s="193">
        <v>239</v>
      </c>
      <c r="E2718" s="196">
        <v>7.8770046199999992E-3</v>
      </c>
      <c r="F2718" s="196">
        <v>9.5323855999999995E-4</v>
      </c>
      <c r="G2718" s="196">
        <v>1.7880731399999999E-3</v>
      </c>
      <c r="H2718" s="196">
        <v>5.1356924599999998E-3</v>
      </c>
    </row>
    <row r="2719" spans="1:8" x14ac:dyDescent="0.35">
      <c r="A2719" s="192" t="s">
        <v>214</v>
      </c>
      <c r="B2719" s="192" t="s">
        <v>12</v>
      </c>
      <c r="C2719" s="192" t="s">
        <v>22</v>
      </c>
      <c r="D2719" s="193">
        <v>123</v>
      </c>
      <c r="E2719" s="196">
        <v>7.9182660799999999E-3</v>
      </c>
      <c r="F2719" s="196">
        <v>1.0291513800000001E-3</v>
      </c>
      <c r="G2719" s="196">
        <v>1.7127745099999999E-3</v>
      </c>
      <c r="H2719" s="196">
        <v>5.1763397599999999E-3</v>
      </c>
    </row>
    <row r="2720" spans="1:8" x14ac:dyDescent="0.35">
      <c r="A2720" s="192" t="s">
        <v>214</v>
      </c>
      <c r="B2720" s="192" t="s">
        <v>13</v>
      </c>
      <c r="C2720" s="192" t="s">
        <v>22</v>
      </c>
      <c r="D2720" s="193">
        <v>71</v>
      </c>
      <c r="E2720" s="196">
        <v>1.005607692E-2</v>
      </c>
      <c r="F2720" s="196">
        <v>1.61531667E-3</v>
      </c>
      <c r="G2720" s="196">
        <v>2.4779927200000002E-3</v>
      </c>
      <c r="H2720" s="196">
        <v>5.9627671200000003E-3</v>
      </c>
    </row>
    <row r="2721" spans="1:8" x14ac:dyDescent="0.35">
      <c r="A2721" s="192" t="s">
        <v>214</v>
      </c>
      <c r="B2721" s="192" t="s">
        <v>14</v>
      </c>
      <c r="C2721" s="192" t="s">
        <v>22</v>
      </c>
      <c r="D2721" s="193">
        <v>181</v>
      </c>
      <c r="E2721" s="196">
        <v>9.0998437400000003E-3</v>
      </c>
      <c r="F2721" s="196">
        <v>1.2525576000000001E-3</v>
      </c>
      <c r="G2721" s="196">
        <v>2.3326552800000001E-3</v>
      </c>
      <c r="H2721" s="196">
        <v>5.5146303999999997E-3</v>
      </c>
    </row>
    <row r="2722" spans="1:8" x14ac:dyDescent="0.35">
      <c r="A2722" s="192" t="s">
        <v>214</v>
      </c>
      <c r="B2722" s="192" t="s">
        <v>9</v>
      </c>
      <c r="C2722" s="192" t="s">
        <v>23</v>
      </c>
      <c r="D2722" s="193">
        <v>635</v>
      </c>
      <c r="E2722" s="196">
        <v>7.5709388100000004E-3</v>
      </c>
      <c r="F2722" s="196">
        <v>1.0600026699999999E-3</v>
      </c>
      <c r="G2722" s="196">
        <v>1.6445936599999999E-3</v>
      </c>
      <c r="H2722" s="196">
        <v>4.8663419900000001E-3</v>
      </c>
    </row>
    <row r="2723" spans="1:8" x14ac:dyDescent="0.35">
      <c r="A2723" s="192" t="s">
        <v>214</v>
      </c>
      <c r="B2723" s="192" t="s">
        <v>11</v>
      </c>
      <c r="C2723" s="192" t="s">
        <v>23</v>
      </c>
      <c r="D2723" s="193">
        <v>239</v>
      </c>
      <c r="E2723" s="196">
        <v>6.2474815499999996E-3</v>
      </c>
      <c r="F2723" s="196">
        <v>8.2200114000000003E-4</v>
      </c>
      <c r="G2723" s="196">
        <v>1.52801966E-3</v>
      </c>
      <c r="H2723" s="196">
        <v>3.89746025E-3</v>
      </c>
    </row>
    <row r="2724" spans="1:8" x14ac:dyDescent="0.35">
      <c r="A2724" s="192" t="s">
        <v>214</v>
      </c>
      <c r="B2724" s="192" t="s">
        <v>12</v>
      </c>
      <c r="C2724" s="192" t="s">
        <v>23</v>
      </c>
      <c r="D2724" s="193">
        <v>145</v>
      </c>
      <c r="E2724" s="196">
        <v>7.5374358900000002E-3</v>
      </c>
      <c r="F2724" s="196">
        <v>1.1661076699999999E-3</v>
      </c>
      <c r="G2724" s="196">
        <v>1.64431649E-3</v>
      </c>
      <c r="H2724" s="196">
        <v>4.7270112499999996E-3</v>
      </c>
    </row>
    <row r="2725" spans="1:8" x14ac:dyDescent="0.35">
      <c r="A2725" s="192" t="s">
        <v>214</v>
      </c>
      <c r="B2725" s="192" t="s">
        <v>13</v>
      </c>
      <c r="C2725" s="192" t="s">
        <v>23</v>
      </c>
      <c r="D2725" s="193">
        <v>81</v>
      </c>
      <c r="E2725" s="196">
        <v>8.9297551099999997E-3</v>
      </c>
      <c r="F2725" s="196">
        <v>1.4969133699999999E-3</v>
      </c>
      <c r="G2725" s="196">
        <v>1.86085369E-3</v>
      </c>
      <c r="H2725" s="196">
        <v>5.5719876399999996E-3</v>
      </c>
    </row>
    <row r="2726" spans="1:8" x14ac:dyDescent="0.35">
      <c r="A2726" s="192" t="s">
        <v>214</v>
      </c>
      <c r="B2726" s="192" t="s">
        <v>14</v>
      </c>
      <c r="C2726" s="192" t="s">
        <v>23</v>
      </c>
      <c r="D2726" s="193">
        <v>170</v>
      </c>
      <c r="E2726" s="196">
        <v>8.8127040199999992E-3</v>
      </c>
      <c r="F2726" s="196">
        <v>1.09592842E-3</v>
      </c>
      <c r="G2726" s="196">
        <v>1.7056778499999999E-3</v>
      </c>
      <c r="H2726" s="196">
        <v>6.0110972599999998E-3</v>
      </c>
    </row>
    <row r="2727" spans="1:8" x14ac:dyDescent="0.35">
      <c r="A2727" s="192" t="s">
        <v>214</v>
      </c>
      <c r="B2727" s="192" t="s">
        <v>9</v>
      </c>
      <c r="C2727" s="192" t="s">
        <v>24</v>
      </c>
      <c r="D2727" s="193">
        <v>979</v>
      </c>
      <c r="E2727" s="196">
        <v>6.9960723900000001E-3</v>
      </c>
      <c r="F2727" s="196">
        <v>1.0511834099999999E-3</v>
      </c>
      <c r="G2727" s="196">
        <v>1.44564771E-3</v>
      </c>
      <c r="H2727" s="196">
        <v>4.4992407700000002E-3</v>
      </c>
    </row>
    <row r="2728" spans="1:8" x14ac:dyDescent="0.35">
      <c r="A2728" s="192" t="s">
        <v>214</v>
      </c>
      <c r="B2728" s="192" t="s">
        <v>11</v>
      </c>
      <c r="C2728" s="192" t="s">
        <v>24</v>
      </c>
      <c r="D2728" s="193">
        <v>410</v>
      </c>
      <c r="E2728" s="196">
        <v>6.6299681500000002E-3</v>
      </c>
      <c r="F2728" s="196">
        <v>9.3140219999999997E-4</v>
      </c>
      <c r="G2728" s="196">
        <v>1.3755078899999999E-3</v>
      </c>
      <c r="H2728" s="196">
        <v>4.3230575900000002E-3</v>
      </c>
    </row>
    <row r="2729" spans="1:8" x14ac:dyDescent="0.35">
      <c r="A2729" s="192" t="s">
        <v>214</v>
      </c>
      <c r="B2729" s="192" t="s">
        <v>12</v>
      </c>
      <c r="C2729" s="192" t="s">
        <v>24</v>
      </c>
      <c r="D2729" s="193">
        <v>201</v>
      </c>
      <c r="E2729" s="196">
        <v>6.9753084200000004E-3</v>
      </c>
      <c r="F2729" s="196">
        <v>9.6105096000000004E-4</v>
      </c>
      <c r="G2729" s="196">
        <v>1.39493483E-3</v>
      </c>
      <c r="H2729" s="196">
        <v>4.6193221599999997E-3</v>
      </c>
    </row>
    <row r="2730" spans="1:8" x14ac:dyDescent="0.35">
      <c r="A2730" s="192" t="s">
        <v>214</v>
      </c>
      <c r="B2730" s="192" t="s">
        <v>13</v>
      </c>
      <c r="C2730" s="192" t="s">
        <v>24</v>
      </c>
      <c r="D2730" s="193">
        <v>103</v>
      </c>
      <c r="E2730" s="196">
        <v>7.4205544400000002E-3</v>
      </c>
      <c r="F2730" s="196">
        <v>1.2541574199999999E-3</v>
      </c>
      <c r="G2730" s="196">
        <v>1.62767415E-3</v>
      </c>
      <c r="H2730" s="196">
        <v>4.5387223199999998E-3</v>
      </c>
    </row>
    <row r="2731" spans="1:8" x14ac:dyDescent="0.35">
      <c r="A2731" s="192" t="s">
        <v>214</v>
      </c>
      <c r="B2731" s="192" t="s">
        <v>14</v>
      </c>
      <c r="C2731" s="192" t="s">
        <v>24</v>
      </c>
      <c r="D2731" s="193">
        <v>265</v>
      </c>
      <c r="E2731" s="196">
        <v>7.4132597399999998E-3</v>
      </c>
      <c r="F2731" s="196">
        <v>1.22597809E-3</v>
      </c>
      <c r="G2731" s="196">
        <v>1.5218812800000001E-3</v>
      </c>
      <c r="H2731" s="196">
        <v>4.6653998299999999E-3</v>
      </c>
    </row>
    <row r="2732" spans="1:8" x14ac:dyDescent="0.35">
      <c r="A2732" s="192" t="s">
        <v>214</v>
      </c>
      <c r="B2732" s="192" t="s">
        <v>9</v>
      </c>
      <c r="C2732" s="192" t="s">
        <v>25</v>
      </c>
      <c r="D2732" s="193">
        <v>1976</v>
      </c>
      <c r="E2732" s="196">
        <v>7.2135180000000004E-3</v>
      </c>
      <c r="F2732" s="196">
        <v>6.4726930999999997E-4</v>
      </c>
      <c r="G2732" s="196">
        <v>1.7666861099999999E-3</v>
      </c>
      <c r="H2732" s="196">
        <v>4.7995620999999999E-3</v>
      </c>
    </row>
    <row r="2733" spans="1:8" x14ac:dyDescent="0.35">
      <c r="A2733" s="192" t="s">
        <v>214</v>
      </c>
      <c r="B2733" s="192" t="s">
        <v>11</v>
      </c>
      <c r="C2733" s="192" t="s">
        <v>25</v>
      </c>
      <c r="D2733" s="193">
        <v>871</v>
      </c>
      <c r="E2733" s="196">
        <v>6.1724627599999997E-3</v>
      </c>
      <c r="F2733" s="196">
        <v>5.6829875999999996E-4</v>
      </c>
      <c r="G2733" s="196">
        <v>1.5230336299999999E-3</v>
      </c>
      <c r="H2733" s="196">
        <v>4.08112991E-3</v>
      </c>
    </row>
    <row r="2734" spans="1:8" x14ac:dyDescent="0.35">
      <c r="A2734" s="192" t="s">
        <v>214</v>
      </c>
      <c r="B2734" s="192" t="s">
        <v>12</v>
      </c>
      <c r="C2734" s="192" t="s">
        <v>25</v>
      </c>
      <c r="D2734" s="193">
        <v>440</v>
      </c>
      <c r="E2734" s="196">
        <v>7.4386308699999999E-3</v>
      </c>
      <c r="F2734" s="196">
        <v>6.7900334999999997E-4</v>
      </c>
      <c r="G2734" s="196">
        <v>1.78551113E-3</v>
      </c>
      <c r="H2734" s="196">
        <v>4.9741159200000001E-3</v>
      </c>
    </row>
    <row r="2735" spans="1:8" x14ac:dyDescent="0.35">
      <c r="A2735" s="192" t="s">
        <v>214</v>
      </c>
      <c r="B2735" s="192" t="s">
        <v>13</v>
      </c>
      <c r="C2735" s="192" t="s">
        <v>25</v>
      </c>
      <c r="D2735" s="193">
        <v>115</v>
      </c>
      <c r="E2735" s="196">
        <v>8.9648749699999999E-3</v>
      </c>
      <c r="F2735" s="196">
        <v>8.4822843000000004E-4</v>
      </c>
      <c r="G2735" s="196">
        <v>2.10275739E-3</v>
      </c>
      <c r="H2735" s="196">
        <v>6.0138886500000002E-3</v>
      </c>
    </row>
    <row r="2736" spans="1:8" x14ac:dyDescent="0.35">
      <c r="A2736" s="192" t="s">
        <v>214</v>
      </c>
      <c r="B2736" s="192" t="s">
        <v>14</v>
      </c>
      <c r="C2736" s="192" t="s">
        <v>25</v>
      </c>
      <c r="D2736" s="193">
        <v>550</v>
      </c>
      <c r="E2736" s="196">
        <v>8.3158877999999995E-3</v>
      </c>
      <c r="F2736" s="196">
        <v>7.04924E-4</v>
      </c>
      <c r="G2736" s="196">
        <v>2.06721356E-3</v>
      </c>
      <c r="H2736" s="196">
        <v>5.5437497500000002E-3</v>
      </c>
    </row>
    <row r="2737" spans="1:8" x14ac:dyDescent="0.35">
      <c r="A2737" s="192" t="s">
        <v>214</v>
      </c>
      <c r="B2737" s="192" t="s">
        <v>9</v>
      </c>
      <c r="C2737" s="192" t="s">
        <v>26</v>
      </c>
      <c r="D2737" s="193">
        <v>1574</v>
      </c>
      <c r="E2737" s="196">
        <v>7.3522648599999999E-3</v>
      </c>
      <c r="F2737" s="196">
        <v>8.5464291000000002E-4</v>
      </c>
      <c r="G2737" s="196">
        <v>1.64224615E-3</v>
      </c>
      <c r="H2737" s="196">
        <v>4.8553753099999999E-3</v>
      </c>
    </row>
    <row r="2738" spans="1:8" x14ac:dyDescent="0.35">
      <c r="A2738" s="192" t="s">
        <v>214</v>
      </c>
      <c r="B2738" s="192" t="s">
        <v>11</v>
      </c>
      <c r="C2738" s="192" t="s">
        <v>26</v>
      </c>
      <c r="D2738" s="193">
        <v>697</v>
      </c>
      <c r="E2738" s="196">
        <v>6.2259217100000003E-3</v>
      </c>
      <c r="F2738" s="196">
        <v>7.4240104999999997E-4</v>
      </c>
      <c r="G2738" s="196">
        <v>1.45526105E-3</v>
      </c>
      <c r="H2738" s="196">
        <v>4.0282590999999998E-3</v>
      </c>
    </row>
    <row r="2739" spans="1:8" x14ac:dyDescent="0.35">
      <c r="A2739" s="192" t="s">
        <v>214</v>
      </c>
      <c r="B2739" s="192" t="s">
        <v>12</v>
      </c>
      <c r="C2739" s="192" t="s">
        <v>26</v>
      </c>
      <c r="D2739" s="193">
        <v>396</v>
      </c>
      <c r="E2739" s="196">
        <v>7.5758157600000001E-3</v>
      </c>
      <c r="F2739" s="196">
        <v>8.5689041000000001E-4</v>
      </c>
      <c r="G2739" s="196">
        <v>1.5684621499999999E-3</v>
      </c>
      <c r="H2739" s="196">
        <v>5.1504627400000003E-3</v>
      </c>
    </row>
    <row r="2740" spans="1:8" x14ac:dyDescent="0.35">
      <c r="A2740" s="192" t="s">
        <v>214</v>
      </c>
      <c r="B2740" s="192" t="s">
        <v>13</v>
      </c>
      <c r="C2740" s="192" t="s">
        <v>26</v>
      </c>
      <c r="D2740" s="193">
        <v>173</v>
      </c>
      <c r="E2740" s="196">
        <v>9.05520743E-3</v>
      </c>
      <c r="F2740" s="196">
        <v>1.02781768E-3</v>
      </c>
      <c r="G2740" s="196">
        <v>1.78541779E-3</v>
      </c>
      <c r="H2740" s="196">
        <v>6.2419715100000004E-3</v>
      </c>
    </row>
    <row r="2741" spans="1:8" x14ac:dyDescent="0.35">
      <c r="A2741" s="192" t="s">
        <v>214</v>
      </c>
      <c r="B2741" s="192" t="s">
        <v>14</v>
      </c>
      <c r="C2741" s="192" t="s">
        <v>26</v>
      </c>
      <c r="D2741" s="193">
        <v>308</v>
      </c>
      <c r="E2741" s="196">
        <v>8.6572192700000005E-3</v>
      </c>
      <c r="F2741" s="196">
        <v>1.0084849100000001E-3</v>
      </c>
      <c r="G2741" s="196">
        <v>2.0798383200000001E-3</v>
      </c>
      <c r="H2741" s="196">
        <v>5.5688955600000003E-3</v>
      </c>
    </row>
    <row r="2742" spans="1:8" x14ac:dyDescent="0.35">
      <c r="A2742" s="192" t="s">
        <v>214</v>
      </c>
      <c r="B2742" s="192" t="s">
        <v>9</v>
      </c>
      <c r="C2742" s="192" t="s">
        <v>27</v>
      </c>
      <c r="D2742" s="193">
        <v>867</v>
      </c>
      <c r="E2742" s="196">
        <v>6.3008482800000001E-3</v>
      </c>
      <c r="F2742" s="196">
        <v>6.9257526999999997E-4</v>
      </c>
      <c r="G2742" s="196">
        <v>1.1353269800000001E-3</v>
      </c>
      <c r="H2742" s="196">
        <v>4.4729455300000004E-3</v>
      </c>
    </row>
    <row r="2743" spans="1:8" x14ac:dyDescent="0.35">
      <c r="A2743" s="192" t="s">
        <v>214</v>
      </c>
      <c r="B2743" s="192" t="s">
        <v>11</v>
      </c>
      <c r="C2743" s="192" t="s">
        <v>27</v>
      </c>
      <c r="D2743" s="193">
        <v>264</v>
      </c>
      <c r="E2743" s="196">
        <v>5.7442039800000002E-3</v>
      </c>
      <c r="F2743" s="196">
        <v>6.3065528999999996E-4</v>
      </c>
      <c r="G2743" s="196">
        <v>9.8169166999999996E-4</v>
      </c>
      <c r="H2743" s="196">
        <v>4.1318565000000003E-3</v>
      </c>
    </row>
    <row r="2744" spans="1:8" x14ac:dyDescent="0.35">
      <c r="A2744" s="192" t="s">
        <v>214</v>
      </c>
      <c r="B2744" s="192" t="s">
        <v>12</v>
      </c>
      <c r="C2744" s="192" t="s">
        <v>27</v>
      </c>
      <c r="D2744" s="193">
        <v>198</v>
      </c>
      <c r="E2744" s="196">
        <v>6.4605544000000004E-3</v>
      </c>
      <c r="F2744" s="196">
        <v>6.8544213E-4</v>
      </c>
      <c r="G2744" s="196">
        <v>1.0502593000000001E-3</v>
      </c>
      <c r="H2744" s="196">
        <v>4.7248524699999997E-3</v>
      </c>
    </row>
    <row r="2745" spans="1:8" x14ac:dyDescent="0.35">
      <c r="A2745" s="192" t="s">
        <v>214</v>
      </c>
      <c r="B2745" s="192" t="s">
        <v>13</v>
      </c>
      <c r="C2745" s="192" t="s">
        <v>27</v>
      </c>
      <c r="D2745" s="193">
        <v>101</v>
      </c>
      <c r="E2745" s="196">
        <v>7.1742067800000002E-3</v>
      </c>
      <c r="F2745" s="196">
        <v>8.4444879000000002E-4</v>
      </c>
      <c r="G2745" s="196">
        <v>1.0219560999999999E-3</v>
      </c>
      <c r="H2745" s="196">
        <v>5.3078014000000001E-3</v>
      </c>
    </row>
    <row r="2746" spans="1:8" x14ac:dyDescent="0.35">
      <c r="A2746" s="192" t="s">
        <v>214</v>
      </c>
      <c r="B2746" s="192" t="s">
        <v>14</v>
      </c>
      <c r="C2746" s="192" t="s">
        <v>27</v>
      </c>
      <c r="D2746" s="193">
        <v>304</v>
      </c>
      <c r="E2746" s="196">
        <v>6.3900689100000003E-3</v>
      </c>
      <c r="F2746" s="196">
        <v>7.0053585000000003E-4</v>
      </c>
      <c r="G2746" s="196">
        <v>1.3618190300000001E-3</v>
      </c>
      <c r="H2746" s="196">
        <v>4.3277135799999998E-3</v>
      </c>
    </row>
    <row r="2747" spans="1:8" x14ac:dyDescent="0.35">
      <c r="A2747" s="192" t="s">
        <v>214</v>
      </c>
      <c r="B2747" s="192" t="s">
        <v>9</v>
      </c>
      <c r="C2747" s="192" t="s">
        <v>28</v>
      </c>
      <c r="D2747" s="193">
        <v>932</v>
      </c>
      <c r="E2747" s="196">
        <v>6.1940666899999997E-3</v>
      </c>
      <c r="F2747" s="196">
        <v>1.0315577400000001E-3</v>
      </c>
      <c r="G2747" s="196">
        <v>1.23595439E-3</v>
      </c>
      <c r="H2747" s="196">
        <v>3.9265540600000003E-3</v>
      </c>
    </row>
    <row r="2748" spans="1:8" x14ac:dyDescent="0.35">
      <c r="A2748" s="192" t="s">
        <v>214</v>
      </c>
      <c r="B2748" s="192" t="s">
        <v>11</v>
      </c>
      <c r="C2748" s="192" t="s">
        <v>28</v>
      </c>
      <c r="D2748" s="193">
        <v>452</v>
      </c>
      <c r="E2748" s="196">
        <v>5.5747856900000003E-3</v>
      </c>
      <c r="F2748" s="196">
        <v>8.5561063000000001E-4</v>
      </c>
      <c r="G2748" s="196">
        <v>1.1141324199999999E-3</v>
      </c>
      <c r="H2748" s="196">
        <v>3.6050421599999999E-3</v>
      </c>
    </row>
    <row r="2749" spans="1:8" x14ac:dyDescent="0.35">
      <c r="A2749" s="192" t="s">
        <v>214</v>
      </c>
      <c r="B2749" s="192" t="s">
        <v>12</v>
      </c>
      <c r="C2749" s="192" t="s">
        <v>28</v>
      </c>
      <c r="D2749" s="193">
        <v>196</v>
      </c>
      <c r="E2749" s="196">
        <v>6.0233605099999999E-3</v>
      </c>
      <c r="F2749" s="196">
        <v>1.12451553E-3</v>
      </c>
      <c r="G2749" s="196">
        <v>1.18846817E-3</v>
      </c>
      <c r="H2749" s="196">
        <v>3.7103762900000002E-3</v>
      </c>
    </row>
    <row r="2750" spans="1:8" x14ac:dyDescent="0.35">
      <c r="A2750" s="192" t="s">
        <v>214</v>
      </c>
      <c r="B2750" s="192" t="s">
        <v>13</v>
      </c>
      <c r="C2750" s="192" t="s">
        <v>28</v>
      </c>
      <c r="D2750" s="193">
        <v>114</v>
      </c>
      <c r="E2750" s="196">
        <v>8.2871383300000007E-3</v>
      </c>
      <c r="F2750" s="196">
        <v>1.6018922300000001E-3</v>
      </c>
      <c r="G2750" s="196">
        <v>1.54564626E-3</v>
      </c>
      <c r="H2750" s="196">
        <v>5.1395993300000003E-3</v>
      </c>
    </row>
    <row r="2751" spans="1:8" x14ac:dyDescent="0.35">
      <c r="A2751" s="192" t="s">
        <v>214</v>
      </c>
      <c r="B2751" s="192" t="s">
        <v>14</v>
      </c>
      <c r="C2751" s="192" t="s">
        <v>28</v>
      </c>
      <c r="D2751" s="193">
        <v>170</v>
      </c>
      <c r="E2751" s="196">
        <v>6.6338505199999998E-3</v>
      </c>
      <c r="F2751" s="196">
        <v>1.0097356100000001E-3</v>
      </c>
      <c r="G2751" s="196">
        <v>1.4069306E-3</v>
      </c>
      <c r="H2751" s="196">
        <v>4.2171838300000004E-3</v>
      </c>
    </row>
    <row r="2752" spans="1:8" x14ac:dyDescent="0.35">
      <c r="A2752" s="192" t="s">
        <v>214</v>
      </c>
      <c r="B2752" s="192" t="s">
        <v>9</v>
      </c>
      <c r="C2752" s="192" t="s">
        <v>29</v>
      </c>
      <c r="D2752" s="193">
        <v>1807</v>
      </c>
      <c r="E2752" s="196">
        <v>6.9039573599999999E-3</v>
      </c>
      <c r="F2752" s="196">
        <v>8.8934596999999996E-4</v>
      </c>
      <c r="G2752" s="196">
        <v>1.5235757700000001E-3</v>
      </c>
      <c r="H2752" s="196">
        <v>4.4910351300000003E-3</v>
      </c>
    </row>
    <row r="2753" spans="1:8" x14ac:dyDescent="0.35">
      <c r="A2753" s="192" t="s">
        <v>214</v>
      </c>
      <c r="B2753" s="192" t="s">
        <v>11</v>
      </c>
      <c r="C2753" s="192" t="s">
        <v>29</v>
      </c>
      <c r="D2753" s="193">
        <v>761</v>
      </c>
      <c r="E2753" s="196">
        <v>6.1955514099999998E-3</v>
      </c>
      <c r="F2753" s="196">
        <v>7.8194178E-4</v>
      </c>
      <c r="G2753" s="196">
        <v>1.3771624899999999E-3</v>
      </c>
      <c r="H2753" s="196">
        <v>4.0364466799999998E-3</v>
      </c>
    </row>
    <row r="2754" spans="1:8" x14ac:dyDescent="0.35">
      <c r="A2754" s="192" t="s">
        <v>214</v>
      </c>
      <c r="B2754" s="192" t="s">
        <v>12</v>
      </c>
      <c r="C2754" s="192" t="s">
        <v>29</v>
      </c>
      <c r="D2754" s="193">
        <v>388</v>
      </c>
      <c r="E2754" s="196">
        <v>6.4641499800000002E-3</v>
      </c>
      <c r="F2754" s="196">
        <v>8.4266989999999997E-4</v>
      </c>
      <c r="G2754" s="196">
        <v>1.4983054E-3</v>
      </c>
      <c r="H2754" s="196">
        <v>4.1231741599999996E-3</v>
      </c>
    </row>
    <row r="2755" spans="1:8" x14ac:dyDescent="0.35">
      <c r="A2755" s="192" t="s">
        <v>214</v>
      </c>
      <c r="B2755" s="192" t="s">
        <v>13</v>
      </c>
      <c r="C2755" s="192" t="s">
        <v>29</v>
      </c>
      <c r="D2755" s="193">
        <v>182</v>
      </c>
      <c r="E2755" s="196">
        <v>8.1381636700000003E-3</v>
      </c>
      <c r="F2755" s="196">
        <v>1.1451971599999999E-3</v>
      </c>
      <c r="G2755" s="196">
        <v>1.8082898600000001E-3</v>
      </c>
      <c r="H2755" s="196">
        <v>5.1846761900000001E-3</v>
      </c>
    </row>
    <row r="2756" spans="1:8" x14ac:dyDescent="0.35">
      <c r="A2756" s="192" t="s">
        <v>214</v>
      </c>
      <c r="B2756" s="192" t="s">
        <v>14</v>
      </c>
      <c r="C2756" s="192" t="s">
        <v>29</v>
      </c>
      <c r="D2756" s="193">
        <v>476</v>
      </c>
      <c r="E2756" s="196">
        <v>7.9231099699999998E-3</v>
      </c>
      <c r="F2756" s="196">
        <v>1.0012787199999999E-3</v>
      </c>
      <c r="G2756" s="196">
        <v>1.6693897499999999E-3</v>
      </c>
      <c r="H2756" s="196">
        <v>5.25244101E-3</v>
      </c>
    </row>
    <row r="2757" spans="1:8" x14ac:dyDescent="0.35">
      <c r="A2757" s="192" t="s">
        <v>214</v>
      </c>
      <c r="B2757" s="192" t="s">
        <v>9</v>
      </c>
      <c r="C2757" s="192" t="s">
        <v>30</v>
      </c>
      <c r="D2757" s="193">
        <v>658</v>
      </c>
      <c r="E2757" s="196">
        <v>7.1341499599999999E-3</v>
      </c>
      <c r="F2757" s="196">
        <v>9.5802702E-4</v>
      </c>
      <c r="G2757" s="196">
        <v>1.7973408800000001E-3</v>
      </c>
      <c r="H2757" s="196">
        <v>4.3787815600000004E-3</v>
      </c>
    </row>
    <row r="2758" spans="1:8" x14ac:dyDescent="0.35">
      <c r="A2758" s="192" t="s">
        <v>214</v>
      </c>
      <c r="B2758" s="192" t="s">
        <v>11</v>
      </c>
      <c r="C2758" s="192" t="s">
        <v>30</v>
      </c>
      <c r="D2758" s="193">
        <v>285</v>
      </c>
      <c r="E2758" s="196">
        <v>6.3097382199999996E-3</v>
      </c>
      <c r="F2758" s="196">
        <v>8.3641949999999998E-4</v>
      </c>
      <c r="G2758" s="196">
        <v>1.5056040400000001E-3</v>
      </c>
      <c r="H2758" s="196">
        <v>3.9677141899999999E-3</v>
      </c>
    </row>
    <row r="2759" spans="1:8" x14ac:dyDescent="0.35">
      <c r="A2759" s="192" t="s">
        <v>214</v>
      </c>
      <c r="B2759" s="192" t="s">
        <v>12</v>
      </c>
      <c r="C2759" s="192" t="s">
        <v>30</v>
      </c>
      <c r="D2759" s="193">
        <v>131</v>
      </c>
      <c r="E2759" s="196">
        <v>6.7423838400000003E-3</v>
      </c>
      <c r="F2759" s="196">
        <v>1.05368222E-3</v>
      </c>
      <c r="G2759" s="196">
        <v>1.7384080100000001E-3</v>
      </c>
      <c r="H2759" s="196">
        <v>3.9502930800000002E-3</v>
      </c>
    </row>
    <row r="2760" spans="1:8" x14ac:dyDescent="0.35">
      <c r="A2760" s="192" t="s">
        <v>214</v>
      </c>
      <c r="B2760" s="192" t="s">
        <v>13</v>
      </c>
      <c r="C2760" s="192" t="s">
        <v>30</v>
      </c>
      <c r="D2760" s="193">
        <v>56</v>
      </c>
      <c r="E2760" s="196">
        <v>7.6486026300000001E-3</v>
      </c>
      <c r="F2760" s="196">
        <v>1.1044971600000001E-3</v>
      </c>
      <c r="G2760" s="196">
        <v>2.1558776899999999E-3</v>
      </c>
      <c r="H2760" s="196">
        <v>4.3882272499999996E-3</v>
      </c>
    </row>
    <row r="2761" spans="1:8" x14ac:dyDescent="0.35">
      <c r="A2761" s="192" t="s">
        <v>214</v>
      </c>
      <c r="B2761" s="192" t="s">
        <v>14</v>
      </c>
      <c r="C2761" s="192" t="s">
        <v>30</v>
      </c>
      <c r="D2761" s="193">
        <v>186</v>
      </c>
      <c r="E2761" s="196">
        <v>8.5183938199999993E-3</v>
      </c>
      <c r="F2761" s="196">
        <v>1.0328925299999999E-3</v>
      </c>
      <c r="G2761" s="196">
        <v>2.17791692E-3</v>
      </c>
      <c r="H2761" s="196">
        <v>5.3075839100000001E-3</v>
      </c>
    </row>
    <row r="2762" spans="1:8" x14ac:dyDescent="0.35">
      <c r="A2762" s="192" t="s">
        <v>214</v>
      </c>
      <c r="B2762" s="192" t="s">
        <v>9</v>
      </c>
      <c r="C2762" s="192" t="s">
        <v>31</v>
      </c>
      <c r="D2762" s="193">
        <v>8104</v>
      </c>
      <c r="E2762" s="196">
        <v>4.6051201700000001E-3</v>
      </c>
      <c r="F2762" s="196">
        <v>9.3222116000000002E-4</v>
      </c>
      <c r="G2762" s="196">
        <v>6.9211196999999995E-4</v>
      </c>
      <c r="H2762" s="196">
        <v>2.9807865699999999E-3</v>
      </c>
    </row>
    <row r="2763" spans="1:8" x14ac:dyDescent="0.35">
      <c r="A2763" s="192" t="s">
        <v>214</v>
      </c>
      <c r="B2763" s="192" t="s">
        <v>11</v>
      </c>
      <c r="C2763" s="192" t="s">
        <v>31</v>
      </c>
      <c r="D2763" s="193">
        <v>4844</v>
      </c>
      <c r="E2763" s="196">
        <v>4.4364302799999996E-3</v>
      </c>
      <c r="F2763" s="196">
        <v>8.7864257999999997E-4</v>
      </c>
      <c r="G2763" s="196">
        <v>6.6036233000000004E-4</v>
      </c>
      <c r="H2763" s="196">
        <v>2.89742488E-3</v>
      </c>
    </row>
    <row r="2764" spans="1:8" x14ac:dyDescent="0.35">
      <c r="A2764" s="192" t="s">
        <v>214</v>
      </c>
      <c r="B2764" s="192" t="s">
        <v>12</v>
      </c>
      <c r="C2764" s="192" t="s">
        <v>31</v>
      </c>
      <c r="D2764" s="193">
        <v>1743</v>
      </c>
      <c r="E2764" s="196">
        <v>4.5470371199999998E-3</v>
      </c>
      <c r="F2764" s="196">
        <v>9.9598767999999993E-4</v>
      </c>
      <c r="G2764" s="196">
        <v>6.7510096000000005E-4</v>
      </c>
      <c r="H2764" s="196">
        <v>2.8759480000000001E-3</v>
      </c>
    </row>
    <row r="2765" spans="1:8" x14ac:dyDescent="0.35">
      <c r="A2765" s="192" t="s">
        <v>214</v>
      </c>
      <c r="B2765" s="192" t="s">
        <v>13</v>
      </c>
      <c r="C2765" s="192" t="s">
        <v>31</v>
      </c>
      <c r="D2765" s="193">
        <v>438</v>
      </c>
      <c r="E2765" s="196">
        <v>5.24181335E-3</v>
      </c>
      <c r="F2765" s="196">
        <v>1.2913810399999999E-3</v>
      </c>
      <c r="G2765" s="196">
        <v>7.6724460000000003E-4</v>
      </c>
      <c r="H2765" s="196">
        <v>3.18318724E-3</v>
      </c>
    </row>
    <row r="2766" spans="1:8" x14ac:dyDescent="0.35">
      <c r="A2766" s="192" t="s">
        <v>214</v>
      </c>
      <c r="B2766" s="192" t="s">
        <v>14</v>
      </c>
      <c r="C2766" s="192" t="s">
        <v>31</v>
      </c>
      <c r="D2766" s="193">
        <v>1079</v>
      </c>
      <c r="E2766" s="196">
        <v>5.19779951E-3</v>
      </c>
      <c r="F2766" s="196">
        <v>9.2395197000000003E-4</v>
      </c>
      <c r="G2766" s="196">
        <v>8.3162755000000001E-4</v>
      </c>
      <c r="H2766" s="196">
        <v>3.4422195E-3</v>
      </c>
    </row>
    <row r="2767" spans="1:8" x14ac:dyDescent="0.35">
      <c r="A2767" s="192" t="s">
        <v>214</v>
      </c>
      <c r="B2767" s="192" t="s">
        <v>9</v>
      </c>
      <c r="C2767" s="192" t="s">
        <v>32</v>
      </c>
      <c r="D2767" s="193">
        <v>3438</v>
      </c>
      <c r="E2767" s="196">
        <v>4.9775249100000004E-3</v>
      </c>
      <c r="F2767" s="196">
        <v>9.3672546000000002E-4</v>
      </c>
      <c r="G2767" s="196">
        <v>5.5372728999999999E-4</v>
      </c>
      <c r="H2767" s="196">
        <v>3.4870716699999999E-3</v>
      </c>
    </row>
    <row r="2768" spans="1:8" x14ac:dyDescent="0.35">
      <c r="A2768" s="192" t="s">
        <v>214</v>
      </c>
      <c r="B2768" s="192" t="s">
        <v>11</v>
      </c>
      <c r="C2768" s="192" t="s">
        <v>32</v>
      </c>
      <c r="D2768" s="193">
        <v>1661</v>
      </c>
      <c r="E2768" s="196">
        <v>4.5951789199999999E-3</v>
      </c>
      <c r="F2768" s="196">
        <v>8.576937E-4</v>
      </c>
      <c r="G2768" s="196">
        <v>4.9991474000000004E-4</v>
      </c>
      <c r="H2768" s="196">
        <v>3.2375699999999999E-3</v>
      </c>
    </row>
    <row r="2769" spans="1:8" x14ac:dyDescent="0.35">
      <c r="A2769" s="192" t="s">
        <v>214</v>
      </c>
      <c r="B2769" s="192" t="s">
        <v>12</v>
      </c>
      <c r="C2769" s="192" t="s">
        <v>32</v>
      </c>
      <c r="D2769" s="193">
        <v>802</v>
      </c>
      <c r="E2769" s="196">
        <v>4.9626509900000003E-3</v>
      </c>
      <c r="F2769" s="196">
        <v>1.02209728E-3</v>
      </c>
      <c r="G2769" s="196">
        <v>5.1422345E-4</v>
      </c>
      <c r="H2769" s="196">
        <v>3.4263297700000001E-3</v>
      </c>
    </row>
    <row r="2770" spans="1:8" x14ac:dyDescent="0.35">
      <c r="A2770" s="192" t="s">
        <v>214</v>
      </c>
      <c r="B2770" s="192" t="s">
        <v>13</v>
      </c>
      <c r="C2770" s="192" t="s">
        <v>32</v>
      </c>
      <c r="D2770" s="193">
        <v>177</v>
      </c>
      <c r="E2770" s="196">
        <v>5.9518856099999998E-3</v>
      </c>
      <c r="F2770" s="196">
        <v>1.2322136E-3</v>
      </c>
      <c r="G2770" s="196">
        <v>6.0073999000000004E-4</v>
      </c>
      <c r="H2770" s="196">
        <v>4.1189315499999997E-3</v>
      </c>
    </row>
    <row r="2771" spans="1:8" x14ac:dyDescent="0.35">
      <c r="A2771" s="192" t="s">
        <v>214</v>
      </c>
      <c r="B2771" s="192" t="s">
        <v>14</v>
      </c>
      <c r="C2771" s="192" t="s">
        <v>32</v>
      </c>
      <c r="D2771" s="193">
        <v>798</v>
      </c>
      <c r="E2771" s="196">
        <v>5.5721912399999997E-3</v>
      </c>
      <c r="F2771" s="196">
        <v>9.4988604999999995E-4</v>
      </c>
      <c r="G2771" s="196">
        <v>6.9500984000000002E-4</v>
      </c>
      <c r="H2771" s="196">
        <v>3.9272948399999997E-3</v>
      </c>
    </row>
    <row r="2772" spans="1:8" x14ac:dyDescent="0.35">
      <c r="A2772" s="192" t="s">
        <v>214</v>
      </c>
      <c r="B2772" s="192" t="s">
        <v>9</v>
      </c>
      <c r="C2772" s="192" t="s">
        <v>204</v>
      </c>
      <c r="D2772" s="193">
        <v>1973</v>
      </c>
      <c r="E2772" s="196">
        <v>6.5645646700000001E-3</v>
      </c>
      <c r="F2772" s="196">
        <v>1.0690382600000001E-3</v>
      </c>
      <c r="G2772" s="196">
        <v>1.05156862E-3</v>
      </c>
      <c r="H2772" s="196">
        <v>4.4439573099999997E-3</v>
      </c>
    </row>
    <row r="2773" spans="1:8" x14ac:dyDescent="0.35">
      <c r="A2773" s="192" t="s">
        <v>214</v>
      </c>
      <c r="B2773" s="192" t="s">
        <v>11</v>
      </c>
      <c r="C2773" s="192" t="s">
        <v>204</v>
      </c>
      <c r="D2773" s="193">
        <v>911</v>
      </c>
      <c r="E2773" s="196">
        <v>5.8670516299999999E-3</v>
      </c>
      <c r="F2773" s="196">
        <v>9.7248878999999996E-4</v>
      </c>
      <c r="G2773" s="196">
        <v>9.1493604000000004E-4</v>
      </c>
      <c r="H2773" s="196">
        <v>3.9796263400000004E-3</v>
      </c>
    </row>
    <row r="2774" spans="1:8" x14ac:dyDescent="0.35">
      <c r="A2774" s="192" t="s">
        <v>214</v>
      </c>
      <c r="B2774" s="192" t="s">
        <v>12</v>
      </c>
      <c r="C2774" s="192" t="s">
        <v>204</v>
      </c>
      <c r="D2774" s="193">
        <v>350</v>
      </c>
      <c r="E2774" s="196">
        <v>6.4505619200000003E-3</v>
      </c>
      <c r="F2774" s="196">
        <v>1.1133264700000001E-3</v>
      </c>
      <c r="G2774" s="196">
        <v>1.0066134999999999E-3</v>
      </c>
      <c r="H2774" s="196">
        <v>4.3306214599999997E-3</v>
      </c>
    </row>
    <row r="2775" spans="1:8" x14ac:dyDescent="0.35">
      <c r="A2775" s="192" t="s">
        <v>214</v>
      </c>
      <c r="B2775" s="192" t="s">
        <v>13</v>
      </c>
      <c r="C2775" s="192" t="s">
        <v>204</v>
      </c>
      <c r="D2775" s="193">
        <v>288</v>
      </c>
      <c r="E2775" s="196">
        <v>8.0659639299999995E-3</v>
      </c>
      <c r="F2775" s="196">
        <v>1.3258340600000001E-3</v>
      </c>
      <c r="G2775" s="196">
        <v>1.2622570100000001E-3</v>
      </c>
      <c r="H2775" s="196">
        <v>5.4778723900000001E-3</v>
      </c>
    </row>
    <row r="2776" spans="1:8" x14ac:dyDescent="0.35">
      <c r="A2776" s="192" t="s">
        <v>214</v>
      </c>
      <c r="B2776" s="192" t="s">
        <v>14</v>
      </c>
      <c r="C2776" s="192" t="s">
        <v>204</v>
      </c>
      <c r="D2776" s="193">
        <v>424</v>
      </c>
      <c r="E2776" s="196">
        <v>7.1375183200000003E-3</v>
      </c>
      <c r="F2776" s="196">
        <v>1.0654970100000001E-3</v>
      </c>
      <c r="G2776" s="196">
        <v>1.23913541E-3</v>
      </c>
      <c r="H2776" s="196">
        <v>4.8328854300000003E-3</v>
      </c>
    </row>
    <row r="2777" spans="1:8" x14ac:dyDescent="0.35">
      <c r="A2777" s="192" t="s">
        <v>214</v>
      </c>
      <c r="B2777" s="192" t="s">
        <v>9</v>
      </c>
      <c r="C2777" s="192" t="s">
        <v>34</v>
      </c>
      <c r="D2777" s="193">
        <v>835</v>
      </c>
      <c r="E2777" s="196">
        <v>8.0581612099999995E-3</v>
      </c>
      <c r="F2777" s="196">
        <v>1.2924980900000001E-3</v>
      </c>
      <c r="G2777" s="196">
        <v>1.79722476E-3</v>
      </c>
      <c r="H2777" s="196">
        <v>4.9684378899999999E-3</v>
      </c>
    </row>
    <row r="2778" spans="1:8" x14ac:dyDescent="0.35">
      <c r="A2778" s="192" t="s">
        <v>214</v>
      </c>
      <c r="B2778" s="192" t="s">
        <v>11</v>
      </c>
      <c r="C2778" s="192" t="s">
        <v>34</v>
      </c>
      <c r="D2778" s="193">
        <v>336</v>
      </c>
      <c r="E2778" s="196">
        <v>7.3962120000000001E-3</v>
      </c>
      <c r="F2778" s="196">
        <v>1.13870262E-3</v>
      </c>
      <c r="G2778" s="196">
        <v>1.64303602E-3</v>
      </c>
      <c r="H2778" s="196">
        <v>4.6144728699999997E-3</v>
      </c>
    </row>
    <row r="2779" spans="1:8" x14ac:dyDescent="0.35">
      <c r="A2779" s="192" t="s">
        <v>214</v>
      </c>
      <c r="B2779" s="192" t="s">
        <v>12</v>
      </c>
      <c r="C2779" s="192" t="s">
        <v>34</v>
      </c>
      <c r="D2779" s="193">
        <v>195</v>
      </c>
      <c r="E2779" s="196">
        <v>7.60386966E-3</v>
      </c>
      <c r="F2779" s="196">
        <v>1.19343517E-3</v>
      </c>
      <c r="G2779" s="196">
        <v>1.78531553E-3</v>
      </c>
      <c r="H2779" s="196">
        <v>4.6251184899999999E-3</v>
      </c>
    </row>
    <row r="2780" spans="1:8" x14ac:dyDescent="0.35">
      <c r="A2780" s="192" t="s">
        <v>214</v>
      </c>
      <c r="B2780" s="192" t="s">
        <v>13</v>
      </c>
      <c r="C2780" s="192" t="s">
        <v>34</v>
      </c>
      <c r="D2780" s="193">
        <v>113</v>
      </c>
      <c r="E2780" s="196">
        <v>9.1868442000000005E-3</v>
      </c>
      <c r="F2780" s="196">
        <v>1.6812108399999999E-3</v>
      </c>
      <c r="G2780" s="196">
        <v>1.8856519900000001E-3</v>
      </c>
      <c r="H2780" s="196">
        <v>5.6199809499999998E-3</v>
      </c>
    </row>
    <row r="2781" spans="1:8" x14ac:dyDescent="0.35">
      <c r="A2781" s="192" t="s">
        <v>214</v>
      </c>
      <c r="B2781" s="192" t="s">
        <v>14</v>
      </c>
      <c r="C2781" s="192" t="s">
        <v>34</v>
      </c>
      <c r="D2781" s="193">
        <v>191</v>
      </c>
      <c r="E2781" s="196">
        <v>9.0186879400000006E-3</v>
      </c>
      <c r="F2781" s="196">
        <v>1.4342154000000001E-3</v>
      </c>
      <c r="G2781" s="196">
        <v>2.0283108299999999E-3</v>
      </c>
      <c r="H2781" s="196">
        <v>5.5561612800000002E-3</v>
      </c>
    </row>
    <row r="2782" spans="1:8" x14ac:dyDescent="0.35">
      <c r="A2782" s="192" t="s">
        <v>214</v>
      </c>
      <c r="B2782" s="192" t="s">
        <v>9</v>
      </c>
      <c r="C2782" s="192" t="s">
        <v>35</v>
      </c>
      <c r="D2782" s="193">
        <v>969</v>
      </c>
      <c r="E2782" s="196">
        <v>5.8511779499999996E-3</v>
      </c>
      <c r="F2782" s="196">
        <v>9.3156342E-4</v>
      </c>
      <c r="G2782" s="196">
        <v>8.9365205000000001E-4</v>
      </c>
      <c r="H2782" s="196">
        <v>4.0259620000000001E-3</v>
      </c>
    </row>
    <row r="2783" spans="1:8" x14ac:dyDescent="0.35">
      <c r="A2783" s="192" t="s">
        <v>214</v>
      </c>
      <c r="B2783" s="192" t="s">
        <v>11</v>
      </c>
      <c r="C2783" s="192" t="s">
        <v>35</v>
      </c>
      <c r="D2783" s="193">
        <v>414</v>
      </c>
      <c r="E2783" s="196">
        <v>5.48666999E-3</v>
      </c>
      <c r="F2783" s="196">
        <v>8.2072461000000005E-4</v>
      </c>
      <c r="G2783" s="196">
        <v>8.0881506999999999E-4</v>
      </c>
      <c r="H2783" s="196">
        <v>3.8571298400000001E-3</v>
      </c>
    </row>
    <row r="2784" spans="1:8" x14ac:dyDescent="0.35">
      <c r="A2784" s="192" t="s">
        <v>214</v>
      </c>
      <c r="B2784" s="192" t="s">
        <v>12</v>
      </c>
      <c r="C2784" s="192" t="s">
        <v>35</v>
      </c>
      <c r="D2784" s="193">
        <v>199</v>
      </c>
      <c r="E2784" s="196">
        <v>5.4366157200000003E-3</v>
      </c>
      <c r="F2784" s="196">
        <v>8.8596895999999996E-4</v>
      </c>
      <c r="G2784" s="196">
        <v>9.5180741999999999E-4</v>
      </c>
      <c r="H2784" s="196">
        <v>3.5988388500000001E-3</v>
      </c>
    </row>
    <row r="2785" spans="1:8" x14ac:dyDescent="0.35">
      <c r="A2785" s="192" t="s">
        <v>214</v>
      </c>
      <c r="B2785" s="192" t="s">
        <v>13</v>
      </c>
      <c r="C2785" s="192" t="s">
        <v>35</v>
      </c>
      <c r="D2785" s="193">
        <v>129</v>
      </c>
      <c r="E2785" s="196">
        <v>7.0862938900000004E-3</v>
      </c>
      <c r="F2785" s="196">
        <v>1.2583438700000001E-3</v>
      </c>
      <c r="G2785" s="196">
        <v>1.0562910199999999E-3</v>
      </c>
      <c r="H2785" s="196">
        <v>4.7716585400000002E-3</v>
      </c>
    </row>
    <row r="2786" spans="1:8" x14ac:dyDescent="0.35">
      <c r="A2786" s="192" t="s">
        <v>214</v>
      </c>
      <c r="B2786" s="192" t="s">
        <v>14</v>
      </c>
      <c r="C2786" s="192" t="s">
        <v>35</v>
      </c>
      <c r="D2786" s="193">
        <v>227</v>
      </c>
      <c r="E2786" s="196">
        <v>6.1774960799999999E-3</v>
      </c>
      <c r="F2786" s="196">
        <v>9.8797701000000009E-4</v>
      </c>
      <c r="G2786" s="196">
        <v>9.0496998000000003E-4</v>
      </c>
      <c r="H2786" s="196">
        <v>4.2845486200000001E-3</v>
      </c>
    </row>
    <row r="2787" spans="1:8" x14ac:dyDescent="0.35">
      <c r="A2787" s="192" t="s">
        <v>214</v>
      </c>
      <c r="B2787" s="192" t="s">
        <v>9</v>
      </c>
      <c r="C2787" s="192" t="s">
        <v>36</v>
      </c>
      <c r="D2787" s="193">
        <v>1072</v>
      </c>
      <c r="E2787" s="196">
        <v>6.4539388500000003E-3</v>
      </c>
      <c r="F2787" s="196">
        <v>1.02603279E-3</v>
      </c>
      <c r="G2787" s="196">
        <v>1.2008315299999999E-3</v>
      </c>
      <c r="H2787" s="196">
        <v>4.2270740199999999E-3</v>
      </c>
    </row>
    <row r="2788" spans="1:8" x14ac:dyDescent="0.35">
      <c r="A2788" s="192" t="s">
        <v>214</v>
      </c>
      <c r="B2788" s="192" t="s">
        <v>11</v>
      </c>
      <c r="C2788" s="192" t="s">
        <v>36</v>
      </c>
      <c r="D2788" s="193">
        <v>441</v>
      </c>
      <c r="E2788" s="196">
        <v>5.5623003199999996E-3</v>
      </c>
      <c r="F2788" s="196">
        <v>8.5267570999999999E-4</v>
      </c>
      <c r="G2788" s="196">
        <v>1.0630299100000001E-3</v>
      </c>
      <c r="H2788" s="196">
        <v>3.6465942E-3</v>
      </c>
    </row>
    <row r="2789" spans="1:8" x14ac:dyDescent="0.35">
      <c r="A2789" s="192" t="s">
        <v>214</v>
      </c>
      <c r="B2789" s="192" t="s">
        <v>12</v>
      </c>
      <c r="C2789" s="192" t="s">
        <v>36</v>
      </c>
      <c r="D2789" s="193">
        <v>252</v>
      </c>
      <c r="E2789" s="196">
        <v>6.40974037E-3</v>
      </c>
      <c r="F2789" s="196">
        <v>1.04290652E-3</v>
      </c>
      <c r="G2789" s="196">
        <v>1.1974111899999999E-3</v>
      </c>
      <c r="H2789" s="196">
        <v>4.1694221500000002E-3</v>
      </c>
    </row>
    <row r="2790" spans="1:8" x14ac:dyDescent="0.35">
      <c r="A2790" s="192" t="s">
        <v>214</v>
      </c>
      <c r="B2790" s="192" t="s">
        <v>13</v>
      </c>
      <c r="C2790" s="192" t="s">
        <v>36</v>
      </c>
      <c r="D2790" s="193">
        <v>100</v>
      </c>
      <c r="E2790" s="196">
        <v>8.2701386699999997E-3</v>
      </c>
      <c r="F2790" s="196">
        <v>1.4887729000000001E-3</v>
      </c>
      <c r="G2790" s="196">
        <v>1.4041664E-3</v>
      </c>
      <c r="H2790" s="196">
        <v>5.3771988499999998E-3</v>
      </c>
    </row>
    <row r="2791" spans="1:8" x14ac:dyDescent="0.35">
      <c r="A2791" s="192" t="s">
        <v>214</v>
      </c>
      <c r="B2791" s="192" t="s">
        <v>14</v>
      </c>
      <c r="C2791" s="192" t="s">
        <v>36</v>
      </c>
      <c r="D2791" s="193">
        <v>279</v>
      </c>
      <c r="E2791" s="196">
        <v>7.2522564900000001E-3</v>
      </c>
      <c r="F2791" s="196">
        <v>1.1189513600000001E-3</v>
      </c>
      <c r="G2791" s="196">
        <v>1.34885644E-3</v>
      </c>
      <c r="H2791" s="196">
        <v>4.7844481700000004E-3</v>
      </c>
    </row>
    <row r="2792" spans="1:8" x14ac:dyDescent="0.35">
      <c r="A2792" s="192" t="s">
        <v>214</v>
      </c>
      <c r="B2792" s="192" t="s">
        <v>9</v>
      </c>
      <c r="C2792" s="192" t="s">
        <v>58</v>
      </c>
      <c r="D2792" s="193">
        <v>5</v>
      </c>
      <c r="E2792" s="196">
        <v>6.9398147199999996E-3</v>
      </c>
      <c r="F2792" s="196">
        <v>2.15277749E-3</v>
      </c>
      <c r="G2792" s="196">
        <v>2.7083329100000002E-3</v>
      </c>
      <c r="H2792" s="196">
        <v>2.0787036000000001E-3</v>
      </c>
    </row>
    <row r="2793" spans="1:8" x14ac:dyDescent="0.35">
      <c r="A2793" s="192" t="s">
        <v>214</v>
      </c>
      <c r="B2793" s="192" t="s">
        <v>11</v>
      </c>
      <c r="C2793" s="192" t="s">
        <v>58</v>
      </c>
      <c r="D2793" s="193">
        <v>2</v>
      </c>
      <c r="E2793" s="196">
        <v>5.8449072899999996E-3</v>
      </c>
      <c r="F2793" s="196">
        <v>8.8541631000000004E-4</v>
      </c>
      <c r="G2793" s="196">
        <v>2.0486107600000002E-3</v>
      </c>
      <c r="H2793" s="196">
        <v>2.9108795000000001E-3</v>
      </c>
    </row>
    <row r="2794" spans="1:8" x14ac:dyDescent="0.35">
      <c r="A2794" s="192" t="s">
        <v>214</v>
      </c>
      <c r="B2794" s="192" t="s">
        <v>12</v>
      </c>
      <c r="C2794" s="192" t="s">
        <v>58</v>
      </c>
      <c r="D2794" s="193">
        <v>2</v>
      </c>
      <c r="E2794" s="196">
        <v>7.6504628400000003E-3</v>
      </c>
      <c r="F2794" s="196">
        <v>2.4016201300000001E-3</v>
      </c>
      <c r="G2794" s="196">
        <v>3.79629583E-3</v>
      </c>
      <c r="H2794" s="196">
        <v>1.4525461700000001E-3</v>
      </c>
    </row>
    <row r="2795" spans="1:8" x14ac:dyDescent="0.35">
      <c r="A2795" s="192" t="s">
        <v>214</v>
      </c>
      <c r="B2795" s="192" t="s">
        <v>14</v>
      </c>
      <c r="C2795" s="192" t="s">
        <v>58</v>
      </c>
      <c r="D2795" s="193">
        <v>1</v>
      </c>
      <c r="E2795" s="196">
        <v>7.7083333299999999E-3</v>
      </c>
      <c r="F2795" s="196">
        <v>4.1898145800000003E-3</v>
      </c>
      <c r="G2795" s="196">
        <v>1.8518513800000001E-3</v>
      </c>
      <c r="H2795" s="196">
        <v>1.66666666E-3</v>
      </c>
    </row>
    <row r="2796" spans="1:8" x14ac:dyDescent="0.35">
      <c r="A2796" s="192" t="s">
        <v>214</v>
      </c>
      <c r="B2796" s="192" t="s">
        <v>9</v>
      </c>
      <c r="C2796" s="192" t="s">
        <v>37</v>
      </c>
      <c r="D2796" s="193">
        <v>1588</v>
      </c>
      <c r="E2796" s="196">
        <v>7.1186675499999999E-3</v>
      </c>
      <c r="F2796" s="196">
        <v>9.1080212999999997E-4</v>
      </c>
      <c r="G2796" s="196">
        <v>1.37333507E-3</v>
      </c>
      <c r="H2796" s="196">
        <v>4.8345298499999998E-3</v>
      </c>
    </row>
    <row r="2797" spans="1:8" x14ac:dyDescent="0.35">
      <c r="A2797" s="192" t="s">
        <v>214</v>
      </c>
      <c r="B2797" s="192" t="s">
        <v>11</v>
      </c>
      <c r="C2797" s="192" t="s">
        <v>37</v>
      </c>
      <c r="D2797" s="193">
        <v>601</v>
      </c>
      <c r="E2797" s="196">
        <v>6.2875144000000003E-3</v>
      </c>
      <c r="F2797" s="196">
        <v>7.4197301999999997E-4</v>
      </c>
      <c r="G2797" s="196">
        <v>1.2761329E-3</v>
      </c>
      <c r="H2797" s="196">
        <v>4.2694079899999998E-3</v>
      </c>
    </row>
    <row r="2798" spans="1:8" x14ac:dyDescent="0.35">
      <c r="A2798" s="192" t="s">
        <v>214</v>
      </c>
      <c r="B2798" s="192" t="s">
        <v>12</v>
      </c>
      <c r="C2798" s="192" t="s">
        <v>37</v>
      </c>
      <c r="D2798" s="193">
        <v>346</v>
      </c>
      <c r="E2798" s="196">
        <v>6.9159438999999998E-3</v>
      </c>
      <c r="F2798" s="196">
        <v>8.3360070000000001E-4</v>
      </c>
      <c r="G2798" s="196">
        <v>1.3863797999999999E-3</v>
      </c>
      <c r="H2798" s="196">
        <v>4.6959628699999997E-3</v>
      </c>
    </row>
    <row r="2799" spans="1:8" x14ac:dyDescent="0.35">
      <c r="A2799" s="192" t="s">
        <v>214</v>
      </c>
      <c r="B2799" s="192" t="s">
        <v>13</v>
      </c>
      <c r="C2799" s="192" t="s">
        <v>37</v>
      </c>
      <c r="D2799" s="193">
        <v>155</v>
      </c>
      <c r="E2799" s="196">
        <v>8.8056300099999991E-3</v>
      </c>
      <c r="F2799" s="196">
        <v>1.3204896300000001E-3</v>
      </c>
      <c r="G2799" s="196">
        <v>1.57138566E-3</v>
      </c>
      <c r="H2799" s="196">
        <v>5.9137542300000002E-3</v>
      </c>
    </row>
    <row r="2800" spans="1:8" x14ac:dyDescent="0.35">
      <c r="A2800" s="192" t="s">
        <v>214</v>
      </c>
      <c r="B2800" s="192" t="s">
        <v>14</v>
      </c>
      <c r="C2800" s="192" t="s">
        <v>37</v>
      </c>
      <c r="D2800" s="193">
        <v>486</v>
      </c>
      <c r="E2800" s="196">
        <v>7.7527956299999999E-3</v>
      </c>
      <c r="F2800" s="196">
        <v>1.04388122E-3</v>
      </c>
      <c r="G2800" s="196">
        <v>1.42108649E-3</v>
      </c>
      <c r="H2800" s="196">
        <v>5.28782746E-3</v>
      </c>
    </row>
    <row r="2801" spans="1:8" x14ac:dyDescent="0.35">
      <c r="A2801" s="192" t="s">
        <v>214</v>
      </c>
      <c r="B2801" s="192" t="s">
        <v>9</v>
      </c>
      <c r="C2801" s="192" t="s">
        <v>38</v>
      </c>
      <c r="D2801" s="193">
        <v>1775</v>
      </c>
      <c r="E2801" s="196">
        <v>5.3963221299999998E-3</v>
      </c>
      <c r="F2801" s="196">
        <v>9.0801358999999997E-4</v>
      </c>
      <c r="G2801" s="196">
        <v>7.1960069999999995E-4</v>
      </c>
      <c r="H2801" s="196">
        <v>3.7687073699999999E-3</v>
      </c>
    </row>
    <row r="2802" spans="1:8" x14ac:dyDescent="0.35">
      <c r="A2802" s="192" t="s">
        <v>214</v>
      </c>
      <c r="B2802" s="192" t="s">
        <v>11</v>
      </c>
      <c r="C2802" s="192" t="s">
        <v>38</v>
      </c>
      <c r="D2802" s="193">
        <v>868</v>
      </c>
      <c r="E2802" s="196">
        <v>4.8416029400000001E-3</v>
      </c>
      <c r="F2802" s="196">
        <v>8.0422456999999998E-4</v>
      </c>
      <c r="G2802" s="196">
        <v>6.3668050999999995E-4</v>
      </c>
      <c r="H2802" s="196">
        <v>3.40069739E-3</v>
      </c>
    </row>
    <row r="2803" spans="1:8" x14ac:dyDescent="0.35">
      <c r="A2803" s="192" t="s">
        <v>214</v>
      </c>
      <c r="B2803" s="192" t="s">
        <v>12</v>
      </c>
      <c r="C2803" s="192" t="s">
        <v>38</v>
      </c>
      <c r="D2803" s="193">
        <v>449</v>
      </c>
      <c r="E2803" s="196">
        <v>5.5905610799999996E-3</v>
      </c>
      <c r="F2803" s="196">
        <v>1.0003451800000001E-3</v>
      </c>
      <c r="G2803" s="196">
        <v>6.7815284999999997E-4</v>
      </c>
      <c r="H2803" s="196">
        <v>3.9120625800000003E-3</v>
      </c>
    </row>
    <row r="2804" spans="1:8" x14ac:dyDescent="0.35">
      <c r="A2804" s="192" t="s">
        <v>214</v>
      </c>
      <c r="B2804" s="192" t="s">
        <v>13</v>
      </c>
      <c r="C2804" s="192" t="s">
        <v>38</v>
      </c>
      <c r="D2804" s="193">
        <v>77</v>
      </c>
      <c r="E2804" s="196">
        <v>6.5692638199999999E-3</v>
      </c>
      <c r="F2804" s="196">
        <v>1.1661253200000001E-3</v>
      </c>
      <c r="G2804" s="196">
        <v>8.5843528999999998E-4</v>
      </c>
      <c r="H2804" s="196">
        <v>4.5447027399999999E-3</v>
      </c>
    </row>
    <row r="2805" spans="1:8" x14ac:dyDescent="0.35">
      <c r="A2805" s="192" t="s">
        <v>214</v>
      </c>
      <c r="B2805" s="192" t="s">
        <v>14</v>
      </c>
      <c r="C2805" s="192" t="s">
        <v>38</v>
      </c>
      <c r="D2805" s="193">
        <v>381</v>
      </c>
      <c r="E2805" s="196">
        <v>6.19413434E-3</v>
      </c>
      <c r="F2805" s="196">
        <v>9.834922700000001E-4</v>
      </c>
      <c r="G2805" s="196">
        <v>9.2929766000000001E-4</v>
      </c>
      <c r="H2805" s="196">
        <v>4.2813439299999997E-3</v>
      </c>
    </row>
    <row r="2806" spans="1:8" x14ac:dyDescent="0.35">
      <c r="A2806" s="192" t="s">
        <v>214</v>
      </c>
      <c r="B2806" s="192" t="s">
        <v>9</v>
      </c>
      <c r="C2806" s="192" t="s">
        <v>39</v>
      </c>
      <c r="D2806" s="193">
        <v>918</v>
      </c>
      <c r="E2806" s="196">
        <v>6.7436630200000004E-3</v>
      </c>
      <c r="F2806" s="196">
        <v>1.14986763E-3</v>
      </c>
      <c r="G2806" s="196">
        <v>9.5019593999999996E-4</v>
      </c>
      <c r="H2806" s="196">
        <v>4.6435989700000001E-3</v>
      </c>
    </row>
    <row r="2807" spans="1:8" x14ac:dyDescent="0.35">
      <c r="A2807" s="192" t="s">
        <v>214</v>
      </c>
      <c r="B2807" s="192" t="s">
        <v>11</v>
      </c>
      <c r="C2807" s="192" t="s">
        <v>39</v>
      </c>
      <c r="D2807" s="193">
        <v>362</v>
      </c>
      <c r="E2807" s="196">
        <v>5.9038326400000004E-3</v>
      </c>
      <c r="F2807" s="196">
        <v>9.6221455000000005E-4</v>
      </c>
      <c r="G2807" s="196">
        <v>8.5833565999999997E-4</v>
      </c>
      <c r="H2807" s="196">
        <v>4.08328193E-3</v>
      </c>
    </row>
    <row r="2808" spans="1:8" x14ac:dyDescent="0.35">
      <c r="A2808" s="192" t="s">
        <v>214</v>
      </c>
      <c r="B2808" s="192" t="s">
        <v>12</v>
      </c>
      <c r="C2808" s="192" t="s">
        <v>39</v>
      </c>
      <c r="D2808" s="193">
        <v>220</v>
      </c>
      <c r="E2808" s="196">
        <v>6.50820684E-3</v>
      </c>
      <c r="F2808" s="196">
        <v>1.1663507899999999E-3</v>
      </c>
      <c r="G2808" s="196">
        <v>9.0419798999999998E-4</v>
      </c>
      <c r="H2808" s="196">
        <v>4.4376575999999996E-3</v>
      </c>
    </row>
    <row r="2809" spans="1:8" x14ac:dyDescent="0.35">
      <c r="A2809" s="192" t="s">
        <v>214</v>
      </c>
      <c r="B2809" s="192" t="s">
        <v>13</v>
      </c>
      <c r="C2809" s="192" t="s">
        <v>39</v>
      </c>
      <c r="D2809" s="193">
        <v>89</v>
      </c>
      <c r="E2809" s="196">
        <v>8.0617975000000005E-3</v>
      </c>
      <c r="F2809" s="196">
        <v>1.52361606E-3</v>
      </c>
      <c r="G2809" s="196">
        <v>1.1402411300000001E-3</v>
      </c>
      <c r="H2809" s="196">
        <v>5.39793987E-3</v>
      </c>
    </row>
    <row r="2810" spans="1:8" x14ac:dyDescent="0.35">
      <c r="A2810" s="192" t="s">
        <v>214</v>
      </c>
      <c r="B2810" s="192" t="s">
        <v>14</v>
      </c>
      <c r="C2810" s="192" t="s">
        <v>39</v>
      </c>
      <c r="D2810" s="193">
        <v>247</v>
      </c>
      <c r="E2810" s="196">
        <v>7.7092702599999997E-3</v>
      </c>
      <c r="F2810" s="196">
        <v>1.2755377E-3</v>
      </c>
      <c r="G2810" s="196">
        <v>1.05731719E-3</v>
      </c>
      <c r="H2810" s="196">
        <v>5.3764148900000003E-3</v>
      </c>
    </row>
    <row r="2811" spans="1:8" x14ac:dyDescent="0.35">
      <c r="A2811" s="192" t="s">
        <v>214</v>
      </c>
      <c r="B2811" s="192" t="s">
        <v>9</v>
      </c>
      <c r="C2811" s="192" t="s">
        <v>40</v>
      </c>
      <c r="D2811" s="193">
        <v>869</v>
      </c>
      <c r="E2811" s="196">
        <v>7.5989054800000002E-3</v>
      </c>
      <c r="F2811" s="196">
        <v>8.5167312999999997E-4</v>
      </c>
      <c r="G2811" s="196">
        <v>1.7273737200000001E-3</v>
      </c>
      <c r="H2811" s="196">
        <v>5.0198581499999997E-3</v>
      </c>
    </row>
    <row r="2812" spans="1:8" x14ac:dyDescent="0.35">
      <c r="A2812" s="192" t="s">
        <v>214</v>
      </c>
      <c r="B2812" s="192" t="s">
        <v>11</v>
      </c>
      <c r="C2812" s="192" t="s">
        <v>40</v>
      </c>
      <c r="D2812" s="193">
        <v>309</v>
      </c>
      <c r="E2812" s="196">
        <v>6.6967814900000004E-3</v>
      </c>
      <c r="F2812" s="196">
        <v>7.2549569E-4</v>
      </c>
      <c r="G2812" s="196">
        <v>1.56957906E-3</v>
      </c>
      <c r="H2812" s="196">
        <v>4.4017062899999997E-3</v>
      </c>
    </row>
    <row r="2813" spans="1:8" x14ac:dyDescent="0.35">
      <c r="A2813" s="192" t="s">
        <v>214</v>
      </c>
      <c r="B2813" s="192" t="s">
        <v>12</v>
      </c>
      <c r="C2813" s="192" t="s">
        <v>40</v>
      </c>
      <c r="D2813" s="193">
        <v>223</v>
      </c>
      <c r="E2813" s="196">
        <v>7.3306445800000002E-3</v>
      </c>
      <c r="F2813" s="196">
        <v>8.6177520999999998E-4</v>
      </c>
      <c r="G2813" s="196">
        <v>1.62488559E-3</v>
      </c>
      <c r="H2813" s="196">
        <v>4.8439833000000002E-3</v>
      </c>
    </row>
    <row r="2814" spans="1:8" x14ac:dyDescent="0.35">
      <c r="A2814" s="192" t="s">
        <v>214</v>
      </c>
      <c r="B2814" s="192" t="s">
        <v>13</v>
      </c>
      <c r="C2814" s="192" t="s">
        <v>40</v>
      </c>
      <c r="D2814" s="193">
        <v>107</v>
      </c>
      <c r="E2814" s="196">
        <v>9.2485502800000001E-3</v>
      </c>
      <c r="F2814" s="196">
        <v>1.13793675E-3</v>
      </c>
      <c r="G2814" s="196">
        <v>1.8144251800000001E-3</v>
      </c>
      <c r="H2814" s="196">
        <v>6.2961878799999999E-3</v>
      </c>
    </row>
    <row r="2815" spans="1:8" x14ac:dyDescent="0.35">
      <c r="A2815" s="192" t="s">
        <v>214</v>
      </c>
      <c r="B2815" s="192" t="s">
        <v>14</v>
      </c>
      <c r="C2815" s="192" t="s">
        <v>40</v>
      </c>
      <c r="D2815" s="193">
        <v>230</v>
      </c>
      <c r="E2815" s="196">
        <v>8.3035424299999997E-3</v>
      </c>
      <c r="F2815" s="196">
        <v>8.7822034999999999E-4</v>
      </c>
      <c r="G2815" s="196">
        <v>1.9982385E-3</v>
      </c>
      <c r="H2815" s="196">
        <v>5.4270830899999997E-3</v>
      </c>
    </row>
    <row r="2816" spans="1:8" x14ac:dyDescent="0.35">
      <c r="A2816" s="192" t="s">
        <v>214</v>
      </c>
      <c r="B2816" s="192" t="s">
        <v>9</v>
      </c>
      <c r="C2816" s="192" t="s">
        <v>41</v>
      </c>
      <c r="D2816" s="193">
        <v>1679</v>
      </c>
      <c r="E2816" s="196">
        <v>5.2651073999999999E-3</v>
      </c>
      <c r="F2816" s="196">
        <v>1.03347703E-3</v>
      </c>
      <c r="G2816" s="196">
        <v>5.6506826E-4</v>
      </c>
      <c r="H2816" s="196">
        <v>3.66656165E-3</v>
      </c>
    </row>
    <row r="2817" spans="1:8" x14ac:dyDescent="0.35">
      <c r="A2817" s="192" t="s">
        <v>214</v>
      </c>
      <c r="B2817" s="192" t="s">
        <v>11</v>
      </c>
      <c r="C2817" s="192" t="s">
        <v>41</v>
      </c>
      <c r="D2817" s="193">
        <v>884</v>
      </c>
      <c r="E2817" s="196">
        <v>4.9145296699999999E-3</v>
      </c>
      <c r="F2817" s="196">
        <v>9.2744446000000004E-4</v>
      </c>
      <c r="G2817" s="196">
        <v>5.2359569000000003E-4</v>
      </c>
      <c r="H2817" s="196">
        <v>3.46348905E-3</v>
      </c>
    </row>
    <row r="2818" spans="1:8" x14ac:dyDescent="0.35">
      <c r="A2818" s="192" t="s">
        <v>214</v>
      </c>
      <c r="B2818" s="192" t="s">
        <v>12</v>
      </c>
      <c r="C2818" s="192" t="s">
        <v>41</v>
      </c>
      <c r="D2818" s="193">
        <v>288</v>
      </c>
      <c r="E2818" s="196">
        <v>5.0085597599999997E-3</v>
      </c>
      <c r="F2818" s="196">
        <v>1.1404077300000001E-3</v>
      </c>
      <c r="G2818" s="196">
        <v>5.3988208E-4</v>
      </c>
      <c r="H2818" s="196">
        <v>3.32826945E-3</v>
      </c>
    </row>
    <row r="2819" spans="1:8" x14ac:dyDescent="0.35">
      <c r="A2819" s="192" t="s">
        <v>214</v>
      </c>
      <c r="B2819" s="192" t="s">
        <v>13</v>
      </c>
      <c r="C2819" s="192" t="s">
        <v>41</v>
      </c>
      <c r="D2819" s="193">
        <v>118</v>
      </c>
      <c r="E2819" s="196">
        <v>6.4587254100000003E-3</v>
      </c>
      <c r="F2819" s="196">
        <v>1.3862403500000001E-3</v>
      </c>
      <c r="G2819" s="196">
        <v>6.1470079999999998E-4</v>
      </c>
      <c r="H2819" s="196">
        <v>4.4577838200000001E-3</v>
      </c>
    </row>
    <row r="2820" spans="1:8" x14ac:dyDescent="0.35">
      <c r="A2820" s="192" t="s">
        <v>214</v>
      </c>
      <c r="B2820" s="192" t="s">
        <v>14</v>
      </c>
      <c r="C2820" s="192" t="s">
        <v>41</v>
      </c>
      <c r="D2820" s="193">
        <v>389</v>
      </c>
      <c r="E2820" s="196">
        <v>5.8896562699999998E-3</v>
      </c>
      <c r="F2820" s="196">
        <v>1.0882602500000001E-3</v>
      </c>
      <c r="G2820" s="196">
        <v>6.6290561000000004E-4</v>
      </c>
      <c r="H2820" s="196">
        <v>4.13848996E-3</v>
      </c>
    </row>
    <row r="2821" spans="1:8" x14ac:dyDescent="0.35">
      <c r="A2821" s="192" t="s">
        <v>214</v>
      </c>
      <c r="B2821" s="192" t="s">
        <v>9</v>
      </c>
      <c r="C2821" s="192" t="s">
        <v>42</v>
      </c>
      <c r="D2821" s="193">
        <v>1036</v>
      </c>
      <c r="E2821" s="196">
        <v>7.3316617800000001E-3</v>
      </c>
      <c r="F2821" s="196">
        <v>8.8378534000000005E-4</v>
      </c>
      <c r="G2821" s="196">
        <v>1.48158178E-3</v>
      </c>
      <c r="H2821" s="196">
        <v>4.9662941699999998E-3</v>
      </c>
    </row>
    <row r="2822" spans="1:8" x14ac:dyDescent="0.35">
      <c r="A2822" s="192" t="s">
        <v>214</v>
      </c>
      <c r="B2822" s="192" t="s">
        <v>11</v>
      </c>
      <c r="C2822" s="192" t="s">
        <v>42</v>
      </c>
      <c r="D2822" s="193">
        <v>401</v>
      </c>
      <c r="E2822" s="196">
        <v>6.35985244E-3</v>
      </c>
      <c r="F2822" s="196">
        <v>7.2189295999999998E-4</v>
      </c>
      <c r="G2822" s="196">
        <v>1.24896069E-3</v>
      </c>
      <c r="H2822" s="196">
        <v>4.3889983300000003E-3</v>
      </c>
    </row>
    <row r="2823" spans="1:8" x14ac:dyDescent="0.35">
      <c r="A2823" s="192" t="s">
        <v>214</v>
      </c>
      <c r="B2823" s="192" t="s">
        <v>12</v>
      </c>
      <c r="C2823" s="192" t="s">
        <v>42</v>
      </c>
      <c r="D2823" s="193">
        <v>251</v>
      </c>
      <c r="E2823" s="196">
        <v>7.2319515999999997E-3</v>
      </c>
      <c r="F2823" s="196">
        <v>8.5846405999999995E-4</v>
      </c>
      <c r="G2823" s="196">
        <v>1.4763628300000001E-3</v>
      </c>
      <c r="H2823" s="196">
        <v>4.8971242200000001E-3</v>
      </c>
    </row>
    <row r="2824" spans="1:8" x14ac:dyDescent="0.35">
      <c r="A2824" s="192" t="s">
        <v>214</v>
      </c>
      <c r="B2824" s="192" t="s">
        <v>13</v>
      </c>
      <c r="C2824" s="192" t="s">
        <v>42</v>
      </c>
      <c r="D2824" s="193">
        <v>147</v>
      </c>
      <c r="E2824" s="196">
        <v>9.0290372899999999E-3</v>
      </c>
      <c r="F2824" s="196">
        <v>1.1455181499999999E-3</v>
      </c>
      <c r="G2824" s="196">
        <v>1.74807863E-3</v>
      </c>
      <c r="H2824" s="196">
        <v>6.1354400199999997E-3</v>
      </c>
    </row>
    <row r="2825" spans="1:8" x14ac:dyDescent="0.35">
      <c r="A2825" s="192" t="s">
        <v>214</v>
      </c>
      <c r="B2825" s="192" t="s">
        <v>14</v>
      </c>
      <c r="C2825" s="192" t="s">
        <v>42</v>
      </c>
      <c r="D2825" s="193">
        <v>237</v>
      </c>
      <c r="E2825" s="196">
        <v>8.0287444899999998E-3</v>
      </c>
      <c r="F2825" s="196">
        <v>1.0221809799999999E-3</v>
      </c>
      <c r="G2825" s="196">
        <v>1.71540449E-3</v>
      </c>
      <c r="H2825" s="196">
        <v>5.2911585400000002E-3</v>
      </c>
    </row>
    <row r="2826" spans="1:8" x14ac:dyDescent="0.35">
      <c r="A2826" s="192" t="s">
        <v>214</v>
      </c>
      <c r="B2826" s="192" t="s">
        <v>9</v>
      </c>
      <c r="C2826" s="192" t="s">
        <v>43</v>
      </c>
      <c r="D2826" s="193">
        <v>910</v>
      </c>
      <c r="E2826" s="196">
        <v>8.2780192000000002E-3</v>
      </c>
      <c r="F2826" s="196">
        <v>1.17630724E-3</v>
      </c>
      <c r="G2826" s="196">
        <v>1.7395195000000001E-3</v>
      </c>
      <c r="H2826" s="196">
        <v>5.3621919600000002E-3</v>
      </c>
    </row>
    <row r="2827" spans="1:8" x14ac:dyDescent="0.35">
      <c r="A2827" s="192" t="s">
        <v>214</v>
      </c>
      <c r="B2827" s="192" t="s">
        <v>11</v>
      </c>
      <c r="C2827" s="192" t="s">
        <v>43</v>
      </c>
      <c r="D2827" s="193">
        <v>303</v>
      </c>
      <c r="E2827" s="196">
        <v>6.6794246499999998E-3</v>
      </c>
      <c r="F2827" s="196">
        <v>1.0076699599999999E-3</v>
      </c>
      <c r="G2827" s="196">
        <v>1.5920652199999999E-3</v>
      </c>
      <c r="H2827" s="196">
        <v>4.0796889700000002E-3</v>
      </c>
    </row>
    <row r="2828" spans="1:8" x14ac:dyDescent="0.35">
      <c r="A2828" s="192" t="s">
        <v>214</v>
      </c>
      <c r="B2828" s="192" t="s">
        <v>12</v>
      </c>
      <c r="C2828" s="192" t="s">
        <v>43</v>
      </c>
      <c r="D2828" s="193">
        <v>202</v>
      </c>
      <c r="E2828" s="196">
        <v>8.3430736699999994E-3</v>
      </c>
      <c r="F2828" s="196">
        <v>1.20685482E-3</v>
      </c>
      <c r="G2828" s="196">
        <v>1.79340828E-3</v>
      </c>
      <c r="H2828" s="196">
        <v>5.3428100799999996E-3</v>
      </c>
    </row>
    <row r="2829" spans="1:8" x14ac:dyDescent="0.35">
      <c r="A2829" s="192" t="s">
        <v>214</v>
      </c>
      <c r="B2829" s="192" t="s">
        <v>13</v>
      </c>
      <c r="C2829" s="192" t="s">
        <v>43</v>
      </c>
      <c r="D2829" s="193">
        <v>180</v>
      </c>
      <c r="E2829" s="196">
        <v>9.6437111899999994E-3</v>
      </c>
      <c r="F2829" s="196">
        <v>1.2265944E-3</v>
      </c>
      <c r="G2829" s="196">
        <v>1.85583824E-3</v>
      </c>
      <c r="H2829" s="196">
        <v>6.5612780400000001E-3</v>
      </c>
    </row>
    <row r="2830" spans="1:8" x14ac:dyDescent="0.35">
      <c r="A2830" s="192" t="s">
        <v>214</v>
      </c>
      <c r="B2830" s="192" t="s">
        <v>14</v>
      </c>
      <c r="C2830" s="192" t="s">
        <v>43</v>
      </c>
      <c r="D2830" s="193">
        <v>225</v>
      </c>
      <c r="E2830" s="196">
        <v>9.2798351500000004E-3</v>
      </c>
      <c r="F2830" s="196">
        <v>1.3357507800000001E-3</v>
      </c>
      <c r="G2830" s="196">
        <v>1.79665615E-3</v>
      </c>
      <c r="H2830" s="196">
        <v>6.14742776E-3</v>
      </c>
    </row>
    <row r="2831" spans="1:8" x14ac:dyDescent="0.35">
      <c r="A2831" s="192" t="s">
        <v>214</v>
      </c>
      <c r="B2831" s="192" t="s">
        <v>9</v>
      </c>
      <c r="C2831" s="192" t="s">
        <v>44</v>
      </c>
      <c r="D2831" s="193">
        <v>848</v>
      </c>
      <c r="E2831" s="196">
        <v>6.9875876599999999E-3</v>
      </c>
      <c r="F2831" s="196">
        <v>1.0566253700000001E-3</v>
      </c>
      <c r="G2831" s="196">
        <v>1.3464139700000001E-3</v>
      </c>
      <c r="H2831" s="196">
        <v>4.5845478299999997E-3</v>
      </c>
    </row>
    <row r="2832" spans="1:8" x14ac:dyDescent="0.35">
      <c r="A2832" s="192" t="s">
        <v>214</v>
      </c>
      <c r="B2832" s="192" t="s">
        <v>11</v>
      </c>
      <c r="C2832" s="192" t="s">
        <v>44</v>
      </c>
      <c r="D2832" s="193">
        <v>345</v>
      </c>
      <c r="E2832" s="196">
        <v>6.23248768E-3</v>
      </c>
      <c r="F2832" s="196">
        <v>8.6584113999999999E-4</v>
      </c>
      <c r="G2832" s="196">
        <v>1.2705647000000001E-3</v>
      </c>
      <c r="H2832" s="196">
        <v>4.0960813699999999E-3</v>
      </c>
    </row>
    <row r="2833" spans="1:8" x14ac:dyDescent="0.35">
      <c r="A2833" s="192" t="s">
        <v>214</v>
      </c>
      <c r="B2833" s="192" t="s">
        <v>12</v>
      </c>
      <c r="C2833" s="192" t="s">
        <v>44</v>
      </c>
      <c r="D2833" s="193">
        <v>180</v>
      </c>
      <c r="E2833" s="196">
        <v>6.8924894799999997E-3</v>
      </c>
      <c r="F2833" s="196">
        <v>1.21058361E-3</v>
      </c>
      <c r="G2833" s="196">
        <v>1.21309131E-3</v>
      </c>
      <c r="H2833" s="196">
        <v>4.4688140499999996E-3</v>
      </c>
    </row>
    <row r="2834" spans="1:8" x14ac:dyDescent="0.35">
      <c r="A2834" s="192" t="s">
        <v>214</v>
      </c>
      <c r="B2834" s="192" t="s">
        <v>13</v>
      </c>
      <c r="C2834" s="192" t="s">
        <v>44</v>
      </c>
      <c r="D2834" s="193">
        <v>120</v>
      </c>
      <c r="E2834" s="196">
        <v>7.9279511600000001E-3</v>
      </c>
      <c r="F2834" s="196">
        <v>1.3147181499999999E-3</v>
      </c>
      <c r="G2834" s="196">
        <v>1.56635777E-3</v>
      </c>
      <c r="H2834" s="196">
        <v>5.0468747400000003E-3</v>
      </c>
    </row>
    <row r="2835" spans="1:8" x14ac:dyDescent="0.35">
      <c r="A2835" s="192" t="s">
        <v>214</v>
      </c>
      <c r="B2835" s="192" t="s">
        <v>14</v>
      </c>
      <c r="C2835" s="192" t="s">
        <v>44</v>
      </c>
      <c r="D2835" s="193">
        <v>203</v>
      </c>
      <c r="E2835" s="196">
        <v>7.7993292499999997E-3</v>
      </c>
      <c r="F2835" s="196">
        <v>1.09178273E-3</v>
      </c>
      <c r="G2835" s="196">
        <v>1.46352148E-3</v>
      </c>
      <c r="H2835" s="196">
        <v>5.2440245900000002E-3</v>
      </c>
    </row>
    <row r="2836" spans="1:8" x14ac:dyDescent="0.35">
      <c r="A2836" s="192" t="s">
        <v>214</v>
      </c>
      <c r="B2836" s="192" t="s">
        <v>9</v>
      </c>
      <c r="C2836" s="192" t="s">
        <v>45</v>
      </c>
      <c r="D2836" s="193">
        <v>434</v>
      </c>
      <c r="E2836" s="196">
        <v>8.6063105499999994E-3</v>
      </c>
      <c r="F2836" s="196">
        <v>9.1341820999999996E-4</v>
      </c>
      <c r="G2836" s="196">
        <v>1.6101294900000001E-3</v>
      </c>
      <c r="H2836" s="196">
        <v>6.0827623900000004E-3</v>
      </c>
    </row>
    <row r="2837" spans="1:8" x14ac:dyDescent="0.35">
      <c r="A2837" s="192" t="s">
        <v>214</v>
      </c>
      <c r="B2837" s="192" t="s">
        <v>11</v>
      </c>
      <c r="C2837" s="192" t="s">
        <v>45</v>
      </c>
      <c r="D2837" s="193">
        <v>146</v>
      </c>
      <c r="E2837" s="196">
        <v>7.6384129900000002E-3</v>
      </c>
      <c r="F2837" s="196">
        <v>8.0328805E-4</v>
      </c>
      <c r="G2837" s="196">
        <v>1.4460455599999999E-3</v>
      </c>
      <c r="H2837" s="196">
        <v>5.3890789100000001E-3</v>
      </c>
    </row>
    <row r="2838" spans="1:8" x14ac:dyDescent="0.35">
      <c r="A2838" s="192" t="s">
        <v>214</v>
      </c>
      <c r="B2838" s="192" t="s">
        <v>12</v>
      </c>
      <c r="C2838" s="192" t="s">
        <v>45</v>
      </c>
      <c r="D2838" s="193">
        <v>112</v>
      </c>
      <c r="E2838" s="196">
        <v>8.5974699700000004E-3</v>
      </c>
      <c r="F2838" s="196">
        <v>9.3274608000000004E-4</v>
      </c>
      <c r="G2838" s="196">
        <v>1.6034224100000001E-3</v>
      </c>
      <c r="H2838" s="196">
        <v>6.0613010199999998E-3</v>
      </c>
    </row>
    <row r="2839" spans="1:8" x14ac:dyDescent="0.35">
      <c r="A2839" s="192" t="s">
        <v>214</v>
      </c>
      <c r="B2839" s="192" t="s">
        <v>13</v>
      </c>
      <c r="C2839" s="192" t="s">
        <v>45</v>
      </c>
      <c r="D2839" s="193">
        <v>49</v>
      </c>
      <c r="E2839" s="196">
        <v>1.151620345E-2</v>
      </c>
      <c r="F2839" s="196">
        <v>1.15811579E-3</v>
      </c>
      <c r="G2839" s="196">
        <v>1.68745256E-3</v>
      </c>
      <c r="H2839" s="196">
        <v>8.6706346800000007E-3</v>
      </c>
    </row>
    <row r="2840" spans="1:8" x14ac:dyDescent="0.35">
      <c r="A2840" s="192" t="s">
        <v>214</v>
      </c>
      <c r="B2840" s="192" t="s">
        <v>14</v>
      </c>
      <c r="C2840" s="192" t="s">
        <v>45</v>
      </c>
      <c r="D2840" s="193">
        <v>127</v>
      </c>
      <c r="E2840" s="196">
        <v>8.6040935199999998E-3</v>
      </c>
      <c r="F2840" s="196">
        <v>9.2856858999999998E-4</v>
      </c>
      <c r="G2840" s="196">
        <v>1.7748430100000001E-3</v>
      </c>
      <c r="H2840" s="196">
        <v>5.9006814600000004E-3</v>
      </c>
    </row>
    <row r="2841" spans="1:8" x14ac:dyDescent="0.35">
      <c r="A2841" s="192" t="s">
        <v>214</v>
      </c>
      <c r="B2841" s="192" t="s">
        <v>9</v>
      </c>
      <c r="C2841" s="192" t="s">
        <v>46</v>
      </c>
      <c r="D2841" s="193">
        <v>1318</v>
      </c>
      <c r="E2841" s="196">
        <v>6.6361066600000001E-3</v>
      </c>
      <c r="F2841" s="196">
        <v>1.0474446900000001E-3</v>
      </c>
      <c r="G2841" s="196">
        <v>1.26258371E-3</v>
      </c>
      <c r="H2841" s="196">
        <v>4.3260777799999997E-3</v>
      </c>
    </row>
    <row r="2842" spans="1:8" x14ac:dyDescent="0.35">
      <c r="A2842" s="192" t="s">
        <v>214</v>
      </c>
      <c r="B2842" s="192" t="s">
        <v>11</v>
      </c>
      <c r="C2842" s="192" t="s">
        <v>46</v>
      </c>
      <c r="D2842" s="193">
        <v>610</v>
      </c>
      <c r="E2842" s="196">
        <v>5.9230985700000002E-3</v>
      </c>
      <c r="F2842" s="196">
        <v>8.9513107000000001E-4</v>
      </c>
      <c r="G2842" s="196">
        <v>1.07813424E-3</v>
      </c>
      <c r="H2842" s="196">
        <v>3.9498327899999998E-3</v>
      </c>
    </row>
    <row r="2843" spans="1:8" x14ac:dyDescent="0.35">
      <c r="A2843" s="192" t="s">
        <v>214</v>
      </c>
      <c r="B2843" s="192" t="s">
        <v>12</v>
      </c>
      <c r="C2843" s="192" t="s">
        <v>46</v>
      </c>
      <c r="D2843" s="193">
        <v>282</v>
      </c>
      <c r="E2843" s="196">
        <v>6.4938351400000002E-3</v>
      </c>
      <c r="F2843" s="196">
        <v>9.7677774999999989E-4</v>
      </c>
      <c r="G2843" s="196">
        <v>1.16056746E-3</v>
      </c>
      <c r="H2843" s="196">
        <v>4.3564894499999998E-3</v>
      </c>
    </row>
    <row r="2844" spans="1:8" x14ac:dyDescent="0.35">
      <c r="A2844" s="192" t="s">
        <v>214</v>
      </c>
      <c r="B2844" s="192" t="s">
        <v>13</v>
      </c>
      <c r="C2844" s="192" t="s">
        <v>46</v>
      </c>
      <c r="D2844" s="193">
        <v>120</v>
      </c>
      <c r="E2844" s="196">
        <v>8.3492474699999996E-3</v>
      </c>
      <c r="F2844" s="196">
        <v>1.52768109E-3</v>
      </c>
      <c r="G2844" s="196">
        <v>1.49199436E-3</v>
      </c>
      <c r="H2844" s="196">
        <v>5.3295715099999997E-3</v>
      </c>
    </row>
    <row r="2845" spans="1:8" x14ac:dyDescent="0.35">
      <c r="A2845" s="192" t="s">
        <v>214</v>
      </c>
      <c r="B2845" s="192" t="s">
        <v>14</v>
      </c>
      <c r="C2845" s="192" t="s">
        <v>46</v>
      </c>
      <c r="D2845" s="193">
        <v>306</v>
      </c>
      <c r="E2845" s="196">
        <v>7.5167556799999998E-3</v>
      </c>
      <c r="F2845" s="196">
        <v>1.2278728700000001E-3</v>
      </c>
      <c r="G2845" s="196">
        <v>1.6343271100000001E-3</v>
      </c>
      <c r="H2845" s="196">
        <v>4.6545552700000001E-3</v>
      </c>
    </row>
    <row r="2846" spans="1:8" x14ac:dyDescent="0.35">
      <c r="A2846" s="192" t="s">
        <v>214</v>
      </c>
      <c r="B2846" s="192" t="s">
        <v>9</v>
      </c>
      <c r="C2846" s="192" t="s">
        <v>47</v>
      </c>
      <c r="D2846" s="193">
        <v>701</v>
      </c>
      <c r="E2846" s="196">
        <v>7.3767135800000003E-3</v>
      </c>
      <c r="F2846" s="196">
        <v>8.8445053999999996E-4</v>
      </c>
      <c r="G2846" s="196">
        <v>1.43830549E-3</v>
      </c>
      <c r="H2846" s="196">
        <v>5.0539570700000001E-3</v>
      </c>
    </row>
    <row r="2847" spans="1:8" x14ac:dyDescent="0.35">
      <c r="A2847" s="192" t="s">
        <v>214</v>
      </c>
      <c r="B2847" s="192" t="s">
        <v>11</v>
      </c>
      <c r="C2847" s="192" t="s">
        <v>47</v>
      </c>
      <c r="D2847" s="193">
        <v>290</v>
      </c>
      <c r="E2847" s="196">
        <v>6.6220064699999996E-3</v>
      </c>
      <c r="F2847" s="196">
        <v>7.0709585E-4</v>
      </c>
      <c r="G2847" s="196">
        <v>1.3331734499999999E-3</v>
      </c>
      <c r="H2847" s="196">
        <v>4.5817366600000003E-3</v>
      </c>
    </row>
    <row r="2848" spans="1:8" x14ac:dyDescent="0.35">
      <c r="A2848" s="192" t="s">
        <v>214</v>
      </c>
      <c r="B2848" s="192" t="s">
        <v>12</v>
      </c>
      <c r="C2848" s="192" t="s">
        <v>47</v>
      </c>
      <c r="D2848" s="193">
        <v>163</v>
      </c>
      <c r="E2848" s="196">
        <v>7.1194044600000001E-3</v>
      </c>
      <c r="F2848" s="196">
        <v>9.4247023E-4</v>
      </c>
      <c r="G2848" s="196">
        <v>1.1349690900000001E-3</v>
      </c>
      <c r="H2848" s="196">
        <v>5.0419646600000003E-3</v>
      </c>
    </row>
    <row r="2849" spans="1:8" x14ac:dyDescent="0.35">
      <c r="A2849" s="192" t="s">
        <v>214</v>
      </c>
      <c r="B2849" s="192" t="s">
        <v>13</v>
      </c>
      <c r="C2849" s="192" t="s">
        <v>47</v>
      </c>
      <c r="D2849" s="193">
        <v>87</v>
      </c>
      <c r="E2849" s="196">
        <v>8.3339982300000004E-3</v>
      </c>
      <c r="F2849" s="196">
        <v>1.15022325E-3</v>
      </c>
      <c r="G2849" s="196">
        <v>1.9058639599999999E-3</v>
      </c>
      <c r="H2849" s="196">
        <v>5.2779106100000004E-3</v>
      </c>
    </row>
    <row r="2850" spans="1:8" x14ac:dyDescent="0.35">
      <c r="A2850" s="192" t="s">
        <v>214</v>
      </c>
      <c r="B2850" s="192" t="s">
        <v>14</v>
      </c>
      <c r="C2850" s="192" t="s">
        <v>47</v>
      </c>
      <c r="D2850" s="193">
        <v>161</v>
      </c>
      <c r="E2850" s="196">
        <v>8.4793389600000008E-3</v>
      </c>
      <c r="F2850" s="196">
        <v>1.00155254E-3</v>
      </c>
      <c r="G2850" s="196">
        <v>1.6821224900000001E-3</v>
      </c>
      <c r="H2850" s="196">
        <v>5.7956634400000004E-3</v>
      </c>
    </row>
    <row r="2851" spans="1:8" x14ac:dyDescent="0.35">
      <c r="A2851" s="192" t="s">
        <v>214</v>
      </c>
      <c r="B2851" s="192" t="s">
        <v>9</v>
      </c>
      <c r="C2851" s="192" t="s">
        <v>48</v>
      </c>
      <c r="D2851" s="193">
        <v>465</v>
      </c>
      <c r="E2851" s="196">
        <v>7.5091096699999998E-3</v>
      </c>
      <c r="F2851" s="196">
        <v>4.1756247999999999E-4</v>
      </c>
      <c r="G2851" s="196">
        <v>1.7158500100000001E-3</v>
      </c>
      <c r="H2851" s="196">
        <v>5.3644213E-3</v>
      </c>
    </row>
    <row r="2852" spans="1:8" x14ac:dyDescent="0.35">
      <c r="A2852" s="192" t="s">
        <v>214</v>
      </c>
      <c r="B2852" s="192" t="s">
        <v>11</v>
      </c>
      <c r="C2852" s="192" t="s">
        <v>48</v>
      </c>
      <c r="D2852" s="193">
        <v>189</v>
      </c>
      <c r="E2852" s="196">
        <v>6.8557096299999998E-3</v>
      </c>
      <c r="F2852" s="196">
        <v>4.9890972000000001E-4</v>
      </c>
      <c r="G2852" s="196">
        <v>1.65631711E-3</v>
      </c>
      <c r="H2852" s="196">
        <v>4.6887857599999996E-3</v>
      </c>
    </row>
    <row r="2853" spans="1:8" x14ac:dyDescent="0.35">
      <c r="A2853" s="192" t="s">
        <v>214</v>
      </c>
      <c r="B2853" s="192" t="s">
        <v>12</v>
      </c>
      <c r="C2853" s="192" t="s">
        <v>48</v>
      </c>
      <c r="D2853" s="193">
        <v>126</v>
      </c>
      <c r="E2853" s="196">
        <v>7.7655604300000004E-3</v>
      </c>
      <c r="F2853" s="196">
        <v>3.9140554000000001E-4</v>
      </c>
      <c r="G2853" s="196">
        <v>1.823835E-3</v>
      </c>
      <c r="H2853" s="196">
        <v>5.53911279E-3</v>
      </c>
    </row>
    <row r="2854" spans="1:8" x14ac:dyDescent="0.35">
      <c r="A2854" s="192" t="s">
        <v>214</v>
      </c>
      <c r="B2854" s="192" t="s">
        <v>13</v>
      </c>
      <c r="C2854" s="192" t="s">
        <v>48</v>
      </c>
      <c r="D2854" s="193">
        <v>18</v>
      </c>
      <c r="E2854" s="196">
        <v>1.204796782E-2</v>
      </c>
      <c r="F2854" s="196">
        <v>4.1730940000000001E-4</v>
      </c>
      <c r="G2854" s="196">
        <v>1.93094112E-3</v>
      </c>
      <c r="H2854" s="196">
        <v>9.6881427400000008E-3</v>
      </c>
    </row>
    <row r="2855" spans="1:8" x14ac:dyDescent="0.35">
      <c r="A2855" s="192" t="s">
        <v>214</v>
      </c>
      <c r="B2855" s="192" t="s">
        <v>14</v>
      </c>
      <c r="C2855" s="192" t="s">
        <v>48</v>
      </c>
      <c r="D2855" s="193">
        <v>132</v>
      </c>
      <c r="E2855" s="196">
        <v>7.5809305999999998E-3</v>
      </c>
      <c r="F2855" s="196">
        <v>3.2609052E-4</v>
      </c>
      <c r="G2855" s="196">
        <v>1.6686831E-3</v>
      </c>
      <c r="H2855" s="196">
        <v>5.5754592099999997E-3</v>
      </c>
    </row>
    <row r="2856" spans="1:8" x14ac:dyDescent="0.35">
      <c r="A2856" s="192" t="s">
        <v>214</v>
      </c>
      <c r="B2856" s="192" t="s">
        <v>9</v>
      </c>
      <c r="C2856" s="192" t="s">
        <v>49</v>
      </c>
      <c r="D2856" s="193">
        <v>1981</v>
      </c>
      <c r="E2856" s="196">
        <v>5.85813468E-3</v>
      </c>
      <c r="F2856" s="196">
        <v>9.252129E-4</v>
      </c>
      <c r="G2856" s="196">
        <v>7.9296697000000001E-4</v>
      </c>
      <c r="H2856" s="196">
        <v>4.1399543299999999E-3</v>
      </c>
    </row>
    <row r="2857" spans="1:8" x14ac:dyDescent="0.35">
      <c r="A2857" s="192" t="s">
        <v>214</v>
      </c>
      <c r="B2857" s="192" t="s">
        <v>11</v>
      </c>
      <c r="C2857" s="192" t="s">
        <v>49</v>
      </c>
      <c r="D2857" s="193">
        <v>788</v>
      </c>
      <c r="E2857" s="196">
        <v>5.1353782500000002E-3</v>
      </c>
      <c r="F2857" s="196">
        <v>8.5420462000000003E-4</v>
      </c>
      <c r="G2857" s="196">
        <v>7.0541606999999999E-4</v>
      </c>
      <c r="H2857" s="196">
        <v>3.5757570599999999E-3</v>
      </c>
    </row>
    <row r="2858" spans="1:8" x14ac:dyDescent="0.35">
      <c r="A2858" s="192" t="s">
        <v>214</v>
      </c>
      <c r="B2858" s="192" t="s">
        <v>12</v>
      </c>
      <c r="C2858" s="192" t="s">
        <v>49</v>
      </c>
      <c r="D2858" s="193">
        <v>385</v>
      </c>
      <c r="E2858" s="196">
        <v>5.9949191799999997E-3</v>
      </c>
      <c r="F2858" s="196">
        <v>9.648266E-4</v>
      </c>
      <c r="G2858" s="196">
        <v>7.7203557000000002E-4</v>
      </c>
      <c r="H2858" s="196">
        <v>4.2580565200000002E-3</v>
      </c>
    </row>
    <row r="2859" spans="1:8" x14ac:dyDescent="0.35">
      <c r="A2859" s="192" t="s">
        <v>214</v>
      </c>
      <c r="B2859" s="192" t="s">
        <v>13</v>
      </c>
      <c r="C2859" s="192" t="s">
        <v>49</v>
      </c>
      <c r="D2859" s="193">
        <v>146</v>
      </c>
      <c r="E2859" s="196">
        <v>8.0094968399999997E-3</v>
      </c>
      <c r="F2859" s="196">
        <v>1.18325067E-3</v>
      </c>
      <c r="G2859" s="196">
        <v>9.4685414999999995E-4</v>
      </c>
      <c r="H2859" s="196">
        <v>5.8793915999999996E-3</v>
      </c>
    </row>
    <row r="2860" spans="1:8" x14ac:dyDescent="0.35">
      <c r="A2860" s="192" t="s">
        <v>214</v>
      </c>
      <c r="B2860" s="192" t="s">
        <v>14</v>
      </c>
      <c r="C2860" s="192" t="s">
        <v>49</v>
      </c>
      <c r="D2860" s="193">
        <v>662</v>
      </c>
      <c r="E2860" s="196">
        <v>6.1644355399999998E-3</v>
      </c>
      <c r="F2860" s="196">
        <v>9.2978954E-4</v>
      </c>
      <c r="G2860" s="196">
        <v>8.7541585999999997E-4</v>
      </c>
      <c r="H2860" s="196">
        <v>4.3592296500000001E-3</v>
      </c>
    </row>
    <row r="2861" spans="1:8" x14ac:dyDescent="0.35">
      <c r="A2861" s="192" t="s">
        <v>214</v>
      </c>
      <c r="B2861" s="192" t="s">
        <v>9</v>
      </c>
      <c r="C2861" s="192" t="s">
        <v>50</v>
      </c>
      <c r="D2861" s="193">
        <v>1182</v>
      </c>
      <c r="E2861" s="196">
        <v>7.8216356399999996E-3</v>
      </c>
      <c r="F2861" s="196">
        <v>1.0523102599999999E-3</v>
      </c>
      <c r="G2861" s="196">
        <v>1.17934111E-3</v>
      </c>
      <c r="H2861" s="196">
        <v>5.5890633300000004E-3</v>
      </c>
    </row>
    <row r="2862" spans="1:8" x14ac:dyDescent="0.35">
      <c r="A2862" s="192" t="s">
        <v>214</v>
      </c>
      <c r="B2862" s="192" t="s">
        <v>11</v>
      </c>
      <c r="C2862" s="192" t="s">
        <v>50</v>
      </c>
      <c r="D2862" s="193">
        <v>476</v>
      </c>
      <c r="E2862" s="196">
        <v>6.9613919599999996E-3</v>
      </c>
      <c r="F2862" s="196">
        <v>9.3210175999999996E-4</v>
      </c>
      <c r="G2862" s="196">
        <v>1.07454068E-3</v>
      </c>
      <c r="H2862" s="196">
        <v>4.95394661E-3</v>
      </c>
    </row>
    <row r="2863" spans="1:8" x14ac:dyDescent="0.35">
      <c r="A2863" s="192" t="s">
        <v>214</v>
      </c>
      <c r="B2863" s="192" t="s">
        <v>12</v>
      </c>
      <c r="C2863" s="192" t="s">
        <v>50</v>
      </c>
      <c r="D2863" s="193">
        <v>337</v>
      </c>
      <c r="E2863" s="196">
        <v>8.5322217099999993E-3</v>
      </c>
      <c r="F2863" s="196">
        <v>1.0741219299999999E-3</v>
      </c>
      <c r="G2863" s="196">
        <v>1.14978271E-3</v>
      </c>
      <c r="H2863" s="196">
        <v>6.3071489000000001E-3</v>
      </c>
    </row>
    <row r="2864" spans="1:8" x14ac:dyDescent="0.35">
      <c r="A2864" s="192" t="s">
        <v>214</v>
      </c>
      <c r="B2864" s="192" t="s">
        <v>13</v>
      </c>
      <c r="C2864" s="192" t="s">
        <v>50</v>
      </c>
      <c r="D2864" s="193">
        <v>62</v>
      </c>
      <c r="E2864" s="196">
        <v>8.7169576299999992E-3</v>
      </c>
      <c r="F2864" s="196">
        <v>1.1036437499999999E-3</v>
      </c>
      <c r="G2864" s="196">
        <v>1.4413453400000001E-3</v>
      </c>
      <c r="H2864" s="196">
        <v>6.1702879499999997E-3</v>
      </c>
    </row>
    <row r="2865" spans="1:8" x14ac:dyDescent="0.35">
      <c r="A2865" s="192" t="s">
        <v>214</v>
      </c>
      <c r="B2865" s="192" t="s">
        <v>14</v>
      </c>
      <c r="C2865" s="192" t="s">
        <v>50</v>
      </c>
      <c r="D2865" s="193">
        <v>307</v>
      </c>
      <c r="E2865" s="196">
        <v>8.1945949899999999E-3</v>
      </c>
      <c r="F2865" s="196">
        <v>1.2043820599999999E-3</v>
      </c>
      <c r="G2865" s="196">
        <v>1.32136693E-3</v>
      </c>
      <c r="H2865" s="196">
        <v>5.6681669100000004E-3</v>
      </c>
    </row>
    <row r="2866" spans="1:8" x14ac:dyDescent="0.35">
      <c r="A2866" s="192" t="s">
        <v>214</v>
      </c>
      <c r="B2866" s="192" t="s">
        <v>9</v>
      </c>
      <c r="C2866" s="192" t="s">
        <v>51</v>
      </c>
      <c r="D2866" s="193">
        <v>681</v>
      </c>
      <c r="E2866" s="196">
        <v>7.6491880400000002E-3</v>
      </c>
      <c r="F2866" s="196">
        <v>7.3506392999999996E-4</v>
      </c>
      <c r="G2866" s="196">
        <v>2.0097246999999999E-3</v>
      </c>
      <c r="H2866" s="196">
        <v>4.9043989199999997E-3</v>
      </c>
    </row>
    <row r="2867" spans="1:8" x14ac:dyDescent="0.35">
      <c r="A2867" s="192" t="s">
        <v>214</v>
      </c>
      <c r="B2867" s="192" t="s">
        <v>11</v>
      </c>
      <c r="C2867" s="192" t="s">
        <v>51</v>
      </c>
      <c r="D2867" s="193">
        <v>302</v>
      </c>
      <c r="E2867" s="196">
        <v>7.1064429199999999E-3</v>
      </c>
      <c r="F2867" s="196">
        <v>6.6006690000000004E-4</v>
      </c>
      <c r="G2867" s="196">
        <v>1.78079753E-3</v>
      </c>
      <c r="H2867" s="196">
        <v>4.6655779900000001E-3</v>
      </c>
    </row>
    <row r="2868" spans="1:8" x14ac:dyDescent="0.35">
      <c r="A2868" s="192" t="s">
        <v>214</v>
      </c>
      <c r="B2868" s="192" t="s">
        <v>12</v>
      </c>
      <c r="C2868" s="192" t="s">
        <v>51</v>
      </c>
      <c r="D2868" s="193">
        <v>153</v>
      </c>
      <c r="E2868" s="196">
        <v>7.5253416800000004E-3</v>
      </c>
      <c r="F2868" s="196">
        <v>7.5897154000000001E-4</v>
      </c>
      <c r="G2868" s="196">
        <v>2.0765248E-3</v>
      </c>
      <c r="H2868" s="196">
        <v>4.6898448400000004E-3</v>
      </c>
    </row>
    <row r="2869" spans="1:8" x14ac:dyDescent="0.35">
      <c r="A2869" s="192" t="s">
        <v>214</v>
      </c>
      <c r="B2869" s="192" t="s">
        <v>13</v>
      </c>
      <c r="C2869" s="192" t="s">
        <v>51</v>
      </c>
      <c r="D2869" s="193">
        <v>61</v>
      </c>
      <c r="E2869" s="196">
        <v>9.1179035399999997E-3</v>
      </c>
      <c r="F2869" s="196">
        <v>8.2858962000000003E-4</v>
      </c>
      <c r="G2869" s="196">
        <v>2.5149891800000002E-3</v>
      </c>
      <c r="H2869" s="196">
        <v>5.7743242799999997E-3</v>
      </c>
    </row>
    <row r="2870" spans="1:8" x14ac:dyDescent="0.35">
      <c r="A2870" s="192" t="s">
        <v>214</v>
      </c>
      <c r="B2870" s="192" t="s">
        <v>14</v>
      </c>
      <c r="C2870" s="192" t="s">
        <v>51</v>
      </c>
      <c r="D2870" s="193">
        <v>165</v>
      </c>
      <c r="E2870" s="196">
        <v>8.2144357799999995E-3</v>
      </c>
      <c r="F2870" s="196">
        <v>8.1558618999999998E-4</v>
      </c>
      <c r="G2870" s="196">
        <v>2.17999415E-3</v>
      </c>
      <c r="H2870" s="196">
        <v>5.2188549699999998E-3</v>
      </c>
    </row>
    <row r="2871" spans="1:8" x14ac:dyDescent="0.35">
      <c r="A2871" s="192" t="s">
        <v>214</v>
      </c>
      <c r="B2871" s="192" t="s">
        <v>9</v>
      </c>
      <c r="C2871" s="192" t="s">
        <v>52</v>
      </c>
      <c r="D2871" s="193">
        <v>1053</v>
      </c>
      <c r="E2871" s="196">
        <v>6.7920907000000004E-3</v>
      </c>
      <c r="F2871" s="196">
        <v>1.01611113E-3</v>
      </c>
      <c r="G2871" s="196">
        <v>7.6956026000000002E-4</v>
      </c>
      <c r="H2871" s="196">
        <v>5.0064188099999997E-3</v>
      </c>
    </row>
    <row r="2872" spans="1:8" x14ac:dyDescent="0.35">
      <c r="A2872" s="192" t="s">
        <v>214</v>
      </c>
      <c r="B2872" s="192" t="s">
        <v>11</v>
      </c>
      <c r="C2872" s="192" t="s">
        <v>52</v>
      </c>
      <c r="D2872" s="193">
        <v>456</v>
      </c>
      <c r="E2872" s="196">
        <v>6.2597209600000004E-3</v>
      </c>
      <c r="F2872" s="196">
        <v>8.1609887999999997E-4</v>
      </c>
      <c r="G2872" s="196">
        <v>7.1226215999999998E-4</v>
      </c>
      <c r="H2872" s="196">
        <v>4.7313594000000002E-3</v>
      </c>
    </row>
    <row r="2873" spans="1:8" x14ac:dyDescent="0.35">
      <c r="A2873" s="192" t="s">
        <v>214</v>
      </c>
      <c r="B2873" s="192" t="s">
        <v>12</v>
      </c>
      <c r="C2873" s="192" t="s">
        <v>52</v>
      </c>
      <c r="D2873" s="193">
        <v>255</v>
      </c>
      <c r="E2873" s="196">
        <v>6.3490829299999996E-3</v>
      </c>
      <c r="F2873" s="196">
        <v>1.1039848699999999E-3</v>
      </c>
      <c r="G2873" s="196">
        <v>7.3720017999999996E-4</v>
      </c>
      <c r="H2873" s="196">
        <v>4.5078973599999997E-3</v>
      </c>
    </row>
    <row r="2874" spans="1:8" x14ac:dyDescent="0.35">
      <c r="A2874" s="192" t="s">
        <v>214</v>
      </c>
      <c r="B2874" s="192" t="s">
        <v>13</v>
      </c>
      <c r="C2874" s="192" t="s">
        <v>52</v>
      </c>
      <c r="D2874" s="193">
        <v>62</v>
      </c>
      <c r="E2874" s="196">
        <v>9.1928014899999994E-3</v>
      </c>
      <c r="F2874" s="196">
        <v>1.1911959900000001E-3</v>
      </c>
      <c r="G2874" s="196">
        <v>9.1659179999999997E-4</v>
      </c>
      <c r="H2874" s="196">
        <v>7.0850132000000003E-3</v>
      </c>
    </row>
    <row r="2875" spans="1:8" x14ac:dyDescent="0.35">
      <c r="A2875" s="192" t="s">
        <v>214</v>
      </c>
      <c r="B2875" s="192" t="s">
        <v>14</v>
      </c>
      <c r="C2875" s="192" t="s">
        <v>52</v>
      </c>
      <c r="D2875" s="193">
        <v>280</v>
      </c>
      <c r="E2875" s="196">
        <v>7.5309603999999999E-3</v>
      </c>
      <c r="F2875" s="196">
        <v>1.2230487E-3</v>
      </c>
      <c r="G2875" s="196">
        <v>8.5978813000000002E-4</v>
      </c>
      <c r="H2875" s="196">
        <v>5.4481231099999996E-3</v>
      </c>
    </row>
    <row r="2876" spans="1:8" x14ac:dyDescent="0.35">
      <c r="A2876" s="192" t="s">
        <v>214</v>
      </c>
      <c r="B2876" s="192" t="s">
        <v>9</v>
      </c>
      <c r="C2876" s="192" t="s">
        <v>53</v>
      </c>
      <c r="D2876" s="193">
        <v>1572</v>
      </c>
      <c r="E2876" s="196">
        <v>4.5586314299999996E-3</v>
      </c>
      <c r="F2876" s="196">
        <v>7.1179059000000004E-4</v>
      </c>
      <c r="G2876" s="196">
        <v>4.6475921E-4</v>
      </c>
      <c r="H2876" s="196">
        <v>3.3820811500000002E-3</v>
      </c>
    </row>
    <row r="2877" spans="1:8" x14ac:dyDescent="0.35">
      <c r="A2877" s="192" t="s">
        <v>214</v>
      </c>
      <c r="B2877" s="192" t="s">
        <v>11</v>
      </c>
      <c r="C2877" s="192" t="s">
        <v>53</v>
      </c>
      <c r="D2877" s="193">
        <v>570</v>
      </c>
      <c r="E2877" s="196">
        <v>4.2196432000000004E-3</v>
      </c>
      <c r="F2877" s="196">
        <v>6.6020930999999999E-4</v>
      </c>
      <c r="G2877" s="196">
        <v>4.1341757000000002E-4</v>
      </c>
      <c r="H2877" s="196">
        <v>3.1460158399999999E-3</v>
      </c>
    </row>
    <row r="2878" spans="1:8" x14ac:dyDescent="0.35">
      <c r="A2878" s="192" t="s">
        <v>214</v>
      </c>
      <c r="B2878" s="192" t="s">
        <v>12</v>
      </c>
      <c r="C2878" s="192" t="s">
        <v>53</v>
      </c>
      <c r="D2878" s="193">
        <v>290</v>
      </c>
      <c r="E2878" s="196">
        <v>4.71731297E-3</v>
      </c>
      <c r="F2878" s="196">
        <v>8.0659297999999995E-4</v>
      </c>
      <c r="G2878" s="196">
        <v>4.5949049E-4</v>
      </c>
      <c r="H2878" s="196">
        <v>3.4512290000000001E-3</v>
      </c>
    </row>
    <row r="2879" spans="1:8" x14ac:dyDescent="0.35">
      <c r="A2879" s="192" t="s">
        <v>214</v>
      </c>
      <c r="B2879" s="192" t="s">
        <v>13</v>
      </c>
      <c r="C2879" s="192" t="s">
        <v>53</v>
      </c>
      <c r="D2879" s="193">
        <v>123</v>
      </c>
      <c r="E2879" s="196">
        <v>5.3067597899999997E-3</v>
      </c>
      <c r="F2879" s="196">
        <v>9.6798756000000005E-4</v>
      </c>
      <c r="G2879" s="196">
        <v>4.5148273999999998E-4</v>
      </c>
      <c r="H2879" s="196">
        <v>3.8872889700000001E-3</v>
      </c>
    </row>
    <row r="2880" spans="1:8" x14ac:dyDescent="0.35">
      <c r="A2880" s="192" t="s">
        <v>214</v>
      </c>
      <c r="B2880" s="192" t="s">
        <v>14</v>
      </c>
      <c r="C2880" s="192" t="s">
        <v>53</v>
      </c>
      <c r="D2880" s="193">
        <v>589</v>
      </c>
      <c r="E2880" s="196">
        <v>4.65232558E-3</v>
      </c>
      <c r="F2880" s="196">
        <v>6.6152981999999998E-4</v>
      </c>
      <c r="G2880" s="196">
        <v>5.1981129000000005E-4</v>
      </c>
      <c r="H2880" s="196">
        <v>3.4709840300000002E-3</v>
      </c>
    </row>
    <row r="2881" spans="1:8" x14ac:dyDescent="0.35">
      <c r="A2881" s="192" t="s">
        <v>214</v>
      </c>
      <c r="B2881" s="192" t="s">
        <v>9</v>
      </c>
      <c r="C2881" s="192" t="s">
        <v>54</v>
      </c>
      <c r="D2881" s="193">
        <v>537</v>
      </c>
      <c r="E2881" s="196">
        <v>7.1589417699999998E-3</v>
      </c>
      <c r="F2881" s="196">
        <v>7.3132174999999998E-4</v>
      </c>
      <c r="G2881" s="196">
        <v>1.3155430599999999E-3</v>
      </c>
      <c r="H2881" s="196">
        <v>5.1120549200000002E-3</v>
      </c>
    </row>
    <row r="2882" spans="1:8" x14ac:dyDescent="0.35">
      <c r="A2882" s="192" t="s">
        <v>214</v>
      </c>
      <c r="B2882" s="192" t="s">
        <v>11</v>
      </c>
      <c r="C2882" s="192" t="s">
        <v>54</v>
      </c>
      <c r="D2882" s="193">
        <v>193</v>
      </c>
      <c r="E2882" s="196">
        <v>6.2093406E-3</v>
      </c>
      <c r="F2882" s="196">
        <v>6.0820836000000003E-4</v>
      </c>
      <c r="G2882" s="196">
        <v>1.17869626E-3</v>
      </c>
      <c r="H2882" s="196">
        <v>4.4224354699999996E-3</v>
      </c>
    </row>
    <row r="2883" spans="1:8" x14ac:dyDescent="0.35">
      <c r="A2883" s="192" t="s">
        <v>214</v>
      </c>
      <c r="B2883" s="192" t="s">
        <v>12</v>
      </c>
      <c r="C2883" s="192" t="s">
        <v>54</v>
      </c>
      <c r="D2883" s="193">
        <v>102</v>
      </c>
      <c r="E2883" s="196">
        <v>7.1547065699999997E-3</v>
      </c>
      <c r="F2883" s="196">
        <v>7.502721E-4</v>
      </c>
      <c r="G2883" s="196">
        <v>1.2577157900000001E-3</v>
      </c>
      <c r="H2883" s="196">
        <v>5.1466047399999996E-3</v>
      </c>
    </row>
    <row r="2884" spans="1:8" x14ac:dyDescent="0.35">
      <c r="A2884" s="192" t="s">
        <v>214</v>
      </c>
      <c r="B2884" s="192" t="s">
        <v>13</v>
      </c>
      <c r="C2884" s="192" t="s">
        <v>54</v>
      </c>
      <c r="D2884" s="193">
        <v>75</v>
      </c>
      <c r="E2884" s="196">
        <v>7.4555553099999996E-3</v>
      </c>
      <c r="F2884" s="196">
        <v>8.2947505999999996E-4</v>
      </c>
      <c r="G2884" s="196">
        <v>1.3577158000000001E-3</v>
      </c>
      <c r="H2884" s="196">
        <v>5.2683639900000002E-3</v>
      </c>
    </row>
    <row r="2885" spans="1:8" x14ac:dyDescent="0.35">
      <c r="A2885" s="192" t="s">
        <v>214</v>
      </c>
      <c r="B2885" s="192" t="s">
        <v>14</v>
      </c>
      <c r="C2885" s="192" t="s">
        <v>54</v>
      </c>
      <c r="D2885" s="193">
        <v>167</v>
      </c>
      <c r="E2885" s="196">
        <v>8.1257621199999994E-3</v>
      </c>
      <c r="F2885" s="196">
        <v>8.1794720000000003E-4</v>
      </c>
      <c r="G2885" s="196">
        <v>1.49007517E-3</v>
      </c>
      <c r="H2885" s="196">
        <v>5.8177392900000003E-3</v>
      </c>
    </row>
    <row r="2886" spans="1:8" x14ac:dyDescent="0.35">
      <c r="A2886" s="192" t="s">
        <v>214</v>
      </c>
      <c r="B2886" s="192" t="s">
        <v>9</v>
      </c>
      <c r="C2886" s="192" t="s">
        <v>55</v>
      </c>
      <c r="D2886" s="193">
        <v>3266</v>
      </c>
      <c r="E2886" s="196">
        <v>4.6373194499999999E-3</v>
      </c>
      <c r="F2886" s="196">
        <v>9.5987535000000002E-4</v>
      </c>
      <c r="G2886" s="196">
        <v>6.2507771999999997E-4</v>
      </c>
      <c r="H2886" s="196">
        <v>3.0515968800000001E-3</v>
      </c>
    </row>
    <row r="2887" spans="1:8" x14ac:dyDescent="0.35">
      <c r="A2887" s="192" t="s">
        <v>214</v>
      </c>
      <c r="B2887" s="192" t="s">
        <v>11</v>
      </c>
      <c r="C2887" s="192" t="s">
        <v>55</v>
      </c>
      <c r="D2887" s="193">
        <v>1661</v>
      </c>
      <c r="E2887" s="196">
        <v>4.4460886899999998E-3</v>
      </c>
      <c r="F2887" s="196">
        <v>9.2208624000000004E-4</v>
      </c>
      <c r="G2887" s="196">
        <v>5.8243141E-4</v>
      </c>
      <c r="H2887" s="196">
        <v>2.9408807000000001E-3</v>
      </c>
    </row>
    <row r="2888" spans="1:8" x14ac:dyDescent="0.35">
      <c r="A2888" s="192" t="s">
        <v>214</v>
      </c>
      <c r="B2888" s="192" t="s">
        <v>12</v>
      </c>
      <c r="C2888" s="192" t="s">
        <v>55</v>
      </c>
      <c r="D2888" s="193">
        <v>679</v>
      </c>
      <c r="E2888" s="196">
        <v>4.8018597799999998E-3</v>
      </c>
      <c r="F2888" s="196">
        <v>1.08543995E-3</v>
      </c>
      <c r="G2888" s="196">
        <v>6.1843716000000001E-4</v>
      </c>
      <c r="H2888" s="196">
        <v>3.0971128899999999E-3</v>
      </c>
    </row>
    <row r="2889" spans="1:8" x14ac:dyDescent="0.35">
      <c r="A2889" s="192" t="s">
        <v>214</v>
      </c>
      <c r="B2889" s="192" t="s">
        <v>13</v>
      </c>
      <c r="C2889" s="192" t="s">
        <v>55</v>
      </c>
      <c r="D2889" s="193">
        <v>121</v>
      </c>
      <c r="E2889" s="196">
        <v>5.1395582199999998E-3</v>
      </c>
      <c r="F2889" s="196">
        <v>1.13770249E-3</v>
      </c>
      <c r="G2889" s="196">
        <v>6.9377462999999995E-4</v>
      </c>
      <c r="H2889" s="196">
        <v>3.3060718399999999E-3</v>
      </c>
    </row>
    <row r="2890" spans="1:8" x14ac:dyDescent="0.35">
      <c r="A2890" s="192" t="s">
        <v>214</v>
      </c>
      <c r="B2890" s="192" t="s">
        <v>14</v>
      </c>
      <c r="C2890" s="192" t="s">
        <v>55</v>
      </c>
      <c r="D2890" s="193">
        <v>805</v>
      </c>
      <c r="E2890" s="196">
        <v>4.81761823E-3</v>
      </c>
      <c r="F2890" s="196">
        <v>9.0520737000000003E-4</v>
      </c>
      <c r="G2890" s="196">
        <v>7.0834746999999998E-4</v>
      </c>
      <c r="H2890" s="196">
        <v>3.2034015299999999E-3</v>
      </c>
    </row>
    <row r="2891" spans="1:8" x14ac:dyDescent="0.35">
      <c r="A2891" s="192" t="s">
        <v>214</v>
      </c>
      <c r="B2891" s="192" t="s">
        <v>9</v>
      </c>
      <c r="C2891" s="192" t="s">
        <v>56</v>
      </c>
      <c r="D2891" s="193">
        <v>818</v>
      </c>
      <c r="E2891" s="196">
        <v>6.6178232599999999E-3</v>
      </c>
      <c r="F2891" s="196">
        <v>9.2327977999999997E-4</v>
      </c>
      <c r="G2891" s="196">
        <v>1.2348034800000001E-3</v>
      </c>
      <c r="H2891" s="196">
        <v>4.4597395300000004E-3</v>
      </c>
    </row>
    <row r="2892" spans="1:8" x14ac:dyDescent="0.35">
      <c r="A2892" s="192" t="s">
        <v>214</v>
      </c>
      <c r="B2892" s="192" t="s">
        <v>11</v>
      </c>
      <c r="C2892" s="192" t="s">
        <v>56</v>
      </c>
      <c r="D2892" s="193">
        <v>365</v>
      </c>
      <c r="E2892" s="196">
        <v>6.0805743400000004E-3</v>
      </c>
      <c r="F2892" s="196">
        <v>8.1097768000000005E-4</v>
      </c>
      <c r="G2892" s="196">
        <v>1.1732937599999999E-3</v>
      </c>
      <c r="H2892" s="196">
        <v>4.0963024099999997E-3</v>
      </c>
    </row>
    <row r="2893" spans="1:8" x14ac:dyDescent="0.35">
      <c r="A2893" s="192" t="s">
        <v>214</v>
      </c>
      <c r="B2893" s="192" t="s">
        <v>12</v>
      </c>
      <c r="C2893" s="192" t="s">
        <v>56</v>
      </c>
      <c r="D2893" s="193">
        <v>144</v>
      </c>
      <c r="E2893" s="196">
        <v>6.3229003599999997E-3</v>
      </c>
      <c r="F2893" s="196">
        <v>9.7471362000000001E-4</v>
      </c>
      <c r="G2893" s="196">
        <v>1.3180778199999999E-3</v>
      </c>
      <c r="H2893" s="196">
        <v>4.0301084300000001E-3</v>
      </c>
    </row>
    <row r="2894" spans="1:8" x14ac:dyDescent="0.35">
      <c r="A2894" s="192" t="s">
        <v>214</v>
      </c>
      <c r="B2894" s="192" t="s">
        <v>13</v>
      </c>
      <c r="C2894" s="192" t="s">
        <v>56</v>
      </c>
      <c r="D2894" s="193">
        <v>133</v>
      </c>
      <c r="E2894" s="196">
        <v>7.7863928299999998E-3</v>
      </c>
      <c r="F2894" s="196">
        <v>1.1176376000000001E-3</v>
      </c>
      <c r="G2894" s="196">
        <v>1.32153277E-3</v>
      </c>
      <c r="H2894" s="196">
        <v>5.3472219799999996E-3</v>
      </c>
    </row>
    <row r="2895" spans="1:8" x14ac:dyDescent="0.35">
      <c r="A2895" s="192" t="s">
        <v>214</v>
      </c>
      <c r="B2895" s="192" t="s">
        <v>14</v>
      </c>
      <c r="C2895" s="192" t="s">
        <v>56</v>
      </c>
      <c r="D2895" s="193">
        <v>176</v>
      </c>
      <c r="E2895" s="196">
        <v>7.0902380600000002E-3</v>
      </c>
      <c r="F2895" s="196">
        <v>9.6722409E-4</v>
      </c>
      <c r="G2895" s="196">
        <v>1.2286929299999999E-3</v>
      </c>
      <c r="H2895" s="196">
        <v>4.8943205700000001E-3</v>
      </c>
    </row>
    <row r="2896" spans="1:8" x14ac:dyDescent="0.35">
      <c r="A2896" s="192" t="s">
        <v>214</v>
      </c>
      <c r="B2896" s="192" t="s">
        <v>9</v>
      </c>
      <c r="C2896" s="192" t="s">
        <v>57</v>
      </c>
      <c r="D2896" s="193">
        <v>2640</v>
      </c>
      <c r="E2896" s="196">
        <v>5.8915717399999996E-3</v>
      </c>
      <c r="F2896" s="196">
        <v>1.0035552799999999E-3</v>
      </c>
      <c r="G2896" s="196">
        <v>9.0482930999999996E-4</v>
      </c>
      <c r="H2896" s="196">
        <v>3.9831866699999996E-3</v>
      </c>
    </row>
    <row r="2897" spans="1:8" x14ac:dyDescent="0.35">
      <c r="A2897" s="192" t="s">
        <v>214</v>
      </c>
      <c r="B2897" s="192" t="s">
        <v>11</v>
      </c>
      <c r="C2897" s="192" t="s">
        <v>57</v>
      </c>
      <c r="D2897" s="193">
        <v>1030</v>
      </c>
      <c r="E2897" s="196">
        <v>5.3065666500000004E-3</v>
      </c>
      <c r="F2897" s="196">
        <v>9.4565779999999998E-4</v>
      </c>
      <c r="G2897" s="196">
        <v>7.0438892999999999E-4</v>
      </c>
      <c r="H2897" s="196">
        <v>3.6565194599999999E-3</v>
      </c>
    </row>
    <row r="2898" spans="1:8" x14ac:dyDescent="0.35">
      <c r="A2898" s="192" t="s">
        <v>214</v>
      </c>
      <c r="B2898" s="192" t="s">
        <v>12</v>
      </c>
      <c r="C2898" s="192" t="s">
        <v>57</v>
      </c>
      <c r="D2898" s="193">
        <v>519</v>
      </c>
      <c r="E2898" s="196">
        <v>5.7312849900000001E-3</v>
      </c>
      <c r="F2898" s="196">
        <v>1.0595070100000001E-3</v>
      </c>
      <c r="G2898" s="196">
        <v>8.6346136999999998E-4</v>
      </c>
      <c r="H2898" s="196">
        <v>3.8083161600000002E-3</v>
      </c>
    </row>
    <row r="2899" spans="1:8" x14ac:dyDescent="0.35">
      <c r="A2899" s="192" t="s">
        <v>214</v>
      </c>
      <c r="B2899" s="192" t="s">
        <v>13</v>
      </c>
      <c r="C2899" s="192" t="s">
        <v>57</v>
      </c>
      <c r="D2899" s="193">
        <v>184</v>
      </c>
      <c r="E2899" s="196">
        <v>7.7423004800000004E-3</v>
      </c>
      <c r="F2899" s="196">
        <v>1.2799413899999999E-3</v>
      </c>
      <c r="G2899" s="196">
        <v>1.1390396000000001E-3</v>
      </c>
      <c r="H2899" s="196">
        <v>5.3233190199999999E-3</v>
      </c>
    </row>
    <row r="2900" spans="1:8" x14ac:dyDescent="0.35">
      <c r="A2900" s="192" t="s">
        <v>214</v>
      </c>
      <c r="B2900" s="192" t="s">
        <v>14</v>
      </c>
      <c r="C2900" s="192" t="s">
        <v>57</v>
      </c>
      <c r="D2900" s="193">
        <v>907</v>
      </c>
      <c r="E2900" s="196">
        <v>6.2721781000000002E-3</v>
      </c>
      <c r="F2900" s="196">
        <v>9.8121835999999993E-4</v>
      </c>
      <c r="G2900" s="196">
        <v>1.10860976E-3</v>
      </c>
      <c r="H2900" s="196">
        <v>4.1823494899999999E-3</v>
      </c>
    </row>
    <row r="2901" spans="1:8" x14ac:dyDescent="0.35">
      <c r="A2901" s="192" t="s">
        <v>215</v>
      </c>
      <c r="B2901" s="192" t="s">
        <v>9</v>
      </c>
      <c r="C2901" s="192" t="s">
        <v>10</v>
      </c>
      <c r="D2901" s="193">
        <v>60733</v>
      </c>
      <c r="E2901" s="196">
        <v>6.440444E-3</v>
      </c>
      <c r="F2901" s="196">
        <v>1.00000868E-3</v>
      </c>
      <c r="G2901" s="196">
        <v>1.0795087100000001E-3</v>
      </c>
      <c r="H2901" s="196">
        <v>4.3600068099999998E-3</v>
      </c>
    </row>
    <row r="2902" spans="1:8" x14ac:dyDescent="0.35">
      <c r="A2902" s="192" t="s">
        <v>215</v>
      </c>
      <c r="B2902" s="192" t="s">
        <v>11</v>
      </c>
      <c r="C2902" s="192" t="s">
        <v>10</v>
      </c>
      <c r="D2902" s="193">
        <v>25706</v>
      </c>
      <c r="E2902" s="196">
        <v>5.5817313799999997E-3</v>
      </c>
      <c r="F2902" s="196">
        <v>8.9397474000000004E-4</v>
      </c>
      <c r="G2902" s="196">
        <v>9.2370145999999998E-4</v>
      </c>
      <c r="H2902" s="196">
        <v>3.7630375900000001E-3</v>
      </c>
    </row>
    <row r="2903" spans="1:8" x14ac:dyDescent="0.35">
      <c r="A2903" s="192" t="s">
        <v>215</v>
      </c>
      <c r="B2903" s="192" t="s">
        <v>12</v>
      </c>
      <c r="C2903" s="192" t="s">
        <v>10</v>
      </c>
      <c r="D2903" s="193">
        <v>12997</v>
      </c>
      <c r="E2903" s="196">
        <v>6.2648660799999997E-3</v>
      </c>
      <c r="F2903" s="196">
        <v>1.0034230900000001E-3</v>
      </c>
      <c r="G2903" s="196">
        <v>1.0279684600000001E-3</v>
      </c>
      <c r="H2903" s="196">
        <v>4.23252564E-3</v>
      </c>
    </row>
    <row r="2904" spans="1:8" x14ac:dyDescent="0.35">
      <c r="A2904" s="192" t="s">
        <v>215</v>
      </c>
      <c r="B2904" s="192" t="s">
        <v>13</v>
      </c>
      <c r="C2904" s="192" t="s">
        <v>10</v>
      </c>
      <c r="D2904" s="193">
        <v>6881</v>
      </c>
      <c r="E2904" s="196">
        <v>8.7616882100000001E-3</v>
      </c>
      <c r="F2904" s="196">
        <v>1.3316137200000001E-3</v>
      </c>
      <c r="G2904" s="196">
        <v>1.3803826000000001E-3</v>
      </c>
      <c r="H2904" s="196">
        <v>6.0493264099999999E-3</v>
      </c>
    </row>
    <row r="2905" spans="1:8" x14ac:dyDescent="0.35">
      <c r="A2905" s="192" t="s">
        <v>215</v>
      </c>
      <c r="B2905" s="192" t="s">
        <v>14</v>
      </c>
      <c r="C2905" s="192" t="s">
        <v>10</v>
      </c>
      <c r="D2905" s="193">
        <v>15149</v>
      </c>
      <c r="E2905" s="196">
        <v>6.99385157E-3</v>
      </c>
      <c r="F2905" s="196">
        <v>1.02638382E-3</v>
      </c>
      <c r="G2905" s="196">
        <v>1.25144986E-3</v>
      </c>
      <c r="H2905" s="196">
        <v>4.7150371800000002E-3</v>
      </c>
    </row>
    <row r="2906" spans="1:8" x14ac:dyDescent="0.35">
      <c r="A2906" s="192" t="s">
        <v>215</v>
      </c>
      <c r="B2906" s="192" t="s">
        <v>9</v>
      </c>
      <c r="C2906" s="192" t="s">
        <v>15</v>
      </c>
      <c r="D2906" s="193">
        <v>1313</v>
      </c>
      <c r="E2906" s="196">
        <v>6.6623823400000001E-3</v>
      </c>
      <c r="F2906" s="196">
        <v>1.41831306E-3</v>
      </c>
      <c r="G2906" s="196">
        <v>9.5229129999999996E-4</v>
      </c>
      <c r="H2906" s="196">
        <v>4.2917774899999999E-3</v>
      </c>
    </row>
    <row r="2907" spans="1:8" x14ac:dyDescent="0.35">
      <c r="A2907" s="192" t="s">
        <v>215</v>
      </c>
      <c r="B2907" s="192" t="s">
        <v>11</v>
      </c>
      <c r="C2907" s="192" t="s">
        <v>15</v>
      </c>
      <c r="D2907" s="193">
        <v>539</v>
      </c>
      <c r="E2907" s="196">
        <v>6.08532151E-3</v>
      </c>
      <c r="F2907" s="196">
        <v>1.2676507599999999E-3</v>
      </c>
      <c r="G2907" s="196">
        <v>8.7035295000000002E-4</v>
      </c>
      <c r="H2907" s="196">
        <v>3.9473173200000001E-3</v>
      </c>
    </row>
    <row r="2908" spans="1:8" x14ac:dyDescent="0.35">
      <c r="A2908" s="192" t="s">
        <v>215</v>
      </c>
      <c r="B2908" s="192" t="s">
        <v>12</v>
      </c>
      <c r="C2908" s="192" t="s">
        <v>15</v>
      </c>
      <c r="D2908" s="193">
        <v>299</v>
      </c>
      <c r="E2908" s="196">
        <v>6.2181033199999996E-3</v>
      </c>
      <c r="F2908" s="196">
        <v>1.3223473999999999E-3</v>
      </c>
      <c r="G2908" s="196">
        <v>7.7770786999999998E-4</v>
      </c>
      <c r="H2908" s="196">
        <v>4.11804758E-3</v>
      </c>
    </row>
    <row r="2909" spans="1:8" x14ac:dyDescent="0.35">
      <c r="A2909" s="192" t="s">
        <v>215</v>
      </c>
      <c r="B2909" s="192" t="s">
        <v>13</v>
      </c>
      <c r="C2909" s="192" t="s">
        <v>15</v>
      </c>
      <c r="D2909" s="193">
        <v>165</v>
      </c>
      <c r="E2909" s="196">
        <v>7.9577017799999997E-3</v>
      </c>
      <c r="F2909" s="196">
        <v>1.94774105E-3</v>
      </c>
      <c r="G2909" s="196">
        <v>1.0458751800000001E-3</v>
      </c>
      <c r="H2909" s="196">
        <v>4.9640850499999998E-3</v>
      </c>
    </row>
    <row r="2910" spans="1:8" x14ac:dyDescent="0.35">
      <c r="A2910" s="192" t="s">
        <v>215</v>
      </c>
      <c r="B2910" s="192" t="s">
        <v>14</v>
      </c>
      <c r="C2910" s="192" t="s">
        <v>15</v>
      </c>
      <c r="D2910" s="193">
        <v>310</v>
      </c>
      <c r="E2910" s="196">
        <v>7.4047936599999998E-3</v>
      </c>
      <c r="F2910" s="196">
        <v>1.49103917E-3</v>
      </c>
      <c r="G2910" s="196">
        <v>1.2133360800000001E-3</v>
      </c>
      <c r="H2910" s="196">
        <v>4.70041791E-3</v>
      </c>
    </row>
    <row r="2911" spans="1:8" x14ac:dyDescent="0.35">
      <c r="A2911" s="192" t="s">
        <v>215</v>
      </c>
      <c r="B2911" s="192" t="s">
        <v>9</v>
      </c>
      <c r="C2911" s="192" t="s">
        <v>16</v>
      </c>
      <c r="D2911" s="193">
        <v>718</v>
      </c>
      <c r="E2911" s="196">
        <v>7.1605956700000004E-3</v>
      </c>
      <c r="F2911" s="196">
        <v>1.1612275600000001E-3</v>
      </c>
      <c r="G2911" s="196">
        <v>1.6026705E-3</v>
      </c>
      <c r="H2911" s="196">
        <v>4.3966971200000001E-3</v>
      </c>
    </row>
    <row r="2912" spans="1:8" x14ac:dyDescent="0.35">
      <c r="A2912" s="192" t="s">
        <v>215</v>
      </c>
      <c r="B2912" s="192" t="s">
        <v>11</v>
      </c>
      <c r="C2912" s="192" t="s">
        <v>16</v>
      </c>
      <c r="D2912" s="193">
        <v>293</v>
      </c>
      <c r="E2912" s="196">
        <v>6.2020838799999997E-3</v>
      </c>
      <c r="F2912" s="196">
        <v>9.9078790000000001E-4</v>
      </c>
      <c r="G2912" s="196">
        <v>1.3956039999999999E-3</v>
      </c>
      <c r="H2912" s="196">
        <v>3.8156915200000001E-3</v>
      </c>
    </row>
    <row r="2913" spans="1:8" x14ac:dyDescent="0.35">
      <c r="A2913" s="192" t="s">
        <v>215</v>
      </c>
      <c r="B2913" s="192" t="s">
        <v>12</v>
      </c>
      <c r="C2913" s="192" t="s">
        <v>16</v>
      </c>
      <c r="D2913" s="193">
        <v>142</v>
      </c>
      <c r="E2913" s="196">
        <v>6.8691311799999998E-3</v>
      </c>
      <c r="F2913" s="196">
        <v>1.03799856E-3</v>
      </c>
      <c r="G2913" s="196">
        <v>1.5448941299999999E-3</v>
      </c>
      <c r="H2913" s="196">
        <v>4.2862380100000003E-3</v>
      </c>
    </row>
    <row r="2914" spans="1:8" x14ac:dyDescent="0.35">
      <c r="A2914" s="192" t="s">
        <v>215</v>
      </c>
      <c r="B2914" s="192" t="s">
        <v>13</v>
      </c>
      <c r="C2914" s="192" t="s">
        <v>16</v>
      </c>
      <c r="D2914" s="193">
        <v>110</v>
      </c>
      <c r="E2914" s="196">
        <v>9.3113423499999997E-3</v>
      </c>
      <c r="F2914" s="196">
        <v>1.7480005800000001E-3</v>
      </c>
      <c r="G2914" s="196">
        <v>1.9429711099999999E-3</v>
      </c>
      <c r="H2914" s="196">
        <v>5.6203701299999999E-3</v>
      </c>
    </row>
    <row r="2915" spans="1:8" x14ac:dyDescent="0.35">
      <c r="A2915" s="192" t="s">
        <v>215</v>
      </c>
      <c r="B2915" s="192" t="s">
        <v>14</v>
      </c>
      <c r="C2915" s="192" t="s">
        <v>16</v>
      </c>
      <c r="D2915" s="193">
        <v>173</v>
      </c>
      <c r="E2915" s="196">
        <v>7.6556810899999998E-3</v>
      </c>
      <c r="F2915" s="196">
        <v>1.1779461000000001E-3</v>
      </c>
      <c r="G2915" s="196">
        <v>1.7844142399999999E-3</v>
      </c>
      <c r="H2915" s="196">
        <v>4.6933202699999997E-3</v>
      </c>
    </row>
    <row r="2916" spans="1:8" x14ac:dyDescent="0.35">
      <c r="A2916" s="192" t="s">
        <v>215</v>
      </c>
      <c r="B2916" s="192" t="s">
        <v>9</v>
      </c>
      <c r="C2916" s="192" t="s">
        <v>17</v>
      </c>
      <c r="D2916" s="193">
        <v>780</v>
      </c>
      <c r="E2916" s="196">
        <v>5.7766943300000002E-3</v>
      </c>
      <c r="F2916" s="196">
        <v>8.1850936999999996E-4</v>
      </c>
      <c r="G2916" s="196">
        <v>4.9925782999999996E-4</v>
      </c>
      <c r="H2916" s="196">
        <v>4.4589266300000003E-3</v>
      </c>
    </row>
    <row r="2917" spans="1:8" x14ac:dyDescent="0.35">
      <c r="A2917" s="192" t="s">
        <v>215</v>
      </c>
      <c r="B2917" s="192" t="s">
        <v>11</v>
      </c>
      <c r="C2917" s="192" t="s">
        <v>17</v>
      </c>
      <c r="D2917" s="193">
        <v>337</v>
      </c>
      <c r="E2917" s="196">
        <v>5.2035592299999999E-3</v>
      </c>
      <c r="F2917" s="196">
        <v>6.6205739999999999E-4</v>
      </c>
      <c r="G2917" s="196">
        <v>4.4812592999999998E-4</v>
      </c>
      <c r="H2917" s="196">
        <v>4.0933753999999999E-3</v>
      </c>
    </row>
    <row r="2918" spans="1:8" x14ac:dyDescent="0.35">
      <c r="A2918" s="192" t="s">
        <v>215</v>
      </c>
      <c r="B2918" s="192" t="s">
        <v>12</v>
      </c>
      <c r="C2918" s="192" t="s">
        <v>17</v>
      </c>
      <c r="D2918" s="193">
        <v>184</v>
      </c>
      <c r="E2918" s="196">
        <v>5.8985630599999997E-3</v>
      </c>
      <c r="F2918" s="196">
        <v>1.0355019699999999E-3</v>
      </c>
      <c r="G2918" s="196">
        <v>4.7774481999999997E-4</v>
      </c>
      <c r="H2918" s="196">
        <v>4.3853157800000002E-3</v>
      </c>
    </row>
    <row r="2919" spans="1:8" x14ac:dyDescent="0.35">
      <c r="A2919" s="192" t="s">
        <v>215</v>
      </c>
      <c r="B2919" s="192" t="s">
        <v>13</v>
      </c>
      <c r="C2919" s="192" t="s">
        <v>17</v>
      </c>
      <c r="D2919" s="193">
        <v>41</v>
      </c>
      <c r="E2919" s="196">
        <v>8.4852074900000005E-3</v>
      </c>
      <c r="F2919" s="196">
        <v>1.16869889E-3</v>
      </c>
      <c r="G2919" s="196">
        <v>6.0439222000000003E-4</v>
      </c>
      <c r="H2919" s="196">
        <v>6.7121158099999996E-3</v>
      </c>
    </row>
    <row r="2920" spans="1:8" x14ac:dyDescent="0.35">
      <c r="A2920" s="192" t="s">
        <v>215</v>
      </c>
      <c r="B2920" s="192" t="s">
        <v>14</v>
      </c>
      <c r="C2920" s="192" t="s">
        <v>17</v>
      </c>
      <c r="D2920" s="193">
        <v>218</v>
      </c>
      <c r="E2920" s="196">
        <v>6.0504266300000003E-3</v>
      </c>
      <c r="F2920" s="196">
        <v>8.1135295999999995E-4</v>
      </c>
      <c r="G2920" s="196">
        <v>5.7668596000000003E-4</v>
      </c>
      <c r="H2920" s="196">
        <v>4.6623872099999996E-3</v>
      </c>
    </row>
    <row r="2921" spans="1:8" x14ac:dyDescent="0.35">
      <c r="A2921" s="192" t="s">
        <v>215</v>
      </c>
      <c r="B2921" s="192" t="s">
        <v>9</v>
      </c>
      <c r="C2921" s="192" t="s">
        <v>18</v>
      </c>
      <c r="D2921" s="193">
        <v>974</v>
      </c>
      <c r="E2921" s="196">
        <v>7.36121782E-3</v>
      </c>
      <c r="F2921" s="196">
        <v>9.0490459999999998E-4</v>
      </c>
      <c r="G2921" s="196">
        <v>1.0615824000000001E-3</v>
      </c>
      <c r="H2921" s="196">
        <v>5.3947303499999998E-3</v>
      </c>
    </row>
    <row r="2922" spans="1:8" x14ac:dyDescent="0.35">
      <c r="A2922" s="192" t="s">
        <v>215</v>
      </c>
      <c r="B2922" s="192" t="s">
        <v>11</v>
      </c>
      <c r="C2922" s="192" t="s">
        <v>18</v>
      </c>
      <c r="D2922" s="193">
        <v>321</v>
      </c>
      <c r="E2922" s="196">
        <v>6.4401246600000002E-3</v>
      </c>
      <c r="F2922" s="196">
        <v>7.2383009000000003E-4</v>
      </c>
      <c r="G2922" s="196">
        <v>1.0337700799999999E-3</v>
      </c>
      <c r="H2922" s="196">
        <v>4.6825239899999996E-3</v>
      </c>
    </row>
    <row r="2923" spans="1:8" x14ac:dyDescent="0.35">
      <c r="A2923" s="192" t="s">
        <v>215</v>
      </c>
      <c r="B2923" s="192" t="s">
        <v>12</v>
      </c>
      <c r="C2923" s="192" t="s">
        <v>18</v>
      </c>
      <c r="D2923" s="193">
        <v>241</v>
      </c>
      <c r="E2923" s="196">
        <v>7.0485628499999996E-3</v>
      </c>
      <c r="F2923" s="196">
        <v>8.7525910999999997E-4</v>
      </c>
      <c r="G2923" s="196">
        <v>8.9917565999999996E-4</v>
      </c>
      <c r="H2923" s="196">
        <v>5.2741276100000001E-3</v>
      </c>
    </row>
    <row r="2924" spans="1:8" x14ac:dyDescent="0.35">
      <c r="A2924" s="192" t="s">
        <v>215</v>
      </c>
      <c r="B2924" s="192" t="s">
        <v>13</v>
      </c>
      <c r="C2924" s="192" t="s">
        <v>18</v>
      </c>
      <c r="D2924" s="193">
        <v>162</v>
      </c>
      <c r="E2924" s="196">
        <v>9.0627141000000008E-3</v>
      </c>
      <c r="F2924" s="196">
        <v>1.2219933600000001E-3</v>
      </c>
      <c r="G2924" s="196">
        <v>1.22670874E-3</v>
      </c>
      <c r="H2924" s="196">
        <v>6.6140115599999999E-3</v>
      </c>
    </row>
    <row r="2925" spans="1:8" x14ac:dyDescent="0.35">
      <c r="A2925" s="192" t="s">
        <v>215</v>
      </c>
      <c r="B2925" s="192" t="s">
        <v>14</v>
      </c>
      <c r="C2925" s="192" t="s">
        <v>18</v>
      </c>
      <c r="D2925" s="193">
        <v>250</v>
      </c>
      <c r="E2925" s="196">
        <v>7.7427312200000001E-3</v>
      </c>
      <c r="F2925" s="196">
        <v>9.6050902000000004E-4</v>
      </c>
      <c r="G2925" s="196">
        <v>1.14685163E-3</v>
      </c>
      <c r="H2925" s="196">
        <v>5.6353701200000002E-3</v>
      </c>
    </row>
    <row r="2926" spans="1:8" x14ac:dyDescent="0.35">
      <c r="A2926" s="192" t="s">
        <v>215</v>
      </c>
      <c r="B2926" s="192" t="s">
        <v>9</v>
      </c>
      <c r="C2926" s="192" t="s">
        <v>19</v>
      </c>
      <c r="D2926" s="193">
        <v>906</v>
      </c>
      <c r="E2926" s="196">
        <v>7.5525557600000003E-3</v>
      </c>
      <c r="F2926" s="196">
        <v>7.3552833000000003E-4</v>
      </c>
      <c r="G2926" s="196">
        <v>1.4878303699999999E-3</v>
      </c>
      <c r="H2926" s="196">
        <v>5.3291965899999998E-3</v>
      </c>
    </row>
    <row r="2927" spans="1:8" x14ac:dyDescent="0.35">
      <c r="A2927" s="192" t="s">
        <v>215</v>
      </c>
      <c r="B2927" s="192" t="s">
        <v>11</v>
      </c>
      <c r="C2927" s="192" t="s">
        <v>19</v>
      </c>
      <c r="D2927" s="193">
        <v>280</v>
      </c>
      <c r="E2927" s="196">
        <v>6.7122600000000003E-3</v>
      </c>
      <c r="F2927" s="196">
        <v>7.1945248000000002E-4</v>
      </c>
      <c r="G2927" s="196">
        <v>1.38884731E-3</v>
      </c>
      <c r="H2927" s="196">
        <v>4.6039597699999999E-3</v>
      </c>
    </row>
    <row r="2928" spans="1:8" x14ac:dyDescent="0.35">
      <c r="A2928" s="192" t="s">
        <v>215</v>
      </c>
      <c r="B2928" s="192" t="s">
        <v>12</v>
      </c>
      <c r="C2928" s="192" t="s">
        <v>19</v>
      </c>
      <c r="D2928" s="193">
        <v>224</v>
      </c>
      <c r="E2928" s="196">
        <v>6.9540547999999997E-3</v>
      </c>
      <c r="F2928" s="196">
        <v>6.5801689999999996E-4</v>
      </c>
      <c r="G2928" s="196">
        <v>1.39989435E-3</v>
      </c>
      <c r="H2928" s="196">
        <v>4.8961431199999999E-3</v>
      </c>
    </row>
    <row r="2929" spans="1:8" x14ac:dyDescent="0.35">
      <c r="A2929" s="192" t="s">
        <v>215</v>
      </c>
      <c r="B2929" s="192" t="s">
        <v>13</v>
      </c>
      <c r="C2929" s="192" t="s">
        <v>19</v>
      </c>
      <c r="D2929" s="193">
        <v>133</v>
      </c>
      <c r="E2929" s="196">
        <v>9.7426724199999992E-3</v>
      </c>
      <c r="F2929" s="196">
        <v>7.8851618999999996E-4</v>
      </c>
      <c r="G2929" s="196">
        <v>1.6570938700000001E-3</v>
      </c>
      <c r="H2929" s="196">
        <v>7.2970618599999997E-3</v>
      </c>
    </row>
    <row r="2930" spans="1:8" x14ac:dyDescent="0.35">
      <c r="A2930" s="192" t="s">
        <v>215</v>
      </c>
      <c r="B2930" s="192" t="s">
        <v>14</v>
      </c>
      <c r="C2930" s="192" t="s">
        <v>19</v>
      </c>
      <c r="D2930" s="193">
        <v>269</v>
      </c>
      <c r="E2930" s="196">
        <v>7.8427472500000005E-3</v>
      </c>
      <c r="F2930" s="196">
        <v>7.9060795000000003E-4</v>
      </c>
      <c r="G2930" s="196">
        <v>1.5803986900000001E-3</v>
      </c>
      <c r="H2930" s="196">
        <v>5.4717400999999997E-3</v>
      </c>
    </row>
    <row r="2931" spans="1:8" x14ac:dyDescent="0.35">
      <c r="A2931" s="192" t="s">
        <v>215</v>
      </c>
      <c r="B2931" s="192" t="s">
        <v>9</v>
      </c>
      <c r="C2931" s="192" t="s">
        <v>20</v>
      </c>
      <c r="D2931" s="193">
        <v>850</v>
      </c>
      <c r="E2931" s="196">
        <v>6.8698527099999998E-3</v>
      </c>
      <c r="F2931" s="196">
        <v>1.10833309E-3</v>
      </c>
      <c r="G2931" s="196">
        <v>1.05827863E-3</v>
      </c>
      <c r="H2931" s="196">
        <v>4.7032404999999998E-3</v>
      </c>
    </row>
    <row r="2932" spans="1:8" x14ac:dyDescent="0.35">
      <c r="A2932" s="192" t="s">
        <v>215</v>
      </c>
      <c r="B2932" s="192" t="s">
        <v>11</v>
      </c>
      <c r="C2932" s="192" t="s">
        <v>20</v>
      </c>
      <c r="D2932" s="193">
        <v>323</v>
      </c>
      <c r="E2932" s="196">
        <v>5.9301540099999999E-3</v>
      </c>
      <c r="F2932" s="196">
        <v>8.9134678000000003E-4</v>
      </c>
      <c r="G2932" s="196">
        <v>1.00422089E-3</v>
      </c>
      <c r="H2932" s="196">
        <v>4.0345858199999996E-3</v>
      </c>
    </row>
    <row r="2933" spans="1:8" x14ac:dyDescent="0.35">
      <c r="A2933" s="192" t="s">
        <v>215</v>
      </c>
      <c r="B2933" s="192" t="s">
        <v>12</v>
      </c>
      <c r="C2933" s="192" t="s">
        <v>20</v>
      </c>
      <c r="D2933" s="193">
        <v>198</v>
      </c>
      <c r="E2933" s="196">
        <v>6.32914772E-3</v>
      </c>
      <c r="F2933" s="196">
        <v>1.05961209E-3</v>
      </c>
      <c r="G2933" s="196">
        <v>9.3463547999999999E-4</v>
      </c>
      <c r="H2933" s="196">
        <v>4.3348996799999996E-3</v>
      </c>
    </row>
    <row r="2934" spans="1:8" x14ac:dyDescent="0.35">
      <c r="A2934" s="192" t="s">
        <v>215</v>
      </c>
      <c r="B2934" s="192" t="s">
        <v>13</v>
      </c>
      <c r="C2934" s="192" t="s">
        <v>20</v>
      </c>
      <c r="D2934" s="193">
        <v>107</v>
      </c>
      <c r="E2934" s="196">
        <v>8.2818446899999999E-3</v>
      </c>
      <c r="F2934" s="196">
        <v>1.3523275600000001E-3</v>
      </c>
      <c r="G2934" s="196">
        <v>1.2247964100000001E-3</v>
      </c>
      <c r="H2934" s="196">
        <v>5.7047202499999998E-3</v>
      </c>
    </row>
    <row r="2935" spans="1:8" x14ac:dyDescent="0.35">
      <c r="A2935" s="192" t="s">
        <v>215</v>
      </c>
      <c r="B2935" s="192" t="s">
        <v>14</v>
      </c>
      <c r="C2935" s="192" t="s">
        <v>20</v>
      </c>
      <c r="D2935" s="193">
        <v>222</v>
      </c>
      <c r="E2935" s="196">
        <v>8.0387676799999995E-3</v>
      </c>
      <c r="F2935" s="196">
        <v>1.34989131E-3</v>
      </c>
      <c r="G2935" s="196">
        <v>1.1669479600000001E-3</v>
      </c>
      <c r="H2935" s="196">
        <v>5.52192793E-3</v>
      </c>
    </row>
    <row r="2936" spans="1:8" x14ac:dyDescent="0.35">
      <c r="A2936" s="192" t="s">
        <v>215</v>
      </c>
      <c r="B2936" s="192" t="s">
        <v>9</v>
      </c>
      <c r="C2936" s="192" t="s">
        <v>21</v>
      </c>
      <c r="D2936" s="193">
        <v>782</v>
      </c>
      <c r="E2936" s="196">
        <v>5.3884416699999998E-3</v>
      </c>
      <c r="F2936" s="196">
        <v>8.7055662999999995E-4</v>
      </c>
      <c r="G2936" s="196">
        <v>6.6984559999999996E-4</v>
      </c>
      <c r="H2936" s="196">
        <v>3.8480389799999998E-3</v>
      </c>
    </row>
    <row r="2937" spans="1:8" x14ac:dyDescent="0.35">
      <c r="A2937" s="192" t="s">
        <v>215</v>
      </c>
      <c r="B2937" s="192" t="s">
        <v>11</v>
      </c>
      <c r="C2937" s="192" t="s">
        <v>21</v>
      </c>
      <c r="D2937" s="193">
        <v>282</v>
      </c>
      <c r="E2937" s="196">
        <v>4.5143811799999998E-3</v>
      </c>
      <c r="F2937" s="196">
        <v>7.9368574E-4</v>
      </c>
      <c r="G2937" s="196">
        <v>5.3372054999999998E-4</v>
      </c>
      <c r="H2937" s="196">
        <v>3.18697443E-3</v>
      </c>
    </row>
    <row r="2938" spans="1:8" x14ac:dyDescent="0.35">
      <c r="A2938" s="192" t="s">
        <v>215</v>
      </c>
      <c r="B2938" s="192" t="s">
        <v>12</v>
      </c>
      <c r="C2938" s="192" t="s">
        <v>21</v>
      </c>
      <c r="D2938" s="193">
        <v>158</v>
      </c>
      <c r="E2938" s="196">
        <v>5.25235854E-3</v>
      </c>
      <c r="F2938" s="196">
        <v>9.5581317999999995E-4</v>
      </c>
      <c r="G2938" s="196">
        <v>6.3313089E-4</v>
      </c>
      <c r="H2938" s="196">
        <v>3.66341395E-3</v>
      </c>
    </row>
    <row r="2939" spans="1:8" x14ac:dyDescent="0.35">
      <c r="A2939" s="192" t="s">
        <v>215</v>
      </c>
      <c r="B2939" s="192" t="s">
        <v>13</v>
      </c>
      <c r="C2939" s="192" t="s">
        <v>21</v>
      </c>
      <c r="D2939" s="193">
        <v>95</v>
      </c>
      <c r="E2939" s="196">
        <v>7.0868662299999998E-3</v>
      </c>
      <c r="F2939" s="196">
        <v>9.5857674999999998E-4</v>
      </c>
      <c r="G2939" s="196">
        <v>1.00889356E-3</v>
      </c>
      <c r="H2939" s="196">
        <v>5.1193954399999997E-3</v>
      </c>
    </row>
    <row r="2940" spans="1:8" x14ac:dyDescent="0.35">
      <c r="A2940" s="192" t="s">
        <v>215</v>
      </c>
      <c r="B2940" s="192" t="s">
        <v>14</v>
      </c>
      <c r="C2940" s="192" t="s">
        <v>21</v>
      </c>
      <c r="D2940" s="193">
        <v>247</v>
      </c>
      <c r="E2940" s="196">
        <v>5.8201657999999998E-3</v>
      </c>
      <c r="F2940" s="196">
        <v>8.6992967E-4</v>
      </c>
      <c r="G2940" s="196">
        <v>7.1834209999999999E-4</v>
      </c>
      <c r="H2940" s="196">
        <v>4.2318936099999998E-3</v>
      </c>
    </row>
    <row r="2941" spans="1:8" x14ac:dyDescent="0.35">
      <c r="A2941" s="192" t="s">
        <v>215</v>
      </c>
      <c r="B2941" s="192" t="s">
        <v>9</v>
      </c>
      <c r="C2941" s="192" t="s">
        <v>22</v>
      </c>
      <c r="D2941" s="193">
        <v>645</v>
      </c>
      <c r="E2941" s="196">
        <v>8.6797837000000006E-3</v>
      </c>
      <c r="F2941" s="196">
        <v>1.09323835E-3</v>
      </c>
      <c r="G2941" s="196">
        <v>1.92095512E-3</v>
      </c>
      <c r="H2941" s="196">
        <v>5.6655897799999999E-3</v>
      </c>
    </row>
    <row r="2942" spans="1:8" x14ac:dyDescent="0.35">
      <c r="A2942" s="192" t="s">
        <v>215</v>
      </c>
      <c r="B2942" s="192" t="s">
        <v>11</v>
      </c>
      <c r="C2942" s="192" t="s">
        <v>22</v>
      </c>
      <c r="D2942" s="193">
        <v>220</v>
      </c>
      <c r="E2942" s="196">
        <v>7.3295978100000004E-3</v>
      </c>
      <c r="F2942" s="196">
        <v>9.0498713999999998E-4</v>
      </c>
      <c r="G2942" s="196">
        <v>1.5908036300000001E-3</v>
      </c>
      <c r="H2942" s="196">
        <v>4.8338065799999998E-3</v>
      </c>
    </row>
    <row r="2943" spans="1:8" x14ac:dyDescent="0.35">
      <c r="A2943" s="192" t="s">
        <v>215</v>
      </c>
      <c r="B2943" s="192" t="s">
        <v>12</v>
      </c>
      <c r="C2943" s="192" t="s">
        <v>22</v>
      </c>
      <c r="D2943" s="193">
        <v>162</v>
      </c>
      <c r="E2943" s="196">
        <v>8.74056904E-3</v>
      </c>
      <c r="F2943" s="196">
        <v>1.06167099E-3</v>
      </c>
      <c r="G2943" s="196">
        <v>1.9996711200000001E-3</v>
      </c>
      <c r="H2943" s="196">
        <v>5.6792264499999998E-3</v>
      </c>
    </row>
    <row r="2944" spans="1:8" x14ac:dyDescent="0.35">
      <c r="A2944" s="192" t="s">
        <v>215</v>
      </c>
      <c r="B2944" s="192" t="s">
        <v>13</v>
      </c>
      <c r="C2944" s="192" t="s">
        <v>22</v>
      </c>
      <c r="D2944" s="193">
        <v>81</v>
      </c>
      <c r="E2944" s="196">
        <v>1.1779978010000001E-2</v>
      </c>
      <c r="F2944" s="196">
        <v>1.65995062E-3</v>
      </c>
      <c r="G2944" s="196">
        <v>2.1071956999999999E-3</v>
      </c>
      <c r="H2944" s="196">
        <v>8.0128312699999996E-3</v>
      </c>
    </row>
    <row r="2945" spans="1:8" x14ac:dyDescent="0.35">
      <c r="A2945" s="192" t="s">
        <v>215</v>
      </c>
      <c r="B2945" s="192" t="s">
        <v>14</v>
      </c>
      <c r="C2945" s="192" t="s">
        <v>22</v>
      </c>
      <c r="D2945" s="193">
        <v>182</v>
      </c>
      <c r="E2945" s="196">
        <v>8.8780141100000005E-3</v>
      </c>
      <c r="F2945" s="196">
        <v>1.0966750899999999E-3</v>
      </c>
      <c r="G2945" s="196">
        <v>2.1670861700000001E-3</v>
      </c>
      <c r="H2945" s="196">
        <v>5.6142524300000001E-3</v>
      </c>
    </row>
    <row r="2946" spans="1:8" x14ac:dyDescent="0.35">
      <c r="A2946" s="192" t="s">
        <v>215</v>
      </c>
      <c r="B2946" s="192" t="s">
        <v>9</v>
      </c>
      <c r="C2946" s="192" t="s">
        <v>23</v>
      </c>
      <c r="D2946" s="193">
        <v>571</v>
      </c>
      <c r="E2946" s="196">
        <v>7.6114230299999999E-3</v>
      </c>
      <c r="F2946" s="196">
        <v>1.0525107900000001E-3</v>
      </c>
      <c r="G2946" s="196">
        <v>1.6565720500000001E-3</v>
      </c>
      <c r="H2946" s="196">
        <v>4.9023397000000002E-3</v>
      </c>
    </row>
    <row r="2947" spans="1:8" x14ac:dyDescent="0.35">
      <c r="A2947" s="192" t="s">
        <v>215</v>
      </c>
      <c r="B2947" s="192" t="s">
        <v>11</v>
      </c>
      <c r="C2947" s="192" t="s">
        <v>23</v>
      </c>
      <c r="D2947" s="193">
        <v>204</v>
      </c>
      <c r="E2947" s="196">
        <v>6.4440924400000002E-3</v>
      </c>
      <c r="F2947" s="196">
        <v>9.0147261000000001E-4</v>
      </c>
      <c r="G2947" s="196">
        <v>1.39898759E-3</v>
      </c>
      <c r="H2947" s="196">
        <v>4.1436317199999998E-3</v>
      </c>
    </row>
    <row r="2948" spans="1:8" x14ac:dyDescent="0.35">
      <c r="A2948" s="192" t="s">
        <v>215</v>
      </c>
      <c r="B2948" s="192" t="s">
        <v>12</v>
      </c>
      <c r="C2948" s="192" t="s">
        <v>23</v>
      </c>
      <c r="D2948" s="193">
        <v>117</v>
      </c>
      <c r="E2948" s="196">
        <v>7.2927545999999996E-3</v>
      </c>
      <c r="F2948" s="196">
        <v>9.2117733999999996E-4</v>
      </c>
      <c r="G2948" s="196">
        <v>1.5089820500000001E-3</v>
      </c>
      <c r="H2948" s="196">
        <v>4.8625947300000001E-3</v>
      </c>
    </row>
    <row r="2949" spans="1:8" x14ac:dyDescent="0.35">
      <c r="A2949" s="192" t="s">
        <v>215</v>
      </c>
      <c r="B2949" s="192" t="s">
        <v>13</v>
      </c>
      <c r="C2949" s="192" t="s">
        <v>23</v>
      </c>
      <c r="D2949" s="193">
        <v>95</v>
      </c>
      <c r="E2949" s="196">
        <v>9.3630601899999995E-3</v>
      </c>
      <c r="F2949" s="196">
        <v>1.2239276600000001E-3</v>
      </c>
      <c r="G2949" s="196">
        <v>2.2959305499999998E-3</v>
      </c>
      <c r="H2949" s="196">
        <v>5.8432015099999998E-3</v>
      </c>
    </row>
    <row r="2950" spans="1:8" x14ac:dyDescent="0.35">
      <c r="A2950" s="192" t="s">
        <v>215</v>
      </c>
      <c r="B2950" s="192" t="s">
        <v>14</v>
      </c>
      <c r="C2950" s="192" t="s">
        <v>23</v>
      </c>
      <c r="D2950" s="193">
        <v>155</v>
      </c>
      <c r="E2950" s="196">
        <v>8.3147399300000004E-3</v>
      </c>
      <c r="F2950" s="196">
        <v>1.2453701400000001E-3</v>
      </c>
      <c r="G2950" s="196">
        <v>1.71512817E-3</v>
      </c>
      <c r="H2950" s="196">
        <v>5.3542410999999996E-3</v>
      </c>
    </row>
    <row r="2951" spans="1:8" x14ac:dyDescent="0.35">
      <c r="A2951" s="192" t="s">
        <v>215</v>
      </c>
      <c r="B2951" s="192" t="s">
        <v>9</v>
      </c>
      <c r="C2951" s="192" t="s">
        <v>24</v>
      </c>
      <c r="D2951" s="193">
        <v>970</v>
      </c>
      <c r="E2951" s="196">
        <v>7.47345098E-3</v>
      </c>
      <c r="F2951" s="196">
        <v>1.1357385799999999E-3</v>
      </c>
      <c r="G2951" s="196">
        <v>1.5409505000000001E-3</v>
      </c>
      <c r="H2951" s="196">
        <v>4.7967614000000002E-3</v>
      </c>
    </row>
    <row r="2952" spans="1:8" x14ac:dyDescent="0.35">
      <c r="A2952" s="192" t="s">
        <v>215</v>
      </c>
      <c r="B2952" s="192" t="s">
        <v>11</v>
      </c>
      <c r="C2952" s="192" t="s">
        <v>24</v>
      </c>
      <c r="D2952" s="193">
        <v>394</v>
      </c>
      <c r="E2952" s="196">
        <v>6.3322226800000001E-3</v>
      </c>
      <c r="F2952" s="196">
        <v>9.0718389000000001E-4</v>
      </c>
      <c r="G2952" s="196">
        <v>1.28034499E-3</v>
      </c>
      <c r="H2952" s="196">
        <v>4.1446933000000002E-3</v>
      </c>
    </row>
    <row r="2953" spans="1:8" x14ac:dyDescent="0.35">
      <c r="A2953" s="192" t="s">
        <v>215</v>
      </c>
      <c r="B2953" s="192" t="s">
        <v>12</v>
      </c>
      <c r="C2953" s="192" t="s">
        <v>24</v>
      </c>
      <c r="D2953" s="193">
        <v>166</v>
      </c>
      <c r="E2953" s="196">
        <v>7.1139416500000004E-3</v>
      </c>
      <c r="F2953" s="196">
        <v>1.0147531900000001E-3</v>
      </c>
      <c r="G2953" s="196">
        <v>1.50923111E-3</v>
      </c>
      <c r="H2953" s="196">
        <v>4.5899568300000002E-3</v>
      </c>
    </row>
    <row r="2954" spans="1:8" x14ac:dyDescent="0.35">
      <c r="A2954" s="192" t="s">
        <v>215</v>
      </c>
      <c r="B2954" s="192" t="s">
        <v>13</v>
      </c>
      <c r="C2954" s="192" t="s">
        <v>24</v>
      </c>
      <c r="D2954" s="193">
        <v>142</v>
      </c>
      <c r="E2954" s="196">
        <v>9.5929509800000007E-3</v>
      </c>
      <c r="F2954" s="196">
        <v>1.5297337099999999E-3</v>
      </c>
      <c r="G2954" s="196">
        <v>2.0164153899999999E-3</v>
      </c>
      <c r="H2954" s="196">
        <v>6.0468013900000003E-3</v>
      </c>
    </row>
    <row r="2955" spans="1:8" x14ac:dyDescent="0.35">
      <c r="A2955" s="192" t="s">
        <v>215</v>
      </c>
      <c r="B2955" s="192" t="s">
        <v>14</v>
      </c>
      <c r="C2955" s="192" t="s">
        <v>24</v>
      </c>
      <c r="D2955" s="193">
        <v>268</v>
      </c>
      <c r="E2955" s="196">
        <v>8.2508893900000001E-3</v>
      </c>
      <c r="F2955" s="196">
        <v>1.3379281800000001E-3</v>
      </c>
      <c r="G2955" s="196">
        <v>1.6918011599999999E-3</v>
      </c>
      <c r="H2955" s="196">
        <v>5.2211595899999998E-3</v>
      </c>
    </row>
    <row r="2956" spans="1:8" x14ac:dyDescent="0.35">
      <c r="A2956" s="192" t="s">
        <v>215</v>
      </c>
      <c r="B2956" s="192" t="s">
        <v>9</v>
      </c>
      <c r="C2956" s="192" t="s">
        <v>25</v>
      </c>
      <c r="D2956" s="193">
        <v>2016</v>
      </c>
      <c r="E2956" s="196">
        <v>7.2938825000000004E-3</v>
      </c>
      <c r="F2956" s="196">
        <v>6.7239261000000001E-4</v>
      </c>
      <c r="G2956" s="196">
        <v>1.79159868E-3</v>
      </c>
      <c r="H2956" s="196">
        <v>4.8298907199999996E-3</v>
      </c>
    </row>
    <row r="2957" spans="1:8" x14ac:dyDescent="0.35">
      <c r="A2957" s="192" t="s">
        <v>215</v>
      </c>
      <c r="B2957" s="192" t="s">
        <v>11</v>
      </c>
      <c r="C2957" s="192" t="s">
        <v>25</v>
      </c>
      <c r="D2957" s="193">
        <v>852</v>
      </c>
      <c r="E2957" s="196">
        <v>6.39725677E-3</v>
      </c>
      <c r="F2957" s="196">
        <v>6.1464829999999997E-4</v>
      </c>
      <c r="G2957" s="196">
        <v>1.6062964900000001E-3</v>
      </c>
      <c r="H2957" s="196">
        <v>4.1763114800000001E-3</v>
      </c>
    </row>
    <row r="2958" spans="1:8" x14ac:dyDescent="0.35">
      <c r="A2958" s="192" t="s">
        <v>215</v>
      </c>
      <c r="B2958" s="192" t="s">
        <v>12</v>
      </c>
      <c r="C2958" s="192" t="s">
        <v>25</v>
      </c>
      <c r="D2958" s="193">
        <v>428</v>
      </c>
      <c r="E2958" s="196">
        <v>7.2790377100000001E-3</v>
      </c>
      <c r="F2958" s="196">
        <v>6.5358340000000003E-4</v>
      </c>
      <c r="G2958" s="196">
        <v>1.75233621E-3</v>
      </c>
      <c r="H2958" s="196">
        <v>4.8731176199999999E-3</v>
      </c>
    </row>
    <row r="2959" spans="1:8" x14ac:dyDescent="0.35">
      <c r="A2959" s="192" t="s">
        <v>215</v>
      </c>
      <c r="B2959" s="192" t="s">
        <v>13</v>
      </c>
      <c r="C2959" s="192" t="s">
        <v>25</v>
      </c>
      <c r="D2959" s="193">
        <v>186</v>
      </c>
      <c r="E2959" s="196">
        <v>9.2016997700000002E-3</v>
      </c>
      <c r="F2959" s="196">
        <v>9.4054884000000004E-4</v>
      </c>
      <c r="G2959" s="196">
        <v>1.78881647E-3</v>
      </c>
      <c r="H2959" s="196">
        <v>6.4723339899999998E-3</v>
      </c>
    </row>
    <row r="2960" spans="1:8" x14ac:dyDescent="0.35">
      <c r="A2960" s="192" t="s">
        <v>215</v>
      </c>
      <c r="B2960" s="192" t="s">
        <v>14</v>
      </c>
      <c r="C2960" s="192" t="s">
        <v>25</v>
      </c>
      <c r="D2960" s="193">
        <v>550</v>
      </c>
      <c r="E2960" s="196">
        <v>8.0492000899999999E-3</v>
      </c>
      <c r="F2960" s="196">
        <v>6.8579521999999999E-4</v>
      </c>
      <c r="G2960" s="196">
        <v>2.1101428600000002E-3</v>
      </c>
      <c r="H2960" s="196">
        <v>5.2532615499999999E-3</v>
      </c>
    </row>
    <row r="2961" spans="1:8" x14ac:dyDescent="0.35">
      <c r="A2961" s="192" t="s">
        <v>215</v>
      </c>
      <c r="B2961" s="192" t="s">
        <v>9</v>
      </c>
      <c r="C2961" s="192" t="s">
        <v>26</v>
      </c>
      <c r="D2961" s="193">
        <v>1672</v>
      </c>
      <c r="E2961" s="196">
        <v>7.5336905600000004E-3</v>
      </c>
      <c r="F2961" s="196">
        <v>9.5197428000000004E-4</v>
      </c>
      <c r="G2961" s="196">
        <v>1.66245766E-3</v>
      </c>
      <c r="H2961" s="196">
        <v>4.9192581399999996E-3</v>
      </c>
    </row>
    <row r="2962" spans="1:8" x14ac:dyDescent="0.35">
      <c r="A2962" s="192" t="s">
        <v>215</v>
      </c>
      <c r="B2962" s="192" t="s">
        <v>11</v>
      </c>
      <c r="C2962" s="192" t="s">
        <v>26</v>
      </c>
      <c r="D2962" s="193">
        <v>640</v>
      </c>
      <c r="E2962" s="196">
        <v>6.4828014E-3</v>
      </c>
      <c r="F2962" s="196">
        <v>8.0656806E-4</v>
      </c>
      <c r="G2962" s="196">
        <v>1.4258714200000001E-3</v>
      </c>
      <c r="H2962" s="196">
        <v>4.2503614400000002E-3</v>
      </c>
    </row>
    <row r="2963" spans="1:8" x14ac:dyDescent="0.35">
      <c r="A2963" s="192" t="s">
        <v>215</v>
      </c>
      <c r="B2963" s="192" t="s">
        <v>12</v>
      </c>
      <c r="C2963" s="192" t="s">
        <v>26</v>
      </c>
      <c r="D2963" s="193">
        <v>366</v>
      </c>
      <c r="E2963" s="196">
        <v>7.2267440999999998E-3</v>
      </c>
      <c r="F2963" s="196">
        <v>9.1270721000000004E-4</v>
      </c>
      <c r="G2963" s="196">
        <v>1.7192873400000001E-3</v>
      </c>
      <c r="H2963" s="196">
        <v>4.5947490600000002E-3</v>
      </c>
    </row>
    <row r="2964" spans="1:8" x14ac:dyDescent="0.35">
      <c r="A2964" s="192" t="s">
        <v>215</v>
      </c>
      <c r="B2964" s="192" t="s">
        <v>13</v>
      </c>
      <c r="C2964" s="192" t="s">
        <v>26</v>
      </c>
      <c r="D2964" s="193">
        <v>288</v>
      </c>
      <c r="E2964" s="196">
        <v>9.1638130999999994E-3</v>
      </c>
      <c r="F2964" s="196">
        <v>1.2442931000000001E-3</v>
      </c>
      <c r="G2964" s="196">
        <v>1.7527084100000001E-3</v>
      </c>
      <c r="H2964" s="196">
        <v>6.1668111399999998E-3</v>
      </c>
    </row>
    <row r="2965" spans="1:8" x14ac:dyDescent="0.35">
      <c r="A2965" s="192" t="s">
        <v>215</v>
      </c>
      <c r="B2965" s="192" t="s">
        <v>14</v>
      </c>
      <c r="C2965" s="192" t="s">
        <v>26</v>
      </c>
      <c r="D2965" s="193">
        <v>378</v>
      </c>
      <c r="E2965" s="196">
        <v>8.3681777799999996E-3</v>
      </c>
      <c r="F2965" s="196">
        <v>1.01346611E-3</v>
      </c>
      <c r="G2965" s="196">
        <v>1.93923892E-3</v>
      </c>
      <c r="H2965" s="196">
        <v>5.4154722899999999E-3</v>
      </c>
    </row>
    <row r="2966" spans="1:8" x14ac:dyDescent="0.35">
      <c r="A2966" s="192" t="s">
        <v>215</v>
      </c>
      <c r="B2966" s="192" t="s">
        <v>9</v>
      </c>
      <c r="C2966" s="192" t="s">
        <v>27</v>
      </c>
      <c r="D2966" s="193">
        <v>872</v>
      </c>
      <c r="E2966" s="196">
        <v>6.3603118299999997E-3</v>
      </c>
      <c r="F2966" s="196">
        <v>6.9589097000000003E-4</v>
      </c>
      <c r="G2966" s="196">
        <v>1.22978494E-3</v>
      </c>
      <c r="H2966" s="196">
        <v>4.4346354400000001E-3</v>
      </c>
    </row>
    <row r="2967" spans="1:8" x14ac:dyDescent="0.35">
      <c r="A2967" s="192" t="s">
        <v>215</v>
      </c>
      <c r="B2967" s="192" t="s">
        <v>11</v>
      </c>
      <c r="C2967" s="192" t="s">
        <v>27</v>
      </c>
      <c r="D2967" s="193">
        <v>248</v>
      </c>
      <c r="E2967" s="196">
        <v>5.7274396599999999E-3</v>
      </c>
      <c r="F2967" s="196">
        <v>7.0209804000000002E-4</v>
      </c>
      <c r="G2967" s="196">
        <v>9.8314265999999997E-4</v>
      </c>
      <c r="H2967" s="196">
        <v>4.0421984700000002E-3</v>
      </c>
    </row>
    <row r="2968" spans="1:8" x14ac:dyDescent="0.35">
      <c r="A2968" s="192" t="s">
        <v>215</v>
      </c>
      <c r="B2968" s="192" t="s">
        <v>12</v>
      </c>
      <c r="C2968" s="192" t="s">
        <v>27</v>
      </c>
      <c r="D2968" s="193">
        <v>190</v>
      </c>
      <c r="E2968" s="196">
        <v>6.1206747100000002E-3</v>
      </c>
      <c r="F2968" s="196">
        <v>5.8692713999999998E-4</v>
      </c>
      <c r="G2968" s="196">
        <v>1.18152997E-3</v>
      </c>
      <c r="H2968" s="196">
        <v>4.3522171099999998E-3</v>
      </c>
    </row>
    <row r="2969" spans="1:8" x14ac:dyDescent="0.35">
      <c r="A2969" s="192" t="s">
        <v>215</v>
      </c>
      <c r="B2969" s="192" t="s">
        <v>13</v>
      </c>
      <c r="C2969" s="192" t="s">
        <v>27</v>
      </c>
      <c r="D2969" s="193">
        <v>100</v>
      </c>
      <c r="E2969" s="196">
        <v>7.9741895600000008E-3</v>
      </c>
      <c r="F2969" s="196">
        <v>8.8298589E-4</v>
      </c>
      <c r="G2969" s="196">
        <v>1.45347198E-3</v>
      </c>
      <c r="H2969" s="196">
        <v>5.6377312499999999E-3</v>
      </c>
    </row>
    <row r="2970" spans="1:8" x14ac:dyDescent="0.35">
      <c r="A2970" s="192" t="s">
        <v>215</v>
      </c>
      <c r="B2970" s="192" t="s">
        <v>14</v>
      </c>
      <c r="C2970" s="192" t="s">
        <v>27</v>
      </c>
      <c r="D2970" s="193">
        <v>334</v>
      </c>
      <c r="E2970" s="196">
        <v>6.4833524900000002E-3</v>
      </c>
      <c r="F2970" s="196">
        <v>6.9725109000000004E-4</v>
      </c>
      <c r="G2970" s="196">
        <v>1.3733987999999999E-3</v>
      </c>
      <c r="H2970" s="196">
        <v>4.4127021299999996E-3</v>
      </c>
    </row>
    <row r="2971" spans="1:8" x14ac:dyDescent="0.35">
      <c r="A2971" s="192" t="s">
        <v>215</v>
      </c>
      <c r="B2971" s="192" t="s">
        <v>9</v>
      </c>
      <c r="C2971" s="192" t="s">
        <v>28</v>
      </c>
      <c r="D2971" s="193">
        <v>982</v>
      </c>
      <c r="E2971" s="196">
        <v>6.2992072500000001E-3</v>
      </c>
      <c r="F2971" s="196">
        <v>9.4563226000000001E-4</v>
      </c>
      <c r="G2971" s="196">
        <v>1.25860371E-3</v>
      </c>
      <c r="H2971" s="196">
        <v>4.0949708100000001E-3</v>
      </c>
    </row>
    <row r="2972" spans="1:8" x14ac:dyDescent="0.35">
      <c r="A2972" s="192" t="s">
        <v>215</v>
      </c>
      <c r="B2972" s="192" t="s">
        <v>11</v>
      </c>
      <c r="C2972" s="192" t="s">
        <v>28</v>
      </c>
      <c r="D2972" s="193">
        <v>444</v>
      </c>
      <c r="E2972" s="196">
        <v>5.83567918E-3</v>
      </c>
      <c r="F2972" s="196">
        <v>8.2517390999999995E-4</v>
      </c>
      <c r="G2972" s="196">
        <v>1.1073831900000001E-3</v>
      </c>
      <c r="H2972" s="196">
        <v>3.9031216299999999E-3</v>
      </c>
    </row>
    <row r="2973" spans="1:8" x14ac:dyDescent="0.35">
      <c r="A2973" s="192" t="s">
        <v>215</v>
      </c>
      <c r="B2973" s="192" t="s">
        <v>12</v>
      </c>
      <c r="C2973" s="192" t="s">
        <v>28</v>
      </c>
      <c r="D2973" s="193">
        <v>197</v>
      </c>
      <c r="E2973" s="196">
        <v>6.0613482400000002E-3</v>
      </c>
      <c r="F2973" s="196">
        <v>9.7404326E-4</v>
      </c>
      <c r="G2973" s="196">
        <v>1.1179260699999999E-3</v>
      </c>
      <c r="H2973" s="196">
        <v>3.9693784000000001E-3</v>
      </c>
    </row>
    <row r="2974" spans="1:8" x14ac:dyDescent="0.35">
      <c r="A2974" s="192" t="s">
        <v>215</v>
      </c>
      <c r="B2974" s="192" t="s">
        <v>13</v>
      </c>
      <c r="C2974" s="192" t="s">
        <v>28</v>
      </c>
      <c r="D2974" s="193">
        <v>138</v>
      </c>
      <c r="E2974" s="196">
        <v>7.3091113900000003E-3</v>
      </c>
      <c r="F2974" s="196">
        <v>1.2681995800000001E-3</v>
      </c>
      <c r="G2974" s="196">
        <v>1.51117126E-3</v>
      </c>
      <c r="H2974" s="196">
        <v>4.5297401200000004E-3</v>
      </c>
    </row>
    <row r="2975" spans="1:8" x14ac:dyDescent="0.35">
      <c r="A2975" s="192" t="s">
        <v>215</v>
      </c>
      <c r="B2975" s="192" t="s">
        <v>14</v>
      </c>
      <c r="C2975" s="192" t="s">
        <v>28</v>
      </c>
      <c r="D2975" s="193">
        <v>203</v>
      </c>
      <c r="E2975" s="196">
        <v>6.8573250699999998E-3</v>
      </c>
      <c r="F2975" s="196">
        <v>9.6224432000000003E-4</v>
      </c>
      <c r="G2975" s="196">
        <v>1.5541755500000001E-3</v>
      </c>
      <c r="H2975" s="196">
        <v>4.3409047000000003E-3</v>
      </c>
    </row>
    <row r="2976" spans="1:8" x14ac:dyDescent="0.35">
      <c r="A2976" s="192" t="s">
        <v>215</v>
      </c>
      <c r="B2976" s="192" t="s">
        <v>9</v>
      </c>
      <c r="C2976" s="192" t="s">
        <v>29</v>
      </c>
      <c r="D2976" s="193">
        <v>2029</v>
      </c>
      <c r="E2976" s="196">
        <v>7.3243693200000003E-3</v>
      </c>
      <c r="F2976" s="196">
        <v>9.869505399999999E-4</v>
      </c>
      <c r="G2976" s="196">
        <v>1.4929982699999999E-3</v>
      </c>
      <c r="H2976" s="196">
        <v>4.8444200200000002E-3</v>
      </c>
    </row>
    <row r="2977" spans="1:8" x14ac:dyDescent="0.35">
      <c r="A2977" s="192" t="s">
        <v>215</v>
      </c>
      <c r="B2977" s="192" t="s">
        <v>11</v>
      </c>
      <c r="C2977" s="192" t="s">
        <v>29</v>
      </c>
      <c r="D2977" s="193">
        <v>812</v>
      </c>
      <c r="E2977" s="196">
        <v>6.3738223999999996E-3</v>
      </c>
      <c r="F2977" s="196">
        <v>8.0974306999999997E-4</v>
      </c>
      <c r="G2977" s="196">
        <v>1.3332703799999999E-3</v>
      </c>
      <c r="H2977" s="196">
        <v>4.2308084599999999E-3</v>
      </c>
    </row>
    <row r="2978" spans="1:8" x14ac:dyDescent="0.35">
      <c r="A2978" s="192" t="s">
        <v>215</v>
      </c>
      <c r="B2978" s="192" t="s">
        <v>12</v>
      </c>
      <c r="C2978" s="192" t="s">
        <v>29</v>
      </c>
      <c r="D2978" s="193">
        <v>365</v>
      </c>
      <c r="E2978" s="196">
        <v>6.6108889000000004E-3</v>
      </c>
      <c r="F2978" s="196">
        <v>9.4897869999999997E-4</v>
      </c>
      <c r="G2978" s="196">
        <v>1.3523589699999999E-3</v>
      </c>
      <c r="H2978" s="196">
        <v>4.3095507600000001E-3</v>
      </c>
    </row>
    <row r="2979" spans="1:8" x14ac:dyDescent="0.35">
      <c r="A2979" s="192" t="s">
        <v>215</v>
      </c>
      <c r="B2979" s="192" t="s">
        <v>13</v>
      </c>
      <c r="C2979" s="192" t="s">
        <v>29</v>
      </c>
      <c r="D2979" s="193">
        <v>325</v>
      </c>
      <c r="E2979" s="196">
        <v>9.6713316600000009E-3</v>
      </c>
      <c r="F2979" s="196">
        <v>1.1726849600000001E-3</v>
      </c>
      <c r="G2979" s="196">
        <v>1.73141001E-3</v>
      </c>
      <c r="H2979" s="196">
        <v>6.7672362300000002E-3</v>
      </c>
    </row>
    <row r="2980" spans="1:8" x14ac:dyDescent="0.35">
      <c r="A2980" s="192" t="s">
        <v>215</v>
      </c>
      <c r="B2980" s="192" t="s">
        <v>14</v>
      </c>
      <c r="C2980" s="192" t="s">
        <v>29</v>
      </c>
      <c r="D2980" s="193">
        <v>527</v>
      </c>
      <c r="E2980" s="196">
        <v>7.8357577199999993E-3</v>
      </c>
      <c r="F2980" s="196">
        <v>1.1717484800000001E-3</v>
      </c>
      <c r="G2980" s="196">
        <v>1.68948514E-3</v>
      </c>
      <c r="H2980" s="196">
        <v>4.9745236199999999E-3</v>
      </c>
    </row>
    <row r="2981" spans="1:8" x14ac:dyDescent="0.35">
      <c r="A2981" s="192" t="s">
        <v>215</v>
      </c>
      <c r="B2981" s="192" t="s">
        <v>9</v>
      </c>
      <c r="C2981" s="192" t="s">
        <v>30</v>
      </c>
      <c r="D2981" s="193">
        <v>644</v>
      </c>
      <c r="E2981" s="196">
        <v>7.4951472800000004E-3</v>
      </c>
      <c r="F2981" s="196">
        <v>9.2128887000000003E-4</v>
      </c>
      <c r="G2981" s="196">
        <v>1.7431559400000001E-3</v>
      </c>
      <c r="H2981" s="196">
        <v>4.8307019700000002E-3</v>
      </c>
    </row>
    <row r="2982" spans="1:8" x14ac:dyDescent="0.35">
      <c r="A2982" s="192" t="s">
        <v>215</v>
      </c>
      <c r="B2982" s="192" t="s">
        <v>11</v>
      </c>
      <c r="C2982" s="192" t="s">
        <v>30</v>
      </c>
      <c r="D2982" s="193">
        <v>294</v>
      </c>
      <c r="E2982" s="196">
        <v>6.7300088999999999E-3</v>
      </c>
      <c r="F2982" s="196">
        <v>7.6239267000000001E-4</v>
      </c>
      <c r="G2982" s="196">
        <v>1.5090385299999999E-3</v>
      </c>
      <c r="H2982" s="196">
        <v>4.4585771700000002E-3</v>
      </c>
    </row>
    <row r="2983" spans="1:8" x14ac:dyDescent="0.35">
      <c r="A2983" s="192" t="s">
        <v>215</v>
      </c>
      <c r="B2983" s="192" t="s">
        <v>12</v>
      </c>
      <c r="C2983" s="192" t="s">
        <v>30</v>
      </c>
      <c r="D2983" s="193">
        <v>103</v>
      </c>
      <c r="E2983" s="196">
        <v>7.4376346300000003E-3</v>
      </c>
      <c r="F2983" s="196">
        <v>9.7042403999999995E-4</v>
      </c>
      <c r="G2983" s="196">
        <v>1.7943183200000001E-3</v>
      </c>
      <c r="H2983" s="196">
        <v>4.6728917E-3</v>
      </c>
    </row>
    <row r="2984" spans="1:8" x14ac:dyDescent="0.35">
      <c r="A2984" s="192" t="s">
        <v>215</v>
      </c>
      <c r="B2984" s="192" t="s">
        <v>13</v>
      </c>
      <c r="C2984" s="192" t="s">
        <v>30</v>
      </c>
      <c r="D2984" s="193">
        <v>57</v>
      </c>
      <c r="E2984" s="196">
        <v>9.4332762700000006E-3</v>
      </c>
      <c r="F2984" s="196">
        <v>1.3596488799999999E-3</v>
      </c>
      <c r="G2984" s="196">
        <v>2.1345026599999999E-3</v>
      </c>
      <c r="H2984" s="196">
        <v>5.9391242199999996E-3</v>
      </c>
    </row>
    <row r="2985" spans="1:8" x14ac:dyDescent="0.35">
      <c r="A2985" s="192" t="s">
        <v>215</v>
      </c>
      <c r="B2985" s="192" t="s">
        <v>14</v>
      </c>
      <c r="C2985" s="192" t="s">
        <v>30</v>
      </c>
      <c r="D2985" s="193">
        <v>190</v>
      </c>
      <c r="E2985" s="196">
        <v>8.1288374700000006E-3</v>
      </c>
      <c r="F2985" s="196">
        <v>1.00901538E-3</v>
      </c>
      <c r="G2985" s="196">
        <v>1.9602824099999999E-3</v>
      </c>
      <c r="H2985" s="196">
        <v>5.1595392300000003E-3</v>
      </c>
    </row>
    <row r="2986" spans="1:8" x14ac:dyDescent="0.35">
      <c r="A2986" s="192" t="s">
        <v>215</v>
      </c>
      <c r="B2986" s="192" t="s">
        <v>9</v>
      </c>
      <c r="C2986" s="192" t="s">
        <v>31</v>
      </c>
      <c r="D2986" s="193">
        <v>8446</v>
      </c>
      <c r="E2986" s="196">
        <v>4.7656980700000002E-3</v>
      </c>
      <c r="F2986" s="196">
        <v>9.8449630999999991E-4</v>
      </c>
      <c r="G2986" s="196">
        <v>7.0806559000000005E-4</v>
      </c>
      <c r="H2986" s="196">
        <v>3.0731356800000002E-3</v>
      </c>
    </row>
    <row r="2987" spans="1:8" x14ac:dyDescent="0.35">
      <c r="A2987" s="192" t="s">
        <v>215</v>
      </c>
      <c r="B2987" s="192" t="s">
        <v>11</v>
      </c>
      <c r="C2987" s="192" t="s">
        <v>31</v>
      </c>
      <c r="D2987" s="193">
        <v>4839</v>
      </c>
      <c r="E2987" s="196">
        <v>4.5436717399999996E-3</v>
      </c>
      <c r="F2987" s="196">
        <v>9.1594218000000003E-4</v>
      </c>
      <c r="G2987" s="196">
        <v>6.7756025999999995E-4</v>
      </c>
      <c r="H2987" s="196">
        <v>2.9501688200000002E-3</v>
      </c>
    </row>
    <row r="2988" spans="1:8" x14ac:dyDescent="0.35">
      <c r="A2988" s="192" t="s">
        <v>215</v>
      </c>
      <c r="B2988" s="192" t="s">
        <v>12</v>
      </c>
      <c r="C2988" s="192" t="s">
        <v>31</v>
      </c>
      <c r="D2988" s="193">
        <v>1826</v>
      </c>
      <c r="E2988" s="196">
        <v>4.5566100399999998E-3</v>
      </c>
      <c r="F2988" s="196">
        <v>1.01147623E-3</v>
      </c>
      <c r="G2988" s="196">
        <v>6.7874375999999999E-4</v>
      </c>
      <c r="H2988" s="196">
        <v>2.8663895599999999E-3</v>
      </c>
    </row>
    <row r="2989" spans="1:8" x14ac:dyDescent="0.35">
      <c r="A2989" s="192" t="s">
        <v>215</v>
      </c>
      <c r="B2989" s="192" t="s">
        <v>13</v>
      </c>
      <c r="C2989" s="192" t="s">
        <v>31</v>
      </c>
      <c r="D2989" s="193">
        <v>627</v>
      </c>
      <c r="E2989" s="196">
        <v>6.1403875500000002E-3</v>
      </c>
      <c r="F2989" s="196">
        <v>1.37650236E-3</v>
      </c>
      <c r="G2989" s="196">
        <v>7.6743286E-4</v>
      </c>
      <c r="H2989" s="196">
        <v>3.9964518599999999E-3</v>
      </c>
    </row>
    <row r="2990" spans="1:8" x14ac:dyDescent="0.35">
      <c r="A2990" s="192" t="s">
        <v>215</v>
      </c>
      <c r="B2990" s="192" t="s">
        <v>14</v>
      </c>
      <c r="C2990" s="192" t="s">
        <v>31</v>
      </c>
      <c r="D2990" s="193">
        <v>1154</v>
      </c>
      <c r="E2990" s="196">
        <v>5.2806459700000001E-3</v>
      </c>
      <c r="F2990" s="196">
        <v>1.0162817E-3</v>
      </c>
      <c r="G2990" s="196">
        <v>8.5012252000000001E-4</v>
      </c>
      <c r="H2990" s="196">
        <v>3.4142412899999999E-3</v>
      </c>
    </row>
    <row r="2991" spans="1:8" x14ac:dyDescent="0.35">
      <c r="A2991" s="192" t="s">
        <v>215</v>
      </c>
      <c r="B2991" s="192" t="s">
        <v>9</v>
      </c>
      <c r="C2991" s="192" t="s">
        <v>32</v>
      </c>
      <c r="D2991" s="193">
        <v>3276</v>
      </c>
      <c r="E2991" s="196">
        <v>5.0837422199999996E-3</v>
      </c>
      <c r="F2991" s="196">
        <v>9.8483122000000002E-4</v>
      </c>
      <c r="G2991" s="196">
        <v>5.4619995999999999E-4</v>
      </c>
      <c r="H2991" s="196">
        <v>3.5527105500000001E-3</v>
      </c>
    </row>
    <row r="2992" spans="1:8" x14ac:dyDescent="0.35">
      <c r="A2992" s="192" t="s">
        <v>215</v>
      </c>
      <c r="B2992" s="192" t="s">
        <v>11</v>
      </c>
      <c r="C2992" s="192" t="s">
        <v>32</v>
      </c>
      <c r="D2992" s="193">
        <v>1607</v>
      </c>
      <c r="E2992" s="196">
        <v>4.6315523999999999E-3</v>
      </c>
      <c r="F2992" s="196">
        <v>9.1352334999999997E-4</v>
      </c>
      <c r="G2992" s="196">
        <v>4.8171747999999998E-4</v>
      </c>
      <c r="H2992" s="196">
        <v>3.2363111E-3</v>
      </c>
    </row>
    <row r="2993" spans="1:8" x14ac:dyDescent="0.35">
      <c r="A2993" s="192" t="s">
        <v>215</v>
      </c>
      <c r="B2993" s="192" t="s">
        <v>12</v>
      </c>
      <c r="C2993" s="192" t="s">
        <v>32</v>
      </c>
      <c r="D2993" s="193">
        <v>795</v>
      </c>
      <c r="E2993" s="196">
        <v>5.0825906099999998E-3</v>
      </c>
      <c r="F2993" s="196">
        <v>1.0255791900000001E-3</v>
      </c>
      <c r="G2993" s="196">
        <v>5.3897308999999996E-4</v>
      </c>
      <c r="H2993" s="196">
        <v>3.51803784E-3</v>
      </c>
    </row>
    <row r="2994" spans="1:8" x14ac:dyDescent="0.35">
      <c r="A2994" s="192" t="s">
        <v>215</v>
      </c>
      <c r="B2994" s="192" t="s">
        <v>13</v>
      </c>
      <c r="C2994" s="192" t="s">
        <v>32</v>
      </c>
      <c r="D2994" s="193">
        <v>174</v>
      </c>
      <c r="E2994" s="196">
        <v>7.1398731000000002E-3</v>
      </c>
      <c r="F2994" s="196">
        <v>1.45194736E-3</v>
      </c>
      <c r="G2994" s="196">
        <v>6.8992100000000002E-4</v>
      </c>
      <c r="H2994" s="196">
        <v>4.9980042400000002E-3</v>
      </c>
    </row>
    <row r="2995" spans="1:8" x14ac:dyDescent="0.35">
      <c r="A2995" s="192" t="s">
        <v>215</v>
      </c>
      <c r="B2995" s="192" t="s">
        <v>14</v>
      </c>
      <c r="C2995" s="192" t="s">
        <v>32</v>
      </c>
      <c r="D2995" s="193">
        <v>700</v>
      </c>
      <c r="E2995" s="196">
        <v>5.61205334E-3</v>
      </c>
      <c r="F2995" s="196">
        <v>9.8614394999999998E-4</v>
      </c>
      <c r="G2995" s="196">
        <v>6.6671601999999995E-4</v>
      </c>
      <c r="H2995" s="196">
        <v>3.9591928800000002E-3</v>
      </c>
    </row>
    <row r="2996" spans="1:8" x14ac:dyDescent="0.35">
      <c r="A2996" s="192" t="s">
        <v>215</v>
      </c>
      <c r="B2996" s="192" t="s">
        <v>9</v>
      </c>
      <c r="C2996" s="192" t="s">
        <v>204</v>
      </c>
      <c r="D2996" s="193">
        <v>2126</v>
      </c>
      <c r="E2996" s="196">
        <v>7.0086460100000003E-3</v>
      </c>
      <c r="F2996" s="196">
        <v>1.19032741E-3</v>
      </c>
      <c r="G2996" s="196">
        <v>1.0586627800000001E-3</v>
      </c>
      <c r="H2996" s="196">
        <v>4.7596553300000002E-3</v>
      </c>
    </row>
    <row r="2997" spans="1:8" x14ac:dyDescent="0.35">
      <c r="A2997" s="192" t="s">
        <v>215</v>
      </c>
      <c r="B2997" s="192" t="s">
        <v>11</v>
      </c>
      <c r="C2997" s="192" t="s">
        <v>204</v>
      </c>
      <c r="D2997" s="193">
        <v>867</v>
      </c>
      <c r="E2997" s="196">
        <v>5.9802049999999997E-3</v>
      </c>
      <c r="F2997" s="196">
        <v>1.0474601399999999E-3</v>
      </c>
      <c r="G2997" s="196">
        <v>9.2001181999999996E-4</v>
      </c>
      <c r="H2997" s="196">
        <v>4.0127325600000001E-3</v>
      </c>
    </row>
    <row r="2998" spans="1:8" x14ac:dyDescent="0.35">
      <c r="A2998" s="192" t="s">
        <v>215</v>
      </c>
      <c r="B2998" s="192" t="s">
        <v>12</v>
      </c>
      <c r="C2998" s="192" t="s">
        <v>204</v>
      </c>
      <c r="D2998" s="193">
        <v>398</v>
      </c>
      <c r="E2998" s="196">
        <v>6.4649925499999997E-3</v>
      </c>
      <c r="F2998" s="196">
        <v>1.22019215E-3</v>
      </c>
      <c r="G2998" s="196">
        <v>9.8778008000000007E-4</v>
      </c>
      <c r="H2998" s="196">
        <v>4.2570198000000002E-3</v>
      </c>
    </row>
    <row r="2999" spans="1:8" x14ac:dyDescent="0.35">
      <c r="A2999" s="192" t="s">
        <v>215</v>
      </c>
      <c r="B2999" s="192" t="s">
        <v>13</v>
      </c>
      <c r="C2999" s="192" t="s">
        <v>204</v>
      </c>
      <c r="D2999" s="193">
        <v>419</v>
      </c>
      <c r="E2999" s="196">
        <v>9.13826989E-3</v>
      </c>
      <c r="F2999" s="196">
        <v>1.5476109100000001E-3</v>
      </c>
      <c r="G2999" s="196">
        <v>1.29378235E-3</v>
      </c>
      <c r="H2999" s="196">
        <v>6.2968761300000002E-3</v>
      </c>
    </row>
    <row r="3000" spans="1:8" x14ac:dyDescent="0.35">
      <c r="A3000" s="192" t="s">
        <v>215</v>
      </c>
      <c r="B3000" s="192" t="s">
        <v>14</v>
      </c>
      <c r="C3000" s="192" t="s">
        <v>204</v>
      </c>
      <c r="D3000" s="193">
        <v>442</v>
      </c>
      <c r="E3000" s="196">
        <v>7.4967003699999996E-3</v>
      </c>
      <c r="F3000" s="196">
        <v>1.1049834299999999E-3</v>
      </c>
      <c r="G3000" s="196">
        <v>1.1715736099999999E-3</v>
      </c>
      <c r="H3000" s="196">
        <v>5.2201428199999999E-3</v>
      </c>
    </row>
    <row r="3001" spans="1:8" x14ac:dyDescent="0.35">
      <c r="A3001" s="192" t="s">
        <v>215</v>
      </c>
      <c r="B3001" s="192" t="s">
        <v>9</v>
      </c>
      <c r="C3001" s="192" t="s">
        <v>34</v>
      </c>
      <c r="D3001" s="193">
        <v>932</v>
      </c>
      <c r="E3001" s="196">
        <v>8.5543084900000007E-3</v>
      </c>
      <c r="F3001" s="196">
        <v>1.3648215300000001E-3</v>
      </c>
      <c r="G3001" s="196">
        <v>1.62004725E-3</v>
      </c>
      <c r="H3001" s="196">
        <v>5.5693895599999996E-3</v>
      </c>
    </row>
    <row r="3002" spans="1:8" x14ac:dyDescent="0.35">
      <c r="A3002" s="192" t="s">
        <v>215</v>
      </c>
      <c r="B3002" s="192" t="s">
        <v>11</v>
      </c>
      <c r="C3002" s="192" t="s">
        <v>34</v>
      </c>
      <c r="D3002" s="193">
        <v>343</v>
      </c>
      <c r="E3002" s="196">
        <v>7.7717711499999996E-3</v>
      </c>
      <c r="F3002" s="196">
        <v>1.2200691399999999E-3</v>
      </c>
      <c r="G3002" s="196">
        <v>1.4974082500000001E-3</v>
      </c>
      <c r="H3002" s="196">
        <v>5.0542932900000002E-3</v>
      </c>
    </row>
    <row r="3003" spans="1:8" x14ac:dyDescent="0.35">
      <c r="A3003" s="192" t="s">
        <v>215</v>
      </c>
      <c r="B3003" s="192" t="s">
        <v>12</v>
      </c>
      <c r="C3003" s="192" t="s">
        <v>34</v>
      </c>
      <c r="D3003" s="193">
        <v>203</v>
      </c>
      <c r="E3003" s="196">
        <v>7.9058335600000005E-3</v>
      </c>
      <c r="F3003" s="196">
        <v>1.3473246E-3</v>
      </c>
      <c r="G3003" s="196">
        <v>1.5264091899999999E-3</v>
      </c>
      <c r="H3003" s="196">
        <v>5.0320992699999997E-3</v>
      </c>
    </row>
    <row r="3004" spans="1:8" x14ac:dyDescent="0.35">
      <c r="A3004" s="192" t="s">
        <v>215</v>
      </c>
      <c r="B3004" s="192" t="s">
        <v>13</v>
      </c>
      <c r="C3004" s="192" t="s">
        <v>34</v>
      </c>
      <c r="D3004" s="193">
        <v>137</v>
      </c>
      <c r="E3004" s="196">
        <v>9.9692481900000001E-3</v>
      </c>
      <c r="F3004" s="196">
        <v>1.69336285E-3</v>
      </c>
      <c r="G3004" s="196">
        <v>1.76027282E-3</v>
      </c>
      <c r="H3004" s="196">
        <v>6.51561211E-3</v>
      </c>
    </row>
    <row r="3005" spans="1:8" x14ac:dyDescent="0.35">
      <c r="A3005" s="192" t="s">
        <v>215</v>
      </c>
      <c r="B3005" s="192" t="s">
        <v>14</v>
      </c>
      <c r="C3005" s="192" t="s">
        <v>34</v>
      </c>
      <c r="D3005" s="193">
        <v>249</v>
      </c>
      <c r="E3005" s="196">
        <v>9.3824369200000007E-3</v>
      </c>
      <c r="F3005" s="196">
        <v>1.39772028E-3</v>
      </c>
      <c r="G3005" s="196">
        <v>1.7881709500000001E-3</v>
      </c>
      <c r="H3005" s="196">
        <v>6.19635928E-3</v>
      </c>
    </row>
    <row r="3006" spans="1:8" x14ac:dyDescent="0.35">
      <c r="A3006" s="192" t="s">
        <v>215</v>
      </c>
      <c r="B3006" s="192" t="s">
        <v>9</v>
      </c>
      <c r="C3006" s="192" t="s">
        <v>35</v>
      </c>
      <c r="D3006" s="193">
        <v>1020</v>
      </c>
      <c r="E3006" s="196">
        <v>6.2905430499999998E-3</v>
      </c>
      <c r="F3006" s="196">
        <v>1.1144923199999999E-3</v>
      </c>
      <c r="G3006" s="196">
        <v>8.1825275000000004E-4</v>
      </c>
      <c r="H3006" s="196">
        <v>4.3577975099999998E-3</v>
      </c>
    </row>
    <row r="3007" spans="1:8" x14ac:dyDescent="0.35">
      <c r="A3007" s="192" t="s">
        <v>215</v>
      </c>
      <c r="B3007" s="192" t="s">
        <v>11</v>
      </c>
      <c r="C3007" s="192" t="s">
        <v>35</v>
      </c>
      <c r="D3007" s="193">
        <v>400</v>
      </c>
      <c r="E3007" s="196">
        <v>5.5271988199999999E-3</v>
      </c>
      <c r="F3007" s="196">
        <v>9.5564212999999995E-4</v>
      </c>
      <c r="G3007" s="196">
        <v>7.4791642E-4</v>
      </c>
      <c r="H3007" s="196">
        <v>3.82363981E-3</v>
      </c>
    </row>
    <row r="3008" spans="1:8" x14ac:dyDescent="0.35">
      <c r="A3008" s="192" t="s">
        <v>215</v>
      </c>
      <c r="B3008" s="192" t="s">
        <v>12</v>
      </c>
      <c r="C3008" s="192" t="s">
        <v>35</v>
      </c>
      <c r="D3008" s="193">
        <v>162</v>
      </c>
      <c r="E3008" s="196">
        <v>5.82547415E-3</v>
      </c>
      <c r="F3008" s="196">
        <v>1.0840332599999999E-3</v>
      </c>
      <c r="G3008" s="196">
        <v>7.5667271999999995E-4</v>
      </c>
      <c r="H3008" s="196">
        <v>3.9847677299999999E-3</v>
      </c>
    </row>
    <row r="3009" spans="1:8" x14ac:dyDescent="0.35">
      <c r="A3009" s="192" t="s">
        <v>215</v>
      </c>
      <c r="B3009" s="192" t="s">
        <v>13</v>
      </c>
      <c r="C3009" s="192" t="s">
        <v>35</v>
      </c>
      <c r="D3009" s="193">
        <v>192</v>
      </c>
      <c r="E3009" s="196">
        <v>7.6049500799999998E-3</v>
      </c>
      <c r="F3009" s="196">
        <v>1.25241103E-3</v>
      </c>
      <c r="G3009" s="196">
        <v>8.992812E-4</v>
      </c>
      <c r="H3009" s="196">
        <v>5.4532573799999998E-3</v>
      </c>
    </row>
    <row r="3010" spans="1:8" x14ac:dyDescent="0.35">
      <c r="A3010" s="192" t="s">
        <v>215</v>
      </c>
      <c r="B3010" s="192" t="s">
        <v>14</v>
      </c>
      <c r="C3010" s="192" t="s">
        <v>35</v>
      </c>
      <c r="D3010" s="193">
        <v>266</v>
      </c>
      <c r="E3010" s="196">
        <v>6.7729216500000003E-3</v>
      </c>
      <c r="F3010" s="196">
        <v>1.2723647E-3</v>
      </c>
      <c r="G3010" s="196">
        <v>9.0303859999999998E-4</v>
      </c>
      <c r="H3010" s="196">
        <v>4.5975178499999998E-3</v>
      </c>
    </row>
    <row r="3011" spans="1:8" x14ac:dyDescent="0.35">
      <c r="A3011" s="192" t="s">
        <v>215</v>
      </c>
      <c r="B3011" s="192" t="s">
        <v>9</v>
      </c>
      <c r="C3011" s="192" t="s">
        <v>36</v>
      </c>
      <c r="D3011" s="193">
        <v>1126</v>
      </c>
      <c r="E3011" s="196">
        <v>6.7431211099999999E-3</v>
      </c>
      <c r="F3011" s="196">
        <v>1.1037820099999999E-3</v>
      </c>
      <c r="G3011" s="196">
        <v>1.2879598400000001E-3</v>
      </c>
      <c r="H3011" s="196">
        <v>4.3513787899999998E-3</v>
      </c>
    </row>
    <row r="3012" spans="1:8" x14ac:dyDescent="0.35">
      <c r="A3012" s="192" t="s">
        <v>215</v>
      </c>
      <c r="B3012" s="192" t="s">
        <v>11</v>
      </c>
      <c r="C3012" s="192" t="s">
        <v>36</v>
      </c>
      <c r="D3012" s="193">
        <v>403</v>
      </c>
      <c r="E3012" s="196">
        <v>5.5896170099999998E-3</v>
      </c>
      <c r="F3012" s="196">
        <v>1.0311837300000001E-3</v>
      </c>
      <c r="G3012" s="196">
        <v>1.0164504500000001E-3</v>
      </c>
      <c r="H3012" s="196">
        <v>3.5419823499999998E-3</v>
      </c>
    </row>
    <row r="3013" spans="1:8" x14ac:dyDescent="0.35">
      <c r="A3013" s="192" t="s">
        <v>215</v>
      </c>
      <c r="B3013" s="192" t="s">
        <v>12</v>
      </c>
      <c r="C3013" s="192" t="s">
        <v>36</v>
      </c>
      <c r="D3013" s="193">
        <v>274</v>
      </c>
      <c r="E3013" s="196">
        <v>6.3343553400000002E-3</v>
      </c>
      <c r="F3013" s="196">
        <v>1.0635473500000001E-3</v>
      </c>
      <c r="G3013" s="196">
        <v>1.0750791600000001E-3</v>
      </c>
      <c r="H3013" s="196">
        <v>4.1957283499999996E-3</v>
      </c>
    </row>
    <row r="3014" spans="1:8" x14ac:dyDescent="0.35">
      <c r="A3014" s="192" t="s">
        <v>215</v>
      </c>
      <c r="B3014" s="192" t="s">
        <v>13</v>
      </c>
      <c r="C3014" s="192" t="s">
        <v>36</v>
      </c>
      <c r="D3014" s="193">
        <v>157</v>
      </c>
      <c r="E3014" s="196">
        <v>9.2535825500000002E-3</v>
      </c>
      <c r="F3014" s="196">
        <v>1.45361502E-3</v>
      </c>
      <c r="G3014" s="196">
        <v>1.7268221000000001E-3</v>
      </c>
      <c r="H3014" s="196">
        <v>6.0731449399999997E-3</v>
      </c>
    </row>
    <row r="3015" spans="1:8" x14ac:dyDescent="0.35">
      <c r="A3015" s="192" t="s">
        <v>215</v>
      </c>
      <c r="B3015" s="192" t="s">
        <v>14</v>
      </c>
      <c r="C3015" s="192" t="s">
        <v>36</v>
      </c>
      <c r="D3015" s="193">
        <v>292</v>
      </c>
      <c r="E3015" s="196">
        <v>7.3688797499999997E-3</v>
      </c>
      <c r="F3015" s="196">
        <v>1.0536368699999999E-3</v>
      </c>
      <c r="G3015" s="196">
        <v>1.6264742699999999E-3</v>
      </c>
      <c r="H3015" s="196">
        <v>4.6887681599999996E-3</v>
      </c>
    </row>
    <row r="3016" spans="1:8" x14ac:dyDescent="0.35">
      <c r="A3016" s="192" t="s">
        <v>215</v>
      </c>
      <c r="B3016" s="192" t="s">
        <v>9</v>
      </c>
      <c r="C3016" s="192" t="s">
        <v>37</v>
      </c>
      <c r="D3016" s="193">
        <v>1790</v>
      </c>
      <c r="E3016" s="196">
        <v>7.7349922600000003E-3</v>
      </c>
      <c r="F3016" s="196">
        <v>9.5786755000000002E-4</v>
      </c>
      <c r="G3016" s="196">
        <v>1.33149029E-3</v>
      </c>
      <c r="H3016" s="196">
        <v>5.4456339399999998E-3</v>
      </c>
    </row>
    <row r="3017" spans="1:8" x14ac:dyDescent="0.35">
      <c r="A3017" s="192" t="s">
        <v>215</v>
      </c>
      <c r="B3017" s="192" t="s">
        <v>11</v>
      </c>
      <c r="C3017" s="192" t="s">
        <v>37</v>
      </c>
      <c r="D3017" s="193">
        <v>587</v>
      </c>
      <c r="E3017" s="196">
        <v>6.3587014099999997E-3</v>
      </c>
      <c r="F3017" s="196">
        <v>7.2879181000000003E-4</v>
      </c>
      <c r="G3017" s="196">
        <v>1.2559938300000001E-3</v>
      </c>
      <c r="H3017" s="196">
        <v>4.3739153100000004E-3</v>
      </c>
    </row>
    <row r="3018" spans="1:8" x14ac:dyDescent="0.35">
      <c r="A3018" s="192" t="s">
        <v>215</v>
      </c>
      <c r="B3018" s="192" t="s">
        <v>12</v>
      </c>
      <c r="C3018" s="192" t="s">
        <v>37</v>
      </c>
      <c r="D3018" s="193">
        <v>408</v>
      </c>
      <c r="E3018" s="196">
        <v>7.8816605099999992E-3</v>
      </c>
      <c r="F3018" s="196">
        <v>8.8595543000000003E-4</v>
      </c>
      <c r="G3018" s="196">
        <v>1.29465073E-3</v>
      </c>
      <c r="H3018" s="196">
        <v>5.7010539000000001E-3</v>
      </c>
    </row>
    <row r="3019" spans="1:8" x14ac:dyDescent="0.35">
      <c r="A3019" s="192" t="s">
        <v>215</v>
      </c>
      <c r="B3019" s="192" t="s">
        <v>13</v>
      </c>
      <c r="C3019" s="192" t="s">
        <v>37</v>
      </c>
      <c r="D3019" s="193">
        <v>285</v>
      </c>
      <c r="E3019" s="196">
        <v>9.9675111399999995E-3</v>
      </c>
      <c r="F3019" s="196">
        <v>1.34121158E-3</v>
      </c>
      <c r="G3019" s="196">
        <v>1.2560101599999999E-3</v>
      </c>
      <c r="H3019" s="196">
        <v>7.3702889299999998E-3</v>
      </c>
    </row>
    <row r="3020" spans="1:8" x14ac:dyDescent="0.35">
      <c r="A3020" s="192" t="s">
        <v>215</v>
      </c>
      <c r="B3020" s="192" t="s">
        <v>14</v>
      </c>
      <c r="C3020" s="192" t="s">
        <v>37</v>
      </c>
      <c r="D3020" s="193">
        <v>510</v>
      </c>
      <c r="E3020" s="196">
        <v>7.9541573499999994E-3</v>
      </c>
      <c r="F3020" s="196">
        <v>1.0648372699999999E-3</v>
      </c>
      <c r="G3020" s="196">
        <v>1.4900369699999999E-3</v>
      </c>
      <c r="H3020" s="196">
        <v>5.3992826200000002E-3</v>
      </c>
    </row>
    <row r="3021" spans="1:8" x14ac:dyDescent="0.35">
      <c r="A3021" s="192" t="s">
        <v>215</v>
      </c>
      <c r="B3021" s="192" t="s">
        <v>9</v>
      </c>
      <c r="C3021" s="192" t="s">
        <v>38</v>
      </c>
      <c r="D3021" s="193">
        <v>1746</v>
      </c>
      <c r="E3021" s="196">
        <v>5.5616671600000004E-3</v>
      </c>
      <c r="F3021" s="196">
        <v>9.4982289000000004E-4</v>
      </c>
      <c r="G3021" s="196">
        <v>7.9373200000000001E-4</v>
      </c>
      <c r="H3021" s="196">
        <v>3.8181117900000002E-3</v>
      </c>
    </row>
    <row r="3022" spans="1:8" x14ac:dyDescent="0.35">
      <c r="A3022" s="192" t="s">
        <v>215</v>
      </c>
      <c r="B3022" s="192" t="s">
        <v>11</v>
      </c>
      <c r="C3022" s="192" t="s">
        <v>38</v>
      </c>
      <c r="D3022" s="193">
        <v>828</v>
      </c>
      <c r="E3022" s="196">
        <v>4.9871256900000001E-3</v>
      </c>
      <c r="F3022" s="196">
        <v>8.7057140999999998E-4</v>
      </c>
      <c r="G3022" s="196">
        <v>7.2741913E-4</v>
      </c>
      <c r="H3022" s="196">
        <v>3.3891346700000002E-3</v>
      </c>
    </row>
    <row r="3023" spans="1:8" x14ac:dyDescent="0.35">
      <c r="A3023" s="192" t="s">
        <v>215</v>
      </c>
      <c r="B3023" s="192" t="s">
        <v>12</v>
      </c>
      <c r="C3023" s="192" t="s">
        <v>38</v>
      </c>
      <c r="D3023" s="193">
        <v>440</v>
      </c>
      <c r="E3023" s="196">
        <v>5.7317179700000003E-3</v>
      </c>
      <c r="F3023" s="196">
        <v>1.02104352E-3</v>
      </c>
      <c r="G3023" s="196">
        <v>7.3976722999999996E-4</v>
      </c>
      <c r="H3023" s="196">
        <v>3.9709067400000003E-3</v>
      </c>
    </row>
    <row r="3024" spans="1:8" x14ac:dyDescent="0.35">
      <c r="A3024" s="192" t="s">
        <v>215</v>
      </c>
      <c r="B3024" s="192" t="s">
        <v>13</v>
      </c>
      <c r="C3024" s="192" t="s">
        <v>38</v>
      </c>
      <c r="D3024" s="193">
        <v>92</v>
      </c>
      <c r="E3024" s="196">
        <v>7.0946555499999996E-3</v>
      </c>
      <c r="F3024" s="196">
        <v>1.2043324700000001E-3</v>
      </c>
      <c r="G3024" s="196">
        <v>8.9183248999999995E-4</v>
      </c>
      <c r="H3024" s="196">
        <v>4.9984901E-3</v>
      </c>
    </row>
    <row r="3025" spans="1:8" x14ac:dyDescent="0.35">
      <c r="A3025" s="192" t="s">
        <v>215</v>
      </c>
      <c r="B3025" s="192" t="s">
        <v>14</v>
      </c>
      <c r="C3025" s="192" t="s">
        <v>38</v>
      </c>
      <c r="D3025" s="193">
        <v>386</v>
      </c>
      <c r="E3025" s="196">
        <v>6.2348874900000004E-3</v>
      </c>
      <c r="F3025" s="196">
        <v>9.7797902000000005E-4</v>
      </c>
      <c r="G3025" s="196">
        <v>9.7411101000000001E-4</v>
      </c>
      <c r="H3025" s="196">
        <v>4.2827969799999997E-3</v>
      </c>
    </row>
    <row r="3026" spans="1:8" x14ac:dyDescent="0.35">
      <c r="A3026" s="192" t="s">
        <v>215</v>
      </c>
      <c r="B3026" s="192" t="s">
        <v>9</v>
      </c>
      <c r="C3026" s="192" t="s">
        <v>39</v>
      </c>
      <c r="D3026" s="193">
        <v>952</v>
      </c>
      <c r="E3026" s="196">
        <v>7.1527167500000004E-3</v>
      </c>
      <c r="F3026" s="196">
        <v>1.1246909600000001E-3</v>
      </c>
      <c r="G3026" s="196">
        <v>9.7911534999999992E-4</v>
      </c>
      <c r="H3026" s="196">
        <v>5.0489099500000004E-3</v>
      </c>
    </row>
    <row r="3027" spans="1:8" x14ac:dyDescent="0.35">
      <c r="A3027" s="192" t="s">
        <v>215</v>
      </c>
      <c r="B3027" s="192" t="s">
        <v>11</v>
      </c>
      <c r="C3027" s="192" t="s">
        <v>39</v>
      </c>
      <c r="D3027" s="193">
        <v>393</v>
      </c>
      <c r="E3027" s="196">
        <v>6.1829408199999998E-3</v>
      </c>
      <c r="F3027" s="196">
        <v>9.8777188000000009E-4</v>
      </c>
      <c r="G3027" s="196">
        <v>8.4040122000000005E-4</v>
      </c>
      <c r="H3027" s="196">
        <v>4.3547672099999999E-3</v>
      </c>
    </row>
    <row r="3028" spans="1:8" x14ac:dyDescent="0.35">
      <c r="A3028" s="192" t="s">
        <v>215</v>
      </c>
      <c r="B3028" s="192" t="s">
        <v>12</v>
      </c>
      <c r="C3028" s="192" t="s">
        <v>39</v>
      </c>
      <c r="D3028" s="193">
        <v>210</v>
      </c>
      <c r="E3028" s="196">
        <v>6.8952268400000001E-3</v>
      </c>
      <c r="F3028" s="196">
        <v>1.0222109500000001E-3</v>
      </c>
      <c r="G3028" s="196">
        <v>1.01576253E-3</v>
      </c>
      <c r="H3028" s="196">
        <v>4.8572528400000004E-3</v>
      </c>
    </row>
    <row r="3029" spans="1:8" x14ac:dyDescent="0.35">
      <c r="A3029" s="192" t="s">
        <v>215</v>
      </c>
      <c r="B3029" s="192" t="s">
        <v>13</v>
      </c>
      <c r="C3029" s="192" t="s">
        <v>39</v>
      </c>
      <c r="D3029" s="193">
        <v>113</v>
      </c>
      <c r="E3029" s="196">
        <v>8.9994056700000002E-3</v>
      </c>
      <c r="F3029" s="196">
        <v>1.37700733E-3</v>
      </c>
      <c r="G3029" s="196">
        <v>1.16119686E-3</v>
      </c>
      <c r="H3029" s="196">
        <v>6.4612010199999997E-3</v>
      </c>
    </row>
    <row r="3030" spans="1:8" x14ac:dyDescent="0.35">
      <c r="A3030" s="192" t="s">
        <v>215</v>
      </c>
      <c r="B3030" s="192" t="s">
        <v>14</v>
      </c>
      <c r="C3030" s="192" t="s">
        <v>39</v>
      </c>
      <c r="D3030" s="193">
        <v>236</v>
      </c>
      <c r="E3030" s="196">
        <v>8.1125429099999993E-3</v>
      </c>
      <c r="F3030" s="196">
        <v>1.32307337E-3</v>
      </c>
      <c r="G3030" s="196">
        <v>1.09031677E-3</v>
      </c>
      <c r="H3030" s="196">
        <v>5.6991523200000003E-3</v>
      </c>
    </row>
    <row r="3031" spans="1:8" x14ac:dyDescent="0.35">
      <c r="A3031" s="192" t="s">
        <v>215</v>
      </c>
      <c r="B3031" s="192" t="s">
        <v>9</v>
      </c>
      <c r="C3031" s="192" t="s">
        <v>40</v>
      </c>
      <c r="D3031" s="193">
        <v>868</v>
      </c>
      <c r="E3031" s="196">
        <v>7.6440889799999998E-3</v>
      </c>
      <c r="F3031" s="196">
        <v>8.5677460000000002E-4</v>
      </c>
      <c r="G3031" s="196">
        <v>1.6740535599999999E-3</v>
      </c>
      <c r="H3031" s="196">
        <v>5.1132603400000001E-3</v>
      </c>
    </row>
    <row r="3032" spans="1:8" x14ac:dyDescent="0.35">
      <c r="A3032" s="192" t="s">
        <v>215</v>
      </c>
      <c r="B3032" s="192" t="s">
        <v>11</v>
      </c>
      <c r="C3032" s="192" t="s">
        <v>40</v>
      </c>
      <c r="D3032" s="193">
        <v>305</v>
      </c>
      <c r="E3032" s="196">
        <v>6.2235501499999998E-3</v>
      </c>
      <c r="F3032" s="196">
        <v>7.7189562999999996E-4</v>
      </c>
      <c r="G3032" s="196">
        <v>1.4546521499999999E-3</v>
      </c>
      <c r="H3032" s="196">
        <v>3.99700188E-3</v>
      </c>
    </row>
    <row r="3033" spans="1:8" x14ac:dyDescent="0.35">
      <c r="A3033" s="192" t="s">
        <v>215</v>
      </c>
      <c r="B3033" s="192" t="s">
        <v>12</v>
      </c>
      <c r="C3033" s="192" t="s">
        <v>40</v>
      </c>
      <c r="D3033" s="193">
        <v>203</v>
      </c>
      <c r="E3033" s="196">
        <v>7.4887677799999998E-3</v>
      </c>
      <c r="F3033" s="196">
        <v>7.9729954000000002E-4</v>
      </c>
      <c r="G3033" s="196">
        <v>1.57760879E-3</v>
      </c>
      <c r="H3033" s="196">
        <v>5.1138589900000002E-3</v>
      </c>
    </row>
    <row r="3034" spans="1:8" x14ac:dyDescent="0.35">
      <c r="A3034" s="192" t="s">
        <v>215</v>
      </c>
      <c r="B3034" s="192" t="s">
        <v>13</v>
      </c>
      <c r="C3034" s="192" t="s">
        <v>40</v>
      </c>
      <c r="D3034" s="193">
        <v>116</v>
      </c>
      <c r="E3034" s="196">
        <v>1.011643892E-2</v>
      </c>
      <c r="F3034" s="196">
        <v>9.5246624999999999E-4</v>
      </c>
      <c r="G3034" s="196">
        <v>1.9362625300000001E-3</v>
      </c>
      <c r="H3034" s="196">
        <v>7.2277096900000004E-3</v>
      </c>
    </row>
    <row r="3035" spans="1:8" x14ac:dyDescent="0.35">
      <c r="A3035" s="192" t="s">
        <v>215</v>
      </c>
      <c r="B3035" s="192" t="s">
        <v>14</v>
      </c>
      <c r="C3035" s="192" t="s">
        <v>40</v>
      </c>
      <c r="D3035" s="193">
        <v>244</v>
      </c>
      <c r="E3035" s="196">
        <v>8.3736051600000003E-3</v>
      </c>
      <c r="F3035" s="196">
        <v>9.6686185000000003E-4</v>
      </c>
      <c r="G3035" s="196">
        <v>1.9038874999999999E-3</v>
      </c>
      <c r="H3035" s="196">
        <v>5.5028553500000004E-3</v>
      </c>
    </row>
    <row r="3036" spans="1:8" x14ac:dyDescent="0.35">
      <c r="A3036" s="192" t="s">
        <v>215</v>
      </c>
      <c r="B3036" s="192" t="s">
        <v>9</v>
      </c>
      <c r="C3036" s="192" t="s">
        <v>41</v>
      </c>
      <c r="D3036" s="193">
        <v>1592</v>
      </c>
      <c r="E3036" s="196">
        <v>5.3246045599999996E-3</v>
      </c>
      <c r="F3036" s="196">
        <v>1.0389328399999999E-3</v>
      </c>
      <c r="G3036" s="196">
        <v>5.4067332999999996E-4</v>
      </c>
      <c r="H3036" s="196">
        <v>3.7449979000000002E-3</v>
      </c>
    </row>
    <row r="3037" spans="1:8" x14ac:dyDescent="0.35">
      <c r="A3037" s="192" t="s">
        <v>215</v>
      </c>
      <c r="B3037" s="192" t="s">
        <v>11</v>
      </c>
      <c r="C3037" s="192" t="s">
        <v>41</v>
      </c>
      <c r="D3037" s="193">
        <v>791</v>
      </c>
      <c r="E3037" s="196">
        <v>4.9818558400000004E-3</v>
      </c>
      <c r="F3037" s="196">
        <v>9.4562061000000005E-4</v>
      </c>
      <c r="G3037" s="196">
        <v>4.8893487999999996E-4</v>
      </c>
      <c r="H3037" s="196">
        <v>3.54729982E-3</v>
      </c>
    </row>
    <row r="3038" spans="1:8" x14ac:dyDescent="0.35">
      <c r="A3038" s="192" t="s">
        <v>215</v>
      </c>
      <c r="B3038" s="192" t="s">
        <v>12</v>
      </c>
      <c r="C3038" s="192" t="s">
        <v>41</v>
      </c>
      <c r="D3038" s="193">
        <v>312</v>
      </c>
      <c r="E3038" s="196">
        <v>5.3576460600000004E-3</v>
      </c>
      <c r="F3038" s="196">
        <v>1.1712070399999999E-3</v>
      </c>
      <c r="G3038" s="196">
        <v>5.2087018999999999E-4</v>
      </c>
      <c r="H3038" s="196">
        <v>3.6655683999999998E-3</v>
      </c>
    </row>
    <row r="3039" spans="1:8" x14ac:dyDescent="0.35">
      <c r="A3039" s="192" t="s">
        <v>215</v>
      </c>
      <c r="B3039" s="192" t="s">
        <v>13</v>
      </c>
      <c r="C3039" s="192" t="s">
        <v>41</v>
      </c>
      <c r="D3039" s="193">
        <v>103</v>
      </c>
      <c r="E3039" s="196">
        <v>6.3822588000000003E-3</v>
      </c>
      <c r="F3039" s="196">
        <v>1.33360279E-3</v>
      </c>
      <c r="G3039" s="196">
        <v>6.1027936E-4</v>
      </c>
      <c r="H3039" s="196">
        <v>4.4383762299999999E-3</v>
      </c>
    </row>
    <row r="3040" spans="1:8" x14ac:dyDescent="0.35">
      <c r="A3040" s="192" t="s">
        <v>215</v>
      </c>
      <c r="B3040" s="192" t="s">
        <v>14</v>
      </c>
      <c r="C3040" s="192" t="s">
        <v>41</v>
      </c>
      <c r="D3040" s="193">
        <v>386</v>
      </c>
      <c r="E3040" s="196">
        <v>5.71804211E-3</v>
      </c>
      <c r="F3040" s="196">
        <v>1.0446049000000001E-3</v>
      </c>
      <c r="G3040" s="196">
        <v>6.4412998E-4</v>
      </c>
      <c r="H3040" s="196">
        <v>4.0293067400000004E-3</v>
      </c>
    </row>
    <row r="3041" spans="1:8" x14ac:dyDescent="0.35">
      <c r="A3041" s="192" t="s">
        <v>215</v>
      </c>
      <c r="B3041" s="192" t="s">
        <v>9</v>
      </c>
      <c r="C3041" s="192" t="s">
        <v>42</v>
      </c>
      <c r="D3041" s="193">
        <v>1196</v>
      </c>
      <c r="E3041" s="196">
        <v>7.6963622499999999E-3</v>
      </c>
      <c r="F3041" s="196">
        <v>9.3551590000000003E-4</v>
      </c>
      <c r="G3041" s="196">
        <v>1.5243807999999999E-3</v>
      </c>
      <c r="H3041" s="196">
        <v>5.2364650699999998E-3</v>
      </c>
    </row>
    <row r="3042" spans="1:8" x14ac:dyDescent="0.35">
      <c r="A3042" s="192" t="s">
        <v>215</v>
      </c>
      <c r="B3042" s="192" t="s">
        <v>11</v>
      </c>
      <c r="C3042" s="192" t="s">
        <v>42</v>
      </c>
      <c r="D3042" s="193">
        <v>450</v>
      </c>
      <c r="E3042" s="196">
        <v>6.6861880299999999E-3</v>
      </c>
      <c r="F3042" s="196">
        <v>7.9794214000000003E-4</v>
      </c>
      <c r="G3042" s="196">
        <v>1.48361602E-3</v>
      </c>
      <c r="H3042" s="196">
        <v>4.4046294100000003E-3</v>
      </c>
    </row>
    <row r="3043" spans="1:8" x14ac:dyDescent="0.35">
      <c r="A3043" s="192" t="s">
        <v>215</v>
      </c>
      <c r="B3043" s="192" t="s">
        <v>12</v>
      </c>
      <c r="C3043" s="192" t="s">
        <v>42</v>
      </c>
      <c r="D3043" s="193">
        <v>251</v>
      </c>
      <c r="E3043" s="196">
        <v>7.4418066299999997E-3</v>
      </c>
      <c r="F3043" s="196">
        <v>8.7395764999999997E-4</v>
      </c>
      <c r="G3043" s="196">
        <v>1.28808814E-3</v>
      </c>
      <c r="H3043" s="196">
        <v>5.27976034E-3</v>
      </c>
    </row>
    <row r="3044" spans="1:8" x14ac:dyDescent="0.35">
      <c r="A3044" s="192" t="s">
        <v>215</v>
      </c>
      <c r="B3044" s="192" t="s">
        <v>13</v>
      </c>
      <c r="C3044" s="192" t="s">
        <v>42</v>
      </c>
      <c r="D3044" s="193">
        <v>250</v>
      </c>
      <c r="E3044" s="196">
        <v>9.3129164199999993E-3</v>
      </c>
      <c r="F3044" s="196">
        <v>1.15129606E-3</v>
      </c>
      <c r="G3044" s="196">
        <v>1.6927312600000001E-3</v>
      </c>
      <c r="H3044" s="196">
        <v>6.4688886399999999E-3</v>
      </c>
    </row>
    <row r="3045" spans="1:8" x14ac:dyDescent="0.35">
      <c r="A3045" s="192" t="s">
        <v>215</v>
      </c>
      <c r="B3045" s="192" t="s">
        <v>14</v>
      </c>
      <c r="C3045" s="192" t="s">
        <v>42</v>
      </c>
      <c r="D3045" s="193">
        <v>245</v>
      </c>
      <c r="E3045" s="196">
        <v>8.1630288700000001E-3</v>
      </c>
      <c r="F3045" s="196">
        <v>1.03108438E-3</v>
      </c>
      <c r="G3045" s="196">
        <v>1.66954813E-3</v>
      </c>
      <c r="H3045" s="196">
        <v>5.4623958300000003E-3</v>
      </c>
    </row>
    <row r="3046" spans="1:8" x14ac:dyDescent="0.35">
      <c r="A3046" s="192" t="s">
        <v>215</v>
      </c>
      <c r="B3046" s="192" t="s">
        <v>9</v>
      </c>
      <c r="C3046" s="192" t="s">
        <v>43</v>
      </c>
      <c r="D3046" s="193">
        <v>954</v>
      </c>
      <c r="E3046" s="196">
        <v>9.0614321400000006E-3</v>
      </c>
      <c r="F3046" s="196">
        <v>1.21289963E-3</v>
      </c>
      <c r="G3046" s="196">
        <v>1.7068117200000001E-3</v>
      </c>
      <c r="H3046" s="196">
        <v>6.1417203100000003E-3</v>
      </c>
    </row>
    <row r="3047" spans="1:8" x14ac:dyDescent="0.35">
      <c r="A3047" s="192" t="s">
        <v>215</v>
      </c>
      <c r="B3047" s="192" t="s">
        <v>11</v>
      </c>
      <c r="C3047" s="192" t="s">
        <v>43</v>
      </c>
      <c r="D3047" s="193">
        <v>287</v>
      </c>
      <c r="E3047" s="196">
        <v>7.4727785199999999E-3</v>
      </c>
      <c r="F3047" s="196">
        <v>1.1788212100000001E-3</v>
      </c>
      <c r="G3047" s="196">
        <v>1.5104365700000001E-3</v>
      </c>
      <c r="H3047" s="196">
        <v>4.7835202300000003E-3</v>
      </c>
    </row>
    <row r="3048" spans="1:8" x14ac:dyDescent="0.35">
      <c r="A3048" s="192" t="s">
        <v>215</v>
      </c>
      <c r="B3048" s="192" t="s">
        <v>12</v>
      </c>
      <c r="C3048" s="192" t="s">
        <v>43</v>
      </c>
      <c r="D3048" s="193">
        <v>207</v>
      </c>
      <c r="E3048" s="196">
        <v>8.2242460600000008E-3</v>
      </c>
      <c r="F3048" s="196">
        <v>1.11597532E-3</v>
      </c>
      <c r="G3048" s="196">
        <v>1.74846773E-3</v>
      </c>
      <c r="H3048" s="196">
        <v>5.35980252E-3</v>
      </c>
    </row>
    <row r="3049" spans="1:8" x14ac:dyDescent="0.35">
      <c r="A3049" s="192" t="s">
        <v>215</v>
      </c>
      <c r="B3049" s="192" t="s">
        <v>13</v>
      </c>
      <c r="C3049" s="192" t="s">
        <v>43</v>
      </c>
      <c r="D3049" s="193">
        <v>232</v>
      </c>
      <c r="E3049" s="196">
        <v>1.1552671780000001E-2</v>
      </c>
      <c r="F3049" s="196">
        <v>1.4268536E-3</v>
      </c>
      <c r="G3049" s="196">
        <v>1.75821137E-3</v>
      </c>
      <c r="H3049" s="196">
        <v>8.3676063299999992E-3</v>
      </c>
    </row>
    <row r="3050" spans="1:8" x14ac:dyDescent="0.35">
      <c r="A3050" s="192" t="s">
        <v>215</v>
      </c>
      <c r="B3050" s="192" t="s">
        <v>14</v>
      </c>
      <c r="C3050" s="192" t="s">
        <v>43</v>
      </c>
      <c r="D3050" s="193">
        <v>228</v>
      </c>
      <c r="E3050" s="196">
        <v>9.2863159599999995E-3</v>
      </c>
      <c r="F3050" s="196">
        <v>1.1260861200000001E-3</v>
      </c>
      <c r="G3050" s="196">
        <v>1.86388256E-3</v>
      </c>
      <c r="H3050" s="196">
        <v>6.2963468299999997E-3</v>
      </c>
    </row>
    <row r="3051" spans="1:8" x14ac:dyDescent="0.35">
      <c r="A3051" s="192" t="s">
        <v>215</v>
      </c>
      <c r="B3051" s="192" t="s">
        <v>9</v>
      </c>
      <c r="C3051" s="192" t="s">
        <v>44</v>
      </c>
      <c r="D3051" s="193">
        <v>863</v>
      </c>
      <c r="E3051" s="196">
        <v>7.1530189500000002E-3</v>
      </c>
      <c r="F3051" s="196">
        <v>1.01788794E-3</v>
      </c>
      <c r="G3051" s="196">
        <v>1.2563433700000001E-3</v>
      </c>
      <c r="H3051" s="196">
        <v>4.8787871500000001E-3</v>
      </c>
    </row>
    <row r="3052" spans="1:8" x14ac:dyDescent="0.35">
      <c r="A3052" s="192" t="s">
        <v>215</v>
      </c>
      <c r="B3052" s="192" t="s">
        <v>11</v>
      </c>
      <c r="C3052" s="192" t="s">
        <v>44</v>
      </c>
      <c r="D3052" s="193">
        <v>346</v>
      </c>
      <c r="E3052" s="196">
        <v>6.3500519500000003E-3</v>
      </c>
      <c r="F3052" s="196">
        <v>9.3331836999999997E-4</v>
      </c>
      <c r="G3052" s="196">
        <v>1.1012762500000001E-3</v>
      </c>
      <c r="H3052" s="196">
        <v>4.3154568399999997E-3</v>
      </c>
    </row>
    <row r="3053" spans="1:8" x14ac:dyDescent="0.35">
      <c r="A3053" s="192" t="s">
        <v>215</v>
      </c>
      <c r="B3053" s="192" t="s">
        <v>12</v>
      </c>
      <c r="C3053" s="192" t="s">
        <v>44</v>
      </c>
      <c r="D3053" s="193">
        <v>174</v>
      </c>
      <c r="E3053" s="196">
        <v>6.9057309300000003E-3</v>
      </c>
      <c r="F3053" s="196">
        <v>1.1166983500000001E-3</v>
      </c>
      <c r="G3053" s="196">
        <v>1.1309331400000001E-3</v>
      </c>
      <c r="H3053" s="196">
        <v>4.6580989499999999E-3</v>
      </c>
    </row>
    <row r="3054" spans="1:8" x14ac:dyDescent="0.35">
      <c r="A3054" s="192" t="s">
        <v>215</v>
      </c>
      <c r="B3054" s="192" t="s">
        <v>13</v>
      </c>
      <c r="C3054" s="192" t="s">
        <v>44</v>
      </c>
      <c r="D3054" s="193">
        <v>131</v>
      </c>
      <c r="E3054" s="196">
        <v>8.3151326200000004E-3</v>
      </c>
      <c r="F3054" s="196">
        <v>1.09573767E-3</v>
      </c>
      <c r="G3054" s="196">
        <v>1.5836158000000001E-3</v>
      </c>
      <c r="H3054" s="196">
        <v>5.63577869E-3</v>
      </c>
    </row>
    <row r="3055" spans="1:8" x14ac:dyDescent="0.35">
      <c r="A3055" s="192" t="s">
        <v>215</v>
      </c>
      <c r="B3055" s="192" t="s">
        <v>14</v>
      </c>
      <c r="C3055" s="192" t="s">
        <v>44</v>
      </c>
      <c r="D3055" s="193">
        <v>212</v>
      </c>
      <c r="E3055" s="196">
        <v>7.9483859499999993E-3</v>
      </c>
      <c r="F3055" s="196">
        <v>1.0267074999999999E-3</v>
      </c>
      <c r="G3055" s="196">
        <v>1.4101259900000001E-3</v>
      </c>
      <c r="H3055" s="196">
        <v>5.5115519900000003E-3</v>
      </c>
    </row>
    <row r="3056" spans="1:8" x14ac:dyDescent="0.35">
      <c r="A3056" s="192" t="s">
        <v>215</v>
      </c>
      <c r="B3056" s="192" t="s">
        <v>9</v>
      </c>
      <c r="C3056" s="192" t="s">
        <v>45</v>
      </c>
      <c r="D3056" s="193">
        <v>403</v>
      </c>
      <c r="E3056" s="196">
        <v>8.2613325800000009E-3</v>
      </c>
      <c r="F3056" s="196">
        <v>7.3720798000000002E-4</v>
      </c>
      <c r="G3056" s="196">
        <v>1.54179279E-3</v>
      </c>
      <c r="H3056" s="196">
        <v>5.9823313499999999E-3</v>
      </c>
    </row>
    <row r="3057" spans="1:8" x14ac:dyDescent="0.35">
      <c r="A3057" s="192" t="s">
        <v>215</v>
      </c>
      <c r="B3057" s="192" t="s">
        <v>11</v>
      </c>
      <c r="C3057" s="192" t="s">
        <v>45</v>
      </c>
      <c r="D3057" s="193">
        <v>129</v>
      </c>
      <c r="E3057" s="196">
        <v>7.2350521699999998E-3</v>
      </c>
      <c r="F3057" s="196">
        <v>6.7946073999999997E-4</v>
      </c>
      <c r="G3057" s="196">
        <v>1.31845725E-3</v>
      </c>
      <c r="H3057" s="196">
        <v>5.2371337200000003E-3</v>
      </c>
    </row>
    <row r="3058" spans="1:8" x14ac:dyDescent="0.35">
      <c r="A3058" s="192" t="s">
        <v>215</v>
      </c>
      <c r="B3058" s="192" t="s">
        <v>12</v>
      </c>
      <c r="C3058" s="192" t="s">
        <v>45</v>
      </c>
      <c r="D3058" s="193">
        <v>96</v>
      </c>
      <c r="E3058" s="196">
        <v>8.4899447900000004E-3</v>
      </c>
      <c r="F3058" s="196">
        <v>7.2784023000000005E-4</v>
      </c>
      <c r="G3058" s="196">
        <v>1.54405357E-3</v>
      </c>
      <c r="H3058" s="196">
        <v>6.21805048E-3</v>
      </c>
    </row>
    <row r="3059" spans="1:8" x14ac:dyDescent="0.35">
      <c r="A3059" s="192" t="s">
        <v>215</v>
      </c>
      <c r="B3059" s="192" t="s">
        <v>13</v>
      </c>
      <c r="C3059" s="192" t="s">
        <v>45</v>
      </c>
      <c r="D3059" s="193">
        <v>59</v>
      </c>
      <c r="E3059" s="196">
        <v>9.7928434499999998E-3</v>
      </c>
      <c r="F3059" s="196">
        <v>8.9591154999999997E-4</v>
      </c>
      <c r="G3059" s="196">
        <v>1.52915074E-3</v>
      </c>
      <c r="H3059" s="196">
        <v>7.36778064E-3</v>
      </c>
    </row>
    <row r="3060" spans="1:8" x14ac:dyDescent="0.35">
      <c r="A3060" s="192" t="s">
        <v>215</v>
      </c>
      <c r="B3060" s="192" t="s">
        <v>14</v>
      </c>
      <c r="C3060" s="192" t="s">
        <v>45</v>
      </c>
      <c r="D3060" s="193">
        <v>119</v>
      </c>
      <c r="E3060" s="196">
        <v>8.4301078799999991E-3</v>
      </c>
      <c r="F3060" s="196">
        <v>7.2868013999999998E-4</v>
      </c>
      <c r="G3060" s="196">
        <v>1.78834011E-3</v>
      </c>
      <c r="H3060" s="196">
        <v>5.91308723E-3</v>
      </c>
    </row>
    <row r="3061" spans="1:8" x14ac:dyDescent="0.35">
      <c r="A3061" s="192" t="s">
        <v>215</v>
      </c>
      <c r="B3061" s="192" t="s">
        <v>9</v>
      </c>
      <c r="C3061" s="192" t="s">
        <v>46</v>
      </c>
      <c r="D3061" s="193">
        <v>1385</v>
      </c>
      <c r="E3061" s="196">
        <v>7.0231729699999999E-3</v>
      </c>
      <c r="F3061" s="196">
        <v>1.04984766E-3</v>
      </c>
      <c r="G3061" s="196">
        <v>1.3155165299999999E-3</v>
      </c>
      <c r="H3061" s="196">
        <v>4.65780829E-3</v>
      </c>
    </row>
    <row r="3062" spans="1:8" x14ac:dyDescent="0.35">
      <c r="A3062" s="192" t="s">
        <v>215</v>
      </c>
      <c r="B3062" s="192" t="s">
        <v>11</v>
      </c>
      <c r="C3062" s="192" t="s">
        <v>46</v>
      </c>
      <c r="D3062" s="193">
        <v>564</v>
      </c>
      <c r="E3062" s="196">
        <v>6.0579193800000004E-3</v>
      </c>
      <c r="F3062" s="196">
        <v>8.9959671999999995E-4</v>
      </c>
      <c r="G3062" s="196">
        <v>1.1863423299999999E-3</v>
      </c>
      <c r="H3062" s="196">
        <v>3.9719798299999998E-3</v>
      </c>
    </row>
    <row r="3063" spans="1:8" x14ac:dyDescent="0.35">
      <c r="A3063" s="192" t="s">
        <v>215</v>
      </c>
      <c r="B3063" s="192" t="s">
        <v>12</v>
      </c>
      <c r="C3063" s="192" t="s">
        <v>46</v>
      </c>
      <c r="D3063" s="193">
        <v>373</v>
      </c>
      <c r="E3063" s="196">
        <v>6.7931434199999998E-3</v>
      </c>
      <c r="F3063" s="196">
        <v>9.7392859000000002E-4</v>
      </c>
      <c r="G3063" s="196">
        <v>1.17503202E-3</v>
      </c>
      <c r="H3063" s="196">
        <v>4.6441823099999998E-3</v>
      </c>
    </row>
    <row r="3064" spans="1:8" x14ac:dyDescent="0.35">
      <c r="A3064" s="192" t="s">
        <v>215</v>
      </c>
      <c r="B3064" s="192" t="s">
        <v>13</v>
      </c>
      <c r="C3064" s="192" t="s">
        <v>46</v>
      </c>
      <c r="D3064" s="193">
        <v>163</v>
      </c>
      <c r="E3064" s="196">
        <v>9.8485427299999997E-3</v>
      </c>
      <c r="F3064" s="196">
        <v>1.44150452E-3</v>
      </c>
      <c r="G3064" s="196">
        <v>1.7633774100000001E-3</v>
      </c>
      <c r="H3064" s="196">
        <v>6.6436602899999997E-3</v>
      </c>
    </row>
    <row r="3065" spans="1:8" x14ac:dyDescent="0.35">
      <c r="A3065" s="192" t="s">
        <v>215</v>
      </c>
      <c r="B3065" s="192" t="s">
        <v>14</v>
      </c>
      <c r="C3065" s="192" t="s">
        <v>46</v>
      </c>
      <c r="D3065" s="193">
        <v>285</v>
      </c>
      <c r="E3065" s="196">
        <v>7.61850203E-3</v>
      </c>
      <c r="F3065" s="196">
        <v>1.2225468699999999E-3</v>
      </c>
      <c r="G3065" s="196">
        <v>1.4988626600000001E-3</v>
      </c>
      <c r="H3065" s="196">
        <v>4.8970920300000003E-3</v>
      </c>
    </row>
    <row r="3066" spans="1:8" x14ac:dyDescent="0.35">
      <c r="A3066" s="192" t="s">
        <v>215</v>
      </c>
      <c r="B3066" s="192" t="s">
        <v>9</v>
      </c>
      <c r="C3066" s="192" t="s">
        <v>47</v>
      </c>
      <c r="D3066" s="193">
        <v>716</v>
      </c>
      <c r="E3066" s="196">
        <v>7.8256418300000005E-3</v>
      </c>
      <c r="F3066" s="196">
        <v>9.6502860000000003E-4</v>
      </c>
      <c r="G3066" s="196">
        <v>1.47312398E-3</v>
      </c>
      <c r="H3066" s="196">
        <v>5.3874887699999997E-3</v>
      </c>
    </row>
    <row r="3067" spans="1:8" x14ac:dyDescent="0.35">
      <c r="A3067" s="192" t="s">
        <v>215</v>
      </c>
      <c r="B3067" s="192" t="s">
        <v>11</v>
      </c>
      <c r="C3067" s="192" t="s">
        <v>47</v>
      </c>
      <c r="D3067" s="193">
        <v>247</v>
      </c>
      <c r="E3067" s="196">
        <v>7.2196915999999996E-3</v>
      </c>
      <c r="F3067" s="196">
        <v>8.5427888000000004E-4</v>
      </c>
      <c r="G3067" s="196">
        <v>1.2564193799999999E-3</v>
      </c>
      <c r="H3067" s="196">
        <v>5.1089928799999997E-3</v>
      </c>
    </row>
    <row r="3068" spans="1:8" x14ac:dyDescent="0.35">
      <c r="A3068" s="192" t="s">
        <v>215</v>
      </c>
      <c r="B3068" s="192" t="s">
        <v>12</v>
      </c>
      <c r="C3068" s="192" t="s">
        <v>47</v>
      </c>
      <c r="D3068" s="193">
        <v>174</v>
      </c>
      <c r="E3068" s="196">
        <v>7.6182016699999997E-3</v>
      </c>
      <c r="F3068" s="196">
        <v>1.1308665899999999E-3</v>
      </c>
      <c r="G3068" s="196">
        <v>1.2029717800000001E-3</v>
      </c>
      <c r="H3068" s="196">
        <v>5.2843627900000002E-3</v>
      </c>
    </row>
    <row r="3069" spans="1:8" x14ac:dyDescent="0.35">
      <c r="A3069" s="192" t="s">
        <v>215</v>
      </c>
      <c r="B3069" s="192" t="s">
        <v>13</v>
      </c>
      <c r="C3069" s="192" t="s">
        <v>47</v>
      </c>
      <c r="D3069" s="193">
        <v>130</v>
      </c>
      <c r="E3069" s="196">
        <v>8.9237889399999999E-3</v>
      </c>
      <c r="F3069" s="196">
        <v>1.1075496099999999E-3</v>
      </c>
      <c r="G3069" s="196">
        <v>1.6783295299999999E-3</v>
      </c>
      <c r="H3069" s="196">
        <v>6.13790931E-3</v>
      </c>
    </row>
    <row r="3070" spans="1:8" x14ac:dyDescent="0.35">
      <c r="A3070" s="192" t="s">
        <v>215</v>
      </c>
      <c r="B3070" s="192" t="s">
        <v>14</v>
      </c>
      <c r="C3070" s="192" t="s">
        <v>47</v>
      </c>
      <c r="D3070" s="193">
        <v>165</v>
      </c>
      <c r="E3070" s="196">
        <v>8.0862792400000008E-3</v>
      </c>
      <c r="F3070" s="196">
        <v>8.4364456999999995E-4</v>
      </c>
      <c r="G3070" s="196">
        <v>1.92073489E-3</v>
      </c>
      <c r="H3070" s="196">
        <v>5.3218993000000003E-3</v>
      </c>
    </row>
    <row r="3071" spans="1:8" x14ac:dyDescent="0.35">
      <c r="A3071" s="192" t="s">
        <v>215</v>
      </c>
      <c r="B3071" s="192" t="s">
        <v>9</v>
      </c>
      <c r="C3071" s="192" t="s">
        <v>48</v>
      </c>
      <c r="D3071" s="193">
        <v>487</v>
      </c>
      <c r="E3071" s="196">
        <v>7.5647385200000002E-3</v>
      </c>
      <c r="F3071" s="196">
        <v>4.1481267E-4</v>
      </c>
      <c r="G3071" s="196">
        <v>1.6250520499999999E-3</v>
      </c>
      <c r="H3071" s="196">
        <v>5.5134418400000001E-3</v>
      </c>
    </row>
    <row r="3072" spans="1:8" x14ac:dyDescent="0.35">
      <c r="A3072" s="192" t="s">
        <v>215</v>
      </c>
      <c r="B3072" s="192" t="s">
        <v>11</v>
      </c>
      <c r="C3072" s="192" t="s">
        <v>48</v>
      </c>
      <c r="D3072" s="193">
        <v>186</v>
      </c>
      <c r="E3072" s="196">
        <v>6.67077335E-3</v>
      </c>
      <c r="F3072" s="196">
        <v>2.6601678000000002E-4</v>
      </c>
      <c r="G3072" s="196">
        <v>1.38957317E-3</v>
      </c>
      <c r="H3072" s="196">
        <v>5.0033599700000002E-3</v>
      </c>
    </row>
    <row r="3073" spans="1:8" x14ac:dyDescent="0.35">
      <c r="A3073" s="192" t="s">
        <v>215</v>
      </c>
      <c r="B3073" s="192" t="s">
        <v>12</v>
      </c>
      <c r="C3073" s="192" t="s">
        <v>48</v>
      </c>
      <c r="D3073" s="193">
        <v>130</v>
      </c>
      <c r="E3073" s="196">
        <v>7.2969192599999996E-3</v>
      </c>
      <c r="F3073" s="196">
        <v>4.6100402999999998E-4</v>
      </c>
      <c r="G3073" s="196">
        <v>1.5480766799999999E-3</v>
      </c>
      <c r="H3073" s="196">
        <v>5.2769762499999999E-3</v>
      </c>
    </row>
    <row r="3074" spans="1:8" x14ac:dyDescent="0.35">
      <c r="A3074" s="192" t="s">
        <v>215</v>
      </c>
      <c r="B3074" s="192" t="s">
        <v>13</v>
      </c>
      <c r="C3074" s="192" t="s">
        <v>48</v>
      </c>
      <c r="D3074" s="193">
        <v>28</v>
      </c>
      <c r="E3074" s="196">
        <v>1.1207837090000001E-2</v>
      </c>
      <c r="F3074" s="196">
        <v>1.7873674999999999E-3</v>
      </c>
      <c r="G3074" s="196">
        <v>2.3706181200000001E-3</v>
      </c>
      <c r="H3074" s="196">
        <v>7.03621006E-3</v>
      </c>
    </row>
    <row r="3075" spans="1:8" x14ac:dyDescent="0.35">
      <c r="A3075" s="192" t="s">
        <v>215</v>
      </c>
      <c r="B3075" s="192" t="s">
        <v>14</v>
      </c>
      <c r="C3075" s="192" t="s">
        <v>48</v>
      </c>
      <c r="D3075" s="193">
        <v>143</v>
      </c>
      <c r="E3075" s="196">
        <v>8.2576564600000003E-3</v>
      </c>
      <c r="F3075" s="196">
        <v>2.9760726000000002E-4</v>
      </c>
      <c r="G3075" s="196">
        <v>1.85533192E-3</v>
      </c>
      <c r="H3075" s="196">
        <v>6.0937092899999998E-3</v>
      </c>
    </row>
    <row r="3076" spans="1:8" x14ac:dyDescent="0.35">
      <c r="A3076" s="192" t="s">
        <v>215</v>
      </c>
      <c r="B3076" s="192" t="s">
        <v>9</v>
      </c>
      <c r="C3076" s="192" t="s">
        <v>49</v>
      </c>
      <c r="D3076" s="193">
        <v>1862</v>
      </c>
      <c r="E3076" s="196">
        <v>6.3751141299999998E-3</v>
      </c>
      <c r="F3076" s="196">
        <v>1.0193201299999999E-3</v>
      </c>
      <c r="G3076" s="196">
        <v>8.6749587000000002E-4</v>
      </c>
      <c r="H3076" s="196">
        <v>4.4882976399999996E-3</v>
      </c>
    </row>
    <row r="3077" spans="1:8" x14ac:dyDescent="0.35">
      <c r="A3077" s="192" t="s">
        <v>215</v>
      </c>
      <c r="B3077" s="192" t="s">
        <v>11</v>
      </c>
      <c r="C3077" s="192" t="s">
        <v>49</v>
      </c>
      <c r="D3077" s="193">
        <v>610</v>
      </c>
      <c r="E3077" s="196">
        <v>5.5881524499999998E-3</v>
      </c>
      <c r="F3077" s="196">
        <v>8.3469920999999997E-4</v>
      </c>
      <c r="G3077" s="196">
        <v>7.6070102000000005E-4</v>
      </c>
      <c r="H3077" s="196">
        <v>3.9927517299999998E-3</v>
      </c>
    </row>
    <row r="3078" spans="1:8" x14ac:dyDescent="0.35">
      <c r="A3078" s="192" t="s">
        <v>215</v>
      </c>
      <c r="B3078" s="192" t="s">
        <v>12</v>
      </c>
      <c r="C3078" s="192" t="s">
        <v>49</v>
      </c>
      <c r="D3078" s="193">
        <v>359</v>
      </c>
      <c r="E3078" s="196">
        <v>6.34565511E-3</v>
      </c>
      <c r="F3078" s="196">
        <v>1.12326527E-3</v>
      </c>
      <c r="G3078" s="196">
        <v>8.0270530000000001E-4</v>
      </c>
      <c r="H3078" s="196">
        <v>4.4196840699999998E-3</v>
      </c>
    </row>
    <row r="3079" spans="1:8" x14ac:dyDescent="0.35">
      <c r="A3079" s="192" t="s">
        <v>215</v>
      </c>
      <c r="B3079" s="192" t="s">
        <v>13</v>
      </c>
      <c r="C3079" s="192" t="s">
        <v>49</v>
      </c>
      <c r="D3079" s="193">
        <v>173</v>
      </c>
      <c r="E3079" s="196">
        <v>9.6401330299999994E-3</v>
      </c>
      <c r="F3079" s="196">
        <v>1.8703165999999999E-3</v>
      </c>
      <c r="G3079" s="196">
        <v>9.9731029000000009E-4</v>
      </c>
      <c r="H3079" s="196">
        <v>6.7725056299999999E-3</v>
      </c>
    </row>
    <row r="3080" spans="1:8" x14ac:dyDescent="0.35">
      <c r="A3080" s="192" t="s">
        <v>215</v>
      </c>
      <c r="B3080" s="192" t="s">
        <v>14</v>
      </c>
      <c r="C3080" s="192" t="s">
        <v>49</v>
      </c>
      <c r="D3080" s="193">
        <v>720</v>
      </c>
      <c r="E3080" s="196">
        <v>6.2720226500000004E-3</v>
      </c>
      <c r="F3080" s="196">
        <v>9.1943134000000001E-4</v>
      </c>
      <c r="G3080" s="196">
        <v>9.5908861999999999E-4</v>
      </c>
      <c r="H3080" s="196">
        <v>4.3935022099999997E-3</v>
      </c>
    </row>
    <row r="3081" spans="1:8" x14ac:dyDescent="0.35">
      <c r="A3081" s="192" t="s">
        <v>215</v>
      </c>
      <c r="B3081" s="192" t="s">
        <v>9</v>
      </c>
      <c r="C3081" s="192" t="s">
        <v>50</v>
      </c>
      <c r="D3081" s="193">
        <v>1183</v>
      </c>
      <c r="E3081" s="196">
        <v>7.9943389300000008E-3</v>
      </c>
      <c r="F3081" s="196">
        <v>1.2917075200000001E-3</v>
      </c>
      <c r="G3081" s="196">
        <v>1.2066777E-3</v>
      </c>
      <c r="H3081" s="196">
        <v>5.48430089E-3</v>
      </c>
    </row>
    <row r="3082" spans="1:8" x14ac:dyDescent="0.35">
      <c r="A3082" s="192" t="s">
        <v>215</v>
      </c>
      <c r="B3082" s="192" t="s">
        <v>11</v>
      </c>
      <c r="C3082" s="192" t="s">
        <v>50</v>
      </c>
      <c r="D3082" s="193">
        <v>491</v>
      </c>
      <c r="E3082" s="196">
        <v>7.0843702700000002E-3</v>
      </c>
      <c r="F3082" s="196">
        <v>1.09357296E-3</v>
      </c>
      <c r="G3082" s="196">
        <v>1.04998751E-3</v>
      </c>
      <c r="H3082" s="196">
        <v>4.9295181200000003E-3</v>
      </c>
    </row>
    <row r="3083" spans="1:8" x14ac:dyDescent="0.35">
      <c r="A3083" s="192" t="s">
        <v>215</v>
      </c>
      <c r="B3083" s="192" t="s">
        <v>12</v>
      </c>
      <c r="C3083" s="192" t="s">
        <v>50</v>
      </c>
      <c r="D3083" s="193">
        <v>320</v>
      </c>
      <c r="E3083" s="196">
        <v>8.4358359800000005E-3</v>
      </c>
      <c r="F3083" s="196">
        <v>1.2901473399999999E-3</v>
      </c>
      <c r="G3083" s="196">
        <v>1.2545208999999999E-3</v>
      </c>
      <c r="H3083" s="196">
        <v>5.8790506800000001E-3</v>
      </c>
    </row>
    <row r="3084" spans="1:8" x14ac:dyDescent="0.35">
      <c r="A3084" s="192" t="s">
        <v>215</v>
      </c>
      <c r="B3084" s="192" t="s">
        <v>13</v>
      </c>
      <c r="C3084" s="192" t="s">
        <v>50</v>
      </c>
      <c r="D3084" s="193">
        <v>72</v>
      </c>
      <c r="E3084" s="196">
        <v>9.7556581900000005E-3</v>
      </c>
      <c r="F3084" s="196">
        <v>1.8301502500000001E-3</v>
      </c>
      <c r="G3084" s="196">
        <v>1.5507649599999999E-3</v>
      </c>
      <c r="H3084" s="196">
        <v>6.3630077699999999E-3</v>
      </c>
    </row>
    <row r="3085" spans="1:8" x14ac:dyDescent="0.35">
      <c r="A3085" s="192" t="s">
        <v>215</v>
      </c>
      <c r="B3085" s="192" t="s">
        <v>14</v>
      </c>
      <c r="C3085" s="192" t="s">
        <v>50</v>
      </c>
      <c r="D3085" s="193">
        <v>300</v>
      </c>
      <c r="E3085" s="196">
        <v>8.59000748E-3</v>
      </c>
      <c r="F3085" s="196">
        <v>1.48842567E-3</v>
      </c>
      <c r="G3085" s="196">
        <v>1.3295136500000001E-3</v>
      </c>
      <c r="H3085" s="196">
        <v>5.7603392700000004E-3</v>
      </c>
    </row>
    <row r="3086" spans="1:8" x14ac:dyDescent="0.35">
      <c r="A3086" s="192" t="s">
        <v>215</v>
      </c>
      <c r="B3086" s="192" t="s">
        <v>9</v>
      </c>
      <c r="C3086" s="192" t="s">
        <v>51</v>
      </c>
      <c r="D3086" s="193">
        <v>798</v>
      </c>
      <c r="E3086" s="196">
        <v>8.0170040800000009E-3</v>
      </c>
      <c r="F3086" s="196">
        <v>7.5607107000000002E-4</v>
      </c>
      <c r="G3086" s="196">
        <v>2.1474111200000001E-3</v>
      </c>
      <c r="H3086" s="196">
        <v>5.1135214100000003E-3</v>
      </c>
    </row>
    <row r="3087" spans="1:8" x14ac:dyDescent="0.35">
      <c r="A3087" s="192" t="s">
        <v>215</v>
      </c>
      <c r="B3087" s="192" t="s">
        <v>11</v>
      </c>
      <c r="C3087" s="192" t="s">
        <v>51</v>
      </c>
      <c r="D3087" s="193">
        <v>290</v>
      </c>
      <c r="E3087" s="196">
        <v>6.9193005400000002E-3</v>
      </c>
      <c r="F3087" s="196">
        <v>6.4966451000000001E-4</v>
      </c>
      <c r="G3087" s="196">
        <v>1.90964216E-3</v>
      </c>
      <c r="H3087" s="196">
        <v>4.3599933699999998E-3</v>
      </c>
    </row>
    <row r="3088" spans="1:8" x14ac:dyDescent="0.35">
      <c r="A3088" s="192" t="s">
        <v>215</v>
      </c>
      <c r="B3088" s="192" t="s">
        <v>12</v>
      </c>
      <c r="C3088" s="192" t="s">
        <v>51</v>
      </c>
      <c r="D3088" s="193">
        <v>180</v>
      </c>
      <c r="E3088" s="196">
        <v>7.4770445100000001E-3</v>
      </c>
      <c r="F3088" s="196">
        <v>6.6692363000000001E-4</v>
      </c>
      <c r="G3088" s="196">
        <v>1.9564040900000002E-3</v>
      </c>
      <c r="H3088" s="196">
        <v>4.8537163099999997E-3</v>
      </c>
    </row>
    <row r="3089" spans="1:8" x14ac:dyDescent="0.35">
      <c r="A3089" s="192" t="s">
        <v>215</v>
      </c>
      <c r="B3089" s="192" t="s">
        <v>13</v>
      </c>
      <c r="C3089" s="192" t="s">
        <v>51</v>
      </c>
      <c r="D3089" s="193">
        <v>121</v>
      </c>
      <c r="E3089" s="196">
        <v>1.0645565290000001E-2</v>
      </c>
      <c r="F3089" s="196">
        <v>9.3730842999999999E-4</v>
      </c>
      <c r="G3089" s="196">
        <v>2.6071316899999998E-3</v>
      </c>
      <c r="H3089" s="196">
        <v>7.1011246500000003E-3</v>
      </c>
    </row>
    <row r="3090" spans="1:8" x14ac:dyDescent="0.35">
      <c r="A3090" s="192" t="s">
        <v>215</v>
      </c>
      <c r="B3090" s="192" t="s">
        <v>14</v>
      </c>
      <c r="C3090" s="192" t="s">
        <v>51</v>
      </c>
      <c r="D3090" s="193">
        <v>207</v>
      </c>
      <c r="E3090" s="196">
        <v>8.4878777200000002E-3</v>
      </c>
      <c r="F3090" s="196">
        <v>8.7672189000000003E-4</v>
      </c>
      <c r="G3090" s="196">
        <v>2.3778849100000001E-3</v>
      </c>
      <c r="H3090" s="196">
        <v>5.2332704799999998E-3</v>
      </c>
    </row>
    <row r="3091" spans="1:8" x14ac:dyDescent="0.35">
      <c r="A3091" s="192" t="s">
        <v>215</v>
      </c>
      <c r="B3091" s="192" t="s">
        <v>9</v>
      </c>
      <c r="C3091" s="192" t="s">
        <v>52</v>
      </c>
      <c r="D3091" s="193">
        <v>1110</v>
      </c>
      <c r="E3091" s="196">
        <v>7.1361359099999999E-3</v>
      </c>
      <c r="F3091" s="196">
        <v>1.0178717999999999E-3</v>
      </c>
      <c r="G3091" s="196">
        <v>7.5377435999999999E-4</v>
      </c>
      <c r="H3091" s="196">
        <v>5.3644892599999999E-3</v>
      </c>
    </row>
    <row r="3092" spans="1:8" x14ac:dyDescent="0.35">
      <c r="A3092" s="192" t="s">
        <v>215</v>
      </c>
      <c r="B3092" s="192" t="s">
        <v>11</v>
      </c>
      <c r="C3092" s="192" t="s">
        <v>52</v>
      </c>
      <c r="D3092" s="193">
        <v>456</v>
      </c>
      <c r="E3092" s="196">
        <v>6.2173842500000001E-3</v>
      </c>
      <c r="F3092" s="196">
        <v>8.4483102999999998E-4</v>
      </c>
      <c r="G3092" s="196">
        <v>7.1414042999999995E-4</v>
      </c>
      <c r="H3092" s="196">
        <v>4.6584123000000003E-3</v>
      </c>
    </row>
    <row r="3093" spans="1:8" x14ac:dyDescent="0.35">
      <c r="A3093" s="192" t="s">
        <v>215</v>
      </c>
      <c r="B3093" s="192" t="s">
        <v>12</v>
      </c>
      <c r="C3093" s="192" t="s">
        <v>52</v>
      </c>
      <c r="D3093" s="193">
        <v>220</v>
      </c>
      <c r="E3093" s="196">
        <v>6.6612476700000003E-3</v>
      </c>
      <c r="F3093" s="196">
        <v>9.9947366000000004E-4</v>
      </c>
      <c r="G3093" s="196">
        <v>7.2816684000000004E-4</v>
      </c>
      <c r="H3093" s="196">
        <v>4.93360667E-3</v>
      </c>
    </row>
    <row r="3094" spans="1:8" x14ac:dyDescent="0.35">
      <c r="A3094" s="192" t="s">
        <v>215</v>
      </c>
      <c r="B3094" s="192" t="s">
        <v>13</v>
      </c>
      <c r="C3094" s="192" t="s">
        <v>52</v>
      </c>
      <c r="D3094" s="193">
        <v>109</v>
      </c>
      <c r="E3094" s="196">
        <v>1.0440664049999999E-2</v>
      </c>
      <c r="F3094" s="196">
        <v>1.59339935E-3</v>
      </c>
      <c r="G3094" s="196">
        <v>9.9239697999999998E-4</v>
      </c>
      <c r="H3094" s="196">
        <v>7.8548672400000005E-3</v>
      </c>
    </row>
    <row r="3095" spans="1:8" x14ac:dyDescent="0.35">
      <c r="A3095" s="192" t="s">
        <v>215</v>
      </c>
      <c r="B3095" s="192" t="s">
        <v>14</v>
      </c>
      <c r="C3095" s="192" t="s">
        <v>52</v>
      </c>
      <c r="D3095" s="193">
        <v>325</v>
      </c>
      <c r="E3095" s="196">
        <v>7.6383900799999998E-3</v>
      </c>
      <c r="F3095" s="196">
        <v>1.0800923500000001E-3</v>
      </c>
      <c r="G3095" s="196">
        <v>7.4668778999999999E-4</v>
      </c>
      <c r="H3095" s="196">
        <v>5.8116094499999996E-3</v>
      </c>
    </row>
    <row r="3096" spans="1:8" x14ac:dyDescent="0.35">
      <c r="A3096" s="192" t="s">
        <v>215</v>
      </c>
      <c r="B3096" s="192" t="s">
        <v>9</v>
      </c>
      <c r="C3096" s="192" t="s">
        <v>53</v>
      </c>
      <c r="D3096" s="193">
        <v>1523</v>
      </c>
      <c r="E3096" s="196">
        <v>4.6676498099999996E-3</v>
      </c>
      <c r="F3096" s="196">
        <v>7.4672132000000002E-4</v>
      </c>
      <c r="G3096" s="196">
        <v>4.3672156999999999E-4</v>
      </c>
      <c r="H3096" s="196">
        <v>3.4842064300000001E-3</v>
      </c>
    </row>
    <row r="3097" spans="1:8" x14ac:dyDescent="0.35">
      <c r="A3097" s="192" t="s">
        <v>215</v>
      </c>
      <c r="B3097" s="192" t="s">
        <v>11</v>
      </c>
      <c r="C3097" s="192" t="s">
        <v>53</v>
      </c>
      <c r="D3097" s="193">
        <v>567</v>
      </c>
      <c r="E3097" s="196">
        <v>4.2600755499999999E-3</v>
      </c>
      <c r="F3097" s="196">
        <v>6.9789395999999995E-4</v>
      </c>
      <c r="G3097" s="196">
        <v>3.9241598E-4</v>
      </c>
      <c r="H3097" s="196">
        <v>3.1697650799999998E-3</v>
      </c>
    </row>
    <row r="3098" spans="1:8" x14ac:dyDescent="0.35">
      <c r="A3098" s="192" t="s">
        <v>215</v>
      </c>
      <c r="B3098" s="192" t="s">
        <v>12</v>
      </c>
      <c r="C3098" s="192" t="s">
        <v>53</v>
      </c>
      <c r="D3098" s="193">
        <v>264</v>
      </c>
      <c r="E3098" s="196">
        <v>4.8167874300000003E-3</v>
      </c>
      <c r="F3098" s="196">
        <v>8.4061073E-4</v>
      </c>
      <c r="G3098" s="196">
        <v>4.1600881000000001E-4</v>
      </c>
      <c r="H3098" s="196">
        <v>3.56016741E-3</v>
      </c>
    </row>
    <row r="3099" spans="1:8" x14ac:dyDescent="0.35">
      <c r="A3099" s="192" t="s">
        <v>215</v>
      </c>
      <c r="B3099" s="192" t="s">
        <v>13</v>
      </c>
      <c r="C3099" s="192" t="s">
        <v>53</v>
      </c>
      <c r="D3099" s="193">
        <v>113</v>
      </c>
      <c r="E3099" s="196">
        <v>6.3695302499999999E-3</v>
      </c>
      <c r="F3099" s="196">
        <v>1.0757741500000001E-3</v>
      </c>
      <c r="G3099" s="196">
        <v>4.6255306000000002E-4</v>
      </c>
      <c r="H3099" s="196">
        <v>4.8312026599999997E-3</v>
      </c>
    </row>
    <row r="3100" spans="1:8" x14ac:dyDescent="0.35">
      <c r="A3100" s="192" t="s">
        <v>215</v>
      </c>
      <c r="B3100" s="192" t="s">
        <v>14</v>
      </c>
      <c r="C3100" s="192" t="s">
        <v>53</v>
      </c>
      <c r="D3100" s="193">
        <v>579</v>
      </c>
      <c r="E3100" s="196">
        <v>4.6666304299999998E-3</v>
      </c>
      <c r="F3100" s="196">
        <v>6.8750774000000004E-4</v>
      </c>
      <c r="G3100" s="196">
        <v>4.8451169999999999E-4</v>
      </c>
      <c r="H3100" s="196">
        <v>3.49461053E-3</v>
      </c>
    </row>
    <row r="3101" spans="1:8" x14ac:dyDescent="0.35">
      <c r="A3101" s="192" t="s">
        <v>215</v>
      </c>
      <c r="B3101" s="192" t="s">
        <v>9</v>
      </c>
      <c r="C3101" s="192" t="s">
        <v>54</v>
      </c>
      <c r="D3101" s="193">
        <v>653</v>
      </c>
      <c r="E3101" s="196">
        <v>7.4140715699999998E-3</v>
      </c>
      <c r="F3101" s="196">
        <v>8.1059260000000005E-4</v>
      </c>
      <c r="G3101" s="196">
        <v>1.26178654E-3</v>
      </c>
      <c r="H3101" s="196">
        <v>5.3415147100000001E-3</v>
      </c>
    </row>
    <row r="3102" spans="1:8" x14ac:dyDescent="0.35">
      <c r="A3102" s="192" t="s">
        <v>215</v>
      </c>
      <c r="B3102" s="192" t="s">
        <v>11</v>
      </c>
      <c r="C3102" s="192" t="s">
        <v>54</v>
      </c>
      <c r="D3102" s="193">
        <v>198</v>
      </c>
      <c r="E3102" s="196">
        <v>6.2583003599999999E-3</v>
      </c>
      <c r="F3102" s="196">
        <v>6.4352997000000002E-4</v>
      </c>
      <c r="G3102" s="196">
        <v>1.1705010699999999E-3</v>
      </c>
      <c r="H3102" s="196">
        <v>4.4442688399999996E-3</v>
      </c>
    </row>
    <row r="3103" spans="1:8" x14ac:dyDescent="0.35">
      <c r="A3103" s="192" t="s">
        <v>215</v>
      </c>
      <c r="B3103" s="192" t="s">
        <v>12</v>
      </c>
      <c r="C3103" s="192" t="s">
        <v>54</v>
      </c>
      <c r="D3103" s="193">
        <v>124</v>
      </c>
      <c r="E3103" s="196">
        <v>6.9547115400000002E-3</v>
      </c>
      <c r="F3103" s="196">
        <v>7.3850033999999995E-4</v>
      </c>
      <c r="G3103" s="196">
        <v>1.2647474E-3</v>
      </c>
      <c r="H3103" s="196">
        <v>4.9514633400000001E-3</v>
      </c>
    </row>
    <row r="3104" spans="1:8" x14ac:dyDescent="0.35">
      <c r="A3104" s="192" t="s">
        <v>215</v>
      </c>
      <c r="B3104" s="192" t="s">
        <v>13</v>
      </c>
      <c r="C3104" s="192" t="s">
        <v>54</v>
      </c>
      <c r="D3104" s="193">
        <v>117</v>
      </c>
      <c r="E3104" s="196">
        <v>7.6652023599999997E-3</v>
      </c>
      <c r="F3104" s="196">
        <v>8.2759551E-4</v>
      </c>
      <c r="G3104" s="196">
        <v>1.4008584200000001E-3</v>
      </c>
      <c r="H3104" s="196">
        <v>5.4367479400000002E-3</v>
      </c>
    </row>
    <row r="3105" spans="1:8" x14ac:dyDescent="0.35">
      <c r="A3105" s="192" t="s">
        <v>215</v>
      </c>
      <c r="B3105" s="192" t="s">
        <v>14</v>
      </c>
      <c r="C3105" s="192" t="s">
        <v>54</v>
      </c>
      <c r="D3105" s="193">
        <v>214</v>
      </c>
      <c r="E3105" s="196">
        <v>8.6123007200000004E-3</v>
      </c>
      <c r="F3105" s="196">
        <v>9.9764167999999995E-4</v>
      </c>
      <c r="G3105" s="196">
        <v>1.26849665E-3</v>
      </c>
      <c r="H3105" s="196">
        <v>6.3456210899999997E-3</v>
      </c>
    </row>
    <row r="3106" spans="1:8" x14ac:dyDescent="0.35">
      <c r="A3106" s="192" t="s">
        <v>215</v>
      </c>
      <c r="B3106" s="192" t="s">
        <v>9</v>
      </c>
      <c r="C3106" s="192" t="s">
        <v>55</v>
      </c>
      <c r="D3106" s="193">
        <v>3182</v>
      </c>
      <c r="E3106" s="196">
        <v>4.8153310799999996E-3</v>
      </c>
      <c r="F3106" s="196">
        <v>1.09818371E-3</v>
      </c>
      <c r="G3106" s="196">
        <v>6.2835704000000002E-4</v>
      </c>
      <c r="H3106" s="196">
        <v>3.07737583E-3</v>
      </c>
    </row>
    <row r="3107" spans="1:8" x14ac:dyDescent="0.35">
      <c r="A3107" s="192" t="s">
        <v>215</v>
      </c>
      <c r="B3107" s="192" t="s">
        <v>11</v>
      </c>
      <c r="C3107" s="192" t="s">
        <v>55</v>
      </c>
      <c r="D3107" s="193">
        <v>1619</v>
      </c>
      <c r="E3107" s="196">
        <v>4.5919260700000002E-3</v>
      </c>
      <c r="F3107" s="196">
        <v>1.06001051E-3</v>
      </c>
      <c r="G3107" s="196">
        <v>5.7723078999999996E-4</v>
      </c>
      <c r="H3107" s="196">
        <v>2.94331753E-3</v>
      </c>
    </row>
    <row r="3108" spans="1:8" x14ac:dyDescent="0.35">
      <c r="A3108" s="192" t="s">
        <v>215</v>
      </c>
      <c r="B3108" s="192" t="s">
        <v>12</v>
      </c>
      <c r="C3108" s="192" t="s">
        <v>55</v>
      </c>
      <c r="D3108" s="193">
        <v>621</v>
      </c>
      <c r="E3108" s="196">
        <v>4.90887957E-3</v>
      </c>
      <c r="F3108" s="196">
        <v>1.19401182E-3</v>
      </c>
      <c r="G3108" s="196">
        <v>6.0621285999999999E-4</v>
      </c>
      <c r="H3108" s="196">
        <v>3.0973226300000001E-3</v>
      </c>
    </row>
    <row r="3109" spans="1:8" x14ac:dyDescent="0.35">
      <c r="A3109" s="192" t="s">
        <v>215</v>
      </c>
      <c r="B3109" s="192" t="s">
        <v>13</v>
      </c>
      <c r="C3109" s="192" t="s">
        <v>55</v>
      </c>
      <c r="D3109" s="193">
        <v>112</v>
      </c>
      <c r="E3109" s="196">
        <v>6.3296748599999996E-3</v>
      </c>
      <c r="F3109" s="196">
        <v>1.3901287299999999E-3</v>
      </c>
      <c r="G3109" s="196">
        <v>6.9816444999999997E-4</v>
      </c>
      <c r="H3109" s="196">
        <v>4.2299105099999996E-3</v>
      </c>
    </row>
    <row r="3110" spans="1:8" x14ac:dyDescent="0.35">
      <c r="A3110" s="192" t="s">
        <v>215</v>
      </c>
      <c r="B3110" s="192" t="s">
        <v>14</v>
      </c>
      <c r="C3110" s="192" t="s">
        <v>55</v>
      </c>
      <c r="D3110" s="193">
        <v>830</v>
      </c>
      <c r="E3110" s="196">
        <v>4.9767679399999997E-3</v>
      </c>
      <c r="F3110" s="196">
        <v>1.06155153E-3</v>
      </c>
      <c r="G3110" s="196">
        <v>7.3523234999999995E-4</v>
      </c>
      <c r="H3110" s="196">
        <v>3.16842346E-3</v>
      </c>
    </row>
    <row r="3111" spans="1:8" x14ac:dyDescent="0.35">
      <c r="A3111" s="192" t="s">
        <v>215</v>
      </c>
      <c r="B3111" s="192" t="s">
        <v>9</v>
      </c>
      <c r="C3111" s="192" t="s">
        <v>56</v>
      </c>
      <c r="D3111" s="193">
        <v>952</v>
      </c>
      <c r="E3111" s="196">
        <v>6.7671493299999996E-3</v>
      </c>
      <c r="F3111" s="196">
        <v>1.0081235E-3</v>
      </c>
      <c r="G3111" s="196">
        <v>1.0863579100000001E-3</v>
      </c>
      <c r="H3111" s="196">
        <v>4.6726674300000002E-3</v>
      </c>
    </row>
    <row r="3112" spans="1:8" x14ac:dyDescent="0.35">
      <c r="A3112" s="192" t="s">
        <v>215</v>
      </c>
      <c r="B3112" s="192" t="s">
        <v>11</v>
      </c>
      <c r="C3112" s="192" t="s">
        <v>56</v>
      </c>
      <c r="D3112" s="193">
        <v>374</v>
      </c>
      <c r="E3112" s="196">
        <v>6.2340003099999996E-3</v>
      </c>
      <c r="F3112" s="196">
        <v>9.3830438000000005E-4</v>
      </c>
      <c r="G3112" s="196">
        <v>9.9159462000000006E-4</v>
      </c>
      <c r="H3112" s="196">
        <v>4.3041008300000001E-3</v>
      </c>
    </row>
    <row r="3113" spans="1:8" x14ac:dyDescent="0.35">
      <c r="A3113" s="192" t="s">
        <v>215</v>
      </c>
      <c r="B3113" s="192" t="s">
        <v>12</v>
      </c>
      <c r="C3113" s="192" t="s">
        <v>56</v>
      </c>
      <c r="D3113" s="193">
        <v>186</v>
      </c>
      <c r="E3113" s="196">
        <v>6.3485038400000002E-3</v>
      </c>
      <c r="F3113" s="196">
        <v>9.4683370000000003E-4</v>
      </c>
      <c r="G3113" s="196">
        <v>1.1108619699999999E-3</v>
      </c>
      <c r="H3113" s="196">
        <v>4.2908076899999996E-3</v>
      </c>
    </row>
    <row r="3114" spans="1:8" x14ac:dyDescent="0.35">
      <c r="A3114" s="192" t="s">
        <v>215</v>
      </c>
      <c r="B3114" s="192" t="s">
        <v>13</v>
      </c>
      <c r="C3114" s="192" t="s">
        <v>56</v>
      </c>
      <c r="D3114" s="193">
        <v>139</v>
      </c>
      <c r="E3114" s="196">
        <v>8.4646447100000001E-3</v>
      </c>
      <c r="F3114" s="196">
        <v>1.2797259600000001E-3</v>
      </c>
      <c r="G3114" s="196">
        <v>1.25874276E-3</v>
      </c>
      <c r="H3114" s="196">
        <v>5.9261754900000003E-3</v>
      </c>
    </row>
    <row r="3115" spans="1:8" x14ac:dyDescent="0.35">
      <c r="A3115" s="192" t="s">
        <v>215</v>
      </c>
      <c r="B3115" s="192" t="s">
        <v>14</v>
      </c>
      <c r="C3115" s="192" t="s">
        <v>56</v>
      </c>
      <c r="D3115" s="193">
        <v>253</v>
      </c>
      <c r="E3115" s="196">
        <v>6.93044553E-3</v>
      </c>
      <c r="F3115" s="196">
        <v>1.0071729399999999E-3</v>
      </c>
      <c r="G3115" s="196">
        <v>1.1137184699999999E-3</v>
      </c>
      <c r="H3115" s="196">
        <v>4.8095535999999996E-3</v>
      </c>
    </row>
    <row r="3116" spans="1:8" x14ac:dyDescent="0.35">
      <c r="A3116" s="192" t="s">
        <v>215</v>
      </c>
      <c r="B3116" s="192" t="s">
        <v>9</v>
      </c>
      <c r="C3116" s="192" t="s">
        <v>57</v>
      </c>
      <c r="D3116" s="193">
        <v>2868</v>
      </c>
      <c r="E3116" s="196">
        <v>6.19939345E-3</v>
      </c>
      <c r="F3116" s="196">
        <v>1.08042827E-3</v>
      </c>
      <c r="G3116" s="196">
        <v>9.2864567E-4</v>
      </c>
      <c r="H3116" s="196">
        <v>4.1903190200000004E-3</v>
      </c>
    </row>
    <row r="3117" spans="1:8" x14ac:dyDescent="0.35">
      <c r="A3117" s="192" t="s">
        <v>215</v>
      </c>
      <c r="B3117" s="192" t="s">
        <v>11</v>
      </c>
      <c r="C3117" s="192" t="s">
        <v>57</v>
      </c>
      <c r="D3117" s="193">
        <v>1046</v>
      </c>
      <c r="E3117" s="196">
        <v>5.3178995099999998E-3</v>
      </c>
      <c r="F3117" s="196">
        <v>9.6088027000000001E-4</v>
      </c>
      <c r="G3117" s="196">
        <v>7.2212904000000001E-4</v>
      </c>
      <c r="H3117" s="196">
        <v>3.6348897300000002E-3</v>
      </c>
    </row>
    <row r="3118" spans="1:8" x14ac:dyDescent="0.35">
      <c r="A3118" s="192" t="s">
        <v>215</v>
      </c>
      <c r="B3118" s="192" t="s">
        <v>12</v>
      </c>
      <c r="C3118" s="192" t="s">
        <v>57</v>
      </c>
      <c r="D3118" s="193">
        <v>547</v>
      </c>
      <c r="E3118" s="196">
        <v>5.9881548599999999E-3</v>
      </c>
      <c r="F3118" s="196">
        <v>1.1234466800000001E-3</v>
      </c>
      <c r="G3118" s="196">
        <v>8.8348034999999998E-4</v>
      </c>
      <c r="H3118" s="196">
        <v>3.98122732E-3</v>
      </c>
    </row>
    <row r="3119" spans="1:8" x14ac:dyDescent="0.35">
      <c r="A3119" s="192" t="s">
        <v>215</v>
      </c>
      <c r="B3119" s="192" t="s">
        <v>13</v>
      </c>
      <c r="C3119" s="192" t="s">
        <v>57</v>
      </c>
      <c r="D3119" s="193">
        <v>292</v>
      </c>
      <c r="E3119" s="196">
        <v>9.0504104000000002E-3</v>
      </c>
      <c r="F3119" s="196">
        <v>1.5051843E-3</v>
      </c>
      <c r="G3119" s="196">
        <v>1.1149953199999999E-3</v>
      </c>
      <c r="H3119" s="196">
        <v>6.43023029E-3</v>
      </c>
    </row>
    <row r="3120" spans="1:8" x14ac:dyDescent="0.35">
      <c r="A3120" s="192" t="s">
        <v>215</v>
      </c>
      <c r="B3120" s="192" t="s">
        <v>14</v>
      </c>
      <c r="C3120" s="192" t="s">
        <v>57</v>
      </c>
      <c r="D3120" s="193">
        <v>983</v>
      </c>
      <c r="E3120" s="196">
        <v>6.40803356E-3</v>
      </c>
      <c r="F3120" s="196">
        <v>1.0575263100000001E-3</v>
      </c>
      <c r="G3120" s="196">
        <v>1.1181754E-3</v>
      </c>
      <c r="H3120" s="196">
        <v>4.2323313400000001E-3</v>
      </c>
    </row>
    <row r="3121" spans="1:8" x14ac:dyDescent="0.35">
      <c r="A3121" s="192" t="s">
        <v>217</v>
      </c>
      <c r="B3121" s="192" t="s">
        <v>70</v>
      </c>
      <c r="C3121" s="192" t="s">
        <v>10</v>
      </c>
      <c r="D3121" s="193">
        <v>2818</v>
      </c>
      <c r="E3121" s="196">
        <v>4.55738384E-3</v>
      </c>
      <c r="F3121" s="196">
        <v>8.0128464999999999E-4</v>
      </c>
      <c r="G3121" s="196">
        <v>1.0423687499999999E-3</v>
      </c>
      <c r="H3121" s="196">
        <v>2.7137299399999999E-3</v>
      </c>
    </row>
    <row r="3122" spans="1:8" x14ac:dyDescent="0.35">
      <c r="A3122" s="192" t="s">
        <v>217</v>
      </c>
      <c r="B3122" s="192" t="s">
        <v>71</v>
      </c>
      <c r="C3122" s="192" t="s">
        <v>10</v>
      </c>
      <c r="D3122" s="193">
        <v>5135</v>
      </c>
      <c r="E3122" s="196">
        <v>5.17666273E-3</v>
      </c>
      <c r="F3122" s="196">
        <v>6.8963876999999997E-4</v>
      </c>
      <c r="G3122" s="196">
        <v>1.18408051E-3</v>
      </c>
      <c r="H3122" s="196">
        <v>3.3029429800000001E-3</v>
      </c>
    </row>
    <row r="3123" spans="1:8" x14ac:dyDescent="0.35">
      <c r="A3123" s="192" t="s">
        <v>217</v>
      </c>
      <c r="B3123" s="192" t="s">
        <v>72</v>
      </c>
      <c r="C3123" s="192" t="s">
        <v>10</v>
      </c>
      <c r="D3123" s="193">
        <v>951</v>
      </c>
      <c r="E3123" s="196">
        <v>4.8559627799999996E-3</v>
      </c>
      <c r="F3123" s="196">
        <v>8.0504903000000005E-4</v>
      </c>
      <c r="G3123" s="196">
        <v>1.2278495799999999E-3</v>
      </c>
      <c r="H3123" s="196">
        <v>2.8230636900000001E-3</v>
      </c>
    </row>
    <row r="3124" spans="1:8" x14ac:dyDescent="0.35">
      <c r="A3124" s="192" t="s">
        <v>217</v>
      </c>
      <c r="B3124" s="192" t="s">
        <v>70</v>
      </c>
      <c r="C3124" s="192" t="s">
        <v>15</v>
      </c>
      <c r="D3124" s="193">
        <v>72</v>
      </c>
      <c r="E3124" s="196">
        <v>4.8169043399999998E-3</v>
      </c>
      <c r="F3124" s="196">
        <v>8.9795502999999997E-4</v>
      </c>
      <c r="G3124" s="196">
        <v>1.2488744699999999E-3</v>
      </c>
      <c r="H3124" s="196">
        <v>2.6700743400000001E-3</v>
      </c>
    </row>
    <row r="3125" spans="1:8" x14ac:dyDescent="0.35">
      <c r="A3125" s="192" t="s">
        <v>217</v>
      </c>
      <c r="B3125" s="192" t="s">
        <v>71</v>
      </c>
      <c r="C3125" s="192" t="s">
        <v>15</v>
      </c>
      <c r="D3125" s="193">
        <v>81</v>
      </c>
      <c r="E3125" s="196">
        <v>5.2656319099999996E-3</v>
      </c>
      <c r="F3125" s="196">
        <v>8.1332850000000005E-4</v>
      </c>
      <c r="G3125" s="196">
        <v>1.2814355300000001E-3</v>
      </c>
      <c r="H3125" s="196">
        <v>3.1708673900000001E-3</v>
      </c>
    </row>
    <row r="3126" spans="1:8" x14ac:dyDescent="0.35">
      <c r="A3126" s="192" t="s">
        <v>217</v>
      </c>
      <c r="B3126" s="192" t="s">
        <v>72</v>
      </c>
      <c r="C3126" s="192" t="s">
        <v>15</v>
      </c>
      <c r="D3126" s="193">
        <v>23</v>
      </c>
      <c r="E3126" s="196">
        <v>5.4770528599999996E-3</v>
      </c>
      <c r="F3126" s="196">
        <v>1.16747161E-3</v>
      </c>
      <c r="G3126" s="196">
        <v>1.01851826E-3</v>
      </c>
      <c r="H3126" s="196">
        <v>3.2910625799999998E-3</v>
      </c>
    </row>
    <row r="3127" spans="1:8" x14ac:dyDescent="0.35">
      <c r="A3127" s="192" t="s">
        <v>217</v>
      </c>
      <c r="B3127" s="192" t="s">
        <v>70</v>
      </c>
      <c r="C3127" s="192" t="s">
        <v>16</v>
      </c>
      <c r="D3127" s="193">
        <v>38</v>
      </c>
      <c r="E3127" s="196">
        <v>4.5769368700000002E-3</v>
      </c>
      <c r="F3127" s="196">
        <v>7.6723899E-4</v>
      </c>
      <c r="G3127" s="196">
        <v>1.0980138800000001E-3</v>
      </c>
      <c r="H3127" s="196">
        <v>2.7116835299999999E-3</v>
      </c>
    </row>
    <row r="3128" spans="1:8" x14ac:dyDescent="0.35">
      <c r="A3128" s="192" t="s">
        <v>217</v>
      </c>
      <c r="B3128" s="192" t="s">
        <v>71</v>
      </c>
      <c r="C3128" s="192" t="s">
        <v>16</v>
      </c>
      <c r="D3128" s="193">
        <v>62</v>
      </c>
      <c r="E3128" s="196">
        <v>5.1293680600000002E-3</v>
      </c>
      <c r="F3128" s="196">
        <v>6.3153350000000005E-4</v>
      </c>
      <c r="G3128" s="196">
        <v>1.3648071299999999E-3</v>
      </c>
      <c r="H3128" s="196">
        <v>3.1330269299999999E-3</v>
      </c>
    </row>
    <row r="3129" spans="1:8" x14ac:dyDescent="0.35">
      <c r="A3129" s="192" t="s">
        <v>217</v>
      </c>
      <c r="B3129" s="192" t="s">
        <v>72</v>
      </c>
      <c r="C3129" s="192" t="s">
        <v>16</v>
      </c>
      <c r="D3129" s="193">
        <v>12</v>
      </c>
      <c r="E3129" s="196">
        <v>6.0966432800000003E-3</v>
      </c>
      <c r="F3129" s="196">
        <v>6.8576365000000005E-4</v>
      </c>
      <c r="G3129" s="196">
        <v>2.9002698400000001E-3</v>
      </c>
      <c r="H3129" s="196">
        <v>2.5106093699999998E-3</v>
      </c>
    </row>
    <row r="3130" spans="1:8" x14ac:dyDescent="0.35">
      <c r="A3130" s="192" t="s">
        <v>217</v>
      </c>
      <c r="B3130" s="192" t="s">
        <v>70</v>
      </c>
      <c r="C3130" s="192" t="s">
        <v>17</v>
      </c>
      <c r="D3130" s="193">
        <v>39</v>
      </c>
      <c r="E3130" s="196">
        <v>4.7863245600000002E-3</v>
      </c>
      <c r="F3130" s="196">
        <v>8.3214598000000005E-4</v>
      </c>
      <c r="G3130" s="196">
        <v>9.4402869000000003E-4</v>
      </c>
      <c r="H3130" s="196">
        <v>3.0101493300000001E-3</v>
      </c>
    </row>
    <row r="3131" spans="1:8" x14ac:dyDescent="0.35">
      <c r="A3131" s="192" t="s">
        <v>217</v>
      </c>
      <c r="B3131" s="192" t="s">
        <v>71</v>
      </c>
      <c r="C3131" s="192" t="s">
        <v>17</v>
      </c>
      <c r="D3131" s="193">
        <v>58</v>
      </c>
      <c r="E3131" s="196">
        <v>5.3809464100000003E-3</v>
      </c>
      <c r="F3131" s="196">
        <v>6.5852467999999995E-4</v>
      </c>
      <c r="G3131" s="196">
        <v>1.05344007E-3</v>
      </c>
      <c r="H3131" s="196">
        <v>3.6689812399999999E-3</v>
      </c>
    </row>
    <row r="3132" spans="1:8" x14ac:dyDescent="0.35">
      <c r="A3132" s="192" t="s">
        <v>217</v>
      </c>
      <c r="B3132" s="192" t="s">
        <v>72</v>
      </c>
      <c r="C3132" s="192" t="s">
        <v>17</v>
      </c>
      <c r="D3132" s="193">
        <v>6</v>
      </c>
      <c r="E3132" s="196">
        <v>6.1304009200000001E-3</v>
      </c>
      <c r="F3132" s="196">
        <v>7.8317880999999995E-4</v>
      </c>
      <c r="G3132" s="196">
        <v>9.3557071000000002E-4</v>
      </c>
      <c r="H3132" s="196">
        <v>4.4116510299999998E-3</v>
      </c>
    </row>
    <row r="3133" spans="1:8" x14ac:dyDescent="0.35">
      <c r="A3133" s="192" t="s">
        <v>217</v>
      </c>
      <c r="B3133" s="192" t="s">
        <v>70</v>
      </c>
      <c r="C3133" s="192" t="s">
        <v>18</v>
      </c>
      <c r="D3133" s="193">
        <v>19</v>
      </c>
      <c r="E3133" s="196">
        <v>6.2298974299999999E-3</v>
      </c>
      <c r="F3133" s="196">
        <v>1.2902044900000001E-3</v>
      </c>
      <c r="G3133" s="196">
        <v>1.31457086E-3</v>
      </c>
      <c r="H3133" s="196">
        <v>3.6251215900000001E-3</v>
      </c>
    </row>
    <row r="3134" spans="1:8" x14ac:dyDescent="0.35">
      <c r="A3134" s="192" t="s">
        <v>217</v>
      </c>
      <c r="B3134" s="192" t="s">
        <v>71</v>
      </c>
      <c r="C3134" s="192" t="s">
        <v>18</v>
      </c>
      <c r="D3134" s="193">
        <v>71</v>
      </c>
      <c r="E3134" s="196">
        <v>6.5157144199999998E-3</v>
      </c>
      <c r="F3134" s="196">
        <v>1.09839572E-3</v>
      </c>
      <c r="G3134" s="196">
        <v>1.2270146199999999E-3</v>
      </c>
      <c r="H3134" s="196">
        <v>4.1903036300000003E-3</v>
      </c>
    </row>
    <row r="3135" spans="1:8" x14ac:dyDescent="0.35">
      <c r="A3135" s="192" t="s">
        <v>217</v>
      </c>
      <c r="B3135" s="192" t="s">
        <v>72</v>
      </c>
      <c r="C3135" s="192" t="s">
        <v>18</v>
      </c>
      <c r="D3135" s="193">
        <v>9</v>
      </c>
      <c r="E3135" s="196">
        <v>5.7291664999999997E-3</v>
      </c>
      <c r="F3135" s="196">
        <v>1.3220161999999999E-3</v>
      </c>
      <c r="G3135" s="196">
        <v>1.16383718E-3</v>
      </c>
      <c r="H3135" s="196">
        <v>3.2433125699999998E-3</v>
      </c>
    </row>
    <row r="3136" spans="1:8" x14ac:dyDescent="0.35">
      <c r="A3136" s="192" t="s">
        <v>217</v>
      </c>
      <c r="B3136" s="192" t="s">
        <v>70</v>
      </c>
      <c r="C3136" s="192" t="s">
        <v>19</v>
      </c>
      <c r="D3136" s="193">
        <v>12</v>
      </c>
      <c r="E3136" s="196">
        <v>4.89390404E-3</v>
      </c>
      <c r="F3136" s="196">
        <v>4.4753054999999999E-4</v>
      </c>
      <c r="G3136" s="196">
        <v>1.7698685700000001E-3</v>
      </c>
      <c r="H3136" s="196">
        <v>2.6765043899999999E-3</v>
      </c>
    </row>
    <row r="3137" spans="1:8" x14ac:dyDescent="0.35">
      <c r="A3137" s="192" t="s">
        <v>217</v>
      </c>
      <c r="B3137" s="192" t="s">
        <v>71</v>
      </c>
      <c r="C3137" s="192" t="s">
        <v>19</v>
      </c>
      <c r="D3137" s="193">
        <v>66</v>
      </c>
      <c r="E3137" s="196">
        <v>7.3488353000000003E-3</v>
      </c>
      <c r="F3137" s="196">
        <v>5.5871190999999998E-4</v>
      </c>
      <c r="G3137" s="196">
        <v>2.14365857E-3</v>
      </c>
      <c r="H3137" s="196">
        <v>4.6464644100000004E-3</v>
      </c>
    </row>
    <row r="3138" spans="1:8" x14ac:dyDescent="0.35">
      <c r="A3138" s="192" t="s">
        <v>217</v>
      </c>
      <c r="B3138" s="192" t="s">
        <v>72</v>
      </c>
      <c r="C3138" s="192" t="s">
        <v>19</v>
      </c>
      <c r="D3138" s="193">
        <v>6</v>
      </c>
      <c r="E3138" s="196">
        <v>5.0327929300000001E-3</v>
      </c>
      <c r="F3138" s="196">
        <v>5.7484536000000001E-4</v>
      </c>
      <c r="G3138" s="196">
        <v>1.88271573E-3</v>
      </c>
      <c r="H3138" s="196">
        <v>2.5752313600000002E-3</v>
      </c>
    </row>
    <row r="3139" spans="1:8" x14ac:dyDescent="0.35">
      <c r="A3139" s="192" t="s">
        <v>217</v>
      </c>
      <c r="B3139" s="192" t="s">
        <v>70</v>
      </c>
      <c r="C3139" s="192" t="s">
        <v>20</v>
      </c>
      <c r="D3139" s="193">
        <v>25</v>
      </c>
      <c r="E3139" s="196">
        <v>5.3037034299999999E-3</v>
      </c>
      <c r="F3139" s="196">
        <v>1.03472196E-3</v>
      </c>
      <c r="G3139" s="196">
        <v>1.2314813000000001E-3</v>
      </c>
      <c r="H3139" s="196">
        <v>3.03749974E-3</v>
      </c>
    </row>
    <row r="3140" spans="1:8" x14ac:dyDescent="0.35">
      <c r="A3140" s="192" t="s">
        <v>217</v>
      </c>
      <c r="B3140" s="192" t="s">
        <v>71</v>
      </c>
      <c r="C3140" s="192" t="s">
        <v>20</v>
      </c>
      <c r="D3140" s="193">
        <v>81</v>
      </c>
      <c r="E3140" s="196">
        <v>5.8160434299999999E-3</v>
      </c>
      <c r="F3140" s="196">
        <v>8.8148692999999998E-4</v>
      </c>
      <c r="G3140" s="196">
        <v>1.25071421E-3</v>
      </c>
      <c r="H3140" s="196">
        <v>3.6838417700000002E-3</v>
      </c>
    </row>
    <row r="3141" spans="1:8" x14ac:dyDescent="0.35">
      <c r="A3141" s="192" t="s">
        <v>217</v>
      </c>
      <c r="B3141" s="192" t="s">
        <v>72</v>
      </c>
      <c r="C3141" s="192" t="s">
        <v>20</v>
      </c>
      <c r="D3141" s="193">
        <v>6</v>
      </c>
      <c r="E3141" s="196">
        <v>8.2426695499999997E-3</v>
      </c>
      <c r="F3141" s="196">
        <v>4.3885027700000002E-3</v>
      </c>
      <c r="G3141" s="196">
        <v>1.6049380699999999E-3</v>
      </c>
      <c r="H3141" s="196">
        <v>2.2492282300000002E-3</v>
      </c>
    </row>
    <row r="3142" spans="1:8" x14ac:dyDescent="0.35">
      <c r="A3142" s="192" t="s">
        <v>217</v>
      </c>
      <c r="B3142" s="192" t="s">
        <v>70</v>
      </c>
      <c r="C3142" s="192" t="s">
        <v>21</v>
      </c>
      <c r="D3142" s="193">
        <v>7</v>
      </c>
      <c r="E3142" s="196">
        <v>3.4391531600000001E-3</v>
      </c>
      <c r="F3142" s="196">
        <v>6.1177230999999996E-4</v>
      </c>
      <c r="G3142" s="196">
        <v>8.1845207000000005E-4</v>
      </c>
      <c r="H3142" s="196">
        <v>2.0089283699999999E-3</v>
      </c>
    </row>
    <row r="3143" spans="1:8" x14ac:dyDescent="0.35">
      <c r="A3143" s="192" t="s">
        <v>217</v>
      </c>
      <c r="B3143" s="192" t="s">
        <v>71</v>
      </c>
      <c r="C3143" s="192" t="s">
        <v>21</v>
      </c>
      <c r="D3143" s="193">
        <v>67</v>
      </c>
      <c r="E3143" s="196">
        <v>3.7342797600000001E-3</v>
      </c>
      <c r="F3143" s="196">
        <v>5.2204235000000002E-4</v>
      </c>
      <c r="G3143" s="196">
        <v>6.4693868E-4</v>
      </c>
      <c r="H3143" s="196">
        <v>2.5652982699999999E-3</v>
      </c>
    </row>
    <row r="3144" spans="1:8" x14ac:dyDescent="0.35">
      <c r="A3144" s="192" t="s">
        <v>217</v>
      </c>
      <c r="B3144" s="192" t="s">
        <v>72</v>
      </c>
      <c r="C3144" s="192" t="s">
        <v>21</v>
      </c>
      <c r="D3144" s="193">
        <v>3</v>
      </c>
      <c r="E3144" s="196">
        <v>5.10030833E-3</v>
      </c>
      <c r="F3144" s="196">
        <v>4.1666643000000001E-4</v>
      </c>
      <c r="G3144" s="196">
        <v>7.0601827999999995E-4</v>
      </c>
      <c r="H3144" s="196">
        <v>3.9776233699999998E-3</v>
      </c>
    </row>
    <row r="3145" spans="1:8" x14ac:dyDescent="0.35">
      <c r="A3145" s="192" t="s">
        <v>217</v>
      </c>
      <c r="B3145" s="192" t="s">
        <v>70</v>
      </c>
      <c r="C3145" s="192" t="s">
        <v>22</v>
      </c>
      <c r="D3145" s="193">
        <v>14</v>
      </c>
      <c r="E3145" s="196">
        <v>7.95469553E-3</v>
      </c>
      <c r="F3145" s="196">
        <v>1.41369012E-3</v>
      </c>
      <c r="G3145" s="196">
        <v>1.9229494499999999E-3</v>
      </c>
      <c r="H3145" s="196">
        <v>4.6180552999999999E-3</v>
      </c>
    </row>
    <row r="3146" spans="1:8" x14ac:dyDescent="0.35">
      <c r="A3146" s="192" t="s">
        <v>217</v>
      </c>
      <c r="B3146" s="192" t="s">
        <v>71</v>
      </c>
      <c r="C3146" s="192" t="s">
        <v>22</v>
      </c>
      <c r="D3146" s="193">
        <v>46</v>
      </c>
      <c r="E3146" s="196">
        <v>8.1222320599999998E-3</v>
      </c>
      <c r="F3146" s="196">
        <v>1.10356255E-3</v>
      </c>
      <c r="G3146" s="196">
        <v>1.8599031199999999E-3</v>
      </c>
      <c r="H3146" s="196">
        <v>5.15876587E-3</v>
      </c>
    </row>
    <row r="3147" spans="1:8" x14ac:dyDescent="0.35">
      <c r="A3147" s="192" t="s">
        <v>217</v>
      </c>
      <c r="B3147" s="192" t="s">
        <v>72</v>
      </c>
      <c r="C3147" s="192" t="s">
        <v>22</v>
      </c>
      <c r="D3147" s="193">
        <v>16</v>
      </c>
      <c r="E3147" s="196">
        <v>6.5972220399999996E-3</v>
      </c>
      <c r="F3147" s="196">
        <v>1.25072317E-3</v>
      </c>
      <c r="G3147" s="196">
        <v>2.4110239899999999E-3</v>
      </c>
      <c r="H3147" s="196">
        <v>2.9354743000000001E-3</v>
      </c>
    </row>
    <row r="3148" spans="1:8" x14ac:dyDescent="0.35">
      <c r="A3148" s="192" t="s">
        <v>217</v>
      </c>
      <c r="B3148" s="192" t="s">
        <v>70</v>
      </c>
      <c r="C3148" s="192" t="s">
        <v>23</v>
      </c>
      <c r="D3148" s="193">
        <v>13</v>
      </c>
      <c r="E3148" s="196">
        <v>5.4220082699999997E-3</v>
      </c>
      <c r="F3148" s="196">
        <v>7.2738573E-4</v>
      </c>
      <c r="G3148" s="196">
        <v>1.8260325800000001E-3</v>
      </c>
      <c r="H3148" s="196">
        <v>2.8685894699999998E-3</v>
      </c>
    </row>
    <row r="3149" spans="1:8" x14ac:dyDescent="0.35">
      <c r="A3149" s="192" t="s">
        <v>217</v>
      </c>
      <c r="B3149" s="192" t="s">
        <v>71</v>
      </c>
      <c r="C3149" s="192" t="s">
        <v>23</v>
      </c>
      <c r="D3149" s="193">
        <v>48</v>
      </c>
      <c r="E3149" s="196">
        <v>5.7441163200000001E-3</v>
      </c>
      <c r="F3149" s="196">
        <v>9.0398317999999995E-4</v>
      </c>
      <c r="G3149" s="196">
        <v>1.4708717100000001E-3</v>
      </c>
      <c r="H3149" s="196">
        <v>3.3692610000000001E-3</v>
      </c>
    </row>
    <row r="3150" spans="1:8" x14ac:dyDescent="0.35">
      <c r="A3150" s="192" t="s">
        <v>217</v>
      </c>
      <c r="B3150" s="192" t="s">
        <v>72</v>
      </c>
      <c r="C3150" s="192" t="s">
        <v>23</v>
      </c>
      <c r="D3150" s="193">
        <v>8</v>
      </c>
      <c r="E3150" s="196">
        <v>4.5196756899999998E-3</v>
      </c>
      <c r="F3150" s="196">
        <v>6.6550902000000003E-4</v>
      </c>
      <c r="G3150" s="196">
        <v>1.41637699E-3</v>
      </c>
      <c r="H3150" s="196">
        <v>2.4377890499999999E-3</v>
      </c>
    </row>
    <row r="3151" spans="1:8" x14ac:dyDescent="0.35">
      <c r="A3151" s="192" t="s">
        <v>217</v>
      </c>
      <c r="B3151" s="192" t="s">
        <v>70</v>
      </c>
      <c r="C3151" s="192" t="s">
        <v>24</v>
      </c>
      <c r="D3151" s="193">
        <v>17</v>
      </c>
      <c r="E3151" s="196">
        <v>5.20765224E-3</v>
      </c>
      <c r="F3151" s="196">
        <v>4.4866535000000001E-4</v>
      </c>
      <c r="G3151" s="196">
        <v>9.8175350000000009E-4</v>
      </c>
      <c r="H3151" s="196">
        <v>3.7772328299999999E-3</v>
      </c>
    </row>
    <row r="3152" spans="1:8" x14ac:dyDescent="0.35">
      <c r="A3152" s="192" t="s">
        <v>217</v>
      </c>
      <c r="B3152" s="192" t="s">
        <v>71</v>
      </c>
      <c r="C3152" s="192" t="s">
        <v>24</v>
      </c>
      <c r="D3152" s="193">
        <v>99</v>
      </c>
      <c r="E3152" s="196">
        <v>5.34593597E-3</v>
      </c>
      <c r="F3152" s="196">
        <v>2.9168979999999998E-4</v>
      </c>
      <c r="G3152" s="196">
        <v>1.2308265499999999E-3</v>
      </c>
      <c r="H3152" s="196">
        <v>3.8234191300000001E-3</v>
      </c>
    </row>
    <row r="3153" spans="1:8" x14ac:dyDescent="0.35">
      <c r="A3153" s="192" t="s">
        <v>217</v>
      </c>
      <c r="B3153" s="192" t="s">
        <v>72</v>
      </c>
      <c r="C3153" s="192" t="s">
        <v>24</v>
      </c>
      <c r="D3153" s="193">
        <v>13</v>
      </c>
      <c r="E3153" s="196">
        <v>5.75053396E-3</v>
      </c>
      <c r="F3153" s="196">
        <v>6.1075474999999996E-4</v>
      </c>
      <c r="G3153" s="196">
        <v>1.53044849E-3</v>
      </c>
      <c r="H3153" s="196">
        <v>3.6093302800000002E-3</v>
      </c>
    </row>
    <row r="3154" spans="1:8" x14ac:dyDescent="0.35">
      <c r="A3154" s="192" t="s">
        <v>217</v>
      </c>
      <c r="B3154" s="192" t="s">
        <v>70</v>
      </c>
      <c r="C3154" s="192" t="s">
        <v>25</v>
      </c>
      <c r="D3154" s="193">
        <v>80</v>
      </c>
      <c r="E3154" s="196">
        <v>4.9764175699999998E-3</v>
      </c>
      <c r="F3154" s="196">
        <v>1.0596062600000001E-3</v>
      </c>
      <c r="G3154" s="196">
        <v>1.7157115499999999E-3</v>
      </c>
      <c r="H3154" s="196">
        <v>2.20109927E-3</v>
      </c>
    </row>
    <row r="3155" spans="1:8" x14ac:dyDescent="0.35">
      <c r="A3155" s="192" t="s">
        <v>217</v>
      </c>
      <c r="B3155" s="192" t="s">
        <v>71</v>
      </c>
      <c r="C3155" s="192" t="s">
        <v>25</v>
      </c>
      <c r="D3155" s="193">
        <v>151</v>
      </c>
      <c r="E3155" s="196">
        <v>6.6974028699999999E-3</v>
      </c>
      <c r="F3155" s="196">
        <v>9.3604343999999999E-4</v>
      </c>
      <c r="G3155" s="196">
        <v>1.8217283699999999E-3</v>
      </c>
      <c r="H3155" s="196">
        <v>3.9396306199999996E-3</v>
      </c>
    </row>
    <row r="3156" spans="1:8" x14ac:dyDescent="0.35">
      <c r="A3156" s="192" t="s">
        <v>217</v>
      </c>
      <c r="B3156" s="192" t="s">
        <v>72</v>
      </c>
      <c r="C3156" s="192" t="s">
        <v>25</v>
      </c>
      <c r="D3156" s="193">
        <v>41</v>
      </c>
      <c r="E3156" s="196">
        <v>5.1036018000000004E-3</v>
      </c>
      <c r="F3156" s="196">
        <v>9.5754266999999995E-4</v>
      </c>
      <c r="G3156" s="196">
        <v>1.71691486E-3</v>
      </c>
      <c r="H3156" s="196">
        <v>2.4291438300000001E-3</v>
      </c>
    </row>
    <row r="3157" spans="1:8" x14ac:dyDescent="0.35">
      <c r="A3157" s="192" t="s">
        <v>217</v>
      </c>
      <c r="B3157" s="192" t="s">
        <v>70</v>
      </c>
      <c r="C3157" s="192" t="s">
        <v>26</v>
      </c>
      <c r="D3157" s="193">
        <v>61</v>
      </c>
      <c r="E3157" s="196">
        <v>4.7070428599999999E-3</v>
      </c>
      <c r="F3157" s="196">
        <v>6.8135220000000005E-4</v>
      </c>
      <c r="G3157" s="196">
        <v>1.26460967E-3</v>
      </c>
      <c r="H3157" s="196">
        <v>2.7610805000000001E-3</v>
      </c>
    </row>
    <row r="3158" spans="1:8" x14ac:dyDescent="0.35">
      <c r="A3158" s="192" t="s">
        <v>217</v>
      </c>
      <c r="B3158" s="192" t="s">
        <v>71</v>
      </c>
      <c r="C3158" s="192" t="s">
        <v>26</v>
      </c>
      <c r="D3158" s="193">
        <v>118</v>
      </c>
      <c r="E3158" s="196">
        <v>6.5573992899999999E-3</v>
      </c>
      <c r="F3158" s="196">
        <v>6.5060004000000004E-4</v>
      </c>
      <c r="G3158" s="196">
        <v>1.8168351300000001E-3</v>
      </c>
      <c r="H3158" s="196">
        <v>4.0899636700000002E-3</v>
      </c>
    </row>
    <row r="3159" spans="1:8" x14ac:dyDescent="0.35">
      <c r="A3159" s="192" t="s">
        <v>217</v>
      </c>
      <c r="B3159" s="192" t="s">
        <v>72</v>
      </c>
      <c r="C3159" s="192" t="s">
        <v>26</v>
      </c>
      <c r="D3159" s="193">
        <v>34</v>
      </c>
      <c r="E3159" s="196">
        <v>5.5426195399999999E-3</v>
      </c>
      <c r="F3159" s="196">
        <v>7.8056893999999997E-4</v>
      </c>
      <c r="G3159" s="196">
        <v>1.75551451E-3</v>
      </c>
      <c r="H3159" s="196">
        <v>3.0065356900000001E-3</v>
      </c>
    </row>
    <row r="3160" spans="1:8" x14ac:dyDescent="0.35">
      <c r="A3160" s="192" t="s">
        <v>217</v>
      </c>
      <c r="B3160" s="192" t="s">
        <v>70</v>
      </c>
      <c r="C3160" s="192" t="s">
        <v>27</v>
      </c>
      <c r="D3160" s="193">
        <v>8</v>
      </c>
      <c r="E3160" s="196">
        <v>5.0231479100000002E-3</v>
      </c>
      <c r="F3160" s="196">
        <v>4.8032395E-4</v>
      </c>
      <c r="G3160" s="196">
        <v>1.5306710800000001E-3</v>
      </c>
      <c r="H3160" s="196">
        <v>3.0121525999999999E-3</v>
      </c>
    </row>
    <row r="3161" spans="1:8" x14ac:dyDescent="0.35">
      <c r="A3161" s="192" t="s">
        <v>217</v>
      </c>
      <c r="B3161" s="192" t="s">
        <v>71</v>
      </c>
      <c r="C3161" s="192" t="s">
        <v>27</v>
      </c>
      <c r="D3161" s="193">
        <v>70</v>
      </c>
      <c r="E3161" s="196">
        <v>5.4345235800000004E-3</v>
      </c>
      <c r="F3161" s="196">
        <v>4.7784366E-4</v>
      </c>
      <c r="G3161" s="196">
        <v>1.1696426299999999E-3</v>
      </c>
      <c r="H3161" s="196">
        <v>3.7870367700000001E-3</v>
      </c>
    </row>
    <row r="3162" spans="1:8" x14ac:dyDescent="0.35">
      <c r="A3162" s="192" t="s">
        <v>217</v>
      </c>
      <c r="B3162" s="192" t="s">
        <v>70</v>
      </c>
      <c r="C3162" s="192" t="s">
        <v>28</v>
      </c>
      <c r="D3162" s="193">
        <v>56</v>
      </c>
      <c r="E3162" s="196">
        <v>3.7896823299999999E-3</v>
      </c>
      <c r="F3162" s="196">
        <v>3.1063960000000002E-4</v>
      </c>
      <c r="G3162" s="196">
        <v>9.8565622000000011E-4</v>
      </c>
      <c r="H3162" s="196">
        <v>2.4933859799999999E-3</v>
      </c>
    </row>
    <row r="3163" spans="1:8" x14ac:dyDescent="0.35">
      <c r="A3163" s="192" t="s">
        <v>217</v>
      </c>
      <c r="B3163" s="192" t="s">
        <v>71</v>
      </c>
      <c r="C3163" s="192" t="s">
        <v>28</v>
      </c>
      <c r="D3163" s="193">
        <v>59</v>
      </c>
      <c r="E3163" s="196">
        <v>5.1755726E-3</v>
      </c>
      <c r="F3163" s="196">
        <v>3.2073898999999999E-4</v>
      </c>
      <c r="G3163" s="196">
        <v>1.5026676500000001E-3</v>
      </c>
      <c r="H3163" s="196">
        <v>3.35216549E-3</v>
      </c>
    </row>
    <row r="3164" spans="1:8" x14ac:dyDescent="0.35">
      <c r="A3164" s="192" t="s">
        <v>217</v>
      </c>
      <c r="B3164" s="192" t="s">
        <v>72</v>
      </c>
      <c r="C3164" s="192" t="s">
        <v>28</v>
      </c>
      <c r="D3164" s="193">
        <v>24</v>
      </c>
      <c r="E3164" s="196">
        <v>3.9602621200000004E-3</v>
      </c>
      <c r="F3164" s="196">
        <v>2.9947889999999998E-4</v>
      </c>
      <c r="G3164" s="196">
        <v>1.15354912E-3</v>
      </c>
      <c r="H3164" s="196">
        <v>2.5072334999999999E-3</v>
      </c>
    </row>
    <row r="3165" spans="1:8" x14ac:dyDescent="0.35">
      <c r="A3165" s="192" t="s">
        <v>217</v>
      </c>
      <c r="B3165" s="192" t="s">
        <v>70</v>
      </c>
      <c r="C3165" s="192" t="s">
        <v>29</v>
      </c>
      <c r="D3165" s="193">
        <v>57</v>
      </c>
      <c r="E3165" s="196">
        <v>5.2964584900000002E-3</v>
      </c>
      <c r="F3165" s="196">
        <v>6.7556018E-4</v>
      </c>
      <c r="G3165" s="196">
        <v>1.65488929E-3</v>
      </c>
      <c r="H3165" s="196">
        <v>2.9660084899999998E-3</v>
      </c>
    </row>
    <row r="3166" spans="1:8" x14ac:dyDescent="0.35">
      <c r="A3166" s="192" t="s">
        <v>217</v>
      </c>
      <c r="B3166" s="192" t="s">
        <v>71</v>
      </c>
      <c r="C3166" s="192" t="s">
        <v>29</v>
      </c>
      <c r="D3166" s="193">
        <v>145</v>
      </c>
      <c r="E3166" s="196">
        <v>5.7630106399999999E-3</v>
      </c>
      <c r="F3166" s="196">
        <v>5.9897808000000002E-4</v>
      </c>
      <c r="G3166" s="196">
        <v>1.9218548199999999E-3</v>
      </c>
      <c r="H3166" s="196">
        <v>3.2421772799999999E-3</v>
      </c>
    </row>
    <row r="3167" spans="1:8" x14ac:dyDescent="0.35">
      <c r="A3167" s="192" t="s">
        <v>217</v>
      </c>
      <c r="B3167" s="192" t="s">
        <v>72</v>
      </c>
      <c r="C3167" s="192" t="s">
        <v>29</v>
      </c>
      <c r="D3167" s="193">
        <v>44</v>
      </c>
      <c r="E3167" s="196">
        <v>5.1186339900000004E-3</v>
      </c>
      <c r="F3167" s="196">
        <v>7.1180533000000002E-4</v>
      </c>
      <c r="G3167" s="196">
        <v>1.5588170999999999E-3</v>
      </c>
      <c r="H3167" s="196">
        <v>2.84801115E-3</v>
      </c>
    </row>
    <row r="3168" spans="1:8" x14ac:dyDescent="0.35">
      <c r="A3168" s="192" t="s">
        <v>217</v>
      </c>
      <c r="B3168" s="192" t="s">
        <v>70</v>
      </c>
      <c r="C3168" s="192" t="s">
        <v>30</v>
      </c>
      <c r="D3168" s="193">
        <v>13</v>
      </c>
      <c r="E3168" s="196">
        <v>6.1039884000000004E-3</v>
      </c>
      <c r="F3168" s="196">
        <v>7.8169497000000001E-4</v>
      </c>
      <c r="G3168" s="196">
        <v>1.74768487E-3</v>
      </c>
      <c r="H3168" s="196">
        <v>3.5746080600000001E-3</v>
      </c>
    </row>
    <row r="3169" spans="1:8" x14ac:dyDescent="0.35">
      <c r="A3169" s="192" t="s">
        <v>217</v>
      </c>
      <c r="B3169" s="192" t="s">
        <v>71</v>
      </c>
      <c r="C3169" s="192" t="s">
        <v>30</v>
      </c>
      <c r="D3169" s="193">
        <v>44</v>
      </c>
      <c r="E3169" s="196">
        <v>6.0798082499999998E-3</v>
      </c>
      <c r="F3169" s="196">
        <v>7.3442734E-4</v>
      </c>
      <c r="G3169" s="196">
        <v>1.6869210600000001E-3</v>
      </c>
      <c r="H3169" s="196">
        <v>3.6584593500000001E-3</v>
      </c>
    </row>
    <row r="3170" spans="1:8" x14ac:dyDescent="0.35">
      <c r="A3170" s="192" t="s">
        <v>217</v>
      </c>
      <c r="B3170" s="192" t="s">
        <v>72</v>
      </c>
      <c r="C3170" s="192" t="s">
        <v>30</v>
      </c>
      <c r="D3170" s="193">
        <v>7</v>
      </c>
      <c r="E3170" s="196">
        <v>4.3022484E-3</v>
      </c>
      <c r="F3170" s="196">
        <v>7.2585962000000005E-4</v>
      </c>
      <c r="G3170" s="196">
        <v>1.27645465E-3</v>
      </c>
      <c r="H3170" s="196">
        <v>2.2999335200000002E-3</v>
      </c>
    </row>
    <row r="3171" spans="1:8" x14ac:dyDescent="0.35">
      <c r="A3171" s="192" t="s">
        <v>217</v>
      </c>
      <c r="B3171" s="192" t="s">
        <v>70</v>
      </c>
      <c r="C3171" s="192" t="s">
        <v>31</v>
      </c>
      <c r="D3171" s="193">
        <v>952</v>
      </c>
      <c r="E3171" s="196">
        <v>4.2406821400000003E-3</v>
      </c>
      <c r="F3171" s="196">
        <v>7.5746942000000004E-4</v>
      </c>
      <c r="G3171" s="196">
        <v>8.6660855999999998E-4</v>
      </c>
      <c r="H3171" s="196">
        <v>2.6166036800000002E-3</v>
      </c>
    </row>
    <row r="3172" spans="1:8" x14ac:dyDescent="0.35">
      <c r="A3172" s="192" t="s">
        <v>217</v>
      </c>
      <c r="B3172" s="192" t="s">
        <v>71</v>
      </c>
      <c r="C3172" s="192" t="s">
        <v>31</v>
      </c>
      <c r="D3172" s="193">
        <v>611</v>
      </c>
      <c r="E3172" s="196">
        <v>4.2954587799999997E-3</v>
      </c>
      <c r="F3172" s="196">
        <v>6.2289710999999996E-4</v>
      </c>
      <c r="G3172" s="196">
        <v>8.7561351000000004E-4</v>
      </c>
      <c r="H3172" s="196">
        <v>2.79694769E-3</v>
      </c>
    </row>
    <row r="3173" spans="1:8" x14ac:dyDescent="0.35">
      <c r="A3173" s="192" t="s">
        <v>217</v>
      </c>
      <c r="B3173" s="192" t="s">
        <v>72</v>
      </c>
      <c r="C3173" s="192" t="s">
        <v>31</v>
      </c>
      <c r="D3173" s="193">
        <v>126</v>
      </c>
      <c r="E3173" s="196">
        <v>3.9838695499999997E-3</v>
      </c>
      <c r="F3173" s="196">
        <v>7.0491602000000001E-4</v>
      </c>
      <c r="G3173" s="196">
        <v>8.6070666999999996E-4</v>
      </c>
      <c r="H3173" s="196">
        <v>2.4182463999999999E-3</v>
      </c>
    </row>
    <row r="3174" spans="1:8" x14ac:dyDescent="0.35">
      <c r="A3174" s="192" t="s">
        <v>217</v>
      </c>
      <c r="B3174" s="192" t="s">
        <v>70</v>
      </c>
      <c r="C3174" s="192" t="s">
        <v>32</v>
      </c>
      <c r="D3174" s="193">
        <v>171</v>
      </c>
      <c r="E3174" s="196">
        <v>4.3752028300000001E-3</v>
      </c>
      <c r="F3174" s="196">
        <v>1.1127353E-3</v>
      </c>
      <c r="G3174" s="196">
        <v>8.1255390000000002E-4</v>
      </c>
      <c r="H3174" s="196">
        <v>2.4499131100000002E-3</v>
      </c>
    </row>
    <row r="3175" spans="1:8" x14ac:dyDescent="0.35">
      <c r="A3175" s="192" t="s">
        <v>217</v>
      </c>
      <c r="B3175" s="192" t="s">
        <v>71</v>
      </c>
      <c r="C3175" s="192" t="s">
        <v>32</v>
      </c>
      <c r="D3175" s="193">
        <v>414</v>
      </c>
      <c r="E3175" s="196">
        <v>4.6470743700000004E-3</v>
      </c>
      <c r="F3175" s="196">
        <v>9.6335970999999999E-4</v>
      </c>
      <c r="G3175" s="196">
        <v>8.5312642999999997E-4</v>
      </c>
      <c r="H3175" s="196">
        <v>2.8305877599999999E-3</v>
      </c>
    </row>
    <row r="3176" spans="1:8" x14ac:dyDescent="0.35">
      <c r="A3176" s="192" t="s">
        <v>217</v>
      </c>
      <c r="B3176" s="192" t="s">
        <v>72</v>
      </c>
      <c r="C3176" s="192" t="s">
        <v>32</v>
      </c>
      <c r="D3176" s="193">
        <v>75</v>
      </c>
      <c r="E3176" s="196">
        <v>4.7057096299999998E-3</v>
      </c>
      <c r="F3176" s="196">
        <v>1.0615738200000001E-3</v>
      </c>
      <c r="G3176" s="196">
        <v>8.0648125000000004E-4</v>
      </c>
      <c r="H3176" s="196">
        <v>2.8376540899999999E-3</v>
      </c>
    </row>
    <row r="3177" spans="1:8" x14ac:dyDescent="0.35">
      <c r="A3177" s="192" t="s">
        <v>217</v>
      </c>
      <c r="B3177" s="192" t="s">
        <v>70</v>
      </c>
      <c r="C3177" s="192" t="s">
        <v>204</v>
      </c>
      <c r="D3177" s="193">
        <v>92</v>
      </c>
      <c r="E3177" s="196">
        <v>4.5936491200000004E-3</v>
      </c>
      <c r="F3177" s="196">
        <v>7.3143090999999998E-4</v>
      </c>
      <c r="G3177" s="196">
        <v>1.16382323E-3</v>
      </c>
      <c r="H3177" s="196">
        <v>2.6983945099999999E-3</v>
      </c>
    </row>
    <row r="3178" spans="1:8" x14ac:dyDescent="0.35">
      <c r="A3178" s="192" t="s">
        <v>217</v>
      </c>
      <c r="B3178" s="192" t="s">
        <v>71</v>
      </c>
      <c r="C3178" s="192" t="s">
        <v>204</v>
      </c>
      <c r="D3178" s="193">
        <v>146</v>
      </c>
      <c r="E3178" s="196">
        <v>5.7657911900000003E-3</v>
      </c>
      <c r="F3178" s="196">
        <v>6.1683447999999995E-4</v>
      </c>
      <c r="G3178" s="196">
        <v>1.33212813E-3</v>
      </c>
      <c r="H3178" s="196">
        <v>3.8168281600000002E-3</v>
      </c>
    </row>
    <row r="3179" spans="1:8" x14ac:dyDescent="0.35">
      <c r="A3179" s="192" t="s">
        <v>217</v>
      </c>
      <c r="B3179" s="192" t="s">
        <v>72</v>
      </c>
      <c r="C3179" s="192" t="s">
        <v>204</v>
      </c>
      <c r="D3179" s="193">
        <v>36</v>
      </c>
      <c r="E3179" s="196">
        <v>5.2732764800000002E-3</v>
      </c>
      <c r="F3179" s="196">
        <v>7.7256923999999999E-4</v>
      </c>
      <c r="G3179" s="196">
        <v>1.1410105800000001E-3</v>
      </c>
      <c r="H3179" s="196">
        <v>3.3596961899999998E-3</v>
      </c>
    </row>
    <row r="3180" spans="1:8" x14ac:dyDescent="0.35">
      <c r="A3180" s="192" t="s">
        <v>217</v>
      </c>
      <c r="B3180" s="192" t="s">
        <v>70</v>
      </c>
      <c r="C3180" s="192" t="s">
        <v>34</v>
      </c>
      <c r="D3180" s="193">
        <v>26</v>
      </c>
      <c r="E3180" s="196">
        <v>4.8281692500000001E-3</v>
      </c>
      <c r="F3180" s="196">
        <v>7.3985025999999995E-4</v>
      </c>
      <c r="G3180" s="196">
        <v>1.5607191099999999E-3</v>
      </c>
      <c r="H3180" s="196">
        <v>2.52759948E-3</v>
      </c>
    </row>
    <row r="3181" spans="1:8" x14ac:dyDescent="0.35">
      <c r="A3181" s="192" t="s">
        <v>217</v>
      </c>
      <c r="B3181" s="192" t="s">
        <v>71</v>
      </c>
      <c r="C3181" s="192" t="s">
        <v>34</v>
      </c>
      <c r="D3181" s="193">
        <v>48</v>
      </c>
      <c r="E3181" s="196">
        <v>6.2999129400000001E-3</v>
      </c>
      <c r="F3181" s="196">
        <v>5.7339866999999995E-4</v>
      </c>
      <c r="G3181" s="196">
        <v>1.88922626E-3</v>
      </c>
      <c r="H3181" s="196">
        <v>3.8372875899999998E-3</v>
      </c>
    </row>
    <row r="3182" spans="1:8" x14ac:dyDescent="0.35">
      <c r="A3182" s="192" t="s">
        <v>217</v>
      </c>
      <c r="B3182" s="192" t="s">
        <v>72</v>
      </c>
      <c r="C3182" s="192" t="s">
        <v>34</v>
      </c>
      <c r="D3182" s="193">
        <v>10</v>
      </c>
      <c r="E3182" s="196">
        <v>4.9247683299999999E-3</v>
      </c>
      <c r="F3182" s="196">
        <v>4.6990721000000001E-4</v>
      </c>
      <c r="G3182" s="196">
        <v>2.14236082E-3</v>
      </c>
      <c r="H3182" s="196">
        <v>2.3124997100000002E-3</v>
      </c>
    </row>
    <row r="3183" spans="1:8" x14ac:dyDescent="0.35">
      <c r="A3183" s="192" t="s">
        <v>217</v>
      </c>
      <c r="B3183" s="192" t="s">
        <v>70</v>
      </c>
      <c r="C3183" s="192" t="s">
        <v>35</v>
      </c>
      <c r="D3183" s="193">
        <v>44</v>
      </c>
      <c r="E3183" s="196">
        <v>4.9700124000000004E-3</v>
      </c>
      <c r="F3183" s="196">
        <v>8.6147909000000003E-4</v>
      </c>
      <c r="G3183" s="196">
        <v>1.42413695E-3</v>
      </c>
      <c r="H3183" s="196">
        <v>2.6843958400000001E-3</v>
      </c>
    </row>
    <row r="3184" spans="1:8" x14ac:dyDescent="0.35">
      <c r="A3184" s="192" t="s">
        <v>217</v>
      </c>
      <c r="B3184" s="192" t="s">
        <v>71</v>
      </c>
      <c r="C3184" s="192" t="s">
        <v>35</v>
      </c>
      <c r="D3184" s="193">
        <v>102</v>
      </c>
      <c r="E3184" s="196">
        <v>4.8961734999999999E-3</v>
      </c>
      <c r="F3184" s="196">
        <v>6.7197687999999997E-4</v>
      </c>
      <c r="G3184" s="196">
        <v>1.2257169E-3</v>
      </c>
      <c r="H3184" s="196">
        <v>2.99847923E-3</v>
      </c>
    </row>
    <row r="3185" spans="1:8" x14ac:dyDescent="0.35">
      <c r="A3185" s="192" t="s">
        <v>217</v>
      </c>
      <c r="B3185" s="192" t="s">
        <v>72</v>
      </c>
      <c r="C3185" s="192" t="s">
        <v>35</v>
      </c>
      <c r="D3185" s="193">
        <v>26</v>
      </c>
      <c r="E3185" s="196">
        <v>5.3868410199999998E-3</v>
      </c>
      <c r="F3185" s="196">
        <v>7.6166294999999997E-4</v>
      </c>
      <c r="G3185" s="196">
        <v>1.3688566100000001E-3</v>
      </c>
      <c r="H3185" s="196">
        <v>3.2563210099999999E-3</v>
      </c>
    </row>
    <row r="3186" spans="1:8" x14ac:dyDescent="0.35">
      <c r="A3186" s="192" t="s">
        <v>217</v>
      </c>
      <c r="B3186" s="192" t="s">
        <v>70</v>
      </c>
      <c r="C3186" s="192" t="s">
        <v>36</v>
      </c>
      <c r="D3186" s="193">
        <v>46</v>
      </c>
      <c r="E3186" s="196">
        <v>4.3767610299999997E-3</v>
      </c>
      <c r="F3186" s="196">
        <v>6.5242524999999997E-4</v>
      </c>
      <c r="G3186" s="196">
        <v>1.1179044E-3</v>
      </c>
      <c r="H3186" s="196">
        <v>2.6064308900000002E-3</v>
      </c>
    </row>
    <row r="3187" spans="1:8" x14ac:dyDescent="0.35">
      <c r="A3187" s="192" t="s">
        <v>217</v>
      </c>
      <c r="B3187" s="192" t="s">
        <v>71</v>
      </c>
      <c r="C3187" s="192" t="s">
        <v>36</v>
      </c>
      <c r="D3187" s="193">
        <v>114</v>
      </c>
      <c r="E3187" s="196">
        <v>5.0177669600000004E-3</v>
      </c>
      <c r="F3187" s="196">
        <v>5.9322183000000005E-4</v>
      </c>
      <c r="G3187" s="196">
        <v>1.27030516E-3</v>
      </c>
      <c r="H3187" s="196">
        <v>3.1542395400000001E-3</v>
      </c>
    </row>
    <row r="3188" spans="1:8" x14ac:dyDescent="0.35">
      <c r="A3188" s="192" t="s">
        <v>217</v>
      </c>
      <c r="B3188" s="192" t="s">
        <v>72</v>
      </c>
      <c r="C3188" s="192" t="s">
        <v>36</v>
      </c>
      <c r="D3188" s="193">
        <v>24</v>
      </c>
      <c r="E3188" s="196">
        <v>4.85966414E-3</v>
      </c>
      <c r="F3188" s="196">
        <v>7.5858390000000005E-4</v>
      </c>
      <c r="G3188" s="196">
        <v>1.4863037500000001E-3</v>
      </c>
      <c r="H3188" s="196">
        <v>2.6147760000000001E-3</v>
      </c>
    </row>
    <row r="3189" spans="1:8" x14ac:dyDescent="0.35">
      <c r="A3189" s="192" t="s">
        <v>217</v>
      </c>
      <c r="B3189" s="192" t="s">
        <v>70</v>
      </c>
      <c r="C3189" s="192" t="s">
        <v>37</v>
      </c>
      <c r="D3189" s="193">
        <v>57</v>
      </c>
      <c r="E3189" s="196">
        <v>4.1465641099999997E-3</v>
      </c>
      <c r="F3189" s="196">
        <v>2.4204002000000001E-4</v>
      </c>
      <c r="G3189" s="196">
        <v>9.3100203999999995E-4</v>
      </c>
      <c r="H3189" s="196">
        <v>2.9735215399999998E-3</v>
      </c>
    </row>
    <row r="3190" spans="1:8" x14ac:dyDescent="0.35">
      <c r="A3190" s="192" t="s">
        <v>217</v>
      </c>
      <c r="B3190" s="192" t="s">
        <v>71</v>
      </c>
      <c r="C3190" s="192" t="s">
        <v>37</v>
      </c>
      <c r="D3190" s="193">
        <v>125</v>
      </c>
      <c r="E3190" s="196">
        <v>5.0860182800000001E-3</v>
      </c>
      <c r="F3190" s="196">
        <v>2.094442E-4</v>
      </c>
      <c r="G3190" s="196">
        <v>1.21962939E-3</v>
      </c>
      <c r="H3190" s="196">
        <v>3.6569441799999998E-3</v>
      </c>
    </row>
    <row r="3191" spans="1:8" x14ac:dyDescent="0.35">
      <c r="A3191" s="192" t="s">
        <v>217</v>
      </c>
      <c r="B3191" s="192" t="s">
        <v>72</v>
      </c>
      <c r="C3191" s="192" t="s">
        <v>37</v>
      </c>
      <c r="D3191" s="193">
        <v>17</v>
      </c>
      <c r="E3191" s="196">
        <v>4.5390792800000003E-3</v>
      </c>
      <c r="F3191" s="196">
        <v>3.1930807999999998E-4</v>
      </c>
      <c r="G3191" s="196">
        <v>1.05596376E-3</v>
      </c>
      <c r="H3191" s="196">
        <v>3.1638069400000001E-3</v>
      </c>
    </row>
    <row r="3192" spans="1:8" x14ac:dyDescent="0.35">
      <c r="A3192" s="192" t="s">
        <v>217</v>
      </c>
      <c r="B3192" s="192" t="s">
        <v>70</v>
      </c>
      <c r="C3192" s="192" t="s">
        <v>38</v>
      </c>
      <c r="D3192" s="193">
        <v>58</v>
      </c>
      <c r="E3192" s="196">
        <v>4.67452883E-3</v>
      </c>
      <c r="F3192" s="196">
        <v>9.891839600000001E-4</v>
      </c>
      <c r="G3192" s="196">
        <v>8.1457510999999999E-4</v>
      </c>
      <c r="H3192" s="196">
        <v>2.87076922E-3</v>
      </c>
    </row>
    <row r="3193" spans="1:8" x14ac:dyDescent="0.35">
      <c r="A3193" s="192" t="s">
        <v>217</v>
      </c>
      <c r="B3193" s="192" t="s">
        <v>71</v>
      </c>
      <c r="C3193" s="192" t="s">
        <v>38</v>
      </c>
      <c r="D3193" s="193">
        <v>247</v>
      </c>
      <c r="E3193" s="196">
        <v>4.5061101100000002E-3</v>
      </c>
      <c r="F3193" s="196">
        <v>8.5966761999999996E-4</v>
      </c>
      <c r="G3193" s="196">
        <v>8.1955668999999999E-4</v>
      </c>
      <c r="H3193" s="196">
        <v>2.8268853499999998E-3</v>
      </c>
    </row>
    <row r="3194" spans="1:8" x14ac:dyDescent="0.35">
      <c r="A3194" s="192" t="s">
        <v>217</v>
      </c>
      <c r="B3194" s="192" t="s">
        <v>72</v>
      </c>
      <c r="C3194" s="192" t="s">
        <v>38</v>
      </c>
      <c r="D3194" s="193">
        <v>50</v>
      </c>
      <c r="E3194" s="196">
        <v>4.3270830700000004E-3</v>
      </c>
      <c r="F3194" s="196">
        <v>9.5115713999999998E-4</v>
      </c>
      <c r="G3194" s="196">
        <v>9.2638865999999996E-4</v>
      </c>
      <c r="H3194" s="196">
        <v>2.4495367999999998E-3</v>
      </c>
    </row>
    <row r="3195" spans="1:8" x14ac:dyDescent="0.35">
      <c r="A3195" s="192" t="s">
        <v>217</v>
      </c>
      <c r="B3195" s="192" t="s">
        <v>70</v>
      </c>
      <c r="C3195" s="192" t="s">
        <v>39</v>
      </c>
      <c r="D3195" s="193">
        <v>22</v>
      </c>
      <c r="E3195" s="196">
        <v>4.7248525500000003E-3</v>
      </c>
      <c r="F3195" s="196">
        <v>1.0727059899999999E-3</v>
      </c>
      <c r="G3195" s="196">
        <v>1.4078280500000001E-3</v>
      </c>
      <c r="H3195" s="196">
        <v>2.2443179500000001E-3</v>
      </c>
    </row>
    <row r="3196" spans="1:8" x14ac:dyDescent="0.35">
      <c r="A3196" s="192" t="s">
        <v>217</v>
      </c>
      <c r="B3196" s="192" t="s">
        <v>71</v>
      </c>
      <c r="C3196" s="192" t="s">
        <v>39</v>
      </c>
      <c r="D3196" s="193">
        <v>81</v>
      </c>
      <c r="E3196" s="196">
        <v>5.3206444700000001E-3</v>
      </c>
      <c r="F3196" s="196">
        <v>7.1073363000000004E-4</v>
      </c>
      <c r="G3196" s="196">
        <v>1.3977478E-3</v>
      </c>
      <c r="H3196" s="196">
        <v>3.2121625600000001E-3</v>
      </c>
    </row>
    <row r="3197" spans="1:8" x14ac:dyDescent="0.35">
      <c r="A3197" s="192" t="s">
        <v>217</v>
      </c>
      <c r="B3197" s="192" t="s">
        <v>72</v>
      </c>
      <c r="C3197" s="192" t="s">
        <v>39</v>
      </c>
      <c r="D3197" s="193">
        <v>17</v>
      </c>
      <c r="E3197" s="196">
        <v>4.1843679600000001E-3</v>
      </c>
      <c r="F3197" s="196">
        <v>7.5367626000000004E-4</v>
      </c>
      <c r="G3197" s="196">
        <v>1.28472197E-3</v>
      </c>
      <c r="H3197" s="196">
        <v>2.1459691899999998E-3</v>
      </c>
    </row>
    <row r="3198" spans="1:8" x14ac:dyDescent="0.35">
      <c r="A3198" s="192" t="s">
        <v>217</v>
      </c>
      <c r="B3198" s="192" t="s">
        <v>70</v>
      </c>
      <c r="C3198" s="192" t="s">
        <v>40</v>
      </c>
      <c r="D3198" s="193">
        <v>18</v>
      </c>
      <c r="E3198" s="196">
        <v>4.77752032E-3</v>
      </c>
      <c r="F3198" s="196">
        <v>5.7677444999999999E-4</v>
      </c>
      <c r="G3198" s="196">
        <v>1.7373968299999999E-3</v>
      </c>
      <c r="H3198" s="196">
        <v>2.46334849E-3</v>
      </c>
    </row>
    <row r="3199" spans="1:8" x14ac:dyDescent="0.35">
      <c r="A3199" s="192" t="s">
        <v>217</v>
      </c>
      <c r="B3199" s="192" t="s">
        <v>71</v>
      </c>
      <c r="C3199" s="192" t="s">
        <v>40</v>
      </c>
      <c r="D3199" s="193">
        <v>64</v>
      </c>
      <c r="E3199" s="196">
        <v>6.3216143200000002E-3</v>
      </c>
      <c r="F3199" s="196">
        <v>5.9154349000000003E-4</v>
      </c>
      <c r="G3199" s="196">
        <v>1.7520252300000001E-3</v>
      </c>
      <c r="H3199" s="196">
        <v>3.9780452200000004E-3</v>
      </c>
    </row>
    <row r="3200" spans="1:8" x14ac:dyDescent="0.35">
      <c r="A3200" s="192" t="s">
        <v>217</v>
      </c>
      <c r="B3200" s="192" t="s">
        <v>72</v>
      </c>
      <c r="C3200" s="192" t="s">
        <v>40</v>
      </c>
      <c r="D3200" s="193">
        <v>13</v>
      </c>
      <c r="E3200" s="196">
        <v>5.8075139899999998E-3</v>
      </c>
      <c r="F3200" s="196">
        <v>5.1103963E-4</v>
      </c>
      <c r="G3200" s="196">
        <v>2.28899561E-3</v>
      </c>
      <c r="H3200" s="196">
        <v>3.0074783599999999E-3</v>
      </c>
    </row>
    <row r="3201" spans="1:8" x14ac:dyDescent="0.35">
      <c r="A3201" s="192" t="s">
        <v>217</v>
      </c>
      <c r="B3201" s="192" t="s">
        <v>70</v>
      </c>
      <c r="C3201" s="192" t="s">
        <v>41</v>
      </c>
      <c r="D3201" s="193">
        <v>95</v>
      </c>
      <c r="E3201" s="196">
        <v>4.30579898E-3</v>
      </c>
      <c r="F3201" s="196">
        <v>9.6040418999999999E-4</v>
      </c>
      <c r="G3201" s="196">
        <v>1.0861352399999999E-3</v>
      </c>
      <c r="H3201" s="196">
        <v>2.2592590299999999E-3</v>
      </c>
    </row>
    <row r="3202" spans="1:8" x14ac:dyDescent="0.35">
      <c r="A3202" s="192" t="s">
        <v>217</v>
      </c>
      <c r="B3202" s="192" t="s">
        <v>71</v>
      </c>
      <c r="C3202" s="192" t="s">
        <v>41</v>
      </c>
      <c r="D3202" s="193">
        <v>263</v>
      </c>
      <c r="E3202" s="196">
        <v>4.4866917799999996E-3</v>
      </c>
      <c r="F3202" s="196">
        <v>8.9159955000000005E-4</v>
      </c>
      <c r="G3202" s="196">
        <v>9.8419212999999997E-4</v>
      </c>
      <c r="H3202" s="196">
        <v>2.6108996299999999E-3</v>
      </c>
    </row>
    <row r="3203" spans="1:8" x14ac:dyDescent="0.35">
      <c r="A3203" s="192" t="s">
        <v>217</v>
      </c>
      <c r="B3203" s="192" t="s">
        <v>72</v>
      </c>
      <c r="C3203" s="192" t="s">
        <v>41</v>
      </c>
      <c r="D3203" s="193">
        <v>40</v>
      </c>
      <c r="E3203" s="196">
        <v>4.6802659599999999E-3</v>
      </c>
      <c r="F3203" s="196">
        <v>8.5937473E-4</v>
      </c>
      <c r="G3203" s="196">
        <v>1.0760993099999999E-3</v>
      </c>
      <c r="H3203" s="196">
        <v>2.7447914299999999E-3</v>
      </c>
    </row>
    <row r="3204" spans="1:8" x14ac:dyDescent="0.35">
      <c r="A3204" s="192" t="s">
        <v>217</v>
      </c>
      <c r="B3204" s="192" t="s">
        <v>70</v>
      </c>
      <c r="C3204" s="192" t="s">
        <v>42</v>
      </c>
      <c r="D3204" s="193">
        <v>27</v>
      </c>
      <c r="E3204" s="196">
        <v>4.5366081199999997E-3</v>
      </c>
      <c r="F3204" s="196">
        <v>8.0675557000000004E-4</v>
      </c>
      <c r="G3204" s="196">
        <v>9.1606629999999999E-4</v>
      </c>
      <c r="H3204" s="196">
        <v>2.8137857899999999E-3</v>
      </c>
    </row>
    <row r="3205" spans="1:8" x14ac:dyDescent="0.35">
      <c r="A3205" s="192" t="s">
        <v>217</v>
      </c>
      <c r="B3205" s="192" t="s">
        <v>71</v>
      </c>
      <c r="C3205" s="192" t="s">
        <v>42</v>
      </c>
      <c r="D3205" s="193">
        <v>59</v>
      </c>
      <c r="E3205" s="196">
        <v>5.7784053199999999E-3</v>
      </c>
      <c r="F3205" s="196">
        <v>6.8620506000000004E-4</v>
      </c>
      <c r="G3205" s="196">
        <v>1.3137552899999999E-3</v>
      </c>
      <c r="H3205" s="196">
        <v>3.7784445300000002E-3</v>
      </c>
    </row>
    <row r="3206" spans="1:8" x14ac:dyDescent="0.35">
      <c r="A3206" s="192" t="s">
        <v>217</v>
      </c>
      <c r="B3206" s="192" t="s">
        <v>72</v>
      </c>
      <c r="C3206" s="192" t="s">
        <v>42</v>
      </c>
      <c r="D3206" s="193">
        <v>16</v>
      </c>
      <c r="E3206" s="196">
        <v>4.9587671399999996E-3</v>
      </c>
      <c r="F3206" s="196">
        <v>7.5303797000000005E-4</v>
      </c>
      <c r="G3206" s="196">
        <v>8.8975671999999995E-4</v>
      </c>
      <c r="H3206" s="196">
        <v>3.3159719500000001E-3</v>
      </c>
    </row>
    <row r="3207" spans="1:8" x14ac:dyDescent="0.35">
      <c r="A3207" s="192" t="s">
        <v>217</v>
      </c>
      <c r="B3207" s="192" t="s">
        <v>70</v>
      </c>
      <c r="C3207" s="192" t="s">
        <v>43</v>
      </c>
      <c r="D3207" s="193">
        <v>31</v>
      </c>
      <c r="E3207" s="196">
        <v>4.6714453500000001E-3</v>
      </c>
      <c r="F3207" s="196">
        <v>8.4826740000000002E-4</v>
      </c>
      <c r="G3207" s="196">
        <v>1.4456389299999999E-3</v>
      </c>
      <c r="H3207" s="196">
        <v>2.3775386600000002E-3</v>
      </c>
    </row>
    <row r="3208" spans="1:8" x14ac:dyDescent="0.35">
      <c r="A3208" s="192" t="s">
        <v>217</v>
      </c>
      <c r="B3208" s="192" t="s">
        <v>71</v>
      </c>
      <c r="C3208" s="192" t="s">
        <v>43</v>
      </c>
      <c r="D3208" s="193">
        <v>59</v>
      </c>
      <c r="E3208" s="196">
        <v>6.7255176200000004E-3</v>
      </c>
      <c r="F3208" s="196">
        <v>7.8860615000000002E-4</v>
      </c>
      <c r="G3208" s="196">
        <v>1.7835842E-3</v>
      </c>
      <c r="H3208" s="196">
        <v>4.1533268E-3</v>
      </c>
    </row>
    <row r="3209" spans="1:8" x14ac:dyDescent="0.35">
      <c r="A3209" s="192" t="s">
        <v>217</v>
      </c>
      <c r="B3209" s="192" t="s">
        <v>72</v>
      </c>
      <c r="C3209" s="192" t="s">
        <v>43</v>
      </c>
      <c r="D3209" s="193">
        <v>13</v>
      </c>
      <c r="E3209" s="196">
        <v>5.9214741899999996E-3</v>
      </c>
      <c r="F3209" s="196">
        <v>9.5530603000000005E-4</v>
      </c>
      <c r="G3209" s="196">
        <v>1.5384614199999999E-3</v>
      </c>
      <c r="H3209" s="196">
        <v>3.4277062399999999E-3</v>
      </c>
    </row>
    <row r="3210" spans="1:8" x14ac:dyDescent="0.35">
      <c r="A3210" s="192" t="s">
        <v>217</v>
      </c>
      <c r="B3210" s="192" t="s">
        <v>70</v>
      </c>
      <c r="C3210" s="192" t="s">
        <v>44</v>
      </c>
      <c r="D3210" s="193">
        <v>26</v>
      </c>
      <c r="E3210" s="196">
        <v>4.64921628E-3</v>
      </c>
      <c r="F3210" s="196">
        <v>8.1463661000000004E-4</v>
      </c>
      <c r="G3210" s="196">
        <v>1.28961869E-3</v>
      </c>
      <c r="H3210" s="196">
        <v>2.54496059E-3</v>
      </c>
    </row>
    <row r="3211" spans="1:8" x14ac:dyDescent="0.35">
      <c r="A3211" s="192" t="s">
        <v>217</v>
      </c>
      <c r="B3211" s="192" t="s">
        <v>71</v>
      </c>
      <c r="C3211" s="192" t="s">
        <v>44</v>
      </c>
      <c r="D3211" s="193">
        <v>76</v>
      </c>
      <c r="E3211" s="196">
        <v>6.8194137199999996E-3</v>
      </c>
      <c r="F3211" s="196">
        <v>8.3348540000000005E-4</v>
      </c>
      <c r="G3211" s="196">
        <v>1.66758018E-3</v>
      </c>
      <c r="H3211" s="196">
        <v>4.3183477299999998E-3</v>
      </c>
    </row>
    <row r="3212" spans="1:8" x14ac:dyDescent="0.35">
      <c r="A3212" s="192" t="s">
        <v>217</v>
      </c>
      <c r="B3212" s="192" t="s">
        <v>72</v>
      </c>
      <c r="C3212" s="192" t="s">
        <v>44</v>
      </c>
      <c r="D3212" s="193">
        <v>20</v>
      </c>
      <c r="E3212" s="196">
        <v>4.0694441900000003E-3</v>
      </c>
      <c r="F3212" s="196">
        <v>5.2777753000000005E-4</v>
      </c>
      <c r="G3212" s="196">
        <v>1.33449044E-3</v>
      </c>
      <c r="H3212" s="196">
        <v>2.2071757899999999E-3</v>
      </c>
    </row>
    <row r="3213" spans="1:8" x14ac:dyDescent="0.35">
      <c r="A3213" s="192" t="s">
        <v>217</v>
      </c>
      <c r="B3213" s="192" t="s">
        <v>70</v>
      </c>
      <c r="C3213" s="192" t="s">
        <v>45</v>
      </c>
      <c r="D3213" s="193">
        <v>4</v>
      </c>
      <c r="E3213" s="196">
        <v>7.0399301999999999E-3</v>
      </c>
      <c r="F3213" s="196">
        <v>4.6585642000000001E-4</v>
      </c>
      <c r="G3213" s="196">
        <v>2.6041663099999998E-3</v>
      </c>
      <c r="H3213" s="196">
        <v>3.9699071100000004E-3</v>
      </c>
    </row>
    <row r="3214" spans="1:8" x14ac:dyDescent="0.35">
      <c r="A3214" s="192" t="s">
        <v>217</v>
      </c>
      <c r="B3214" s="192" t="s">
        <v>71</v>
      </c>
      <c r="C3214" s="192" t="s">
        <v>45</v>
      </c>
      <c r="D3214" s="193">
        <v>38</v>
      </c>
      <c r="E3214" s="196">
        <v>5.8275460100000002E-3</v>
      </c>
      <c r="F3214" s="196">
        <v>5.1839644000000005E-4</v>
      </c>
      <c r="G3214" s="196">
        <v>1.6228068100000001E-3</v>
      </c>
      <c r="H3214" s="196">
        <v>3.68634232E-3</v>
      </c>
    </row>
    <row r="3215" spans="1:8" x14ac:dyDescent="0.35">
      <c r="A3215" s="192" t="s">
        <v>217</v>
      </c>
      <c r="B3215" s="192" t="s">
        <v>72</v>
      </c>
      <c r="C3215" s="192" t="s">
        <v>45</v>
      </c>
      <c r="D3215" s="193">
        <v>4</v>
      </c>
      <c r="E3215" s="196">
        <v>7.2743052000000001E-3</v>
      </c>
      <c r="F3215" s="196">
        <v>7.2627274E-4</v>
      </c>
      <c r="G3215" s="196">
        <v>2.9484951300000001E-3</v>
      </c>
      <c r="H3215" s="196">
        <v>3.5995367999999998E-3</v>
      </c>
    </row>
    <row r="3216" spans="1:8" x14ac:dyDescent="0.35">
      <c r="A3216" s="192" t="s">
        <v>217</v>
      </c>
      <c r="B3216" s="192" t="s">
        <v>70</v>
      </c>
      <c r="C3216" s="192" t="s">
        <v>46</v>
      </c>
      <c r="D3216" s="193">
        <v>50</v>
      </c>
      <c r="E3216" s="196">
        <v>4.2148145600000003E-3</v>
      </c>
      <c r="F3216" s="196">
        <v>7.2083309000000001E-4</v>
      </c>
      <c r="G3216" s="196">
        <v>6.1342570000000004E-4</v>
      </c>
      <c r="H3216" s="196">
        <v>2.88055531E-3</v>
      </c>
    </row>
    <row r="3217" spans="1:8" x14ac:dyDescent="0.35">
      <c r="A3217" s="192" t="s">
        <v>217</v>
      </c>
      <c r="B3217" s="192" t="s">
        <v>71</v>
      </c>
      <c r="C3217" s="192" t="s">
        <v>46</v>
      </c>
      <c r="D3217" s="193">
        <v>120</v>
      </c>
      <c r="E3217" s="196">
        <v>4.5145638200000003E-3</v>
      </c>
      <c r="F3217" s="196">
        <v>4.5823662000000001E-4</v>
      </c>
      <c r="G3217" s="196">
        <v>7.7353370999999995E-4</v>
      </c>
      <c r="H3217" s="196">
        <v>3.2827929500000002E-3</v>
      </c>
    </row>
    <row r="3218" spans="1:8" x14ac:dyDescent="0.35">
      <c r="A3218" s="192" t="s">
        <v>217</v>
      </c>
      <c r="B3218" s="192" t="s">
        <v>72</v>
      </c>
      <c r="C3218" s="192" t="s">
        <v>46</v>
      </c>
      <c r="D3218" s="193">
        <v>22</v>
      </c>
      <c r="E3218" s="196">
        <v>3.9325545100000001E-3</v>
      </c>
      <c r="F3218" s="196">
        <v>5.2398970000000001E-4</v>
      </c>
      <c r="G3218" s="196">
        <v>5.6344673999999997E-4</v>
      </c>
      <c r="H3218" s="196">
        <v>2.8451176000000001E-3</v>
      </c>
    </row>
    <row r="3219" spans="1:8" x14ac:dyDescent="0.35">
      <c r="A3219" s="192" t="s">
        <v>217</v>
      </c>
      <c r="B3219" s="192" t="s">
        <v>70</v>
      </c>
      <c r="C3219" s="192" t="s">
        <v>47</v>
      </c>
      <c r="D3219" s="193">
        <v>19</v>
      </c>
      <c r="E3219" s="196">
        <v>5.6256089500000004E-3</v>
      </c>
      <c r="F3219" s="196">
        <v>7.2368401999999997E-4</v>
      </c>
      <c r="G3219" s="196">
        <v>1.4163009E-3</v>
      </c>
      <c r="H3219" s="196">
        <v>3.4856236E-3</v>
      </c>
    </row>
    <row r="3220" spans="1:8" x14ac:dyDescent="0.35">
      <c r="A3220" s="192" t="s">
        <v>217</v>
      </c>
      <c r="B3220" s="192" t="s">
        <v>71</v>
      </c>
      <c r="C3220" s="192" t="s">
        <v>47</v>
      </c>
      <c r="D3220" s="193">
        <v>55</v>
      </c>
      <c r="E3220" s="196">
        <v>6.5765990900000003E-3</v>
      </c>
      <c r="F3220" s="196">
        <v>5.6376240000000002E-4</v>
      </c>
      <c r="G3220" s="196">
        <v>2.39920005E-3</v>
      </c>
      <c r="H3220" s="196">
        <v>3.61363609E-3</v>
      </c>
    </row>
    <row r="3221" spans="1:8" x14ac:dyDescent="0.35">
      <c r="A3221" s="192" t="s">
        <v>217</v>
      </c>
      <c r="B3221" s="192" t="s">
        <v>72</v>
      </c>
      <c r="C3221" s="192" t="s">
        <v>47</v>
      </c>
      <c r="D3221" s="193">
        <v>15</v>
      </c>
      <c r="E3221" s="196">
        <v>6.5470676300000002E-3</v>
      </c>
      <c r="F3221" s="196">
        <v>5.0077129000000004E-4</v>
      </c>
      <c r="G3221" s="196">
        <v>2.0293207800000002E-3</v>
      </c>
      <c r="H3221" s="196">
        <v>4.0169750399999997E-3</v>
      </c>
    </row>
    <row r="3222" spans="1:8" x14ac:dyDescent="0.35">
      <c r="A3222" s="192" t="s">
        <v>217</v>
      </c>
      <c r="B3222" s="192" t="s">
        <v>70</v>
      </c>
      <c r="C3222" s="192" t="s">
        <v>48</v>
      </c>
      <c r="D3222" s="193">
        <v>9</v>
      </c>
      <c r="E3222" s="196">
        <v>4.3158434299999998E-3</v>
      </c>
      <c r="F3222" s="196">
        <v>5.8641943000000004E-4</v>
      </c>
      <c r="G3222" s="196">
        <v>1.0185182799999999E-3</v>
      </c>
      <c r="H3222" s="196">
        <v>2.7109051599999998E-3</v>
      </c>
    </row>
    <row r="3223" spans="1:8" x14ac:dyDescent="0.35">
      <c r="A3223" s="192" t="s">
        <v>217</v>
      </c>
      <c r="B3223" s="192" t="s">
        <v>71</v>
      </c>
      <c r="C3223" s="192" t="s">
        <v>48</v>
      </c>
      <c r="D3223" s="193">
        <v>36</v>
      </c>
      <c r="E3223" s="196">
        <v>6.6493052800000001E-3</v>
      </c>
      <c r="F3223" s="196">
        <v>7.9893241999999998E-4</v>
      </c>
      <c r="G3223" s="196">
        <v>1.49562734E-3</v>
      </c>
      <c r="H3223" s="196">
        <v>4.3547451299999996E-3</v>
      </c>
    </row>
    <row r="3224" spans="1:8" x14ac:dyDescent="0.35">
      <c r="A3224" s="192" t="s">
        <v>217</v>
      </c>
      <c r="B3224" s="192" t="s">
        <v>72</v>
      </c>
      <c r="C3224" s="192" t="s">
        <v>48</v>
      </c>
      <c r="D3224" s="193">
        <v>5</v>
      </c>
      <c r="E3224" s="196">
        <v>5.2175923600000004E-3</v>
      </c>
      <c r="F3224" s="196">
        <v>7.4074055000000001E-4</v>
      </c>
      <c r="G3224" s="196">
        <v>8.4490721000000002E-4</v>
      </c>
      <c r="H3224" s="196">
        <v>3.63194416E-3</v>
      </c>
    </row>
    <row r="3225" spans="1:8" x14ac:dyDescent="0.35">
      <c r="A3225" s="192" t="s">
        <v>217</v>
      </c>
      <c r="B3225" s="192" t="s">
        <v>70</v>
      </c>
      <c r="C3225" s="192" t="s">
        <v>49</v>
      </c>
      <c r="D3225" s="193">
        <v>47</v>
      </c>
      <c r="E3225" s="196">
        <v>4.9389280300000003E-3</v>
      </c>
      <c r="F3225" s="196">
        <v>1.1128346799999999E-3</v>
      </c>
      <c r="G3225" s="196">
        <v>7.2965897000000003E-4</v>
      </c>
      <c r="H3225" s="196">
        <v>3.0964339899999999E-3</v>
      </c>
    </row>
    <row r="3226" spans="1:8" x14ac:dyDescent="0.35">
      <c r="A3226" s="192" t="s">
        <v>217</v>
      </c>
      <c r="B3226" s="192" t="s">
        <v>71</v>
      </c>
      <c r="C3226" s="192" t="s">
        <v>49</v>
      </c>
      <c r="D3226" s="193">
        <v>156</v>
      </c>
      <c r="E3226" s="196">
        <v>5.03390586E-3</v>
      </c>
      <c r="F3226" s="196">
        <v>7.6225641999999995E-4</v>
      </c>
      <c r="G3226" s="196">
        <v>6.6046392000000003E-4</v>
      </c>
      <c r="H3226" s="196">
        <v>3.61118507E-3</v>
      </c>
    </row>
    <row r="3227" spans="1:8" x14ac:dyDescent="0.35">
      <c r="A3227" s="192" t="s">
        <v>217</v>
      </c>
      <c r="B3227" s="192" t="s">
        <v>72</v>
      </c>
      <c r="C3227" s="192" t="s">
        <v>49</v>
      </c>
      <c r="D3227" s="193">
        <v>16</v>
      </c>
      <c r="E3227" s="196">
        <v>4.7258388399999997E-3</v>
      </c>
      <c r="F3227" s="196">
        <v>8.8324626000000001E-4</v>
      </c>
      <c r="G3227" s="196">
        <v>5.4181105999999998E-4</v>
      </c>
      <c r="H3227" s="196">
        <v>3.3007810199999999E-3</v>
      </c>
    </row>
    <row r="3228" spans="1:8" x14ac:dyDescent="0.35">
      <c r="A3228" s="192" t="s">
        <v>217</v>
      </c>
      <c r="B3228" s="192" t="s">
        <v>70</v>
      </c>
      <c r="C3228" s="192" t="s">
        <v>50</v>
      </c>
      <c r="D3228" s="193">
        <v>38</v>
      </c>
      <c r="E3228" s="196">
        <v>5.1623413600000003E-3</v>
      </c>
      <c r="F3228" s="196">
        <v>5.3971710000000003E-4</v>
      </c>
      <c r="G3228" s="196">
        <v>1.83601333E-3</v>
      </c>
      <c r="H3228" s="196">
        <v>2.78661037E-3</v>
      </c>
    </row>
    <row r="3229" spans="1:8" x14ac:dyDescent="0.35">
      <c r="A3229" s="192" t="s">
        <v>217</v>
      </c>
      <c r="B3229" s="192" t="s">
        <v>71</v>
      </c>
      <c r="C3229" s="192" t="s">
        <v>50</v>
      </c>
      <c r="D3229" s="193">
        <v>137</v>
      </c>
      <c r="E3229" s="196">
        <v>5.7888109199999999E-3</v>
      </c>
      <c r="F3229" s="196">
        <v>4.9557294000000004E-4</v>
      </c>
      <c r="G3229" s="196">
        <v>1.4627261599999999E-3</v>
      </c>
      <c r="H3229" s="196">
        <v>3.8305113699999998E-3</v>
      </c>
    </row>
    <row r="3230" spans="1:8" x14ac:dyDescent="0.35">
      <c r="A3230" s="192" t="s">
        <v>217</v>
      </c>
      <c r="B3230" s="192" t="s">
        <v>72</v>
      </c>
      <c r="C3230" s="192" t="s">
        <v>50</v>
      </c>
      <c r="D3230" s="193">
        <v>12</v>
      </c>
      <c r="E3230" s="196">
        <v>5.7108407900000003E-3</v>
      </c>
      <c r="F3230" s="196">
        <v>4.1666643000000001E-4</v>
      </c>
      <c r="G3230" s="196">
        <v>1.48051672E-3</v>
      </c>
      <c r="H3230" s="196">
        <v>3.8136572199999998E-3</v>
      </c>
    </row>
    <row r="3231" spans="1:8" x14ac:dyDescent="0.35">
      <c r="A3231" s="192" t="s">
        <v>217</v>
      </c>
      <c r="B3231" s="192" t="s">
        <v>70</v>
      </c>
      <c r="C3231" s="192" t="s">
        <v>51</v>
      </c>
      <c r="D3231" s="193">
        <v>20</v>
      </c>
      <c r="E3231" s="196">
        <v>5.3072914099999997E-3</v>
      </c>
      <c r="F3231" s="196">
        <v>9.3518498999999998E-4</v>
      </c>
      <c r="G3231" s="196">
        <v>1.86053218E-3</v>
      </c>
      <c r="H3231" s="196">
        <v>2.5115739099999999E-3</v>
      </c>
    </row>
    <row r="3232" spans="1:8" x14ac:dyDescent="0.35">
      <c r="A3232" s="192" t="s">
        <v>217</v>
      </c>
      <c r="B3232" s="192" t="s">
        <v>71</v>
      </c>
      <c r="C3232" s="192" t="s">
        <v>51</v>
      </c>
      <c r="D3232" s="193">
        <v>64</v>
      </c>
      <c r="E3232" s="196">
        <v>6.1053238100000004E-3</v>
      </c>
      <c r="F3232" s="196">
        <v>6.3295693999999999E-4</v>
      </c>
      <c r="G3232" s="196">
        <v>2.1721279499999999E-3</v>
      </c>
      <c r="H3232" s="196">
        <v>3.3002385100000002E-3</v>
      </c>
    </row>
    <row r="3233" spans="1:8" x14ac:dyDescent="0.35">
      <c r="A3233" s="192" t="s">
        <v>217</v>
      </c>
      <c r="B3233" s="192" t="s">
        <v>72</v>
      </c>
      <c r="C3233" s="192" t="s">
        <v>51</v>
      </c>
      <c r="D3233" s="193">
        <v>16</v>
      </c>
      <c r="E3233" s="196">
        <v>5.2206305499999999E-3</v>
      </c>
      <c r="F3233" s="196">
        <v>7.9210051000000003E-4</v>
      </c>
      <c r="G3233" s="196">
        <v>1.6413481199999999E-3</v>
      </c>
      <c r="H3233" s="196">
        <v>2.7871814100000002E-3</v>
      </c>
    </row>
    <row r="3234" spans="1:8" x14ac:dyDescent="0.35">
      <c r="A3234" s="192" t="s">
        <v>217</v>
      </c>
      <c r="B3234" s="192" t="s">
        <v>70</v>
      </c>
      <c r="C3234" s="192" t="s">
        <v>52</v>
      </c>
      <c r="D3234" s="193">
        <v>39</v>
      </c>
      <c r="E3234" s="196">
        <v>5.4344726600000001E-3</v>
      </c>
      <c r="F3234" s="196">
        <v>7.7101114999999999E-4</v>
      </c>
      <c r="G3234" s="196">
        <v>1.0369180800000001E-3</v>
      </c>
      <c r="H3234" s="196">
        <v>3.6265429899999999E-3</v>
      </c>
    </row>
    <row r="3235" spans="1:8" x14ac:dyDescent="0.35">
      <c r="A3235" s="192" t="s">
        <v>217</v>
      </c>
      <c r="B3235" s="192" t="s">
        <v>71</v>
      </c>
      <c r="C3235" s="192" t="s">
        <v>52</v>
      </c>
      <c r="D3235" s="193">
        <v>78</v>
      </c>
      <c r="E3235" s="196">
        <v>5.6220320199999998E-3</v>
      </c>
      <c r="F3235" s="196">
        <v>7.5275973999999995E-4</v>
      </c>
      <c r="G3235" s="196">
        <v>8.6746177999999995E-4</v>
      </c>
      <c r="H3235" s="196">
        <v>4.0018101000000002E-3</v>
      </c>
    </row>
    <row r="3236" spans="1:8" x14ac:dyDescent="0.35">
      <c r="A3236" s="192" t="s">
        <v>217</v>
      </c>
      <c r="B3236" s="192" t="s">
        <v>72</v>
      </c>
      <c r="C3236" s="192" t="s">
        <v>52</v>
      </c>
      <c r="D3236" s="193">
        <v>9</v>
      </c>
      <c r="E3236" s="196">
        <v>4.71450585E-3</v>
      </c>
      <c r="F3236" s="196">
        <v>9.7993811000000007E-4</v>
      </c>
      <c r="G3236" s="196">
        <v>1.27700601E-3</v>
      </c>
      <c r="H3236" s="196">
        <v>2.4575614899999998E-3</v>
      </c>
    </row>
    <row r="3237" spans="1:8" x14ac:dyDescent="0.35">
      <c r="A3237" s="192" t="s">
        <v>217</v>
      </c>
      <c r="B3237" s="192" t="s">
        <v>70</v>
      </c>
      <c r="C3237" s="192" t="s">
        <v>53</v>
      </c>
      <c r="D3237" s="193">
        <v>64</v>
      </c>
      <c r="E3237" s="196">
        <v>3.3472581599999999E-3</v>
      </c>
      <c r="F3237" s="196">
        <v>3.3004169E-4</v>
      </c>
      <c r="G3237" s="196">
        <v>7.0565658999999995E-4</v>
      </c>
      <c r="H3237" s="196">
        <v>2.3115593700000002E-3</v>
      </c>
    </row>
    <row r="3238" spans="1:8" x14ac:dyDescent="0.35">
      <c r="A3238" s="192" t="s">
        <v>217</v>
      </c>
      <c r="B3238" s="192" t="s">
        <v>71</v>
      </c>
      <c r="C3238" s="192" t="s">
        <v>53</v>
      </c>
      <c r="D3238" s="193">
        <v>134</v>
      </c>
      <c r="E3238" s="196">
        <v>3.7748753900000002E-3</v>
      </c>
      <c r="F3238" s="196">
        <v>3.1137690999999998E-4</v>
      </c>
      <c r="G3238" s="196">
        <v>6.3838768999999998E-4</v>
      </c>
      <c r="H3238" s="196">
        <v>2.8251103000000001E-3</v>
      </c>
    </row>
    <row r="3239" spans="1:8" x14ac:dyDescent="0.35">
      <c r="A3239" s="192" t="s">
        <v>217</v>
      </c>
      <c r="B3239" s="192" t="s">
        <v>72</v>
      </c>
      <c r="C3239" s="192" t="s">
        <v>53</v>
      </c>
      <c r="D3239" s="193">
        <v>15</v>
      </c>
      <c r="E3239" s="196">
        <v>3.4591047099999999E-3</v>
      </c>
      <c r="F3239" s="196">
        <v>3.8734549999999999E-4</v>
      </c>
      <c r="G3239" s="196">
        <v>6.3503059E-4</v>
      </c>
      <c r="H3239" s="196">
        <v>2.4367281399999999E-3</v>
      </c>
    </row>
    <row r="3240" spans="1:8" x14ac:dyDescent="0.35">
      <c r="A3240" s="192" t="s">
        <v>217</v>
      </c>
      <c r="B3240" s="192" t="s">
        <v>70</v>
      </c>
      <c r="C3240" s="192" t="s">
        <v>54</v>
      </c>
      <c r="D3240" s="193">
        <v>12</v>
      </c>
      <c r="E3240" s="196">
        <v>5.4456016700000004E-3</v>
      </c>
      <c r="F3240" s="196">
        <v>3.4047042E-4</v>
      </c>
      <c r="G3240" s="196">
        <v>1.4091432200000001E-3</v>
      </c>
      <c r="H3240" s="196">
        <v>3.69598743E-3</v>
      </c>
    </row>
    <row r="3241" spans="1:8" x14ac:dyDescent="0.35">
      <c r="A3241" s="192" t="s">
        <v>217</v>
      </c>
      <c r="B3241" s="192" t="s">
        <v>71</v>
      </c>
      <c r="C3241" s="192" t="s">
        <v>54</v>
      </c>
      <c r="D3241" s="193">
        <v>28</v>
      </c>
      <c r="E3241" s="196">
        <v>4.4130288800000002E-3</v>
      </c>
      <c r="F3241" s="196">
        <v>2.0130597000000001E-4</v>
      </c>
      <c r="G3241" s="196">
        <v>1.3396988499999999E-3</v>
      </c>
      <c r="H3241" s="196">
        <v>2.8720235300000001E-3</v>
      </c>
    </row>
    <row r="3242" spans="1:8" x14ac:dyDescent="0.35">
      <c r="A3242" s="192" t="s">
        <v>217</v>
      </c>
      <c r="B3242" s="192" t="s">
        <v>72</v>
      </c>
      <c r="C3242" s="192" t="s">
        <v>54</v>
      </c>
      <c r="D3242" s="193">
        <v>2</v>
      </c>
      <c r="E3242" s="196">
        <v>6.3946756899999997E-3</v>
      </c>
      <c r="F3242" s="196">
        <v>2.0254583000000001E-4</v>
      </c>
      <c r="G3242" s="196">
        <v>1.0995368E-3</v>
      </c>
      <c r="H3242" s="196">
        <v>5.0925923600000002E-3</v>
      </c>
    </row>
    <row r="3243" spans="1:8" x14ac:dyDescent="0.35">
      <c r="A3243" s="192" t="s">
        <v>217</v>
      </c>
      <c r="B3243" s="192" t="s">
        <v>70</v>
      </c>
      <c r="C3243" s="192" t="s">
        <v>55</v>
      </c>
      <c r="D3243" s="193">
        <v>197</v>
      </c>
      <c r="E3243" s="196">
        <v>4.61171015E-3</v>
      </c>
      <c r="F3243" s="196">
        <v>1.05923319E-3</v>
      </c>
      <c r="G3243" s="196">
        <v>8.2346279000000005E-4</v>
      </c>
      <c r="H3243" s="196">
        <v>2.7290136700000001E-3</v>
      </c>
    </row>
    <row r="3244" spans="1:8" x14ac:dyDescent="0.35">
      <c r="A3244" s="192" t="s">
        <v>217</v>
      </c>
      <c r="B3244" s="192" t="s">
        <v>71</v>
      </c>
      <c r="C3244" s="192" t="s">
        <v>55</v>
      </c>
      <c r="D3244" s="193">
        <v>309</v>
      </c>
      <c r="E3244" s="196">
        <v>4.4777430899999998E-3</v>
      </c>
      <c r="F3244" s="196">
        <v>7.8448975000000002E-4</v>
      </c>
      <c r="G3244" s="196">
        <v>7.7587475E-4</v>
      </c>
      <c r="H3244" s="196">
        <v>2.9173780900000001E-3</v>
      </c>
    </row>
    <row r="3245" spans="1:8" x14ac:dyDescent="0.35">
      <c r="A3245" s="192" t="s">
        <v>217</v>
      </c>
      <c r="B3245" s="192" t="s">
        <v>72</v>
      </c>
      <c r="C3245" s="192" t="s">
        <v>55</v>
      </c>
      <c r="D3245" s="193">
        <v>48</v>
      </c>
      <c r="E3245" s="196">
        <v>4.2303238300000004E-3</v>
      </c>
      <c r="F3245" s="196">
        <v>9.3966986999999996E-4</v>
      </c>
      <c r="G3245" s="196">
        <v>8.0319224000000001E-4</v>
      </c>
      <c r="H3245" s="196">
        <v>2.4874611999999999E-3</v>
      </c>
    </row>
    <row r="3246" spans="1:8" x14ac:dyDescent="0.35">
      <c r="A3246" s="192" t="s">
        <v>217</v>
      </c>
      <c r="B3246" s="192" t="s">
        <v>70</v>
      </c>
      <c r="C3246" s="192" t="s">
        <v>56</v>
      </c>
      <c r="D3246" s="193">
        <v>34</v>
      </c>
      <c r="E3246" s="196">
        <v>5.4687498100000004E-3</v>
      </c>
      <c r="F3246" s="196">
        <v>8.5035381E-4</v>
      </c>
      <c r="G3246" s="196">
        <v>1.8545749900000001E-3</v>
      </c>
      <c r="H3246" s="196">
        <v>2.76382058E-3</v>
      </c>
    </row>
    <row r="3247" spans="1:8" x14ac:dyDescent="0.35">
      <c r="A3247" s="192" t="s">
        <v>217</v>
      </c>
      <c r="B3247" s="192" t="s">
        <v>71</v>
      </c>
      <c r="C3247" s="192" t="s">
        <v>56</v>
      </c>
      <c r="D3247" s="193">
        <v>79</v>
      </c>
      <c r="E3247" s="196">
        <v>5.9668012499999997E-3</v>
      </c>
      <c r="F3247" s="196">
        <v>8.9999391000000002E-4</v>
      </c>
      <c r="G3247" s="196">
        <v>1.9735991299999998E-3</v>
      </c>
      <c r="H3247" s="196">
        <v>3.0932076600000001E-3</v>
      </c>
    </row>
    <row r="3248" spans="1:8" x14ac:dyDescent="0.35">
      <c r="A3248" s="192" t="s">
        <v>217</v>
      </c>
      <c r="B3248" s="192" t="s">
        <v>72</v>
      </c>
      <c r="C3248" s="192" t="s">
        <v>56</v>
      </c>
      <c r="D3248" s="193">
        <v>17</v>
      </c>
      <c r="E3248" s="196">
        <v>6.0253265900000004E-3</v>
      </c>
      <c r="F3248" s="196">
        <v>1.0219224600000001E-3</v>
      </c>
      <c r="G3248" s="196">
        <v>1.9580607700000001E-3</v>
      </c>
      <c r="H3248" s="196">
        <v>3.04534296E-3</v>
      </c>
    </row>
    <row r="3249" spans="1:8" x14ac:dyDescent="0.35">
      <c r="A3249" s="192" t="s">
        <v>217</v>
      </c>
      <c r="B3249" s="192" t="s">
        <v>70</v>
      </c>
      <c r="C3249" s="192" t="s">
        <v>57</v>
      </c>
      <c r="D3249" s="193">
        <v>89</v>
      </c>
      <c r="E3249" s="196">
        <v>5.1586555900000001E-3</v>
      </c>
      <c r="F3249" s="196">
        <v>7.3957009999999998E-4</v>
      </c>
      <c r="G3249" s="196">
        <v>8.9016311000000002E-4</v>
      </c>
      <c r="H3249" s="196">
        <v>3.52892196E-3</v>
      </c>
    </row>
    <row r="3250" spans="1:8" x14ac:dyDescent="0.35">
      <c r="A3250" s="192" t="s">
        <v>217</v>
      </c>
      <c r="B3250" s="192" t="s">
        <v>71</v>
      </c>
      <c r="C3250" s="192" t="s">
        <v>57</v>
      </c>
      <c r="D3250" s="193">
        <v>226</v>
      </c>
      <c r="E3250" s="196">
        <v>4.7050144800000002E-3</v>
      </c>
      <c r="F3250" s="196">
        <v>5.7885708999999997E-4</v>
      </c>
      <c r="G3250" s="196">
        <v>9.1025459999999998E-4</v>
      </c>
      <c r="H3250" s="196">
        <v>3.2159023200000001E-3</v>
      </c>
    </row>
    <row r="3251" spans="1:8" x14ac:dyDescent="0.35">
      <c r="A3251" s="192" t="s">
        <v>217</v>
      </c>
      <c r="B3251" s="192" t="s">
        <v>72</v>
      </c>
      <c r="C3251" s="192" t="s">
        <v>57</v>
      </c>
      <c r="D3251" s="193">
        <v>35</v>
      </c>
      <c r="E3251" s="196">
        <v>5.0036372899999997E-3</v>
      </c>
      <c r="F3251" s="196">
        <v>6.9907379999999998E-4</v>
      </c>
      <c r="G3251" s="196">
        <v>1.03108444E-3</v>
      </c>
      <c r="H3251" s="196">
        <v>3.2734786199999999E-3</v>
      </c>
    </row>
    <row r="3252" spans="1:8" x14ac:dyDescent="0.35">
      <c r="A3252" s="192" t="s">
        <v>218</v>
      </c>
      <c r="B3252" s="192" t="s">
        <v>70</v>
      </c>
      <c r="C3252" s="192" t="s">
        <v>10</v>
      </c>
      <c r="D3252" s="193">
        <v>11306</v>
      </c>
      <c r="E3252" s="196">
        <v>4.7414493199999996E-3</v>
      </c>
      <c r="F3252" s="196">
        <v>9.0698088999999996E-4</v>
      </c>
      <c r="G3252" s="196">
        <v>1.0114024599999999E-3</v>
      </c>
      <c r="H3252" s="196">
        <v>2.8230654699999999E-3</v>
      </c>
    </row>
    <row r="3253" spans="1:8" x14ac:dyDescent="0.35">
      <c r="A3253" s="192" t="s">
        <v>218</v>
      </c>
      <c r="B3253" s="192" t="s">
        <v>71</v>
      </c>
      <c r="C3253" s="192" t="s">
        <v>10</v>
      </c>
      <c r="D3253" s="193">
        <v>20047</v>
      </c>
      <c r="E3253" s="196">
        <v>5.3899566199999997E-3</v>
      </c>
      <c r="F3253" s="196">
        <v>7.1114281000000002E-4</v>
      </c>
      <c r="G3253" s="196">
        <v>1.22223688E-3</v>
      </c>
      <c r="H3253" s="196">
        <v>3.4565764600000002E-3</v>
      </c>
    </row>
    <row r="3254" spans="1:8" x14ac:dyDescent="0.35">
      <c r="A3254" s="192" t="s">
        <v>218</v>
      </c>
      <c r="B3254" s="192" t="s">
        <v>72</v>
      </c>
      <c r="C3254" s="192" t="s">
        <v>10</v>
      </c>
      <c r="D3254" s="193">
        <v>3675</v>
      </c>
      <c r="E3254" s="196">
        <v>4.9582890000000003E-3</v>
      </c>
      <c r="F3254" s="196">
        <v>8.1880172999999998E-4</v>
      </c>
      <c r="G3254" s="196">
        <v>1.20319641E-3</v>
      </c>
      <c r="H3254" s="196">
        <v>2.93629039E-3</v>
      </c>
    </row>
    <row r="3255" spans="1:8" x14ac:dyDescent="0.35">
      <c r="A3255" s="192" t="s">
        <v>218</v>
      </c>
      <c r="B3255" s="192" t="s">
        <v>70</v>
      </c>
      <c r="C3255" s="192" t="s">
        <v>15</v>
      </c>
      <c r="D3255" s="193">
        <v>245</v>
      </c>
      <c r="E3255" s="196">
        <v>5.0346747499999999E-3</v>
      </c>
      <c r="F3255" s="196">
        <v>9.7666262000000001E-4</v>
      </c>
      <c r="G3255" s="196">
        <v>1.0591456299999999E-3</v>
      </c>
      <c r="H3255" s="196">
        <v>2.9988659599999999E-3</v>
      </c>
    </row>
    <row r="3256" spans="1:8" x14ac:dyDescent="0.35">
      <c r="A3256" s="192" t="s">
        <v>218</v>
      </c>
      <c r="B3256" s="192" t="s">
        <v>71</v>
      </c>
      <c r="C3256" s="192" t="s">
        <v>15</v>
      </c>
      <c r="D3256" s="193">
        <v>302</v>
      </c>
      <c r="E3256" s="196">
        <v>5.4993712300000002E-3</v>
      </c>
      <c r="F3256" s="196">
        <v>7.7964012000000002E-4</v>
      </c>
      <c r="G3256" s="196">
        <v>1.2949163699999999E-3</v>
      </c>
      <c r="H3256" s="196">
        <v>3.4248142700000002E-3</v>
      </c>
    </row>
    <row r="3257" spans="1:8" x14ac:dyDescent="0.35">
      <c r="A3257" s="192" t="s">
        <v>218</v>
      </c>
      <c r="B3257" s="192" t="s">
        <v>72</v>
      </c>
      <c r="C3257" s="192" t="s">
        <v>15</v>
      </c>
      <c r="D3257" s="193">
        <v>82</v>
      </c>
      <c r="E3257" s="196">
        <v>5.0414970299999997E-3</v>
      </c>
      <c r="F3257" s="196">
        <v>9.9240604999999995E-4</v>
      </c>
      <c r="G3257" s="196">
        <v>1.14089295E-3</v>
      </c>
      <c r="H3257" s="196">
        <v>2.90819754E-3</v>
      </c>
    </row>
    <row r="3258" spans="1:8" x14ac:dyDescent="0.35">
      <c r="A3258" s="192" t="s">
        <v>218</v>
      </c>
      <c r="B3258" s="192" t="s">
        <v>70</v>
      </c>
      <c r="C3258" s="192" t="s">
        <v>16</v>
      </c>
      <c r="D3258" s="193">
        <v>121</v>
      </c>
      <c r="E3258" s="196">
        <v>4.65956891E-3</v>
      </c>
      <c r="F3258" s="196">
        <v>7.0152256000000004E-4</v>
      </c>
      <c r="G3258" s="196">
        <v>1.42715008E-3</v>
      </c>
      <c r="H3258" s="196">
        <v>2.5308958400000001E-3</v>
      </c>
    </row>
    <row r="3259" spans="1:8" x14ac:dyDescent="0.35">
      <c r="A3259" s="192" t="s">
        <v>218</v>
      </c>
      <c r="B3259" s="192" t="s">
        <v>71</v>
      </c>
      <c r="C3259" s="192" t="s">
        <v>16</v>
      </c>
      <c r="D3259" s="193">
        <v>245</v>
      </c>
      <c r="E3259" s="196">
        <v>5.5819630900000002E-3</v>
      </c>
      <c r="F3259" s="196">
        <v>5.5168155000000002E-4</v>
      </c>
      <c r="G3259" s="196">
        <v>1.72760747E-3</v>
      </c>
      <c r="H3259" s="196">
        <v>3.3026736000000001E-3</v>
      </c>
    </row>
    <row r="3260" spans="1:8" x14ac:dyDescent="0.35">
      <c r="A3260" s="192" t="s">
        <v>218</v>
      </c>
      <c r="B3260" s="192" t="s">
        <v>72</v>
      </c>
      <c r="C3260" s="192" t="s">
        <v>16</v>
      </c>
      <c r="D3260" s="193">
        <v>60</v>
      </c>
      <c r="E3260" s="196">
        <v>4.4874611200000003E-3</v>
      </c>
      <c r="F3260" s="196">
        <v>7.3881152999999997E-4</v>
      </c>
      <c r="G3260" s="196">
        <v>1.31867257E-3</v>
      </c>
      <c r="H3260" s="196">
        <v>2.4299766000000001E-3</v>
      </c>
    </row>
    <row r="3261" spans="1:8" x14ac:dyDescent="0.35">
      <c r="A3261" s="192" t="s">
        <v>218</v>
      </c>
      <c r="B3261" s="192" t="s">
        <v>70</v>
      </c>
      <c r="C3261" s="192" t="s">
        <v>17</v>
      </c>
      <c r="D3261" s="193">
        <v>128</v>
      </c>
      <c r="E3261" s="196">
        <v>5.0012656900000002E-3</v>
      </c>
      <c r="F3261" s="196">
        <v>8.4346040000000001E-4</v>
      </c>
      <c r="G3261" s="196">
        <v>1.0132737600000001E-3</v>
      </c>
      <c r="H3261" s="196">
        <v>3.14453097E-3</v>
      </c>
    </row>
    <row r="3262" spans="1:8" x14ac:dyDescent="0.35">
      <c r="A3262" s="192" t="s">
        <v>218</v>
      </c>
      <c r="B3262" s="192" t="s">
        <v>71</v>
      </c>
      <c r="C3262" s="192" t="s">
        <v>17</v>
      </c>
      <c r="D3262" s="193">
        <v>254</v>
      </c>
      <c r="E3262" s="196">
        <v>5.4547606199999996E-3</v>
      </c>
      <c r="F3262" s="196">
        <v>7.2064533999999995E-4</v>
      </c>
      <c r="G3262" s="196">
        <v>9.5094207999999998E-4</v>
      </c>
      <c r="H3262" s="196">
        <v>3.7831726999999998E-3</v>
      </c>
    </row>
    <row r="3263" spans="1:8" x14ac:dyDescent="0.35">
      <c r="A3263" s="192" t="s">
        <v>218</v>
      </c>
      <c r="B3263" s="192" t="s">
        <v>72</v>
      </c>
      <c r="C3263" s="192" t="s">
        <v>17</v>
      </c>
      <c r="D3263" s="193">
        <v>45</v>
      </c>
      <c r="E3263" s="196">
        <v>5.1039092000000003E-3</v>
      </c>
      <c r="F3263" s="196">
        <v>7.3379605999999997E-4</v>
      </c>
      <c r="G3263" s="196">
        <v>1.0151746200000001E-3</v>
      </c>
      <c r="H3263" s="196">
        <v>3.3549380800000001E-3</v>
      </c>
    </row>
    <row r="3264" spans="1:8" x14ac:dyDescent="0.35">
      <c r="A3264" s="192" t="s">
        <v>218</v>
      </c>
      <c r="B3264" s="192" t="s">
        <v>70</v>
      </c>
      <c r="C3264" s="192" t="s">
        <v>18</v>
      </c>
      <c r="D3264" s="193">
        <v>89</v>
      </c>
      <c r="E3264" s="196">
        <v>6.3840770000000002E-3</v>
      </c>
      <c r="F3264" s="196">
        <v>1.3735432599999999E-3</v>
      </c>
      <c r="G3264" s="196">
        <v>1.11787324E-3</v>
      </c>
      <c r="H3264" s="196">
        <v>3.8926599299999999E-3</v>
      </c>
    </row>
    <row r="3265" spans="1:8" x14ac:dyDescent="0.35">
      <c r="A3265" s="192" t="s">
        <v>218</v>
      </c>
      <c r="B3265" s="192" t="s">
        <v>71</v>
      </c>
      <c r="C3265" s="192" t="s">
        <v>18</v>
      </c>
      <c r="D3265" s="193">
        <v>275</v>
      </c>
      <c r="E3265" s="196">
        <v>6.7346798800000003E-3</v>
      </c>
      <c r="F3265" s="196">
        <v>1.10534489E-3</v>
      </c>
      <c r="G3265" s="196">
        <v>1.10946945E-3</v>
      </c>
      <c r="H3265" s="196">
        <v>4.5198650800000002E-3</v>
      </c>
    </row>
    <row r="3266" spans="1:8" x14ac:dyDescent="0.35">
      <c r="A3266" s="192" t="s">
        <v>218</v>
      </c>
      <c r="B3266" s="192" t="s">
        <v>72</v>
      </c>
      <c r="C3266" s="192" t="s">
        <v>18</v>
      </c>
      <c r="D3266" s="193">
        <v>45</v>
      </c>
      <c r="E3266" s="196">
        <v>7.0023146000000001E-3</v>
      </c>
      <c r="F3266" s="196">
        <v>1.37037013E-3</v>
      </c>
      <c r="G3266" s="196">
        <v>1.40920765E-3</v>
      </c>
      <c r="H3266" s="196">
        <v>4.2227363799999997E-3</v>
      </c>
    </row>
    <row r="3267" spans="1:8" x14ac:dyDescent="0.35">
      <c r="A3267" s="192" t="s">
        <v>218</v>
      </c>
      <c r="B3267" s="192" t="s">
        <v>70</v>
      </c>
      <c r="C3267" s="192" t="s">
        <v>19</v>
      </c>
      <c r="D3267" s="193">
        <v>59</v>
      </c>
      <c r="E3267" s="196">
        <v>6.34573106E-3</v>
      </c>
      <c r="F3267" s="196">
        <v>1.2943344099999999E-3</v>
      </c>
      <c r="G3267" s="196">
        <v>1.69158011E-3</v>
      </c>
      <c r="H3267" s="196">
        <v>3.3598161300000002E-3</v>
      </c>
    </row>
    <row r="3268" spans="1:8" x14ac:dyDescent="0.35">
      <c r="A3268" s="192" t="s">
        <v>218</v>
      </c>
      <c r="B3268" s="192" t="s">
        <v>71</v>
      </c>
      <c r="C3268" s="192" t="s">
        <v>19</v>
      </c>
      <c r="D3268" s="193">
        <v>199</v>
      </c>
      <c r="E3268" s="196">
        <v>7.0041175600000002E-3</v>
      </c>
      <c r="F3268" s="196">
        <v>5.7178226E-4</v>
      </c>
      <c r="G3268" s="196">
        <v>1.93444048E-3</v>
      </c>
      <c r="H3268" s="196">
        <v>4.4978943200000001E-3</v>
      </c>
    </row>
    <row r="3269" spans="1:8" x14ac:dyDescent="0.35">
      <c r="A3269" s="192" t="s">
        <v>218</v>
      </c>
      <c r="B3269" s="192" t="s">
        <v>72</v>
      </c>
      <c r="C3269" s="192" t="s">
        <v>19</v>
      </c>
      <c r="D3269" s="193">
        <v>38</v>
      </c>
      <c r="E3269" s="196">
        <v>6.4126459300000004E-3</v>
      </c>
      <c r="F3269" s="196">
        <v>5.7504848999999998E-4</v>
      </c>
      <c r="G3269" s="196">
        <v>1.66544815E-3</v>
      </c>
      <c r="H3269" s="196">
        <v>4.1721488799999996E-3</v>
      </c>
    </row>
    <row r="3270" spans="1:8" x14ac:dyDescent="0.35">
      <c r="A3270" s="192" t="s">
        <v>218</v>
      </c>
      <c r="B3270" s="192" t="s">
        <v>70</v>
      </c>
      <c r="C3270" s="192" t="s">
        <v>20</v>
      </c>
      <c r="D3270" s="193">
        <v>109</v>
      </c>
      <c r="E3270" s="196">
        <v>5.2893516300000004E-3</v>
      </c>
      <c r="F3270" s="196">
        <v>1.0351892199999999E-3</v>
      </c>
      <c r="G3270" s="196">
        <v>1.11557058E-3</v>
      </c>
      <c r="H3270" s="196">
        <v>3.1385913100000001E-3</v>
      </c>
    </row>
    <row r="3271" spans="1:8" x14ac:dyDescent="0.35">
      <c r="A3271" s="192" t="s">
        <v>218</v>
      </c>
      <c r="B3271" s="192" t="s">
        <v>71</v>
      </c>
      <c r="C3271" s="192" t="s">
        <v>20</v>
      </c>
      <c r="D3271" s="193">
        <v>370</v>
      </c>
      <c r="E3271" s="196">
        <v>5.9705953699999998E-3</v>
      </c>
      <c r="F3271" s="196">
        <v>8.1741091999999998E-4</v>
      </c>
      <c r="G3271" s="196">
        <v>1.24114716E-3</v>
      </c>
      <c r="H3271" s="196">
        <v>3.9120367900000001E-3</v>
      </c>
    </row>
    <row r="3272" spans="1:8" x14ac:dyDescent="0.35">
      <c r="A3272" s="192" t="s">
        <v>218</v>
      </c>
      <c r="B3272" s="192" t="s">
        <v>72</v>
      </c>
      <c r="C3272" s="192" t="s">
        <v>20</v>
      </c>
      <c r="D3272" s="193">
        <v>36</v>
      </c>
      <c r="E3272" s="196">
        <v>5.95293184E-3</v>
      </c>
      <c r="F3272" s="196">
        <v>8.9859795E-4</v>
      </c>
      <c r="G3272" s="196">
        <v>1.29886809E-3</v>
      </c>
      <c r="H3272" s="196">
        <v>3.7554652499999998E-3</v>
      </c>
    </row>
    <row r="3273" spans="1:8" x14ac:dyDescent="0.35">
      <c r="A3273" s="192" t="s">
        <v>218</v>
      </c>
      <c r="B3273" s="192" t="s">
        <v>70</v>
      </c>
      <c r="C3273" s="192" t="s">
        <v>21</v>
      </c>
      <c r="D3273" s="193">
        <v>49</v>
      </c>
      <c r="E3273" s="196">
        <v>4.0898996100000003E-3</v>
      </c>
      <c r="F3273" s="196">
        <v>6.3373936E-4</v>
      </c>
      <c r="G3273" s="196">
        <v>7.0672686E-4</v>
      </c>
      <c r="H3273" s="196">
        <v>2.7494328999999999E-3</v>
      </c>
    </row>
    <row r="3274" spans="1:8" x14ac:dyDescent="0.35">
      <c r="A3274" s="192" t="s">
        <v>218</v>
      </c>
      <c r="B3274" s="192" t="s">
        <v>71</v>
      </c>
      <c r="C3274" s="192" t="s">
        <v>21</v>
      </c>
      <c r="D3274" s="193">
        <v>194</v>
      </c>
      <c r="E3274" s="196">
        <v>4.1138075100000003E-3</v>
      </c>
      <c r="F3274" s="196">
        <v>4.8969048000000002E-4</v>
      </c>
      <c r="G3274" s="196">
        <v>7.840538E-4</v>
      </c>
      <c r="H3274" s="196">
        <v>2.8400627699999999E-3</v>
      </c>
    </row>
    <row r="3275" spans="1:8" x14ac:dyDescent="0.35">
      <c r="A3275" s="192" t="s">
        <v>218</v>
      </c>
      <c r="B3275" s="192" t="s">
        <v>72</v>
      </c>
      <c r="C3275" s="192" t="s">
        <v>21</v>
      </c>
      <c r="D3275" s="193">
        <v>12</v>
      </c>
      <c r="E3275" s="196">
        <v>4.0615351799999999E-3</v>
      </c>
      <c r="F3275" s="196">
        <v>5.0443657000000003E-4</v>
      </c>
      <c r="G3275" s="196">
        <v>1.28761538E-3</v>
      </c>
      <c r="H3275" s="196">
        <v>2.2694828E-3</v>
      </c>
    </row>
    <row r="3276" spans="1:8" x14ac:dyDescent="0.35">
      <c r="A3276" s="192" t="s">
        <v>218</v>
      </c>
      <c r="B3276" s="192" t="s">
        <v>70</v>
      </c>
      <c r="C3276" s="192" t="s">
        <v>22</v>
      </c>
      <c r="D3276" s="193">
        <v>49</v>
      </c>
      <c r="E3276" s="196">
        <v>6.4805364400000003E-3</v>
      </c>
      <c r="F3276" s="196">
        <v>1.21433267E-3</v>
      </c>
      <c r="G3276" s="196">
        <v>1.8197276700000001E-3</v>
      </c>
      <c r="H3276" s="196">
        <v>3.4464756300000001E-3</v>
      </c>
    </row>
    <row r="3277" spans="1:8" x14ac:dyDescent="0.35">
      <c r="A3277" s="192" t="s">
        <v>218</v>
      </c>
      <c r="B3277" s="192" t="s">
        <v>71</v>
      </c>
      <c r="C3277" s="192" t="s">
        <v>22</v>
      </c>
      <c r="D3277" s="193">
        <v>187</v>
      </c>
      <c r="E3277" s="196">
        <v>7.1514158900000003E-3</v>
      </c>
      <c r="F3277" s="196">
        <v>1.0475463199999999E-3</v>
      </c>
      <c r="G3277" s="196">
        <v>1.5555057799999999E-3</v>
      </c>
      <c r="H3277" s="196">
        <v>4.5483632800000003E-3</v>
      </c>
    </row>
    <row r="3278" spans="1:8" x14ac:dyDescent="0.35">
      <c r="A3278" s="192" t="s">
        <v>218</v>
      </c>
      <c r="B3278" s="192" t="s">
        <v>72</v>
      </c>
      <c r="C3278" s="192" t="s">
        <v>22</v>
      </c>
      <c r="D3278" s="193">
        <v>52</v>
      </c>
      <c r="E3278" s="196">
        <v>6.1286945799999999E-3</v>
      </c>
      <c r="F3278" s="196">
        <v>1.2134969199999999E-3</v>
      </c>
      <c r="G3278" s="196">
        <v>1.4990649499999999E-3</v>
      </c>
      <c r="H3278" s="196">
        <v>3.4161322200000001E-3</v>
      </c>
    </row>
    <row r="3279" spans="1:8" x14ac:dyDescent="0.35">
      <c r="A3279" s="192" t="s">
        <v>218</v>
      </c>
      <c r="B3279" s="192" t="s">
        <v>70</v>
      </c>
      <c r="C3279" s="192" t="s">
        <v>23</v>
      </c>
      <c r="D3279" s="193">
        <v>57</v>
      </c>
      <c r="E3279" s="196">
        <v>5.0903587300000002E-3</v>
      </c>
      <c r="F3279" s="196">
        <v>7.5718781999999996E-4</v>
      </c>
      <c r="G3279" s="196">
        <v>1.41223988E-3</v>
      </c>
      <c r="H3279" s="196">
        <v>2.9209305599999999E-3</v>
      </c>
    </row>
    <row r="3280" spans="1:8" x14ac:dyDescent="0.35">
      <c r="A3280" s="192" t="s">
        <v>218</v>
      </c>
      <c r="B3280" s="192" t="s">
        <v>71</v>
      </c>
      <c r="C3280" s="192" t="s">
        <v>23</v>
      </c>
      <c r="D3280" s="193">
        <v>207</v>
      </c>
      <c r="E3280" s="196">
        <v>5.94594268E-3</v>
      </c>
      <c r="F3280" s="196">
        <v>7.2061171E-4</v>
      </c>
      <c r="G3280" s="196">
        <v>1.31351737E-3</v>
      </c>
      <c r="H3280" s="196">
        <v>3.9118131400000004E-3</v>
      </c>
    </row>
    <row r="3281" spans="1:8" x14ac:dyDescent="0.35">
      <c r="A3281" s="192" t="s">
        <v>218</v>
      </c>
      <c r="B3281" s="192" t="s">
        <v>72</v>
      </c>
      <c r="C3281" s="192" t="s">
        <v>23</v>
      </c>
      <c r="D3281" s="193">
        <v>17</v>
      </c>
      <c r="E3281" s="196">
        <v>8.3176741299999992E-3</v>
      </c>
      <c r="F3281" s="196">
        <v>8.1903572999999998E-4</v>
      </c>
      <c r="G3281" s="196">
        <v>1.9648691100000002E-3</v>
      </c>
      <c r="H3281" s="196">
        <v>5.53376878E-3</v>
      </c>
    </row>
    <row r="3282" spans="1:8" x14ac:dyDescent="0.35">
      <c r="A3282" s="192" t="s">
        <v>218</v>
      </c>
      <c r="B3282" s="192" t="s">
        <v>70</v>
      </c>
      <c r="C3282" s="192" t="s">
        <v>24</v>
      </c>
      <c r="D3282" s="193">
        <v>100</v>
      </c>
      <c r="E3282" s="196">
        <v>5.5053238099999997E-3</v>
      </c>
      <c r="F3282" s="196">
        <v>3.7754605E-4</v>
      </c>
      <c r="G3282" s="196">
        <v>1.10486082E-3</v>
      </c>
      <c r="H3282" s="196">
        <v>4.0229164600000004E-3</v>
      </c>
    </row>
    <row r="3283" spans="1:8" x14ac:dyDescent="0.35">
      <c r="A3283" s="192" t="s">
        <v>218</v>
      </c>
      <c r="B3283" s="192" t="s">
        <v>71</v>
      </c>
      <c r="C3283" s="192" t="s">
        <v>24</v>
      </c>
      <c r="D3283" s="193">
        <v>429</v>
      </c>
      <c r="E3283" s="196">
        <v>5.7414689400000002E-3</v>
      </c>
      <c r="F3283" s="196">
        <v>3.3478459E-4</v>
      </c>
      <c r="G3283" s="196">
        <v>1.22153671E-3</v>
      </c>
      <c r="H3283" s="196">
        <v>4.1851471800000003E-3</v>
      </c>
    </row>
    <row r="3284" spans="1:8" x14ac:dyDescent="0.35">
      <c r="A3284" s="192" t="s">
        <v>218</v>
      </c>
      <c r="B3284" s="192" t="s">
        <v>72</v>
      </c>
      <c r="C3284" s="192" t="s">
        <v>24</v>
      </c>
      <c r="D3284" s="193">
        <v>35</v>
      </c>
      <c r="E3284" s="196">
        <v>5.3442457800000004E-3</v>
      </c>
      <c r="F3284" s="196">
        <v>3.3498654000000002E-4</v>
      </c>
      <c r="G3284" s="196">
        <v>1.4943780900000001E-3</v>
      </c>
      <c r="H3284" s="196">
        <v>3.5148807399999998E-3</v>
      </c>
    </row>
    <row r="3285" spans="1:8" x14ac:dyDescent="0.35">
      <c r="A3285" s="192" t="s">
        <v>218</v>
      </c>
      <c r="B3285" s="192" t="s">
        <v>70</v>
      </c>
      <c r="C3285" s="192" t="s">
        <v>25</v>
      </c>
      <c r="D3285" s="193">
        <v>302</v>
      </c>
      <c r="E3285" s="196">
        <v>5.5068062400000003E-3</v>
      </c>
      <c r="F3285" s="196">
        <v>1.0675739599999999E-3</v>
      </c>
      <c r="G3285" s="196">
        <v>1.7903020700000001E-3</v>
      </c>
      <c r="H3285" s="196">
        <v>2.6489297300000001E-3</v>
      </c>
    </row>
    <row r="3286" spans="1:8" x14ac:dyDescent="0.35">
      <c r="A3286" s="192" t="s">
        <v>218</v>
      </c>
      <c r="B3286" s="192" t="s">
        <v>71</v>
      </c>
      <c r="C3286" s="192" t="s">
        <v>25</v>
      </c>
      <c r="D3286" s="193">
        <v>655</v>
      </c>
      <c r="E3286" s="196">
        <v>6.9312974700000002E-3</v>
      </c>
      <c r="F3286" s="196">
        <v>9.7170955000000004E-4</v>
      </c>
      <c r="G3286" s="196">
        <v>2.1363794600000002E-3</v>
      </c>
      <c r="H3286" s="196">
        <v>3.8232079999999998E-3</v>
      </c>
    </row>
    <row r="3287" spans="1:8" x14ac:dyDescent="0.35">
      <c r="A3287" s="192" t="s">
        <v>218</v>
      </c>
      <c r="B3287" s="192" t="s">
        <v>72</v>
      </c>
      <c r="C3287" s="192" t="s">
        <v>25</v>
      </c>
      <c r="D3287" s="193">
        <v>149</v>
      </c>
      <c r="E3287" s="196">
        <v>5.5899668100000003E-3</v>
      </c>
      <c r="F3287" s="196">
        <v>1.00748798E-3</v>
      </c>
      <c r="G3287" s="196">
        <v>2.0070529299999998E-3</v>
      </c>
      <c r="H3287" s="196">
        <v>2.57542545E-3</v>
      </c>
    </row>
    <row r="3288" spans="1:8" x14ac:dyDescent="0.35">
      <c r="A3288" s="192" t="s">
        <v>218</v>
      </c>
      <c r="B3288" s="192" t="s">
        <v>70</v>
      </c>
      <c r="C3288" s="192" t="s">
        <v>26</v>
      </c>
      <c r="D3288" s="193">
        <v>216</v>
      </c>
      <c r="E3288" s="196">
        <v>5.2158884000000003E-3</v>
      </c>
      <c r="F3288" s="196">
        <v>6.8072680000000004E-4</v>
      </c>
      <c r="G3288" s="196">
        <v>1.5077908199999999E-3</v>
      </c>
      <c r="H3288" s="196">
        <v>3.0273702999999998E-3</v>
      </c>
    </row>
    <row r="3289" spans="1:8" x14ac:dyDescent="0.35">
      <c r="A3289" s="192" t="s">
        <v>218</v>
      </c>
      <c r="B3289" s="192" t="s">
        <v>71</v>
      </c>
      <c r="C3289" s="192" t="s">
        <v>26</v>
      </c>
      <c r="D3289" s="193">
        <v>494</v>
      </c>
      <c r="E3289" s="196">
        <v>6.4896112000000002E-3</v>
      </c>
      <c r="F3289" s="196">
        <v>6.1698693999999996E-4</v>
      </c>
      <c r="G3289" s="196">
        <v>2.0336864E-3</v>
      </c>
      <c r="H3289" s="196">
        <v>3.83893737E-3</v>
      </c>
    </row>
    <row r="3290" spans="1:8" x14ac:dyDescent="0.35">
      <c r="A3290" s="192" t="s">
        <v>218</v>
      </c>
      <c r="B3290" s="192" t="s">
        <v>72</v>
      </c>
      <c r="C3290" s="192" t="s">
        <v>26</v>
      </c>
      <c r="D3290" s="193">
        <v>103</v>
      </c>
      <c r="E3290" s="196">
        <v>4.9703341700000001E-3</v>
      </c>
      <c r="F3290" s="196">
        <v>6.7725163999999996E-4</v>
      </c>
      <c r="G3290" s="196">
        <v>1.4454105699999999E-3</v>
      </c>
      <c r="H3290" s="196">
        <v>2.8476714599999999E-3</v>
      </c>
    </row>
    <row r="3291" spans="1:8" x14ac:dyDescent="0.35">
      <c r="A3291" s="192" t="s">
        <v>218</v>
      </c>
      <c r="B3291" s="192" t="s">
        <v>70</v>
      </c>
      <c r="C3291" s="192" t="s">
        <v>27</v>
      </c>
      <c r="D3291" s="193">
        <v>33</v>
      </c>
      <c r="E3291" s="196">
        <v>5.2328841900000003E-3</v>
      </c>
      <c r="F3291" s="196">
        <v>6.7445264000000002E-4</v>
      </c>
      <c r="G3291" s="196">
        <v>1.21106876E-3</v>
      </c>
      <c r="H3291" s="196">
        <v>3.3473622399999999E-3</v>
      </c>
    </row>
    <row r="3292" spans="1:8" x14ac:dyDescent="0.35">
      <c r="A3292" s="192" t="s">
        <v>218</v>
      </c>
      <c r="B3292" s="192" t="s">
        <v>71</v>
      </c>
      <c r="C3292" s="192" t="s">
        <v>27</v>
      </c>
      <c r="D3292" s="193">
        <v>278</v>
      </c>
      <c r="E3292" s="196">
        <v>5.4600899999999999E-3</v>
      </c>
      <c r="F3292" s="196">
        <v>4.7407883E-4</v>
      </c>
      <c r="G3292" s="196">
        <v>1.1964176300000001E-3</v>
      </c>
      <c r="H3292" s="196">
        <v>3.78959309E-3</v>
      </c>
    </row>
    <row r="3293" spans="1:8" x14ac:dyDescent="0.35">
      <c r="A3293" s="192" t="s">
        <v>218</v>
      </c>
      <c r="B3293" s="192" t="s">
        <v>72</v>
      </c>
      <c r="C3293" s="192" t="s">
        <v>27</v>
      </c>
      <c r="D3293" s="193">
        <v>14</v>
      </c>
      <c r="E3293" s="196">
        <v>5.2794309399999996E-3</v>
      </c>
      <c r="F3293" s="196">
        <v>4.5882911E-4</v>
      </c>
      <c r="G3293" s="196">
        <v>9.6643491000000001E-4</v>
      </c>
      <c r="H3293" s="196">
        <v>3.8541664100000001E-3</v>
      </c>
    </row>
    <row r="3294" spans="1:8" x14ac:dyDescent="0.35">
      <c r="A3294" s="192" t="s">
        <v>218</v>
      </c>
      <c r="B3294" s="192" t="s">
        <v>70</v>
      </c>
      <c r="C3294" s="192" t="s">
        <v>28</v>
      </c>
      <c r="D3294" s="193">
        <v>244</v>
      </c>
      <c r="E3294" s="196">
        <v>3.9253659599999997E-3</v>
      </c>
      <c r="F3294" s="196">
        <v>3.4375923000000002E-4</v>
      </c>
      <c r="G3294" s="196">
        <v>1.00713396E-3</v>
      </c>
      <c r="H3294" s="196">
        <v>2.5744722900000001E-3</v>
      </c>
    </row>
    <row r="3295" spans="1:8" x14ac:dyDescent="0.35">
      <c r="A3295" s="192" t="s">
        <v>218</v>
      </c>
      <c r="B3295" s="192" t="s">
        <v>71</v>
      </c>
      <c r="C3295" s="192" t="s">
        <v>28</v>
      </c>
      <c r="D3295" s="193">
        <v>261</v>
      </c>
      <c r="E3295" s="196">
        <v>5.2170690700000001E-3</v>
      </c>
      <c r="F3295" s="196">
        <v>2.9733374000000002E-4</v>
      </c>
      <c r="G3295" s="196">
        <v>1.3400203299999999E-3</v>
      </c>
      <c r="H3295" s="196">
        <v>3.5797145399999999E-3</v>
      </c>
    </row>
    <row r="3296" spans="1:8" x14ac:dyDescent="0.35">
      <c r="A3296" s="192" t="s">
        <v>218</v>
      </c>
      <c r="B3296" s="192" t="s">
        <v>72</v>
      </c>
      <c r="C3296" s="192" t="s">
        <v>28</v>
      </c>
      <c r="D3296" s="193">
        <v>67</v>
      </c>
      <c r="E3296" s="196">
        <v>4.4840033499999998E-3</v>
      </c>
      <c r="F3296" s="196">
        <v>3.1249974999999998E-4</v>
      </c>
      <c r="G3296" s="196">
        <v>1.29215014E-3</v>
      </c>
      <c r="H3296" s="196">
        <v>2.8793530099999998E-3</v>
      </c>
    </row>
    <row r="3297" spans="1:8" x14ac:dyDescent="0.35">
      <c r="A3297" s="192" t="s">
        <v>218</v>
      </c>
      <c r="B3297" s="192" t="s">
        <v>70</v>
      </c>
      <c r="C3297" s="192" t="s">
        <v>29</v>
      </c>
      <c r="D3297" s="193">
        <v>279</v>
      </c>
      <c r="E3297" s="196">
        <v>5.1479736600000001E-3</v>
      </c>
      <c r="F3297" s="196">
        <v>6.6810177000000001E-4</v>
      </c>
      <c r="G3297" s="196">
        <v>1.62140723E-3</v>
      </c>
      <c r="H3297" s="196">
        <v>2.85846417E-3</v>
      </c>
    </row>
    <row r="3298" spans="1:8" x14ac:dyDescent="0.35">
      <c r="A3298" s="192" t="s">
        <v>218</v>
      </c>
      <c r="B3298" s="192" t="s">
        <v>71</v>
      </c>
      <c r="C3298" s="192" t="s">
        <v>29</v>
      </c>
      <c r="D3298" s="193">
        <v>626</v>
      </c>
      <c r="E3298" s="196">
        <v>5.8953634799999996E-3</v>
      </c>
      <c r="F3298" s="196">
        <v>5.9817230999999996E-4</v>
      </c>
      <c r="G3298" s="196">
        <v>1.8455838600000001E-3</v>
      </c>
      <c r="H3298" s="196">
        <v>3.4516068200000001E-3</v>
      </c>
    </row>
    <row r="3299" spans="1:8" x14ac:dyDescent="0.35">
      <c r="A3299" s="192" t="s">
        <v>218</v>
      </c>
      <c r="B3299" s="192" t="s">
        <v>72</v>
      </c>
      <c r="C3299" s="192" t="s">
        <v>29</v>
      </c>
      <c r="D3299" s="193">
        <v>119</v>
      </c>
      <c r="E3299" s="196">
        <v>5.3111381100000004E-3</v>
      </c>
      <c r="F3299" s="196">
        <v>7.5445432999999998E-4</v>
      </c>
      <c r="G3299" s="196">
        <v>1.7058626799999999E-3</v>
      </c>
      <c r="H3299" s="196">
        <v>2.85082065E-3</v>
      </c>
    </row>
    <row r="3300" spans="1:8" x14ac:dyDescent="0.35">
      <c r="A3300" s="192" t="s">
        <v>218</v>
      </c>
      <c r="B3300" s="192" t="s">
        <v>70</v>
      </c>
      <c r="C3300" s="192" t="s">
        <v>30</v>
      </c>
      <c r="D3300" s="193">
        <v>68</v>
      </c>
      <c r="E3300" s="196">
        <v>5.2747137999999997E-3</v>
      </c>
      <c r="F3300" s="196">
        <v>7.7733499999999998E-4</v>
      </c>
      <c r="G3300" s="196">
        <v>1.5488832100000001E-3</v>
      </c>
      <c r="H3300" s="196">
        <v>2.9484950899999998E-3</v>
      </c>
    </row>
    <row r="3301" spans="1:8" x14ac:dyDescent="0.35">
      <c r="A3301" s="192" t="s">
        <v>218</v>
      </c>
      <c r="B3301" s="192" t="s">
        <v>71</v>
      </c>
      <c r="C3301" s="192" t="s">
        <v>30</v>
      </c>
      <c r="D3301" s="193">
        <v>215</v>
      </c>
      <c r="E3301" s="196">
        <v>6.1783481600000004E-3</v>
      </c>
      <c r="F3301" s="196">
        <v>6.5816083999999998E-4</v>
      </c>
      <c r="G3301" s="196">
        <v>1.75963584E-3</v>
      </c>
      <c r="H3301" s="196">
        <v>3.7605510199999999E-3</v>
      </c>
    </row>
    <row r="3302" spans="1:8" x14ac:dyDescent="0.35">
      <c r="A3302" s="192" t="s">
        <v>218</v>
      </c>
      <c r="B3302" s="192" t="s">
        <v>72</v>
      </c>
      <c r="C3302" s="192" t="s">
        <v>30</v>
      </c>
      <c r="D3302" s="193">
        <v>43</v>
      </c>
      <c r="E3302" s="196">
        <v>5.1361969900000004E-3</v>
      </c>
      <c r="F3302" s="196">
        <v>7.1086323E-4</v>
      </c>
      <c r="G3302" s="196">
        <v>1.4965544999999999E-3</v>
      </c>
      <c r="H3302" s="196">
        <v>2.9287788300000001E-3</v>
      </c>
    </row>
    <row r="3303" spans="1:8" x14ac:dyDescent="0.35">
      <c r="A3303" s="192" t="s">
        <v>218</v>
      </c>
      <c r="B3303" s="192" t="s">
        <v>70</v>
      </c>
      <c r="C3303" s="192" t="s">
        <v>31</v>
      </c>
      <c r="D3303" s="193">
        <v>3838</v>
      </c>
      <c r="E3303" s="196">
        <v>4.6855727600000003E-3</v>
      </c>
      <c r="F3303" s="196">
        <v>1.06730249E-3</v>
      </c>
      <c r="G3303" s="196">
        <v>8.2810998000000004E-4</v>
      </c>
      <c r="H3303" s="196">
        <v>2.7901597999999998E-3</v>
      </c>
    </row>
    <row r="3304" spans="1:8" x14ac:dyDescent="0.35">
      <c r="A3304" s="192" t="s">
        <v>218</v>
      </c>
      <c r="B3304" s="192" t="s">
        <v>71</v>
      </c>
      <c r="C3304" s="192" t="s">
        <v>31</v>
      </c>
      <c r="D3304" s="193">
        <v>2299</v>
      </c>
      <c r="E3304" s="196">
        <v>4.8615186600000004E-3</v>
      </c>
      <c r="F3304" s="196">
        <v>8.8548439000000004E-4</v>
      </c>
      <c r="G3304" s="196">
        <v>8.4083433999999999E-4</v>
      </c>
      <c r="H3304" s="196">
        <v>3.1351994399999999E-3</v>
      </c>
    </row>
    <row r="3305" spans="1:8" x14ac:dyDescent="0.35">
      <c r="A3305" s="192" t="s">
        <v>218</v>
      </c>
      <c r="B3305" s="192" t="s">
        <v>72</v>
      </c>
      <c r="C3305" s="192" t="s">
        <v>31</v>
      </c>
      <c r="D3305" s="193">
        <v>550</v>
      </c>
      <c r="E3305" s="196">
        <v>4.5240948900000001E-3</v>
      </c>
      <c r="F3305" s="196">
        <v>1.02462097E-3</v>
      </c>
      <c r="G3305" s="196">
        <v>8.0721777000000001E-4</v>
      </c>
      <c r="H3305" s="196">
        <v>2.6922556500000002E-3</v>
      </c>
    </row>
    <row r="3306" spans="1:8" x14ac:dyDescent="0.35">
      <c r="A3306" s="192" t="s">
        <v>218</v>
      </c>
      <c r="B3306" s="192" t="s">
        <v>70</v>
      </c>
      <c r="C3306" s="192" t="s">
        <v>32</v>
      </c>
      <c r="D3306" s="193">
        <v>693</v>
      </c>
      <c r="E3306" s="196">
        <v>4.4788490899999997E-3</v>
      </c>
      <c r="F3306" s="196">
        <v>1.06559954E-3</v>
      </c>
      <c r="G3306" s="196">
        <v>7.5335006000000005E-4</v>
      </c>
      <c r="H3306" s="196">
        <v>2.6598990200000002E-3</v>
      </c>
    </row>
    <row r="3307" spans="1:8" x14ac:dyDescent="0.35">
      <c r="A3307" s="192" t="s">
        <v>218</v>
      </c>
      <c r="B3307" s="192" t="s">
        <v>71</v>
      </c>
      <c r="C3307" s="192" t="s">
        <v>32</v>
      </c>
      <c r="D3307" s="193">
        <v>1596</v>
      </c>
      <c r="E3307" s="196">
        <v>4.6162858399999996E-3</v>
      </c>
      <c r="F3307" s="196">
        <v>9.5597767000000003E-4</v>
      </c>
      <c r="G3307" s="196">
        <v>7.8309175000000001E-4</v>
      </c>
      <c r="H3307" s="196">
        <v>2.8772159499999999E-3</v>
      </c>
    </row>
    <row r="3308" spans="1:8" x14ac:dyDescent="0.35">
      <c r="A3308" s="192" t="s">
        <v>218</v>
      </c>
      <c r="B3308" s="192" t="s">
        <v>72</v>
      </c>
      <c r="C3308" s="192" t="s">
        <v>32</v>
      </c>
      <c r="D3308" s="193">
        <v>271</v>
      </c>
      <c r="E3308" s="196">
        <v>4.8127218599999999E-3</v>
      </c>
      <c r="F3308" s="196">
        <v>9.7205114000000002E-4</v>
      </c>
      <c r="G3308" s="196">
        <v>8.6963556000000004E-4</v>
      </c>
      <c r="H3308" s="196">
        <v>2.9710346899999998E-3</v>
      </c>
    </row>
    <row r="3309" spans="1:8" x14ac:dyDescent="0.35">
      <c r="A3309" s="192" t="s">
        <v>218</v>
      </c>
      <c r="B3309" s="192" t="s">
        <v>70</v>
      </c>
      <c r="C3309" s="192" t="s">
        <v>204</v>
      </c>
      <c r="D3309" s="193">
        <v>398</v>
      </c>
      <c r="E3309" s="196">
        <v>4.5734456899999996E-3</v>
      </c>
      <c r="F3309" s="196">
        <v>6.5460381000000004E-4</v>
      </c>
      <c r="G3309" s="196">
        <v>1.0791512899999999E-3</v>
      </c>
      <c r="H3309" s="196">
        <v>2.8396901100000002E-3</v>
      </c>
    </row>
    <row r="3310" spans="1:8" x14ac:dyDescent="0.35">
      <c r="A3310" s="192" t="s">
        <v>218</v>
      </c>
      <c r="B3310" s="192" t="s">
        <v>71</v>
      </c>
      <c r="C3310" s="192" t="s">
        <v>204</v>
      </c>
      <c r="D3310" s="193">
        <v>561</v>
      </c>
      <c r="E3310" s="196">
        <v>5.4944871099999997E-3</v>
      </c>
      <c r="F3310" s="196">
        <v>5.5019121000000003E-4</v>
      </c>
      <c r="G3310" s="196">
        <v>1.3851337799999999E-3</v>
      </c>
      <c r="H3310" s="196">
        <v>3.55916164E-3</v>
      </c>
    </row>
    <row r="3311" spans="1:8" x14ac:dyDescent="0.35">
      <c r="A3311" s="192" t="s">
        <v>218</v>
      </c>
      <c r="B3311" s="192" t="s">
        <v>72</v>
      </c>
      <c r="C3311" s="192" t="s">
        <v>204</v>
      </c>
      <c r="D3311" s="193">
        <v>104</v>
      </c>
      <c r="E3311" s="196">
        <v>4.6803772300000003E-3</v>
      </c>
      <c r="F3311" s="196">
        <v>6.0452257000000002E-4</v>
      </c>
      <c r="G3311" s="196">
        <v>1.4899391899999999E-3</v>
      </c>
      <c r="H3311" s="196">
        <v>2.5859150300000001E-3</v>
      </c>
    </row>
    <row r="3312" spans="1:8" x14ac:dyDescent="0.35">
      <c r="A3312" s="192" t="s">
        <v>218</v>
      </c>
      <c r="B3312" s="192" t="s">
        <v>70</v>
      </c>
      <c r="C3312" s="192" t="s">
        <v>34</v>
      </c>
      <c r="D3312" s="193">
        <v>110</v>
      </c>
      <c r="E3312" s="196">
        <v>5.0457699799999998E-3</v>
      </c>
      <c r="F3312" s="196">
        <v>5.8249129999999997E-4</v>
      </c>
      <c r="G3312" s="196">
        <v>1.7393726399999999E-3</v>
      </c>
      <c r="H3312" s="196">
        <v>2.7239054799999998E-3</v>
      </c>
    </row>
    <row r="3313" spans="1:8" x14ac:dyDescent="0.35">
      <c r="A3313" s="192" t="s">
        <v>218</v>
      </c>
      <c r="B3313" s="192" t="s">
        <v>71</v>
      </c>
      <c r="C3313" s="192" t="s">
        <v>34</v>
      </c>
      <c r="D3313" s="193">
        <v>274</v>
      </c>
      <c r="E3313" s="196">
        <v>6.2638548600000002E-3</v>
      </c>
      <c r="F3313" s="196">
        <v>5.0076853999999997E-4</v>
      </c>
      <c r="G3313" s="196">
        <v>1.9661983999999999E-3</v>
      </c>
      <c r="H3313" s="196">
        <v>3.7968874300000001E-3</v>
      </c>
    </row>
    <row r="3314" spans="1:8" x14ac:dyDescent="0.35">
      <c r="A3314" s="192" t="s">
        <v>218</v>
      </c>
      <c r="B3314" s="192" t="s">
        <v>72</v>
      </c>
      <c r="C3314" s="192" t="s">
        <v>34</v>
      </c>
      <c r="D3314" s="193">
        <v>50</v>
      </c>
      <c r="E3314" s="196">
        <v>6.4631942000000003E-3</v>
      </c>
      <c r="F3314" s="196">
        <v>9.6249976999999997E-4</v>
      </c>
      <c r="G3314" s="196">
        <v>1.93449052E-3</v>
      </c>
      <c r="H3314" s="196">
        <v>3.5662034499999999E-3</v>
      </c>
    </row>
    <row r="3315" spans="1:8" x14ac:dyDescent="0.35">
      <c r="A3315" s="192" t="s">
        <v>218</v>
      </c>
      <c r="B3315" s="192" t="s">
        <v>70</v>
      </c>
      <c r="C3315" s="192" t="s">
        <v>35</v>
      </c>
      <c r="D3315" s="193">
        <v>147</v>
      </c>
      <c r="E3315" s="196">
        <v>4.82016858E-3</v>
      </c>
      <c r="F3315" s="196">
        <v>7.7979315999999999E-4</v>
      </c>
      <c r="G3315" s="196">
        <v>1.3361360499999999E-3</v>
      </c>
      <c r="H3315" s="196">
        <v>2.7042388699999999E-3</v>
      </c>
    </row>
    <row r="3316" spans="1:8" x14ac:dyDescent="0.35">
      <c r="A3316" s="192" t="s">
        <v>218</v>
      </c>
      <c r="B3316" s="192" t="s">
        <v>71</v>
      </c>
      <c r="C3316" s="192" t="s">
        <v>35</v>
      </c>
      <c r="D3316" s="193">
        <v>297</v>
      </c>
      <c r="E3316" s="196">
        <v>5.4860718900000003E-3</v>
      </c>
      <c r="F3316" s="196">
        <v>6.8193485E-4</v>
      </c>
      <c r="G3316" s="196">
        <v>1.3692478100000001E-3</v>
      </c>
      <c r="H3316" s="196">
        <v>3.43488877E-3</v>
      </c>
    </row>
    <row r="3317" spans="1:8" x14ac:dyDescent="0.35">
      <c r="A3317" s="192" t="s">
        <v>218</v>
      </c>
      <c r="B3317" s="192" t="s">
        <v>72</v>
      </c>
      <c r="C3317" s="192" t="s">
        <v>35</v>
      </c>
      <c r="D3317" s="193">
        <v>83</v>
      </c>
      <c r="E3317" s="196">
        <v>4.9465916300000003E-3</v>
      </c>
      <c r="F3317" s="196">
        <v>7.3892768999999996E-4</v>
      </c>
      <c r="G3317" s="196">
        <v>1.3810797100000001E-3</v>
      </c>
      <c r="H3317" s="196">
        <v>2.8265838800000001E-3</v>
      </c>
    </row>
    <row r="3318" spans="1:8" x14ac:dyDescent="0.35">
      <c r="A3318" s="192" t="s">
        <v>218</v>
      </c>
      <c r="B3318" s="192" t="s">
        <v>70</v>
      </c>
      <c r="C3318" s="192" t="s">
        <v>36</v>
      </c>
      <c r="D3318" s="193">
        <v>163</v>
      </c>
      <c r="E3318" s="196">
        <v>4.3323958100000004E-3</v>
      </c>
      <c r="F3318" s="196">
        <v>1.1229689399999999E-3</v>
      </c>
      <c r="G3318" s="196">
        <v>9.4722763999999997E-4</v>
      </c>
      <c r="H3318" s="196">
        <v>2.26219866E-3</v>
      </c>
    </row>
    <row r="3319" spans="1:8" x14ac:dyDescent="0.35">
      <c r="A3319" s="192" t="s">
        <v>218</v>
      </c>
      <c r="B3319" s="192" t="s">
        <v>71</v>
      </c>
      <c r="C3319" s="192" t="s">
        <v>36</v>
      </c>
      <c r="D3319" s="193">
        <v>405</v>
      </c>
      <c r="E3319" s="196">
        <v>5.1325157600000003E-3</v>
      </c>
      <c r="F3319" s="196">
        <v>9.3032669000000004E-4</v>
      </c>
      <c r="G3319" s="196">
        <v>1.05046842E-3</v>
      </c>
      <c r="H3319" s="196">
        <v>3.15172016E-3</v>
      </c>
    </row>
    <row r="3320" spans="1:8" x14ac:dyDescent="0.35">
      <c r="A3320" s="192" t="s">
        <v>218</v>
      </c>
      <c r="B3320" s="192" t="s">
        <v>72</v>
      </c>
      <c r="C3320" s="192" t="s">
        <v>36</v>
      </c>
      <c r="D3320" s="193">
        <v>66</v>
      </c>
      <c r="E3320" s="196">
        <v>4.7772865000000001E-3</v>
      </c>
      <c r="F3320" s="196">
        <v>9.5415943000000001E-4</v>
      </c>
      <c r="G3320" s="196">
        <v>1.1572317999999999E-3</v>
      </c>
      <c r="H3320" s="196">
        <v>2.6658947900000001E-3</v>
      </c>
    </row>
    <row r="3321" spans="1:8" x14ac:dyDescent="0.35">
      <c r="A3321" s="192" t="s">
        <v>218</v>
      </c>
      <c r="B3321" s="192" t="s">
        <v>70</v>
      </c>
      <c r="C3321" s="192" t="s">
        <v>58</v>
      </c>
      <c r="D3321" s="193">
        <v>1</v>
      </c>
      <c r="E3321" s="196">
        <v>4.0046291600000002E-3</v>
      </c>
      <c r="F3321" s="196">
        <v>1.3888888E-4</v>
      </c>
      <c r="G3321" s="196">
        <v>2.88194444E-3</v>
      </c>
      <c r="H3321" s="196">
        <v>9.8379582999999992E-4</v>
      </c>
    </row>
    <row r="3322" spans="1:8" x14ac:dyDescent="0.35">
      <c r="A3322" s="192" t="s">
        <v>218</v>
      </c>
      <c r="B3322" s="192" t="s">
        <v>71</v>
      </c>
      <c r="C3322" s="192" t="s">
        <v>58</v>
      </c>
      <c r="D3322" s="193">
        <v>1</v>
      </c>
      <c r="E3322" s="196">
        <v>6.1226847200000004E-3</v>
      </c>
      <c r="F3322" s="196">
        <v>1.6203680000000001E-4</v>
      </c>
      <c r="G3322" s="196">
        <v>4.4328701299999997E-3</v>
      </c>
      <c r="H3322" s="196">
        <v>1.5277777700000001E-3</v>
      </c>
    </row>
    <row r="3323" spans="1:8" x14ac:dyDescent="0.35">
      <c r="A3323" s="192" t="s">
        <v>218</v>
      </c>
      <c r="B3323" s="192" t="s">
        <v>70</v>
      </c>
      <c r="C3323" s="192" t="s">
        <v>37</v>
      </c>
      <c r="D3323" s="193">
        <v>234</v>
      </c>
      <c r="E3323" s="196">
        <v>4.2859189700000001E-3</v>
      </c>
      <c r="F3323" s="196">
        <v>3.9351825999999997E-4</v>
      </c>
      <c r="G3323" s="196">
        <v>9.6841341999999995E-4</v>
      </c>
      <c r="H3323" s="196">
        <v>2.9239867799999999E-3</v>
      </c>
    </row>
    <row r="3324" spans="1:8" x14ac:dyDescent="0.35">
      <c r="A3324" s="192" t="s">
        <v>218</v>
      </c>
      <c r="B3324" s="192" t="s">
        <v>71</v>
      </c>
      <c r="C3324" s="192" t="s">
        <v>37</v>
      </c>
      <c r="D3324" s="193">
        <v>459</v>
      </c>
      <c r="E3324" s="196">
        <v>5.23718003E-3</v>
      </c>
      <c r="F3324" s="196">
        <v>2.2144533999999999E-4</v>
      </c>
      <c r="G3324" s="196">
        <v>1.2752156000000001E-3</v>
      </c>
      <c r="H3324" s="196">
        <v>3.7405186000000002E-3</v>
      </c>
    </row>
    <row r="3325" spans="1:8" x14ac:dyDescent="0.35">
      <c r="A3325" s="192" t="s">
        <v>218</v>
      </c>
      <c r="B3325" s="192" t="s">
        <v>72</v>
      </c>
      <c r="C3325" s="192" t="s">
        <v>37</v>
      </c>
      <c r="D3325" s="193">
        <v>81</v>
      </c>
      <c r="E3325" s="196">
        <v>4.5143173299999999E-3</v>
      </c>
      <c r="F3325" s="196">
        <v>3.023546E-4</v>
      </c>
      <c r="G3325" s="196">
        <v>1.23056676E-3</v>
      </c>
      <c r="H3325" s="196">
        <v>2.9813954800000002E-3</v>
      </c>
    </row>
    <row r="3326" spans="1:8" x14ac:dyDescent="0.35">
      <c r="A3326" s="192" t="s">
        <v>218</v>
      </c>
      <c r="B3326" s="192" t="s">
        <v>70</v>
      </c>
      <c r="C3326" s="192" t="s">
        <v>38</v>
      </c>
      <c r="D3326" s="193">
        <v>227</v>
      </c>
      <c r="E3326" s="196">
        <v>4.4002893600000002E-3</v>
      </c>
      <c r="F3326" s="196">
        <v>8.9436465000000004E-4</v>
      </c>
      <c r="G3326" s="196">
        <v>7.5618961000000005E-4</v>
      </c>
      <c r="H3326" s="196">
        <v>2.7497346199999999E-3</v>
      </c>
    </row>
    <row r="3327" spans="1:8" x14ac:dyDescent="0.35">
      <c r="A3327" s="192" t="s">
        <v>218</v>
      </c>
      <c r="B3327" s="192" t="s">
        <v>71</v>
      </c>
      <c r="C3327" s="192" t="s">
        <v>38</v>
      </c>
      <c r="D3327" s="193">
        <v>859</v>
      </c>
      <c r="E3327" s="196">
        <v>4.8033617600000003E-3</v>
      </c>
      <c r="F3327" s="196">
        <v>7.9920372000000001E-4</v>
      </c>
      <c r="G3327" s="196">
        <v>8.4544611000000002E-4</v>
      </c>
      <c r="H3327" s="196">
        <v>3.1587114399999998E-3</v>
      </c>
    </row>
    <row r="3328" spans="1:8" x14ac:dyDescent="0.35">
      <c r="A3328" s="192" t="s">
        <v>218</v>
      </c>
      <c r="B3328" s="192" t="s">
        <v>72</v>
      </c>
      <c r="C3328" s="192" t="s">
        <v>38</v>
      </c>
      <c r="D3328" s="193">
        <v>184</v>
      </c>
      <c r="E3328" s="196">
        <v>4.4246928200000002E-3</v>
      </c>
      <c r="F3328" s="196">
        <v>8.9969531999999997E-4</v>
      </c>
      <c r="G3328" s="196">
        <v>7.8257073000000002E-4</v>
      </c>
      <c r="H3328" s="196">
        <v>2.7424262699999999E-3</v>
      </c>
    </row>
    <row r="3329" spans="1:8" x14ac:dyDescent="0.35">
      <c r="A3329" s="192" t="s">
        <v>218</v>
      </c>
      <c r="B3329" s="192" t="s">
        <v>70</v>
      </c>
      <c r="C3329" s="192" t="s">
        <v>39</v>
      </c>
      <c r="D3329" s="193">
        <v>116</v>
      </c>
      <c r="E3329" s="196">
        <v>4.7614341399999996E-3</v>
      </c>
      <c r="F3329" s="196">
        <v>7.4193779000000001E-4</v>
      </c>
      <c r="G3329" s="196">
        <v>1.2988902499999999E-3</v>
      </c>
      <c r="H3329" s="196">
        <v>2.7206056099999998E-3</v>
      </c>
    </row>
    <row r="3330" spans="1:8" x14ac:dyDescent="0.35">
      <c r="A3330" s="192" t="s">
        <v>218</v>
      </c>
      <c r="B3330" s="192" t="s">
        <v>71</v>
      </c>
      <c r="C3330" s="192" t="s">
        <v>39</v>
      </c>
      <c r="D3330" s="193">
        <v>348</v>
      </c>
      <c r="E3330" s="196">
        <v>5.5460100099999996E-3</v>
      </c>
      <c r="F3330" s="196">
        <v>6.3903498999999997E-4</v>
      </c>
      <c r="G3330" s="196">
        <v>1.4662154400000001E-3</v>
      </c>
      <c r="H3330" s="196">
        <v>3.4407591400000001E-3</v>
      </c>
    </row>
    <row r="3331" spans="1:8" x14ac:dyDescent="0.35">
      <c r="A3331" s="192" t="s">
        <v>218</v>
      </c>
      <c r="B3331" s="192" t="s">
        <v>72</v>
      </c>
      <c r="C3331" s="192" t="s">
        <v>39</v>
      </c>
      <c r="D3331" s="193">
        <v>85</v>
      </c>
      <c r="E3331" s="196">
        <v>4.8086871100000003E-3</v>
      </c>
      <c r="F3331" s="196">
        <v>7.4700411999999996E-4</v>
      </c>
      <c r="G3331" s="196">
        <v>1.26824595E-3</v>
      </c>
      <c r="H3331" s="196">
        <v>2.7934365600000002E-3</v>
      </c>
    </row>
    <row r="3332" spans="1:8" x14ac:dyDescent="0.35">
      <c r="A3332" s="192" t="s">
        <v>218</v>
      </c>
      <c r="B3332" s="192" t="s">
        <v>70</v>
      </c>
      <c r="C3332" s="192" t="s">
        <v>40</v>
      </c>
      <c r="D3332" s="193">
        <v>56</v>
      </c>
      <c r="E3332" s="196">
        <v>5.5381942199999997E-3</v>
      </c>
      <c r="F3332" s="196">
        <v>5.7043627999999998E-4</v>
      </c>
      <c r="G3332" s="196">
        <v>1.9175758E-3</v>
      </c>
      <c r="H3332" s="196">
        <v>3.0501815900000001E-3</v>
      </c>
    </row>
    <row r="3333" spans="1:8" x14ac:dyDescent="0.35">
      <c r="A3333" s="192" t="s">
        <v>218</v>
      </c>
      <c r="B3333" s="192" t="s">
        <v>71</v>
      </c>
      <c r="C3333" s="192" t="s">
        <v>40</v>
      </c>
      <c r="D3333" s="193">
        <v>288</v>
      </c>
      <c r="E3333" s="196">
        <v>6.5738728999999996E-3</v>
      </c>
      <c r="F3333" s="196">
        <v>5.5937312999999997E-4</v>
      </c>
      <c r="G3333" s="196">
        <v>1.84457761E-3</v>
      </c>
      <c r="H3333" s="196">
        <v>4.16992165E-3</v>
      </c>
    </row>
    <row r="3334" spans="1:8" x14ac:dyDescent="0.35">
      <c r="A3334" s="192" t="s">
        <v>218</v>
      </c>
      <c r="B3334" s="192" t="s">
        <v>72</v>
      </c>
      <c r="C3334" s="192" t="s">
        <v>40</v>
      </c>
      <c r="D3334" s="193">
        <v>48</v>
      </c>
      <c r="E3334" s="196">
        <v>5.0870464600000003E-3</v>
      </c>
      <c r="F3334" s="196">
        <v>5.0588328000000001E-4</v>
      </c>
      <c r="G3334" s="196">
        <v>1.84124208E-3</v>
      </c>
      <c r="H3334" s="196">
        <v>2.7399206599999998E-3</v>
      </c>
    </row>
    <row r="3335" spans="1:8" x14ac:dyDescent="0.35">
      <c r="A3335" s="192" t="s">
        <v>218</v>
      </c>
      <c r="B3335" s="192" t="s">
        <v>70</v>
      </c>
      <c r="C3335" s="192" t="s">
        <v>41</v>
      </c>
      <c r="D3335" s="193">
        <v>342</v>
      </c>
      <c r="E3335" s="196">
        <v>4.5474602299999996E-3</v>
      </c>
      <c r="F3335" s="196">
        <v>1.05516952E-3</v>
      </c>
      <c r="G3335" s="196">
        <v>1.03645471E-3</v>
      </c>
      <c r="H3335" s="196">
        <v>2.4558355200000001E-3</v>
      </c>
    </row>
    <row r="3336" spans="1:8" x14ac:dyDescent="0.35">
      <c r="A3336" s="192" t="s">
        <v>218</v>
      </c>
      <c r="B3336" s="192" t="s">
        <v>71</v>
      </c>
      <c r="C3336" s="192" t="s">
        <v>41</v>
      </c>
      <c r="D3336" s="193">
        <v>829</v>
      </c>
      <c r="E3336" s="196">
        <v>4.4927509499999999E-3</v>
      </c>
      <c r="F3336" s="196">
        <v>8.1544842000000003E-4</v>
      </c>
      <c r="G3336" s="196">
        <v>1.0209056999999999E-3</v>
      </c>
      <c r="H3336" s="196">
        <v>2.65639636E-3</v>
      </c>
    </row>
    <row r="3337" spans="1:8" x14ac:dyDescent="0.35">
      <c r="A3337" s="192" t="s">
        <v>218</v>
      </c>
      <c r="B3337" s="192" t="s">
        <v>72</v>
      </c>
      <c r="C3337" s="192" t="s">
        <v>41</v>
      </c>
      <c r="D3337" s="193">
        <v>177</v>
      </c>
      <c r="E3337" s="196">
        <v>4.0910752900000001E-3</v>
      </c>
      <c r="F3337" s="196">
        <v>7.8239407999999996E-4</v>
      </c>
      <c r="G3337" s="196">
        <v>1.0256458E-3</v>
      </c>
      <c r="H3337" s="196">
        <v>2.28303491E-3</v>
      </c>
    </row>
    <row r="3338" spans="1:8" x14ac:dyDescent="0.35">
      <c r="A3338" s="192" t="s">
        <v>218</v>
      </c>
      <c r="B3338" s="192" t="s">
        <v>70</v>
      </c>
      <c r="C3338" s="192" t="s">
        <v>42</v>
      </c>
      <c r="D3338" s="193">
        <v>138</v>
      </c>
      <c r="E3338" s="196">
        <v>4.5023145499999999E-3</v>
      </c>
      <c r="F3338" s="196">
        <v>6.9519904000000003E-4</v>
      </c>
      <c r="G3338" s="196">
        <v>8.8893901000000001E-4</v>
      </c>
      <c r="H3338" s="196">
        <v>2.9181760999999998E-3</v>
      </c>
    </row>
    <row r="3339" spans="1:8" x14ac:dyDescent="0.35">
      <c r="A3339" s="192" t="s">
        <v>218</v>
      </c>
      <c r="B3339" s="192" t="s">
        <v>71</v>
      </c>
      <c r="C3339" s="192" t="s">
        <v>42</v>
      </c>
      <c r="D3339" s="193">
        <v>301</v>
      </c>
      <c r="E3339" s="196">
        <v>6.3284035500000002E-3</v>
      </c>
      <c r="F3339" s="196">
        <v>6.2234658000000003E-4</v>
      </c>
      <c r="G3339" s="196">
        <v>1.5576932400000001E-3</v>
      </c>
      <c r="H3339" s="196">
        <v>4.1483632400000003E-3</v>
      </c>
    </row>
    <row r="3340" spans="1:8" x14ac:dyDescent="0.35">
      <c r="A3340" s="192" t="s">
        <v>218</v>
      </c>
      <c r="B3340" s="192" t="s">
        <v>72</v>
      </c>
      <c r="C3340" s="192" t="s">
        <v>42</v>
      </c>
      <c r="D3340" s="193">
        <v>73</v>
      </c>
      <c r="E3340" s="196">
        <v>4.9021750499999997E-3</v>
      </c>
      <c r="F3340" s="196">
        <v>6.0644952999999995E-4</v>
      </c>
      <c r="G3340" s="196">
        <v>1.1172942999999999E-3</v>
      </c>
      <c r="H3340" s="196">
        <v>3.1784307699999998E-3</v>
      </c>
    </row>
    <row r="3341" spans="1:8" x14ac:dyDescent="0.35">
      <c r="A3341" s="192" t="s">
        <v>218</v>
      </c>
      <c r="B3341" s="192" t="s">
        <v>70</v>
      </c>
      <c r="C3341" s="192" t="s">
        <v>43</v>
      </c>
      <c r="D3341" s="193">
        <v>78</v>
      </c>
      <c r="E3341" s="196">
        <v>5.1075792599999999E-3</v>
      </c>
      <c r="F3341" s="196">
        <v>8.8734543999999997E-4</v>
      </c>
      <c r="G3341" s="196">
        <v>1.71400141E-3</v>
      </c>
      <c r="H3341" s="196">
        <v>2.50623194E-3</v>
      </c>
    </row>
    <row r="3342" spans="1:8" x14ac:dyDescent="0.35">
      <c r="A3342" s="192" t="s">
        <v>218</v>
      </c>
      <c r="B3342" s="192" t="s">
        <v>71</v>
      </c>
      <c r="C3342" s="192" t="s">
        <v>43</v>
      </c>
      <c r="D3342" s="193">
        <v>282</v>
      </c>
      <c r="E3342" s="196">
        <v>7.0331787799999997E-3</v>
      </c>
      <c r="F3342" s="196">
        <v>8.5028377000000003E-4</v>
      </c>
      <c r="G3342" s="196">
        <v>1.9796589400000002E-3</v>
      </c>
      <c r="H3342" s="196">
        <v>4.2032355699999999E-3</v>
      </c>
    </row>
    <row r="3343" spans="1:8" x14ac:dyDescent="0.35">
      <c r="A3343" s="192" t="s">
        <v>218</v>
      </c>
      <c r="B3343" s="192" t="s">
        <v>72</v>
      </c>
      <c r="C3343" s="192" t="s">
        <v>43</v>
      </c>
      <c r="D3343" s="193">
        <v>52</v>
      </c>
      <c r="E3343" s="196">
        <v>6.1062141499999998E-3</v>
      </c>
      <c r="F3343" s="196">
        <v>8.4401688000000001E-4</v>
      </c>
      <c r="G3343" s="196">
        <v>2.0650816499999999E-3</v>
      </c>
      <c r="H3343" s="196">
        <v>3.1971152E-3</v>
      </c>
    </row>
    <row r="3344" spans="1:8" x14ac:dyDescent="0.35">
      <c r="A3344" s="192" t="s">
        <v>218</v>
      </c>
      <c r="B3344" s="192" t="s">
        <v>70</v>
      </c>
      <c r="C3344" s="192" t="s">
        <v>44</v>
      </c>
      <c r="D3344" s="193">
        <v>95</v>
      </c>
      <c r="E3344" s="196">
        <v>5.1189081500000004E-3</v>
      </c>
      <c r="F3344" s="196">
        <v>8.2967812999999995E-4</v>
      </c>
      <c r="G3344" s="196">
        <v>1.3284597599999999E-3</v>
      </c>
      <c r="H3344" s="196">
        <v>2.9607697499999999E-3</v>
      </c>
    </row>
    <row r="3345" spans="1:8" x14ac:dyDescent="0.35">
      <c r="A3345" s="192" t="s">
        <v>218</v>
      </c>
      <c r="B3345" s="192" t="s">
        <v>71</v>
      </c>
      <c r="C3345" s="192" t="s">
        <v>44</v>
      </c>
      <c r="D3345" s="193">
        <v>236</v>
      </c>
      <c r="E3345" s="196">
        <v>6.1546607999999996E-3</v>
      </c>
      <c r="F3345" s="196">
        <v>7.4152519000000004E-4</v>
      </c>
      <c r="G3345" s="196">
        <v>1.54067576E-3</v>
      </c>
      <c r="H3345" s="196">
        <v>3.8724593699999998E-3</v>
      </c>
    </row>
    <row r="3346" spans="1:8" x14ac:dyDescent="0.35">
      <c r="A3346" s="192" t="s">
        <v>218</v>
      </c>
      <c r="B3346" s="192" t="s">
        <v>72</v>
      </c>
      <c r="C3346" s="192" t="s">
        <v>44</v>
      </c>
      <c r="D3346" s="193">
        <v>41</v>
      </c>
      <c r="E3346" s="196">
        <v>5.5775742999999997E-3</v>
      </c>
      <c r="F3346" s="196">
        <v>7.8760142999999999E-4</v>
      </c>
      <c r="G3346" s="196">
        <v>1.53172967E-3</v>
      </c>
      <c r="H3346" s="196">
        <v>3.2582427600000002E-3</v>
      </c>
    </row>
    <row r="3347" spans="1:8" x14ac:dyDescent="0.35">
      <c r="A3347" s="192" t="s">
        <v>218</v>
      </c>
      <c r="B3347" s="192" t="s">
        <v>70</v>
      </c>
      <c r="C3347" s="192" t="s">
        <v>45</v>
      </c>
      <c r="D3347" s="193">
        <v>35</v>
      </c>
      <c r="E3347" s="196">
        <v>6.2367722699999996E-3</v>
      </c>
      <c r="F3347" s="196">
        <v>6.2533040999999999E-4</v>
      </c>
      <c r="G3347" s="196">
        <v>1.76884896E-3</v>
      </c>
      <c r="H3347" s="196">
        <v>3.84259237E-3</v>
      </c>
    </row>
    <row r="3348" spans="1:8" x14ac:dyDescent="0.35">
      <c r="A3348" s="192" t="s">
        <v>218</v>
      </c>
      <c r="B3348" s="192" t="s">
        <v>71</v>
      </c>
      <c r="C3348" s="192" t="s">
        <v>45</v>
      </c>
      <c r="D3348" s="193">
        <v>146</v>
      </c>
      <c r="E3348" s="196">
        <v>6.5960328799999999E-3</v>
      </c>
      <c r="F3348" s="196">
        <v>5.7331278999999996E-4</v>
      </c>
      <c r="G3348" s="196">
        <v>1.7874807E-3</v>
      </c>
      <c r="H3348" s="196">
        <v>4.2352388599999997E-3</v>
      </c>
    </row>
    <row r="3349" spans="1:8" x14ac:dyDescent="0.35">
      <c r="A3349" s="192" t="s">
        <v>218</v>
      </c>
      <c r="B3349" s="192" t="s">
        <v>72</v>
      </c>
      <c r="C3349" s="192" t="s">
        <v>45</v>
      </c>
      <c r="D3349" s="193">
        <v>18</v>
      </c>
      <c r="E3349" s="196">
        <v>6.1066098699999998E-3</v>
      </c>
      <c r="F3349" s="196">
        <v>5.3305018000000001E-4</v>
      </c>
      <c r="G3349" s="196">
        <v>1.55606971E-3</v>
      </c>
      <c r="H3349" s="196">
        <v>4.0174894999999997E-3</v>
      </c>
    </row>
    <row r="3350" spans="1:8" x14ac:dyDescent="0.35">
      <c r="A3350" s="192" t="s">
        <v>218</v>
      </c>
      <c r="B3350" s="192" t="s">
        <v>70</v>
      </c>
      <c r="C3350" s="192" t="s">
        <v>46</v>
      </c>
      <c r="D3350" s="193">
        <v>176</v>
      </c>
      <c r="E3350" s="196">
        <v>4.2497893199999999E-3</v>
      </c>
      <c r="F3350" s="196">
        <v>5.5134656999999998E-4</v>
      </c>
      <c r="G3350" s="196">
        <v>7.6382288E-4</v>
      </c>
      <c r="H3350" s="196">
        <v>2.9346193600000002E-3</v>
      </c>
    </row>
    <row r="3351" spans="1:8" x14ac:dyDescent="0.35">
      <c r="A3351" s="192" t="s">
        <v>218</v>
      </c>
      <c r="B3351" s="192" t="s">
        <v>71</v>
      </c>
      <c r="C3351" s="192" t="s">
        <v>46</v>
      </c>
      <c r="D3351" s="193">
        <v>526</v>
      </c>
      <c r="E3351" s="196">
        <v>4.9024122699999999E-3</v>
      </c>
      <c r="F3351" s="196">
        <v>5.1438592999999999E-4</v>
      </c>
      <c r="G3351" s="196">
        <v>8.1612600999999999E-4</v>
      </c>
      <c r="H3351" s="196">
        <v>3.57189984E-3</v>
      </c>
    </row>
    <row r="3352" spans="1:8" x14ac:dyDescent="0.35">
      <c r="A3352" s="192" t="s">
        <v>218</v>
      </c>
      <c r="B3352" s="192" t="s">
        <v>72</v>
      </c>
      <c r="C3352" s="192" t="s">
        <v>46</v>
      </c>
      <c r="D3352" s="193">
        <v>71</v>
      </c>
      <c r="E3352" s="196">
        <v>4.7954157900000002E-3</v>
      </c>
      <c r="F3352" s="196">
        <v>6.1489279999999997E-4</v>
      </c>
      <c r="G3352" s="196">
        <v>8.6805531000000002E-4</v>
      </c>
      <c r="H3352" s="196">
        <v>3.31246719E-3</v>
      </c>
    </row>
    <row r="3353" spans="1:8" x14ac:dyDescent="0.35">
      <c r="A3353" s="192" t="s">
        <v>218</v>
      </c>
      <c r="B3353" s="192" t="s">
        <v>70</v>
      </c>
      <c r="C3353" s="192" t="s">
        <v>47</v>
      </c>
      <c r="D3353" s="193">
        <v>70</v>
      </c>
      <c r="E3353" s="196">
        <v>5.3098542300000001E-3</v>
      </c>
      <c r="F3353" s="196">
        <v>7.3842570000000004E-4</v>
      </c>
      <c r="G3353" s="196">
        <v>1.72040325E-3</v>
      </c>
      <c r="H3353" s="196">
        <v>2.8510248800000001E-3</v>
      </c>
    </row>
    <row r="3354" spans="1:8" x14ac:dyDescent="0.35">
      <c r="A3354" s="192" t="s">
        <v>218</v>
      </c>
      <c r="B3354" s="192" t="s">
        <v>71</v>
      </c>
      <c r="C3354" s="192" t="s">
        <v>47</v>
      </c>
      <c r="D3354" s="193">
        <v>236</v>
      </c>
      <c r="E3354" s="196">
        <v>6.8524401299999999E-3</v>
      </c>
      <c r="F3354" s="196">
        <v>6.4594098999999996E-4</v>
      </c>
      <c r="G3354" s="196">
        <v>2.1952975600000001E-3</v>
      </c>
      <c r="H3354" s="196">
        <v>4.0112011100000003E-3</v>
      </c>
    </row>
    <row r="3355" spans="1:8" x14ac:dyDescent="0.35">
      <c r="A3355" s="192" t="s">
        <v>218</v>
      </c>
      <c r="B3355" s="192" t="s">
        <v>72</v>
      </c>
      <c r="C3355" s="192" t="s">
        <v>47</v>
      </c>
      <c r="D3355" s="193">
        <v>46</v>
      </c>
      <c r="E3355" s="196">
        <v>5.2727453400000001E-3</v>
      </c>
      <c r="F3355" s="196">
        <v>5.8826465999999998E-4</v>
      </c>
      <c r="G3355" s="196">
        <v>1.65257621E-3</v>
      </c>
      <c r="H3355" s="196">
        <v>3.03190395E-3</v>
      </c>
    </row>
    <row r="3356" spans="1:8" x14ac:dyDescent="0.35">
      <c r="A3356" s="192" t="s">
        <v>218</v>
      </c>
      <c r="B3356" s="192" t="s">
        <v>70</v>
      </c>
      <c r="C3356" s="192" t="s">
        <v>48</v>
      </c>
      <c r="D3356" s="193">
        <v>42</v>
      </c>
      <c r="E3356" s="196">
        <v>5.1342038900000003E-3</v>
      </c>
      <c r="F3356" s="196">
        <v>6.3850284E-4</v>
      </c>
      <c r="G3356" s="196">
        <v>1.4770720500000001E-3</v>
      </c>
      <c r="H3356" s="196">
        <v>3.01862858E-3</v>
      </c>
    </row>
    <row r="3357" spans="1:8" x14ac:dyDescent="0.35">
      <c r="A3357" s="192" t="s">
        <v>218</v>
      </c>
      <c r="B3357" s="192" t="s">
        <v>71</v>
      </c>
      <c r="C3357" s="192" t="s">
        <v>48</v>
      </c>
      <c r="D3357" s="193">
        <v>207</v>
      </c>
      <c r="E3357" s="196">
        <v>7.2300498399999998E-3</v>
      </c>
      <c r="F3357" s="196">
        <v>7.1837514999999999E-4</v>
      </c>
      <c r="G3357" s="196">
        <v>1.9544527299999999E-3</v>
      </c>
      <c r="H3357" s="196">
        <v>4.5572215499999997E-3</v>
      </c>
    </row>
    <row r="3358" spans="1:8" x14ac:dyDescent="0.35">
      <c r="A3358" s="192" t="s">
        <v>218</v>
      </c>
      <c r="B3358" s="192" t="s">
        <v>72</v>
      </c>
      <c r="C3358" s="192" t="s">
        <v>48</v>
      </c>
      <c r="D3358" s="193">
        <v>42</v>
      </c>
      <c r="E3358" s="196">
        <v>6.4955355199999999E-3</v>
      </c>
      <c r="F3358" s="196">
        <v>7.1952132000000001E-4</v>
      </c>
      <c r="G3358" s="196">
        <v>1.70634895E-3</v>
      </c>
      <c r="H3358" s="196">
        <v>4.0696646699999997E-3</v>
      </c>
    </row>
    <row r="3359" spans="1:8" x14ac:dyDescent="0.35">
      <c r="A3359" s="192" t="s">
        <v>218</v>
      </c>
      <c r="B3359" s="192" t="s">
        <v>70</v>
      </c>
      <c r="C3359" s="192" t="s">
        <v>49</v>
      </c>
      <c r="D3359" s="193">
        <v>217</v>
      </c>
      <c r="E3359" s="196">
        <v>4.8750851E-3</v>
      </c>
      <c r="F3359" s="196">
        <v>1.1099908E-3</v>
      </c>
      <c r="G3359" s="196">
        <v>6.4361428999999996E-4</v>
      </c>
      <c r="H3359" s="196">
        <v>3.12147953E-3</v>
      </c>
    </row>
    <row r="3360" spans="1:8" x14ac:dyDescent="0.35">
      <c r="A3360" s="192" t="s">
        <v>218</v>
      </c>
      <c r="B3360" s="192" t="s">
        <v>71</v>
      </c>
      <c r="C3360" s="192" t="s">
        <v>49</v>
      </c>
      <c r="D3360" s="193">
        <v>545</v>
      </c>
      <c r="E3360" s="196">
        <v>5.0713130399999999E-3</v>
      </c>
      <c r="F3360" s="196">
        <v>8.2288458000000003E-4</v>
      </c>
      <c r="G3360" s="196">
        <v>6.7465148E-4</v>
      </c>
      <c r="H3360" s="196">
        <v>3.57377652E-3</v>
      </c>
    </row>
    <row r="3361" spans="1:8" x14ac:dyDescent="0.35">
      <c r="A3361" s="192" t="s">
        <v>218</v>
      </c>
      <c r="B3361" s="192" t="s">
        <v>72</v>
      </c>
      <c r="C3361" s="192" t="s">
        <v>49</v>
      </c>
      <c r="D3361" s="193">
        <v>53</v>
      </c>
      <c r="E3361" s="196">
        <v>5.38543828E-3</v>
      </c>
      <c r="F3361" s="196">
        <v>1.0093463899999999E-3</v>
      </c>
      <c r="G3361" s="196">
        <v>7.6432539999999997E-4</v>
      </c>
      <c r="H3361" s="196">
        <v>3.6117660100000002E-3</v>
      </c>
    </row>
    <row r="3362" spans="1:8" x14ac:dyDescent="0.35">
      <c r="A3362" s="192" t="s">
        <v>218</v>
      </c>
      <c r="B3362" s="192" t="s">
        <v>70</v>
      </c>
      <c r="C3362" s="192" t="s">
        <v>50</v>
      </c>
      <c r="D3362" s="193">
        <v>116</v>
      </c>
      <c r="E3362" s="196">
        <v>5.2852607399999996E-3</v>
      </c>
      <c r="F3362" s="196">
        <v>5.1614360000000004E-4</v>
      </c>
      <c r="G3362" s="196">
        <v>1.45823332E-3</v>
      </c>
      <c r="H3362" s="196">
        <v>3.3108833799999999E-3</v>
      </c>
    </row>
    <row r="3363" spans="1:8" x14ac:dyDescent="0.35">
      <c r="A3363" s="192" t="s">
        <v>218</v>
      </c>
      <c r="B3363" s="192" t="s">
        <v>71</v>
      </c>
      <c r="C3363" s="192" t="s">
        <v>50</v>
      </c>
      <c r="D3363" s="193">
        <v>461</v>
      </c>
      <c r="E3363" s="196">
        <v>5.6954484700000004E-3</v>
      </c>
      <c r="F3363" s="196">
        <v>4.8854620000000004E-4</v>
      </c>
      <c r="G3363" s="196">
        <v>1.49609321E-3</v>
      </c>
      <c r="H3363" s="196">
        <v>3.7108086000000001E-3</v>
      </c>
    </row>
    <row r="3364" spans="1:8" x14ac:dyDescent="0.35">
      <c r="A3364" s="192" t="s">
        <v>218</v>
      </c>
      <c r="B3364" s="192" t="s">
        <v>72</v>
      </c>
      <c r="C3364" s="192" t="s">
        <v>50</v>
      </c>
      <c r="D3364" s="193">
        <v>74</v>
      </c>
      <c r="E3364" s="196">
        <v>5.78672401E-3</v>
      </c>
      <c r="F3364" s="196">
        <v>7.7546270999999996E-4</v>
      </c>
      <c r="G3364" s="196">
        <v>1.5432617699999999E-3</v>
      </c>
      <c r="H3364" s="196">
        <v>3.4679989999999998E-3</v>
      </c>
    </row>
    <row r="3365" spans="1:8" x14ac:dyDescent="0.35">
      <c r="A3365" s="192" t="s">
        <v>218</v>
      </c>
      <c r="B3365" s="192" t="s">
        <v>70</v>
      </c>
      <c r="C3365" s="192" t="s">
        <v>51</v>
      </c>
      <c r="D3365" s="193">
        <v>90</v>
      </c>
      <c r="E3365" s="196">
        <v>5.2384256499999997E-3</v>
      </c>
      <c r="F3365" s="196">
        <v>7.8472196999999997E-4</v>
      </c>
      <c r="G3365" s="196">
        <v>1.97415099E-3</v>
      </c>
      <c r="H3365" s="196">
        <v>2.4795522099999999E-3</v>
      </c>
    </row>
    <row r="3366" spans="1:8" x14ac:dyDescent="0.35">
      <c r="A3366" s="192" t="s">
        <v>218</v>
      </c>
      <c r="B3366" s="192" t="s">
        <v>71</v>
      </c>
      <c r="C3366" s="192" t="s">
        <v>51</v>
      </c>
      <c r="D3366" s="193">
        <v>260</v>
      </c>
      <c r="E3366" s="196">
        <v>7.1736553800000004E-3</v>
      </c>
      <c r="F3366" s="196">
        <v>6.8491785000000002E-4</v>
      </c>
      <c r="G3366" s="196">
        <v>2.4387907399999998E-3</v>
      </c>
      <c r="H3366" s="196">
        <v>4.0499463499999999E-3</v>
      </c>
    </row>
    <row r="3367" spans="1:8" x14ac:dyDescent="0.35">
      <c r="A3367" s="192" t="s">
        <v>218</v>
      </c>
      <c r="B3367" s="192" t="s">
        <v>72</v>
      </c>
      <c r="C3367" s="192" t="s">
        <v>51</v>
      </c>
      <c r="D3367" s="193">
        <v>49</v>
      </c>
      <c r="E3367" s="196">
        <v>5.5853172500000001E-3</v>
      </c>
      <c r="F3367" s="196">
        <v>8.1514520000000004E-4</v>
      </c>
      <c r="G3367" s="196">
        <v>2.0405798399999999E-3</v>
      </c>
      <c r="H3367" s="196">
        <v>2.7295916100000001E-3</v>
      </c>
    </row>
    <row r="3368" spans="1:8" x14ac:dyDescent="0.35">
      <c r="A3368" s="192" t="s">
        <v>218</v>
      </c>
      <c r="B3368" s="192" t="s">
        <v>70</v>
      </c>
      <c r="C3368" s="192" t="s">
        <v>52</v>
      </c>
      <c r="D3368" s="193">
        <v>183</v>
      </c>
      <c r="E3368" s="196">
        <v>5.1461619900000002E-3</v>
      </c>
      <c r="F3368" s="196">
        <v>7.7318587999999997E-4</v>
      </c>
      <c r="G3368" s="196">
        <v>8.5787266000000005E-4</v>
      </c>
      <c r="H3368" s="196">
        <v>3.5151029600000001E-3</v>
      </c>
    </row>
    <row r="3369" spans="1:8" x14ac:dyDescent="0.35">
      <c r="A3369" s="192" t="s">
        <v>218</v>
      </c>
      <c r="B3369" s="192" t="s">
        <v>71</v>
      </c>
      <c r="C3369" s="192" t="s">
        <v>52</v>
      </c>
      <c r="D3369" s="193">
        <v>331</v>
      </c>
      <c r="E3369" s="196">
        <v>5.7950092700000001E-3</v>
      </c>
      <c r="F3369" s="196">
        <v>6.7416334000000003E-4</v>
      </c>
      <c r="G3369" s="196">
        <v>8.5672598999999997E-4</v>
      </c>
      <c r="H3369" s="196">
        <v>4.2641194400000002E-3</v>
      </c>
    </row>
    <row r="3370" spans="1:8" x14ac:dyDescent="0.35">
      <c r="A3370" s="192" t="s">
        <v>218</v>
      </c>
      <c r="B3370" s="192" t="s">
        <v>72</v>
      </c>
      <c r="C3370" s="192" t="s">
        <v>52</v>
      </c>
      <c r="D3370" s="193">
        <v>70</v>
      </c>
      <c r="E3370" s="196">
        <v>5.2460314999999997E-3</v>
      </c>
      <c r="F3370" s="196">
        <v>8.6094551999999999E-4</v>
      </c>
      <c r="G3370" s="196">
        <v>9.7404073999999999E-4</v>
      </c>
      <c r="H3370" s="196">
        <v>3.4110447399999999E-3</v>
      </c>
    </row>
    <row r="3371" spans="1:8" x14ac:dyDescent="0.35">
      <c r="A3371" s="192" t="s">
        <v>218</v>
      </c>
      <c r="B3371" s="192" t="s">
        <v>70</v>
      </c>
      <c r="C3371" s="192" t="s">
        <v>53</v>
      </c>
      <c r="D3371" s="193">
        <v>239</v>
      </c>
      <c r="E3371" s="196">
        <v>3.3512995499999998E-3</v>
      </c>
      <c r="F3371" s="196">
        <v>3.0329861000000002E-4</v>
      </c>
      <c r="G3371" s="196">
        <v>7.0916603999999996E-4</v>
      </c>
      <c r="H3371" s="196">
        <v>2.3388343999999998E-3</v>
      </c>
    </row>
    <row r="3372" spans="1:8" x14ac:dyDescent="0.35">
      <c r="A3372" s="192" t="s">
        <v>218</v>
      </c>
      <c r="B3372" s="192" t="s">
        <v>71</v>
      </c>
      <c r="C3372" s="192" t="s">
        <v>53</v>
      </c>
      <c r="D3372" s="193">
        <v>434</v>
      </c>
      <c r="E3372" s="196">
        <v>3.8736076700000002E-3</v>
      </c>
      <c r="F3372" s="196">
        <v>2.8351126000000001E-4</v>
      </c>
      <c r="G3372" s="196">
        <v>7.4834098999999996E-4</v>
      </c>
      <c r="H3372" s="196">
        <v>2.8417549700000002E-3</v>
      </c>
    </row>
    <row r="3373" spans="1:8" x14ac:dyDescent="0.35">
      <c r="A3373" s="192" t="s">
        <v>218</v>
      </c>
      <c r="B3373" s="192" t="s">
        <v>72</v>
      </c>
      <c r="C3373" s="192" t="s">
        <v>53</v>
      </c>
      <c r="D3373" s="193">
        <v>64</v>
      </c>
      <c r="E3373" s="196">
        <v>3.4705943900000002E-3</v>
      </c>
      <c r="F3373" s="196">
        <v>3.3836059999999999E-4</v>
      </c>
      <c r="G3373" s="196">
        <v>7.0728421999999996E-4</v>
      </c>
      <c r="H3373" s="196">
        <v>2.42494911E-3</v>
      </c>
    </row>
    <row r="3374" spans="1:8" x14ac:dyDescent="0.35">
      <c r="A3374" s="192" t="s">
        <v>218</v>
      </c>
      <c r="B3374" s="192" t="s">
        <v>70</v>
      </c>
      <c r="C3374" s="192" t="s">
        <v>54</v>
      </c>
      <c r="D3374" s="193">
        <v>50</v>
      </c>
      <c r="E3374" s="196">
        <v>3.9256941999999996E-3</v>
      </c>
      <c r="F3374" s="196">
        <v>2.4976826999999999E-4</v>
      </c>
      <c r="G3374" s="196">
        <v>1.16157385E-3</v>
      </c>
      <c r="H3374" s="196">
        <v>2.5143516299999998E-3</v>
      </c>
    </row>
    <row r="3375" spans="1:8" x14ac:dyDescent="0.35">
      <c r="A3375" s="192" t="s">
        <v>218</v>
      </c>
      <c r="B3375" s="192" t="s">
        <v>71</v>
      </c>
      <c r="C3375" s="192" t="s">
        <v>54</v>
      </c>
      <c r="D3375" s="193">
        <v>141</v>
      </c>
      <c r="E3375" s="196">
        <v>5.8359598799999999E-3</v>
      </c>
      <c r="F3375" s="196">
        <v>2.1941467E-4</v>
      </c>
      <c r="G3375" s="196">
        <v>1.45734806E-3</v>
      </c>
      <c r="H3375" s="196">
        <v>4.1591966399999996E-3</v>
      </c>
    </row>
    <row r="3376" spans="1:8" x14ac:dyDescent="0.35">
      <c r="A3376" s="192" t="s">
        <v>218</v>
      </c>
      <c r="B3376" s="192" t="s">
        <v>72</v>
      </c>
      <c r="C3376" s="192" t="s">
        <v>54</v>
      </c>
      <c r="D3376" s="193">
        <v>24</v>
      </c>
      <c r="E3376" s="196">
        <v>6.2225112999999997E-3</v>
      </c>
      <c r="F3376" s="196">
        <v>3.1539325E-4</v>
      </c>
      <c r="G3376" s="196">
        <v>1.92081385E-3</v>
      </c>
      <c r="H3376" s="196">
        <v>3.9863037800000004E-3</v>
      </c>
    </row>
    <row r="3377" spans="1:8" x14ac:dyDescent="0.35">
      <c r="A3377" s="192" t="s">
        <v>218</v>
      </c>
      <c r="B3377" s="192" t="s">
        <v>70</v>
      </c>
      <c r="C3377" s="192" t="s">
        <v>55</v>
      </c>
      <c r="D3377" s="193">
        <v>773</v>
      </c>
      <c r="E3377" s="196">
        <v>4.6553528899999997E-3</v>
      </c>
      <c r="F3377" s="196">
        <v>1.0759694000000001E-3</v>
      </c>
      <c r="G3377" s="196">
        <v>8.0719036999999999E-4</v>
      </c>
      <c r="H3377" s="196">
        <v>2.7721926299999998E-3</v>
      </c>
    </row>
    <row r="3378" spans="1:8" x14ac:dyDescent="0.35">
      <c r="A3378" s="192" t="s">
        <v>218</v>
      </c>
      <c r="B3378" s="192" t="s">
        <v>71</v>
      </c>
      <c r="C3378" s="192" t="s">
        <v>55</v>
      </c>
      <c r="D3378" s="193">
        <v>1257</v>
      </c>
      <c r="E3378" s="196">
        <v>4.4130735800000003E-3</v>
      </c>
      <c r="F3378" s="196">
        <v>8.1281834000000003E-4</v>
      </c>
      <c r="G3378" s="196">
        <v>7.8578456000000002E-4</v>
      </c>
      <c r="H3378" s="196">
        <v>2.8144702E-3</v>
      </c>
    </row>
    <row r="3379" spans="1:8" x14ac:dyDescent="0.35">
      <c r="A3379" s="192" t="s">
        <v>218</v>
      </c>
      <c r="B3379" s="192" t="s">
        <v>72</v>
      </c>
      <c r="C3379" s="192" t="s">
        <v>55</v>
      </c>
      <c r="D3379" s="193">
        <v>207</v>
      </c>
      <c r="E3379" s="196">
        <v>4.4055843799999999E-3</v>
      </c>
      <c r="F3379" s="196">
        <v>9.8916372000000009E-4</v>
      </c>
      <c r="G3379" s="196">
        <v>8.0677424000000003E-4</v>
      </c>
      <c r="H3379" s="196">
        <v>2.6096459100000001E-3</v>
      </c>
    </row>
    <row r="3380" spans="1:8" x14ac:dyDescent="0.35">
      <c r="A3380" s="192" t="s">
        <v>218</v>
      </c>
      <c r="B3380" s="192" t="s">
        <v>70</v>
      </c>
      <c r="C3380" s="192" t="s">
        <v>56</v>
      </c>
      <c r="D3380" s="193">
        <v>156</v>
      </c>
      <c r="E3380" s="196">
        <v>5.6057096400000004E-3</v>
      </c>
      <c r="F3380" s="196">
        <v>1.06347911E-3</v>
      </c>
      <c r="G3380" s="196">
        <v>1.80978429E-3</v>
      </c>
      <c r="H3380" s="196">
        <v>2.7324457100000002E-3</v>
      </c>
    </row>
    <row r="3381" spans="1:8" x14ac:dyDescent="0.35">
      <c r="A3381" s="192" t="s">
        <v>218</v>
      </c>
      <c r="B3381" s="192" t="s">
        <v>71</v>
      </c>
      <c r="C3381" s="192" t="s">
        <v>56</v>
      </c>
      <c r="D3381" s="193">
        <v>278</v>
      </c>
      <c r="E3381" s="196">
        <v>6.0964559300000004E-3</v>
      </c>
      <c r="F3381" s="196">
        <v>8.4815457000000005E-4</v>
      </c>
      <c r="G3381" s="196">
        <v>1.8910286000000001E-3</v>
      </c>
      <c r="H3381" s="196">
        <v>3.35727225E-3</v>
      </c>
    </row>
    <row r="3382" spans="1:8" x14ac:dyDescent="0.35">
      <c r="A3382" s="192" t="s">
        <v>218</v>
      </c>
      <c r="B3382" s="192" t="s">
        <v>72</v>
      </c>
      <c r="C3382" s="192" t="s">
        <v>56</v>
      </c>
      <c r="D3382" s="193">
        <v>53</v>
      </c>
      <c r="E3382" s="196">
        <v>5.6702041600000001E-3</v>
      </c>
      <c r="F3382" s="196">
        <v>8.5560780000000004E-4</v>
      </c>
      <c r="G3382" s="196">
        <v>1.9239166600000001E-3</v>
      </c>
      <c r="H3382" s="196">
        <v>2.8906793799999999E-3</v>
      </c>
    </row>
    <row r="3383" spans="1:8" x14ac:dyDescent="0.35">
      <c r="A3383" s="192" t="s">
        <v>218</v>
      </c>
      <c r="B3383" s="192" t="s">
        <v>70</v>
      </c>
      <c r="C3383" s="192" t="s">
        <v>57</v>
      </c>
      <c r="D3383" s="193">
        <v>375</v>
      </c>
      <c r="E3383" s="196">
        <v>4.4315429599999998E-3</v>
      </c>
      <c r="F3383" s="196">
        <v>6.8376517999999996E-4</v>
      </c>
      <c r="G3383" s="196">
        <v>8.0861088000000003E-4</v>
      </c>
      <c r="H3383" s="196">
        <v>2.93916643E-3</v>
      </c>
    </row>
    <row r="3384" spans="1:8" x14ac:dyDescent="0.35">
      <c r="A3384" s="192" t="s">
        <v>218</v>
      </c>
      <c r="B3384" s="192" t="s">
        <v>71</v>
      </c>
      <c r="C3384" s="192" t="s">
        <v>57</v>
      </c>
      <c r="D3384" s="193">
        <v>999</v>
      </c>
      <c r="E3384" s="196">
        <v>4.6648497999999998E-3</v>
      </c>
      <c r="F3384" s="196">
        <v>5.5429247000000003E-4</v>
      </c>
      <c r="G3384" s="196">
        <v>8.8201603999999996E-4</v>
      </c>
      <c r="H3384" s="196">
        <v>3.2285408000000001E-3</v>
      </c>
    </row>
    <row r="3385" spans="1:8" x14ac:dyDescent="0.35">
      <c r="A3385" s="192" t="s">
        <v>218</v>
      </c>
      <c r="B3385" s="192" t="s">
        <v>72</v>
      </c>
      <c r="C3385" s="192" t="s">
        <v>57</v>
      </c>
      <c r="D3385" s="193">
        <v>122</v>
      </c>
      <c r="E3385" s="196">
        <v>4.7124504399999999E-3</v>
      </c>
      <c r="F3385" s="196">
        <v>5.9141597999999996E-4</v>
      </c>
      <c r="G3385" s="196">
        <v>9.789577099999999E-4</v>
      </c>
      <c r="H3385" s="196">
        <v>3.14207625E-3</v>
      </c>
    </row>
    <row r="3386" spans="1:8" x14ac:dyDescent="0.35">
      <c r="A3386" s="192" t="s">
        <v>219</v>
      </c>
      <c r="B3386" s="192" t="s">
        <v>70</v>
      </c>
      <c r="C3386" s="192" t="s">
        <v>10</v>
      </c>
      <c r="D3386" s="193">
        <v>10770</v>
      </c>
      <c r="E3386" s="196">
        <v>4.6570568299999998E-3</v>
      </c>
      <c r="F3386" s="196">
        <v>8.9108847000000002E-4</v>
      </c>
      <c r="G3386" s="196">
        <v>9.5561742999999998E-4</v>
      </c>
      <c r="H3386" s="196">
        <v>2.8103504400000001E-3</v>
      </c>
    </row>
    <row r="3387" spans="1:8" x14ac:dyDescent="0.35">
      <c r="A3387" s="192" t="s">
        <v>219</v>
      </c>
      <c r="B3387" s="192" t="s">
        <v>71</v>
      </c>
      <c r="C3387" s="192" t="s">
        <v>10</v>
      </c>
      <c r="D3387" s="193">
        <v>18904</v>
      </c>
      <c r="E3387" s="196">
        <v>5.3392112299999999E-3</v>
      </c>
      <c r="F3387" s="196">
        <v>6.9164925999999995E-4</v>
      </c>
      <c r="G3387" s="196">
        <v>1.1892401600000001E-3</v>
      </c>
      <c r="H3387" s="196">
        <v>3.4583213399999998E-3</v>
      </c>
    </row>
    <row r="3388" spans="1:8" x14ac:dyDescent="0.35">
      <c r="A3388" s="192" t="s">
        <v>219</v>
      </c>
      <c r="B3388" s="192" t="s">
        <v>72</v>
      </c>
      <c r="C3388" s="192" t="s">
        <v>10</v>
      </c>
      <c r="D3388" s="193">
        <v>3402</v>
      </c>
      <c r="E3388" s="196">
        <v>4.8119091499999999E-3</v>
      </c>
      <c r="F3388" s="196">
        <v>7.8618286999999995E-4</v>
      </c>
      <c r="G3388" s="196">
        <v>1.1440197500000001E-3</v>
      </c>
      <c r="H3388" s="196">
        <v>2.8817060600000001E-3</v>
      </c>
    </row>
    <row r="3389" spans="1:8" x14ac:dyDescent="0.35">
      <c r="A3389" s="192" t="s">
        <v>219</v>
      </c>
      <c r="B3389" s="192" t="s">
        <v>70</v>
      </c>
      <c r="C3389" s="192" t="s">
        <v>15</v>
      </c>
      <c r="D3389" s="193">
        <v>194</v>
      </c>
      <c r="E3389" s="196">
        <v>5.2133445099999997E-3</v>
      </c>
      <c r="F3389" s="196">
        <v>1.0552689499999999E-3</v>
      </c>
      <c r="G3389" s="196">
        <v>1.21271215E-3</v>
      </c>
      <c r="H3389" s="196">
        <v>2.94536296E-3</v>
      </c>
    </row>
    <row r="3390" spans="1:8" x14ac:dyDescent="0.35">
      <c r="A3390" s="192" t="s">
        <v>219</v>
      </c>
      <c r="B3390" s="192" t="s">
        <v>71</v>
      </c>
      <c r="C3390" s="192" t="s">
        <v>15</v>
      </c>
      <c r="D3390" s="193">
        <v>284</v>
      </c>
      <c r="E3390" s="196">
        <v>5.4890043899999998E-3</v>
      </c>
      <c r="F3390" s="196">
        <v>8.4441812000000005E-4</v>
      </c>
      <c r="G3390" s="196">
        <v>1.41154776E-3</v>
      </c>
      <c r="H3390" s="196">
        <v>3.23303803E-3</v>
      </c>
    </row>
    <row r="3391" spans="1:8" x14ac:dyDescent="0.35">
      <c r="A3391" s="192" t="s">
        <v>219</v>
      </c>
      <c r="B3391" s="192" t="s">
        <v>72</v>
      </c>
      <c r="C3391" s="192" t="s">
        <v>15</v>
      </c>
      <c r="D3391" s="193">
        <v>73</v>
      </c>
      <c r="E3391" s="196">
        <v>5.3968477900000001E-3</v>
      </c>
      <c r="F3391" s="196">
        <v>1.0854259300000001E-3</v>
      </c>
      <c r="G3391" s="196">
        <v>1.2658546299999999E-3</v>
      </c>
      <c r="H3391" s="196">
        <v>3.0455667200000001E-3</v>
      </c>
    </row>
    <row r="3392" spans="1:8" x14ac:dyDescent="0.35">
      <c r="A3392" s="192" t="s">
        <v>219</v>
      </c>
      <c r="B3392" s="192" t="s">
        <v>70</v>
      </c>
      <c r="C3392" s="192" t="s">
        <v>16</v>
      </c>
      <c r="D3392" s="193">
        <v>129</v>
      </c>
      <c r="E3392" s="196">
        <v>4.6765537299999996E-3</v>
      </c>
      <c r="F3392" s="196">
        <v>7.5841563999999996E-4</v>
      </c>
      <c r="G3392" s="196">
        <v>1.2465903300000001E-3</v>
      </c>
      <c r="H3392" s="196">
        <v>2.67154727E-3</v>
      </c>
    </row>
    <row r="3393" spans="1:8" x14ac:dyDescent="0.35">
      <c r="A3393" s="192" t="s">
        <v>219</v>
      </c>
      <c r="B3393" s="192" t="s">
        <v>71</v>
      </c>
      <c r="C3393" s="192" t="s">
        <v>16</v>
      </c>
      <c r="D3393" s="193">
        <v>219</v>
      </c>
      <c r="E3393" s="196">
        <v>5.2158906000000001E-3</v>
      </c>
      <c r="F3393" s="196">
        <v>5.5846206999999996E-4</v>
      </c>
      <c r="G3393" s="196">
        <v>1.5475961600000001E-3</v>
      </c>
      <c r="H3393" s="196">
        <v>3.1098318899999999E-3</v>
      </c>
    </row>
    <row r="3394" spans="1:8" x14ac:dyDescent="0.35">
      <c r="A3394" s="192" t="s">
        <v>219</v>
      </c>
      <c r="B3394" s="192" t="s">
        <v>72</v>
      </c>
      <c r="C3394" s="192" t="s">
        <v>16</v>
      </c>
      <c r="D3394" s="193">
        <v>66</v>
      </c>
      <c r="E3394" s="196">
        <v>5.1704543100000002E-3</v>
      </c>
      <c r="F3394" s="196">
        <v>6.6375535000000004E-4</v>
      </c>
      <c r="G3394" s="196">
        <v>1.73628623E-3</v>
      </c>
      <c r="H3394" s="196">
        <v>2.77041219E-3</v>
      </c>
    </row>
    <row r="3395" spans="1:8" x14ac:dyDescent="0.35">
      <c r="A3395" s="192" t="s">
        <v>219</v>
      </c>
      <c r="B3395" s="192" t="s">
        <v>70</v>
      </c>
      <c r="C3395" s="192" t="s">
        <v>17</v>
      </c>
      <c r="D3395" s="193">
        <v>129</v>
      </c>
      <c r="E3395" s="196">
        <v>4.9316319800000001E-3</v>
      </c>
      <c r="F3395" s="196">
        <v>9.98959E-4</v>
      </c>
      <c r="G3395" s="196">
        <v>9.3893529000000004E-4</v>
      </c>
      <c r="H3395" s="196">
        <v>2.9937371899999999E-3</v>
      </c>
    </row>
    <row r="3396" spans="1:8" x14ac:dyDescent="0.35">
      <c r="A3396" s="192" t="s">
        <v>219</v>
      </c>
      <c r="B3396" s="192" t="s">
        <v>71</v>
      </c>
      <c r="C3396" s="192" t="s">
        <v>17</v>
      </c>
      <c r="D3396" s="193">
        <v>243</v>
      </c>
      <c r="E3396" s="196">
        <v>5.9388334000000003E-3</v>
      </c>
      <c r="F3396" s="196">
        <v>8.2914165000000004E-4</v>
      </c>
      <c r="G3396" s="196">
        <v>9.6603008999999996E-4</v>
      </c>
      <c r="H3396" s="196">
        <v>4.1436611600000001E-3</v>
      </c>
    </row>
    <row r="3397" spans="1:8" x14ac:dyDescent="0.35">
      <c r="A3397" s="192" t="s">
        <v>219</v>
      </c>
      <c r="B3397" s="192" t="s">
        <v>72</v>
      </c>
      <c r="C3397" s="192" t="s">
        <v>17</v>
      </c>
      <c r="D3397" s="193">
        <v>37</v>
      </c>
      <c r="E3397" s="196">
        <v>5.0672544999999999E-3</v>
      </c>
      <c r="F3397" s="196">
        <v>1.0232104799999999E-3</v>
      </c>
      <c r="G3397" s="196">
        <v>1.14114089E-3</v>
      </c>
      <c r="H3397" s="196">
        <v>2.9029026399999998E-3</v>
      </c>
    </row>
    <row r="3398" spans="1:8" x14ac:dyDescent="0.35">
      <c r="A3398" s="192" t="s">
        <v>219</v>
      </c>
      <c r="B3398" s="192" t="s">
        <v>70</v>
      </c>
      <c r="C3398" s="192" t="s">
        <v>18</v>
      </c>
      <c r="D3398" s="193">
        <v>117</v>
      </c>
      <c r="E3398" s="196">
        <v>5.90020553E-3</v>
      </c>
      <c r="F3398" s="196">
        <v>1.24920835E-3</v>
      </c>
      <c r="G3398" s="196">
        <v>8.5925113999999999E-4</v>
      </c>
      <c r="H3398" s="196">
        <v>3.7917456200000001E-3</v>
      </c>
    </row>
    <row r="3399" spans="1:8" x14ac:dyDescent="0.35">
      <c r="A3399" s="192" t="s">
        <v>219</v>
      </c>
      <c r="B3399" s="192" t="s">
        <v>71</v>
      </c>
      <c r="C3399" s="192" t="s">
        <v>18</v>
      </c>
      <c r="D3399" s="193">
        <v>246</v>
      </c>
      <c r="E3399" s="196">
        <v>6.3106460200000004E-3</v>
      </c>
      <c r="F3399" s="196">
        <v>1.04152526E-3</v>
      </c>
      <c r="G3399" s="196">
        <v>9.9386457000000001E-4</v>
      </c>
      <c r="H3399" s="196">
        <v>4.2752557000000002E-3</v>
      </c>
    </row>
    <row r="3400" spans="1:8" x14ac:dyDescent="0.35">
      <c r="A3400" s="192" t="s">
        <v>219</v>
      </c>
      <c r="B3400" s="192" t="s">
        <v>72</v>
      </c>
      <c r="C3400" s="192" t="s">
        <v>18</v>
      </c>
      <c r="D3400" s="193">
        <v>34</v>
      </c>
      <c r="E3400" s="196">
        <v>5.9664349600000001E-3</v>
      </c>
      <c r="F3400" s="196">
        <v>1.2261708E-3</v>
      </c>
      <c r="G3400" s="196">
        <v>1.0603891599999999E-3</v>
      </c>
      <c r="H3400" s="196">
        <v>3.67987446E-3</v>
      </c>
    </row>
    <row r="3401" spans="1:8" x14ac:dyDescent="0.35">
      <c r="A3401" s="192" t="s">
        <v>219</v>
      </c>
      <c r="B3401" s="192" t="s">
        <v>70</v>
      </c>
      <c r="C3401" s="192" t="s">
        <v>19</v>
      </c>
      <c r="D3401" s="193">
        <v>52</v>
      </c>
      <c r="E3401" s="196">
        <v>5.9613156799999999E-3</v>
      </c>
      <c r="F3401" s="196">
        <v>5.8092926000000004E-4</v>
      </c>
      <c r="G3401" s="196">
        <v>1.44119456E-3</v>
      </c>
      <c r="H3401" s="196">
        <v>3.9391913400000002E-3</v>
      </c>
    </row>
    <row r="3402" spans="1:8" x14ac:dyDescent="0.35">
      <c r="A3402" s="192" t="s">
        <v>219</v>
      </c>
      <c r="B3402" s="192" t="s">
        <v>71</v>
      </c>
      <c r="C3402" s="192" t="s">
        <v>19</v>
      </c>
      <c r="D3402" s="193">
        <v>205</v>
      </c>
      <c r="E3402" s="196">
        <v>6.8786131E-3</v>
      </c>
      <c r="F3402" s="196">
        <v>6.3036334000000005E-4</v>
      </c>
      <c r="G3402" s="196">
        <v>1.87646768E-3</v>
      </c>
      <c r="H3402" s="196">
        <v>4.3717816200000001E-3</v>
      </c>
    </row>
    <row r="3403" spans="1:8" x14ac:dyDescent="0.35">
      <c r="A3403" s="192" t="s">
        <v>219</v>
      </c>
      <c r="B3403" s="192" t="s">
        <v>72</v>
      </c>
      <c r="C3403" s="192" t="s">
        <v>19</v>
      </c>
      <c r="D3403" s="193">
        <v>38</v>
      </c>
      <c r="E3403" s="196">
        <v>5.9606478900000003E-3</v>
      </c>
      <c r="F3403" s="196">
        <v>5.7565768000000003E-4</v>
      </c>
      <c r="G3403" s="196">
        <v>1.9194686100000001E-3</v>
      </c>
      <c r="H3403" s="196">
        <v>3.4655212100000001E-3</v>
      </c>
    </row>
    <row r="3404" spans="1:8" x14ac:dyDescent="0.35">
      <c r="A3404" s="192" t="s">
        <v>219</v>
      </c>
      <c r="B3404" s="192" t="s">
        <v>70</v>
      </c>
      <c r="C3404" s="192" t="s">
        <v>20</v>
      </c>
      <c r="D3404" s="193">
        <v>87</v>
      </c>
      <c r="E3404" s="196">
        <v>5.2916132299999996E-3</v>
      </c>
      <c r="F3404" s="196">
        <v>9.0011685000000003E-4</v>
      </c>
      <c r="G3404" s="196">
        <v>1.1950562E-3</v>
      </c>
      <c r="H3404" s="196">
        <v>3.1964397400000002E-3</v>
      </c>
    </row>
    <row r="3405" spans="1:8" x14ac:dyDescent="0.35">
      <c r="A3405" s="192" t="s">
        <v>219</v>
      </c>
      <c r="B3405" s="192" t="s">
        <v>71</v>
      </c>
      <c r="C3405" s="192" t="s">
        <v>20</v>
      </c>
      <c r="D3405" s="193">
        <v>368</v>
      </c>
      <c r="E3405" s="196">
        <v>6.0092716000000003E-3</v>
      </c>
      <c r="F3405" s="196">
        <v>7.8948999000000005E-4</v>
      </c>
      <c r="G3405" s="196">
        <v>1.2435522299999999E-3</v>
      </c>
      <c r="H3405" s="196">
        <v>3.97622888E-3</v>
      </c>
    </row>
    <row r="3406" spans="1:8" x14ac:dyDescent="0.35">
      <c r="A3406" s="192" t="s">
        <v>219</v>
      </c>
      <c r="B3406" s="192" t="s">
        <v>72</v>
      </c>
      <c r="C3406" s="192" t="s">
        <v>20</v>
      </c>
      <c r="D3406" s="193">
        <v>25</v>
      </c>
      <c r="E3406" s="196">
        <v>5.8120368499999997E-3</v>
      </c>
      <c r="F3406" s="196">
        <v>8.3935157000000001E-4</v>
      </c>
      <c r="G3406" s="196">
        <v>1.48796271E-3</v>
      </c>
      <c r="H3406" s="196">
        <v>3.48472199E-3</v>
      </c>
    </row>
    <row r="3407" spans="1:8" x14ac:dyDescent="0.35">
      <c r="A3407" s="192" t="s">
        <v>219</v>
      </c>
      <c r="B3407" s="192" t="s">
        <v>70</v>
      </c>
      <c r="C3407" s="192" t="s">
        <v>21</v>
      </c>
      <c r="D3407" s="193">
        <v>55</v>
      </c>
      <c r="E3407" s="196">
        <v>3.9543347799999998E-3</v>
      </c>
      <c r="F3407" s="196">
        <v>1.0319862400000001E-3</v>
      </c>
      <c r="G3407" s="196">
        <v>5.9806374999999995E-4</v>
      </c>
      <c r="H3407" s="196">
        <v>2.3242842600000001E-3</v>
      </c>
    </row>
    <row r="3408" spans="1:8" x14ac:dyDescent="0.35">
      <c r="A3408" s="192" t="s">
        <v>219</v>
      </c>
      <c r="B3408" s="192" t="s">
        <v>71</v>
      </c>
      <c r="C3408" s="192" t="s">
        <v>21</v>
      </c>
      <c r="D3408" s="193">
        <v>191</v>
      </c>
      <c r="E3408" s="196">
        <v>3.79514472E-3</v>
      </c>
      <c r="F3408" s="196">
        <v>4.1884791999999998E-4</v>
      </c>
      <c r="G3408" s="196">
        <v>5.5319204000000004E-4</v>
      </c>
      <c r="H3408" s="196">
        <v>2.8231042800000001E-3</v>
      </c>
    </row>
    <row r="3409" spans="1:8" x14ac:dyDescent="0.35">
      <c r="A3409" s="192" t="s">
        <v>219</v>
      </c>
      <c r="B3409" s="192" t="s">
        <v>72</v>
      </c>
      <c r="C3409" s="192" t="s">
        <v>21</v>
      </c>
      <c r="D3409" s="193">
        <v>11</v>
      </c>
      <c r="E3409" s="196">
        <v>3.97832468E-3</v>
      </c>
      <c r="F3409" s="196">
        <v>4.1666647000000002E-4</v>
      </c>
      <c r="G3409" s="196">
        <v>7.4915794999999997E-4</v>
      </c>
      <c r="H3409" s="196">
        <v>2.8124996799999999E-3</v>
      </c>
    </row>
    <row r="3410" spans="1:8" x14ac:dyDescent="0.35">
      <c r="A3410" s="192" t="s">
        <v>219</v>
      </c>
      <c r="B3410" s="192" t="s">
        <v>70</v>
      </c>
      <c r="C3410" s="192" t="s">
        <v>22</v>
      </c>
      <c r="D3410" s="193">
        <v>63</v>
      </c>
      <c r="E3410" s="196">
        <v>6.0706934300000003E-3</v>
      </c>
      <c r="F3410" s="196">
        <v>1.1645720799999999E-3</v>
      </c>
      <c r="G3410" s="196">
        <v>1.46255852E-3</v>
      </c>
      <c r="H3410" s="196">
        <v>3.4435623500000002E-3</v>
      </c>
    </row>
    <row r="3411" spans="1:8" x14ac:dyDescent="0.35">
      <c r="A3411" s="192" t="s">
        <v>219</v>
      </c>
      <c r="B3411" s="192" t="s">
        <v>71</v>
      </c>
      <c r="C3411" s="192" t="s">
        <v>22</v>
      </c>
      <c r="D3411" s="193">
        <v>219</v>
      </c>
      <c r="E3411" s="196">
        <v>7.1548915099999997E-3</v>
      </c>
      <c r="F3411" s="196">
        <v>9.6677845999999996E-4</v>
      </c>
      <c r="G3411" s="196">
        <v>1.75101448E-3</v>
      </c>
      <c r="H3411" s="196">
        <v>4.4370980900000001E-3</v>
      </c>
    </row>
    <row r="3412" spans="1:8" x14ac:dyDescent="0.35">
      <c r="A3412" s="192" t="s">
        <v>219</v>
      </c>
      <c r="B3412" s="192" t="s">
        <v>72</v>
      </c>
      <c r="C3412" s="192" t="s">
        <v>22</v>
      </c>
      <c r="D3412" s="193">
        <v>53</v>
      </c>
      <c r="E3412" s="196">
        <v>5.9995193800000002E-3</v>
      </c>
      <c r="F3412" s="196">
        <v>1.0755151400000001E-3</v>
      </c>
      <c r="G3412" s="196">
        <v>1.2967327999999999E-3</v>
      </c>
      <c r="H3412" s="196">
        <v>3.6272709299999999E-3</v>
      </c>
    </row>
    <row r="3413" spans="1:8" x14ac:dyDescent="0.35">
      <c r="A3413" s="192" t="s">
        <v>219</v>
      </c>
      <c r="B3413" s="192" t="s">
        <v>70</v>
      </c>
      <c r="C3413" s="192" t="s">
        <v>23</v>
      </c>
      <c r="D3413" s="193">
        <v>46</v>
      </c>
      <c r="E3413" s="196">
        <v>5.0498186000000004E-3</v>
      </c>
      <c r="F3413" s="196">
        <v>8.0968174E-4</v>
      </c>
      <c r="G3413" s="196">
        <v>1.4495267899999999E-3</v>
      </c>
      <c r="H3413" s="196">
        <v>2.7906096800000002E-3</v>
      </c>
    </row>
    <row r="3414" spans="1:8" x14ac:dyDescent="0.35">
      <c r="A3414" s="192" t="s">
        <v>219</v>
      </c>
      <c r="B3414" s="192" t="s">
        <v>71</v>
      </c>
      <c r="C3414" s="192" t="s">
        <v>23</v>
      </c>
      <c r="D3414" s="193">
        <v>191</v>
      </c>
      <c r="E3414" s="196">
        <v>5.9474983200000003E-3</v>
      </c>
      <c r="F3414" s="196">
        <v>7.3571091000000004E-4</v>
      </c>
      <c r="G3414" s="196">
        <v>1.2032187000000001E-3</v>
      </c>
      <c r="H3414" s="196">
        <v>4.0085681999999997E-3</v>
      </c>
    </row>
    <row r="3415" spans="1:8" x14ac:dyDescent="0.35">
      <c r="A3415" s="192" t="s">
        <v>219</v>
      </c>
      <c r="B3415" s="192" t="s">
        <v>72</v>
      </c>
      <c r="C3415" s="192" t="s">
        <v>23</v>
      </c>
      <c r="D3415" s="193">
        <v>20</v>
      </c>
      <c r="E3415" s="196">
        <v>5.4560182899999997E-3</v>
      </c>
      <c r="F3415" s="196">
        <v>7.9861096000000001E-4</v>
      </c>
      <c r="G3415" s="196">
        <v>1.3061340199999999E-3</v>
      </c>
      <c r="H3415" s="196">
        <v>3.3512729399999999E-3</v>
      </c>
    </row>
    <row r="3416" spans="1:8" x14ac:dyDescent="0.35">
      <c r="A3416" s="192" t="s">
        <v>219</v>
      </c>
      <c r="B3416" s="192" t="s">
        <v>70</v>
      </c>
      <c r="C3416" s="192" t="s">
        <v>24</v>
      </c>
      <c r="D3416" s="193">
        <v>94</v>
      </c>
      <c r="E3416" s="196">
        <v>5.0508517599999999E-3</v>
      </c>
      <c r="F3416" s="196">
        <v>3.7997417000000002E-4</v>
      </c>
      <c r="G3416" s="196">
        <v>9.0585578000000003E-4</v>
      </c>
      <c r="H3416" s="196">
        <v>3.76502141E-3</v>
      </c>
    </row>
    <row r="3417" spans="1:8" x14ac:dyDescent="0.35">
      <c r="A3417" s="192" t="s">
        <v>219</v>
      </c>
      <c r="B3417" s="192" t="s">
        <v>71</v>
      </c>
      <c r="C3417" s="192" t="s">
        <v>24</v>
      </c>
      <c r="D3417" s="193">
        <v>401</v>
      </c>
      <c r="E3417" s="196">
        <v>5.8549226400000003E-3</v>
      </c>
      <c r="F3417" s="196">
        <v>3.3844761999999998E-4</v>
      </c>
      <c r="G3417" s="196">
        <v>1.2252930100000001E-3</v>
      </c>
      <c r="H3417" s="196">
        <v>4.2911815500000002E-3</v>
      </c>
    </row>
    <row r="3418" spans="1:8" x14ac:dyDescent="0.35">
      <c r="A3418" s="192" t="s">
        <v>219</v>
      </c>
      <c r="B3418" s="192" t="s">
        <v>72</v>
      </c>
      <c r="C3418" s="192" t="s">
        <v>24</v>
      </c>
      <c r="D3418" s="193">
        <v>47</v>
      </c>
      <c r="E3418" s="196">
        <v>5.4523737399999996E-3</v>
      </c>
      <c r="F3418" s="196">
        <v>2.9353798000000001E-4</v>
      </c>
      <c r="G3418" s="196">
        <v>1.25763371E-3</v>
      </c>
      <c r="H3418" s="196">
        <v>3.9012014799999998E-3</v>
      </c>
    </row>
    <row r="3419" spans="1:8" x14ac:dyDescent="0.35">
      <c r="A3419" s="192" t="s">
        <v>219</v>
      </c>
      <c r="B3419" s="192" t="s">
        <v>70</v>
      </c>
      <c r="C3419" s="192" t="s">
        <v>25</v>
      </c>
      <c r="D3419" s="193">
        <v>286</v>
      </c>
      <c r="E3419" s="196">
        <v>5.4310328599999997E-3</v>
      </c>
      <c r="F3419" s="196">
        <v>1.0039090499999999E-3</v>
      </c>
      <c r="G3419" s="196">
        <v>1.8047864099999999E-3</v>
      </c>
      <c r="H3419" s="196">
        <v>2.6223369200000001E-3</v>
      </c>
    </row>
    <row r="3420" spans="1:8" x14ac:dyDescent="0.35">
      <c r="A3420" s="192" t="s">
        <v>219</v>
      </c>
      <c r="B3420" s="192" t="s">
        <v>71</v>
      </c>
      <c r="C3420" s="192" t="s">
        <v>25</v>
      </c>
      <c r="D3420" s="193">
        <v>610</v>
      </c>
      <c r="E3420" s="196">
        <v>7.1600824799999997E-3</v>
      </c>
      <c r="F3420" s="196">
        <v>9.8945027999999997E-4</v>
      </c>
      <c r="G3420" s="196">
        <v>2.16416186E-3</v>
      </c>
      <c r="H3420" s="196">
        <v>4.0064698600000004E-3</v>
      </c>
    </row>
    <row r="3421" spans="1:8" x14ac:dyDescent="0.35">
      <c r="A3421" s="192" t="s">
        <v>219</v>
      </c>
      <c r="B3421" s="192" t="s">
        <v>72</v>
      </c>
      <c r="C3421" s="192" t="s">
        <v>25</v>
      </c>
      <c r="D3421" s="193">
        <v>148</v>
      </c>
      <c r="E3421" s="196">
        <v>5.6534657199999996E-3</v>
      </c>
      <c r="F3421" s="196">
        <v>1.02391431E-3</v>
      </c>
      <c r="G3421" s="196">
        <v>1.94804153E-3</v>
      </c>
      <c r="H3421" s="196">
        <v>2.6815093800000001E-3</v>
      </c>
    </row>
    <row r="3422" spans="1:8" x14ac:dyDescent="0.35">
      <c r="A3422" s="192" t="s">
        <v>219</v>
      </c>
      <c r="B3422" s="192" t="s">
        <v>70</v>
      </c>
      <c r="C3422" s="192" t="s">
        <v>26</v>
      </c>
      <c r="D3422" s="193">
        <v>239</v>
      </c>
      <c r="E3422" s="196">
        <v>5.1010670799999996E-3</v>
      </c>
      <c r="F3422" s="196">
        <v>7.2374259000000001E-4</v>
      </c>
      <c r="G3422" s="196">
        <v>1.4098575699999999E-3</v>
      </c>
      <c r="H3422" s="196">
        <v>2.9674664400000002E-3</v>
      </c>
    </row>
    <row r="3423" spans="1:8" x14ac:dyDescent="0.35">
      <c r="A3423" s="192" t="s">
        <v>219</v>
      </c>
      <c r="B3423" s="192" t="s">
        <v>71</v>
      </c>
      <c r="C3423" s="192" t="s">
        <v>26</v>
      </c>
      <c r="D3423" s="193">
        <v>474</v>
      </c>
      <c r="E3423" s="196">
        <v>6.4258573199999997E-3</v>
      </c>
      <c r="F3423" s="196">
        <v>6.0632009E-4</v>
      </c>
      <c r="G3423" s="196">
        <v>1.9575566200000002E-3</v>
      </c>
      <c r="H3423" s="196">
        <v>3.8619801499999999E-3</v>
      </c>
    </row>
    <row r="3424" spans="1:8" x14ac:dyDescent="0.35">
      <c r="A3424" s="192" t="s">
        <v>219</v>
      </c>
      <c r="B3424" s="192" t="s">
        <v>72</v>
      </c>
      <c r="C3424" s="192" t="s">
        <v>26</v>
      </c>
      <c r="D3424" s="193">
        <v>120</v>
      </c>
      <c r="E3424" s="196">
        <v>5.2945599700000004E-3</v>
      </c>
      <c r="F3424" s="196">
        <v>5.7783542000000002E-4</v>
      </c>
      <c r="G3424" s="196">
        <v>1.3853199599999999E-3</v>
      </c>
      <c r="H3424" s="196">
        <v>3.3314040700000002E-3</v>
      </c>
    </row>
    <row r="3425" spans="1:8" x14ac:dyDescent="0.35">
      <c r="A3425" s="192" t="s">
        <v>219</v>
      </c>
      <c r="B3425" s="192" t="s">
        <v>70</v>
      </c>
      <c r="C3425" s="192" t="s">
        <v>27</v>
      </c>
      <c r="D3425" s="193">
        <v>38</v>
      </c>
      <c r="E3425" s="196">
        <v>4.3092103200000004E-3</v>
      </c>
      <c r="F3425" s="196">
        <v>4.2580385000000001E-4</v>
      </c>
      <c r="G3425" s="196">
        <v>9.7039450999999999E-4</v>
      </c>
      <c r="H3425" s="196">
        <v>2.91301145E-3</v>
      </c>
    </row>
    <row r="3426" spans="1:8" x14ac:dyDescent="0.35">
      <c r="A3426" s="192" t="s">
        <v>219</v>
      </c>
      <c r="B3426" s="192" t="s">
        <v>71</v>
      </c>
      <c r="C3426" s="192" t="s">
        <v>27</v>
      </c>
      <c r="D3426" s="193">
        <v>267</v>
      </c>
      <c r="E3426" s="196">
        <v>5.6734201199999997E-3</v>
      </c>
      <c r="F3426" s="196">
        <v>5.2794223000000005E-4</v>
      </c>
      <c r="G3426" s="196">
        <v>1.0632540199999999E-3</v>
      </c>
      <c r="H3426" s="196">
        <v>4.0822233799999996E-3</v>
      </c>
    </row>
    <row r="3427" spans="1:8" x14ac:dyDescent="0.35">
      <c r="A3427" s="192" t="s">
        <v>219</v>
      </c>
      <c r="B3427" s="192" t="s">
        <v>72</v>
      </c>
      <c r="C3427" s="192" t="s">
        <v>27</v>
      </c>
      <c r="D3427" s="193">
        <v>17</v>
      </c>
      <c r="E3427" s="196">
        <v>5.0748908400000004E-3</v>
      </c>
      <c r="F3427" s="196">
        <v>6.0253238999999998E-4</v>
      </c>
      <c r="G3427" s="196">
        <v>1.0246457E-3</v>
      </c>
      <c r="H3427" s="196">
        <v>3.4477121199999999E-3</v>
      </c>
    </row>
    <row r="3428" spans="1:8" x14ac:dyDescent="0.35">
      <c r="A3428" s="192" t="s">
        <v>219</v>
      </c>
      <c r="B3428" s="192" t="s">
        <v>70</v>
      </c>
      <c r="C3428" s="192" t="s">
        <v>28</v>
      </c>
      <c r="D3428" s="193">
        <v>231</v>
      </c>
      <c r="E3428" s="196">
        <v>3.8207970199999998E-3</v>
      </c>
      <c r="F3428" s="196">
        <v>3.6375638000000002E-4</v>
      </c>
      <c r="G3428" s="196">
        <v>9.4065634000000005E-4</v>
      </c>
      <c r="H3428" s="196">
        <v>2.5163838400000002E-3</v>
      </c>
    </row>
    <row r="3429" spans="1:8" x14ac:dyDescent="0.35">
      <c r="A3429" s="192" t="s">
        <v>219</v>
      </c>
      <c r="B3429" s="192" t="s">
        <v>71</v>
      </c>
      <c r="C3429" s="192" t="s">
        <v>28</v>
      </c>
      <c r="D3429" s="193">
        <v>279</v>
      </c>
      <c r="E3429" s="196">
        <v>5.5127436900000003E-3</v>
      </c>
      <c r="F3429" s="196">
        <v>3.1030111000000002E-4</v>
      </c>
      <c r="G3429" s="196">
        <v>1.37723161E-3</v>
      </c>
      <c r="H3429" s="196">
        <v>3.8252105000000001E-3</v>
      </c>
    </row>
    <row r="3430" spans="1:8" x14ac:dyDescent="0.35">
      <c r="A3430" s="192" t="s">
        <v>219</v>
      </c>
      <c r="B3430" s="192" t="s">
        <v>72</v>
      </c>
      <c r="C3430" s="192" t="s">
        <v>28</v>
      </c>
      <c r="D3430" s="193">
        <v>79</v>
      </c>
      <c r="E3430" s="196">
        <v>3.85050375E-3</v>
      </c>
      <c r="F3430" s="196">
        <v>3.3491537999999997E-4</v>
      </c>
      <c r="G3430" s="196">
        <v>9.5200396000000005E-4</v>
      </c>
      <c r="H3430" s="196">
        <v>2.56358395E-3</v>
      </c>
    </row>
    <row r="3431" spans="1:8" x14ac:dyDescent="0.35">
      <c r="A3431" s="192" t="s">
        <v>219</v>
      </c>
      <c r="B3431" s="192" t="s">
        <v>70</v>
      </c>
      <c r="C3431" s="192" t="s">
        <v>29</v>
      </c>
      <c r="D3431" s="193">
        <v>271</v>
      </c>
      <c r="E3431" s="196">
        <v>4.9454179700000002E-3</v>
      </c>
      <c r="F3431" s="196">
        <v>6.6800748000000001E-4</v>
      </c>
      <c r="G3431" s="196">
        <v>1.4761853599999999E-3</v>
      </c>
      <c r="H3431" s="196">
        <v>2.8012246400000002E-3</v>
      </c>
    </row>
    <row r="3432" spans="1:8" x14ac:dyDescent="0.35">
      <c r="A3432" s="192" t="s">
        <v>219</v>
      </c>
      <c r="B3432" s="192" t="s">
        <v>71</v>
      </c>
      <c r="C3432" s="192" t="s">
        <v>29</v>
      </c>
      <c r="D3432" s="193">
        <v>582</v>
      </c>
      <c r="E3432" s="196">
        <v>5.8669615499999999E-3</v>
      </c>
      <c r="F3432" s="196">
        <v>6.3593746000000005E-4</v>
      </c>
      <c r="G3432" s="196">
        <v>1.6569020400000001E-3</v>
      </c>
      <c r="H3432" s="196">
        <v>3.57412155E-3</v>
      </c>
    </row>
    <row r="3433" spans="1:8" x14ac:dyDescent="0.35">
      <c r="A3433" s="192" t="s">
        <v>219</v>
      </c>
      <c r="B3433" s="192" t="s">
        <v>72</v>
      </c>
      <c r="C3433" s="192" t="s">
        <v>29</v>
      </c>
      <c r="D3433" s="193">
        <v>98</v>
      </c>
      <c r="E3433" s="196">
        <v>5.4648523600000004E-3</v>
      </c>
      <c r="F3433" s="196">
        <v>6.4035310999999997E-4</v>
      </c>
      <c r="G3433" s="196">
        <v>1.6836732699999999E-3</v>
      </c>
      <c r="H3433" s="196">
        <v>3.1408255599999998E-3</v>
      </c>
    </row>
    <row r="3434" spans="1:8" x14ac:dyDescent="0.35">
      <c r="A3434" s="192" t="s">
        <v>219</v>
      </c>
      <c r="B3434" s="192" t="s">
        <v>70</v>
      </c>
      <c r="C3434" s="192" t="s">
        <v>30</v>
      </c>
      <c r="D3434" s="193">
        <v>77</v>
      </c>
      <c r="E3434" s="196">
        <v>5.3675142000000004E-3</v>
      </c>
      <c r="F3434" s="196">
        <v>7.6433956999999995E-4</v>
      </c>
      <c r="G3434" s="196">
        <v>1.52582347E-3</v>
      </c>
      <c r="H3434" s="196">
        <v>3.07735064E-3</v>
      </c>
    </row>
    <row r="3435" spans="1:8" x14ac:dyDescent="0.35">
      <c r="A3435" s="192" t="s">
        <v>219</v>
      </c>
      <c r="B3435" s="192" t="s">
        <v>71</v>
      </c>
      <c r="C3435" s="192" t="s">
        <v>30</v>
      </c>
      <c r="D3435" s="193">
        <v>229</v>
      </c>
      <c r="E3435" s="196">
        <v>6.3104477599999998E-3</v>
      </c>
      <c r="F3435" s="196">
        <v>6.8655970000000002E-4</v>
      </c>
      <c r="G3435" s="196">
        <v>1.7356560100000001E-3</v>
      </c>
      <c r="H3435" s="196">
        <v>3.88823159E-3</v>
      </c>
    </row>
    <row r="3436" spans="1:8" x14ac:dyDescent="0.35">
      <c r="A3436" s="192" t="s">
        <v>219</v>
      </c>
      <c r="B3436" s="192" t="s">
        <v>72</v>
      </c>
      <c r="C3436" s="192" t="s">
        <v>30</v>
      </c>
      <c r="D3436" s="193">
        <v>31</v>
      </c>
      <c r="E3436" s="196">
        <v>6.0592141699999996E-3</v>
      </c>
      <c r="F3436" s="196">
        <v>7.5679486000000001E-4</v>
      </c>
      <c r="G3436" s="196">
        <v>1.59759533E-3</v>
      </c>
      <c r="H3436" s="196">
        <v>3.70482351E-3</v>
      </c>
    </row>
    <row r="3437" spans="1:8" x14ac:dyDescent="0.35">
      <c r="A3437" s="192" t="s">
        <v>219</v>
      </c>
      <c r="B3437" s="192" t="s">
        <v>70</v>
      </c>
      <c r="C3437" s="192" t="s">
        <v>31</v>
      </c>
      <c r="D3437" s="193">
        <v>3758</v>
      </c>
      <c r="E3437" s="196">
        <v>4.55769643E-3</v>
      </c>
      <c r="F3437" s="196">
        <v>1.0645466300000001E-3</v>
      </c>
      <c r="G3437" s="196">
        <v>7.3131308000000004E-4</v>
      </c>
      <c r="H3437" s="196">
        <v>2.7618362300000001E-3</v>
      </c>
    </row>
    <row r="3438" spans="1:8" x14ac:dyDescent="0.35">
      <c r="A3438" s="192" t="s">
        <v>219</v>
      </c>
      <c r="B3438" s="192" t="s">
        <v>71</v>
      </c>
      <c r="C3438" s="192" t="s">
        <v>31</v>
      </c>
      <c r="D3438" s="193">
        <v>2126</v>
      </c>
      <c r="E3438" s="196">
        <v>4.6176796700000003E-3</v>
      </c>
      <c r="F3438" s="196">
        <v>8.6547483000000002E-4</v>
      </c>
      <c r="G3438" s="196">
        <v>7.2673292999999998E-4</v>
      </c>
      <c r="H3438" s="196">
        <v>3.02547144E-3</v>
      </c>
    </row>
    <row r="3439" spans="1:8" x14ac:dyDescent="0.35">
      <c r="A3439" s="192" t="s">
        <v>219</v>
      </c>
      <c r="B3439" s="192" t="s">
        <v>72</v>
      </c>
      <c r="C3439" s="192" t="s">
        <v>31</v>
      </c>
      <c r="D3439" s="193">
        <v>525</v>
      </c>
      <c r="E3439" s="196">
        <v>4.3564591900000001E-3</v>
      </c>
      <c r="F3439" s="196">
        <v>1.0495368000000001E-3</v>
      </c>
      <c r="G3439" s="196">
        <v>6.8866819999999999E-4</v>
      </c>
      <c r="H3439" s="196">
        <v>2.6182537199999998E-3</v>
      </c>
    </row>
    <row r="3440" spans="1:8" x14ac:dyDescent="0.35">
      <c r="A3440" s="192" t="s">
        <v>219</v>
      </c>
      <c r="B3440" s="192" t="s">
        <v>70</v>
      </c>
      <c r="C3440" s="192" t="s">
        <v>32</v>
      </c>
      <c r="D3440" s="193">
        <v>672</v>
      </c>
      <c r="E3440" s="196">
        <v>4.32813509E-3</v>
      </c>
      <c r="F3440" s="196">
        <v>9.1535054999999997E-4</v>
      </c>
      <c r="G3440" s="196">
        <v>7.4614861999999999E-4</v>
      </c>
      <c r="H3440" s="196">
        <v>2.6666354200000002E-3</v>
      </c>
    </row>
    <row r="3441" spans="1:8" x14ac:dyDescent="0.35">
      <c r="A3441" s="192" t="s">
        <v>219</v>
      </c>
      <c r="B3441" s="192" t="s">
        <v>71</v>
      </c>
      <c r="C3441" s="192" t="s">
        <v>32</v>
      </c>
      <c r="D3441" s="193">
        <v>1534</v>
      </c>
      <c r="E3441" s="196">
        <v>4.5127644299999999E-3</v>
      </c>
      <c r="F3441" s="196">
        <v>7.6652941000000005E-4</v>
      </c>
      <c r="G3441" s="196">
        <v>7.507452E-4</v>
      </c>
      <c r="H3441" s="196">
        <v>2.99548933E-3</v>
      </c>
    </row>
    <row r="3442" spans="1:8" x14ac:dyDescent="0.35">
      <c r="A3442" s="192" t="s">
        <v>219</v>
      </c>
      <c r="B3442" s="192" t="s">
        <v>72</v>
      </c>
      <c r="C3442" s="192" t="s">
        <v>32</v>
      </c>
      <c r="D3442" s="193">
        <v>291</v>
      </c>
      <c r="E3442" s="196">
        <v>4.4389554700000004E-3</v>
      </c>
      <c r="F3442" s="196">
        <v>7.6925807000000003E-4</v>
      </c>
      <c r="G3442" s="196">
        <v>8.0596895E-4</v>
      </c>
      <c r="H3442" s="196">
        <v>2.86372796E-3</v>
      </c>
    </row>
    <row r="3443" spans="1:8" x14ac:dyDescent="0.35">
      <c r="A3443" s="192" t="s">
        <v>219</v>
      </c>
      <c r="B3443" s="192" t="s">
        <v>70</v>
      </c>
      <c r="C3443" s="192" t="s">
        <v>204</v>
      </c>
      <c r="D3443" s="193">
        <v>358</v>
      </c>
      <c r="E3443" s="196">
        <v>4.8286193900000003E-3</v>
      </c>
      <c r="F3443" s="196">
        <v>7.9350277999999999E-4</v>
      </c>
      <c r="G3443" s="196">
        <v>1.0307066100000001E-3</v>
      </c>
      <c r="H3443" s="196">
        <v>3.00440954E-3</v>
      </c>
    </row>
    <row r="3444" spans="1:8" x14ac:dyDescent="0.35">
      <c r="A3444" s="192" t="s">
        <v>219</v>
      </c>
      <c r="B3444" s="192" t="s">
        <v>71</v>
      </c>
      <c r="C3444" s="192" t="s">
        <v>204</v>
      </c>
      <c r="D3444" s="193">
        <v>552</v>
      </c>
      <c r="E3444" s="196">
        <v>5.6313529099999999E-3</v>
      </c>
      <c r="F3444" s="196">
        <v>5.9872745000000001E-4</v>
      </c>
      <c r="G3444" s="196">
        <v>1.3836886999999999E-3</v>
      </c>
      <c r="H3444" s="196">
        <v>3.6489362899999999E-3</v>
      </c>
    </row>
    <row r="3445" spans="1:8" x14ac:dyDescent="0.35">
      <c r="A3445" s="192" t="s">
        <v>219</v>
      </c>
      <c r="B3445" s="192" t="s">
        <v>72</v>
      </c>
      <c r="C3445" s="192" t="s">
        <v>204</v>
      </c>
      <c r="D3445" s="193">
        <v>95</v>
      </c>
      <c r="E3445" s="196">
        <v>4.7636449799999996E-3</v>
      </c>
      <c r="F3445" s="196">
        <v>6.1951729000000002E-4</v>
      </c>
      <c r="G3445" s="196">
        <v>1.4234890199999999E-3</v>
      </c>
      <c r="H3445" s="196">
        <v>2.7206381399999999E-3</v>
      </c>
    </row>
    <row r="3446" spans="1:8" x14ac:dyDescent="0.35">
      <c r="A3446" s="192" t="s">
        <v>219</v>
      </c>
      <c r="B3446" s="192" t="s">
        <v>70</v>
      </c>
      <c r="C3446" s="192" t="s">
        <v>34</v>
      </c>
      <c r="D3446" s="193">
        <v>92</v>
      </c>
      <c r="E3446" s="196">
        <v>5.1578852599999999E-3</v>
      </c>
      <c r="F3446" s="196">
        <v>5.1492026000000003E-4</v>
      </c>
      <c r="G3446" s="196">
        <v>1.68100819E-3</v>
      </c>
      <c r="H3446" s="196">
        <v>2.9619562900000001E-3</v>
      </c>
    </row>
    <row r="3447" spans="1:8" x14ac:dyDescent="0.35">
      <c r="A3447" s="192" t="s">
        <v>219</v>
      </c>
      <c r="B3447" s="192" t="s">
        <v>71</v>
      </c>
      <c r="C3447" s="192" t="s">
        <v>34</v>
      </c>
      <c r="D3447" s="193">
        <v>272</v>
      </c>
      <c r="E3447" s="196">
        <v>6.5541596299999996E-3</v>
      </c>
      <c r="F3447" s="196">
        <v>5.0713142999999998E-4</v>
      </c>
      <c r="G3447" s="196">
        <v>1.9248704100000001E-3</v>
      </c>
      <c r="H3447" s="196">
        <v>4.1221573000000001E-3</v>
      </c>
    </row>
    <row r="3448" spans="1:8" x14ac:dyDescent="0.35">
      <c r="A3448" s="192" t="s">
        <v>219</v>
      </c>
      <c r="B3448" s="192" t="s">
        <v>72</v>
      </c>
      <c r="C3448" s="192" t="s">
        <v>34</v>
      </c>
      <c r="D3448" s="193">
        <v>57</v>
      </c>
      <c r="E3448" s="196">
        <v>5.7754627499999999E-3</v>
      </c>
      <c r="F3448" s="196">
        <v>5.5941338999999999E-4</v>
      </c>
      <c r="G3448" s="196">
        <v>2.0368337400000001E-3</v>
      </c>
      <c r="H3448" s="196">
        <v>3.1792151299999999E-3</v>
      </c>
    </row>
    <row r="3449" spans="1:8" x14ac:dyDescent="0.35">
      <c r="A3449" s="192" t="s">
        <v>219</v>
      </c>
      <c r="B3449" s="192" t="s">
        <v>70</v>
      </c>
      <c r="C3449" s="192" t="s">
        <v>35</v>
      </c>
      <c r="D3449" s="193">
        <v>157</v>
      </c>
      <c r="E3449" s="196">
        <v>5.0124584899999998E-3</v>
      </c>
      <c r="F3449" s="196">
        <v>8.7093041E-4</v>
      </c>
      <c r="G3449" s="196">
        <v>1.26009943E-3</v>
      </c>
      <c r="H3449" s="196">
        <v>2.8814281699999999E-3</v>
      </c>
    </row>
    <row r="3450" spans="1:8" x14ac:dyDescent="0.35">
      <c r="A3450" s="192" t="s">
        <v>219</v>
      </c>
      <c r="B3450" s="192" t="s">
        <v>71</v>
      </c>
      <c r="C3450" s="192" t="s">
        <v>35</v>
      </c>
      <c r="D3450" s="193">
        <v>327</v>
      </c>
      <c r="E3450" s="196">
        <v>5.1925824300000003E-3</v>
      </c>
      <c r="F3450" s="196">
        <v>7.3826287000000005E-4</v>
      </c>
      <c r="G3450" s="196">
        <v>1.30638357E-3</v>
      </c>
      <c r="H3450" s="196">
        <v>3.1479355400000002E-3</v>
      </c>
    </row>
    <row r="3451" spans="1:8" x14ac:dyDescent="0.35">
      <c r="A3451" s="192" t="s">
        <v>219</v>
      </c>
      <c r="B3451" s="192" t="s">
        <v>72</v>
      </c>
      <c r="C3451" s="192" t="s">
        <v>35</v>
      </c>
      <c r="D3451" s="193">
        <v>56</v>
      </c>
      <c r="E3451" s="196">
        <v>4.7767854600000003E-3</v>
      </c>
      <c r="F3451" s="196">
        <v>7.9633735000000005E-4</v>
      </c>
      <c r="G3451" s="196">
        <v>1.29360922E-3</v>
      </c>
      <c r="H3451" s="196">
        <v>2.6868384000000001E-3</v>
      </c>
    </row>
    <row r="3452" spans="1:8" x14ac:dyDescent="0.35">
      <c r="A3452" s="192" t="s">
        <v>219</v>
      </c>
      <c r="B3452" s="192" t="s">
        <v>70</v>
      </c>
      <c r="C3452" s="192" t="s">
        <v>36</v>
      </c>
      <c r="D3452" s="193">
        <v>167</v>
      </c>
      <c r="E3452" s="196">
        <v>4.4643349899999999E-3</v>
      </c>
      <c r="F3452" s="196">
        <v>8.3936272000000001E-4</v>
      </c>
      <c r="G3452" s="196">
        <v>9.2890582999999999E-4</v>
      </c>
      <c r="H3452" s="196">
        <v>2.6960659500000002E-3</v>
      </c>
    </row>
    <row r="3453" spans="1:8" x14ac:dyDescent="0.35">
      <c r="A3453" s="192" t="s">
        <v>219</v>
      </c>
      <c r="B3453" s="192" t="s">
        <v>71</v>
      </c>
      <c r="C3453" s="192" t="s">
        <v>36</v>
      </c>
      <c r="D3453" s="193">
        <v>359</v>
      </c>
      <c r="E3453" s="196">
        <v>4.9180785199999999E-3</v>
      </c>
      <c r="F3453" s="196">
        <v>6.9692669000000001E-4</v>
      </c>
      <c r="G3453" s="196">
        <v>1.09947233E-3</v>
      </c>
      <c r="H3453" s="196">
        <v>3.1216790499999998E-3</v>
      </c>
    </row>
    <row r="3454" spans="1:8" x14ac:dyDescent="0.35">
      <c r="A3454" s="192" t="s">
        <v>219</v>
      </c>
      <c r="B3454" s="192" t="s">
        <v>72</v>
      </c>
      <c r="C3454" s="192" t="s">
        <v>36</v>
      </c>
      <c r="D3454" s="193">
        <v>62</v>
      </c>
      <c r="E3454" s="196">
        <v>4.80324051E-3</v>
      </c>
      <c r="F3454" s="196">
        <v>7.1945916E-4</v>
      </c>
      <c r="G3454" s="196">
        <v>1.1488199199999999E-3</v>
      </c>
      <c r="H3454" s="196">
        <v>2.9349609799999999E-3</v>
      </c>
    </row>
    <row r="3455" spans="1:8" x14ac:dyDescent="0.35">
      <c r="A3455" s="192" t="s">
        <v>219</v>
      </c>
      <c r="B3455" s="192" t="s">
        <v>70</v>
      </c>
      <c r="C3455" s="192" t="s">
        <v>37</v>
      </c>
      <c r="D3455" s="193">
        <v>192</v>
      </c>
      <c r="E3455" s="196">
        <v>4.1591915000000002E-3</v>
      </c>
      <c r="F3455" s="196">
        <v>2.6198375999999997E-4</v>
      </c>
      <c r="G3455" s="196">
        <v>9.3171271E-4</v>
      </c>
      <c r="H3455" s="196">
        <v>2.9654945499999999E-3</v>
      </c>
    </row>
    <row r="3456" spans="1:8" x14ac:dyDescent="0.35">
      <c r="A3456" s="192" t="s">
        <v>219</v>
      </c>
      <c r="B3456" s="192" t="s">
        <v>71</v>
      </c>
      <c r="C3456" s="192" t="s">
        <v>37</v>
      </c>
      <c r="D3456" s="193">
        <v>471</v>
      </c>
      <c r="E3456" s="196">
        <v>5.4554678400000004E-3</v>
      </c>
      <c r="F3456" s="196">
        <v>2.2676314000000001E-4</v>
      </c>
      <c r="G3456" s="196">
        <v>1.1563259299999999E-3</v>
      </c>
      <c r="H3456" s="196">
        <v>4.0723782599999996E-3</v>
      </c>
    </row>
    <row r="3457" spans="1:8" x14ac:dyDescent="0.35">
      <c r="A3457" s="192" t="s">
        <v>219</v>
      </c>
      <c r="B3457" s="192" t="s">
        <v>72</v>
      </c>
      <c r="C3457" s="192" t="s">
        <v>37</v>
      </c>
      <c r="D3457" s="193">
        <v>69</v>
      </c>
      <c r="E3457" s="196">
        <v>4.6423776199999997E-3</v>
      </c>
      <c r="F3457" s="196">
        <v>2.3869412E-4</v>
      </c>
      <c r="G3457" s="196">
        <v>9.0177110000000003E-4</v>
      </c>
      <c r="H3457" s="196">
        <v>3.5019119699999999E-3</v>
      </c>
    </row>
    <row r="3458" spans="1:8" x14ac:dyDescent="0.35">
      <c r="A3458" s="192" t="s">
        <v>219</v>
      </c>
      <c r="B3458" s="192" t="s">
        <v>70</v>
      </c>
      <c r="C3458" s="192" t="s">
        <v>38</v>
      </c>
      <c r="D3458" s="193">
        <v>214</v>
      </c>
      <c r="E3458" s="196">
        <v>4.2194528400000004E-3</v>
      </c>
      <c r="F3458" s="196">
        <v>7.5399121E-4</v>
      </c>
      <c r="G3458" s="196">
        <v>7.7800467000000003E-4</v>
      </c>
      <c r="H3458" s="196">
        <v>2.6874565000000001E-3</v>
      </c>
    </row>
    <row r="3459" spans="1:8" x14ac:dyDescent="0.35">
      <c r="A3459" s="192" t="s">
        <v>219</v>
      </c>
      <c r="B3459" s="192" t="s">
        <v>71</v>
      </c>
      <c r="C3459" s="192" t="s">
        <v>38</v>
      </c>
      <c r="D3459" s="193">
        <v>837</v>
      </c>
      <c r="E3459" s="196">
        <v>4.4953175899999998E-3</v>
      </c>
      <c r="F3459" s="196">
        <v>6.4738736E-4</v>
      </c>
      <c r="G3459" s="196">
        <v>8.9766116999999998E-4</v>
      </c>
      <c r="H3459" s="196">
        <v>2.9502685700000001E-3</v>
      </c>
    </row>
    <row r="3460" spans="1:8" x14ac:dyDescent="0.35">
      <c r="A3460" s="192" t="s">
        <v>219</v>
      </c>
      <c r="B3460" s="192" t="s">
        <v>72</v>
      </c>
      <c r="C3460" s="192" t="s">
        <v>38</v>
      </c>
      <c r="D3460" s="193">
        <v>159</v>
      </c>
      <c r="E3460" s="196">
        <v>4.4227519199999997E-3</v>
      </c>
      <c r="F3460" s="196">
        <v>8.1848331999999997E-4</v>
      </c>
      <c r="G3460" s="196">
        <v>8.4177706000000002E-4</v>
      </c>
      <c r="H3460" s="196">
        <v>2.76249103E-3</v>
      </c>
    </row>
    <row r="3461" spans="1:8" x14ac:dyDescent="0.35">
      <c r="A3461" s="192" t="s">
        <v>219</v>
      </c>
      <c r="B3461" s="192" t="s">
        <v>70</v>
      </c>
      <c r="C3461" s="192" t="s">
        <v>39</v>
      </c>
      <c r="D3461" s="193">
        <v>93</v>
      </c>
      <c r="E3461" s="196">
        <v>4.85364374E-3</v>
      </c>
      <c r="F3461" s="196">
        <v>7.5293682999999999E-4</v>
      </c>
      <c r="G3461" s="196">
        <v>1.39299554E-3</v>
      </c>
      <c r="H3461" s="196">
        <v>2.70771085E-3</v>
      </c>
    </row>
    <row r="3462" spans="1:8" x14ac:dyDescent="0.35">
      <c r="A3462" s="192" t="s">
        <v>219</v>
      </c>
      <c r="B3462" s="192" t="s">
        <v>71</v>
      </c>
      <c r="C3462" s="192" t="s">
        <v>39</v>
      </c>
      <c r="D3462" s="193">
        <v>296</v>
      </c>
      <c r="E3462" s="196">
        <v>5.5735029399999999E-3</v>
      </c>
      <c r="F3462" s="196">
        <v>6.8189257999999998E-4</v>
      </c>
      <c r="G3462" s="196">
        <v>1.43100108E-3</v>
      </c>
      <c r="H3462" s="196">
        <v>3.4606087999999998E-3</v>
      </c>
    </row>
    <row r="3463" spans="1:8" x14ac:dyDescent="0.35">
      <c r="A3463" s="192" t="s">
        <v>219</v>
      </c>
      <c r="B3463" s="192" t="s">
        <v>72</v>
      </c>
      <c r="C3463" s="192" t="s">
        <v>39</v>
      </c>
      <c r="D3463" s="193">
        <v>53</v>
      </c>
      <c r="E3463" s="196">
        <v>4.8857876599999999E-3</v>
      </c>
      <c r="F3463" s="196">
        <v>7.3004001000000001E-4</v>
      </c>
      <c r="G3463" s="196">
        <v>1.2013013E-3</v>
      </c>
      <c r="H3463" s="196">
        <v>2.95444598E-3</v>
      </c>
    </row>
    <row r="3464" spans="1:8" x14ac:dyDescent="0.35">
      <c r="A3464" s="192" t="s">
        <v>219</v>
      </c>
      <c r="B3464" s="192" t="s">
        <v>70</v>
      </c>
      <c r="C3464" s="192" t="s">
        <v>40</v>
      </c>
      <c r="D3464" s="193">
        <v>61</v>
      </c>
      <c r="E3464" s="196">
        <v>4.9187915000000002E-3</v>
      </c>
      <c r="F3464" s="196">
        <v>6.0602583999999995E-4</v>
      </c>
      <c r="G3464" s="196">
        <v>1.45358963E-3</v>
      </c>
      <c r="H3464" s="196">
        <v>2.8591755600000002E-3</v>
      </c>
    </row>
    <row r="3465" spans="1:8" x14ac:dyDescent="0.35">
      <c r="A3465" s="192" t="s">
        <v>219</v>
      </c>
      <c r="B3465" s="192" t="s">
        <v>71</v>
      </c>
      <c r="C3465" s="192" t="s">
        <v>40</v>
      </c>
      <c r="D3465" s="193">
        <v>268</v>
      </c>
      <c r="E3465" s="196">
        <v>6.7911309000000001E-3</v>
      </c>
      <c r="F3465" s="196">
        <v>5.2778617E-4</v>
      </c>
      <c r="G3465" s="196">
        <v>1.9083831899999999E-3</v>
      </c>
      <c r="H3465" s="196">
        <v>4.3549610699999998E-3</v>
      </c>
    </row>
    <row r="3466" spans="1:8" x14ac:dyDescent="0.35">
      <c r="A3466" s="192" t="s">
        <v>219</v>
      </c>
      <c r="B3466" s="192" t="s">
        <v>72</v>
      </c>
      <c r="C3466" s="192" t="s">
        <v>40</v>
      </c>
      <c r="D3466" s="193">
        <v>38</v>
      </c>
      <c r="E3466" s="196">
        <v>5.8762790299999998E-3</v>
      </c>
      <c r="F3466" s="196">
        <v>5.2997052999999999E-4</v>
      </c>
      <c r="G3466" s="196">
        <v>2.1049583100000002E-3</v>
      </c>
      <c r="H3466" s="196">
        <v>3.2413496400000002E-3</v>
      </c>
    </row>
    <row r="3467" spans="1:8" x14ac:dyDescent="0.35">
      <c r="A3467" s="192" t="s">
        <v>219</v>
      </c>
      <c r="B3467" s="192" t="s">
        <v>70</v>
      </c>
      <c r="C3467" s="192" t="s">
        <v>41</v>
      </c>
      <c r="D3467" s="193">
        <v>350</v>
      </c>
      <c r="E3467" s="196">
        <v>4.5043979100000001E-3</v>
      </c>
      <c r="F3467" s="196">
        <v>9.8363072000000004E-4</v>
      </c>
      <c r="G3467" s="196">
        <v>1.0075725099999999E-3</v>
      </c>
      <c r="H3467" s="196">
        <v>2.5131941999999999E-3</v>
      </c>
    </row>
    <row r="3468" spans="1:8" x14ac:dyDescent="0.35">
      <c r="A3468" s="192" t="s">
        <v>219</v>
      </c>
      <c r="B3468" s="192" t="s">
        <v>71</v>
      </c>
      <c r="C3468" s="192" t="s">
        <v>41</v>
      </c>
      <c r="D3468" s="193">
        <v>862</v>
      </c>
      <c r="E3468" s="196">
        <v>4.5640384900000001E-3</v>
      </c>
      <c r="F3468" s="196">
        <v>9.3561996999999997E-4</v>
      </c>
      <c r="G3468" s="196">
        <v>9.9763929999999992E-4</v>
      </c>
      <c r="H3468" s="196">
        <v>2.6307787399999999E-3</v>
      </c>
    </row>
    <row r="3469" spans="1:8" x14ac:dyDescent="0.35">
      <c r="A3469" s="192" t="s">
        <v>219</v>
      </c>
      <c r="B3469" s="192" t="s">
        <v>72</v>
      </c>
      <c r="C3469" s="192" t="s">
        <v>41</v>
      </c>
      <c r="D3469" s="193">
        <v>143</v>
      </c>
      <c r="E3469" s="196">
        <v>4.4407210499999997E-3</v>
      </c>
      <c r="F3469" s="196">
        <v>9.2657321000000001E-4</v>
      </c>
      <c r="G3469" s="196">
        <v>1.03252046E-3</v>
      </c>
      <c r="H3469" s="196">
        <v>2.48162693E-3</v>
      </c>
    </row>
    <row r="3470" spans="1:8" x14ac:dyDescent="0.35">
      <c r="A3470" s="192" t="s">
        <v>219</v>
      </c>
      <c r="B3470" s="192" t="s">
        <v>70</v>
      </c>
      <c r="C3470" s="192" t="s">
        <v>42</v>
      </c>
      <c r="D3470" s="193">
        <v>111</v>
      </c>
      <c r="E3470" s="196">
        <v>4.3502875799999998E-3</v>
      </c>
      <c r="F3470" s="196">
        <v>5.8986045000000004E-4</v>
      </c>
      <c r="G3470" s="196">
        <v>1.07336478E-3</v>
      </c>
      <c r="H3470" s="196">
        <v>2.6870617800000001E-3</v>
      </c>
    </row>
    <row r="3471" spans="1:8" x14ac:dyDescent="0.35">
      <c r="A3471" s="192" t="s">
        <v>219</v>
      </c>
      <c r="B3471" s="192" t="s">
        <v>71</v>
      </c>
      <c r="C3471" s="192" t="s">
        <v>42</v>
      </c>
      <c r="D3471" s="193">
        <v>304</v>
      </c>
      <c r="E3471" s="196">
        <v>6.1215046999999996E-3</v>
      </c>
      <c r="F3471" s="196">
        <v>5.6404551999999998E-4</v>
      </c>
      <c r="G3471" s="196">
        <v>1.5740738399999999E-3</v>
      </c>
      <c r="H3471" s="196">
        <v>3.9833848900000003E-3</v>
      </c>
    </row>
    <row r="3472" spans="1:8" x14ac:dyDescent="0.35">
      <c r="A3472" s="192" t="s">
        <v>219</v>
      </c>
      <c r="B3472" s="192" t="s">
        <v>72</v>
      </c>
      <c r="C3472" s="192" t="s">
        <v>42</v>
      </c>
      <c r="D3472" s="193">
        <v>65</v>
      </c>
      <c r="E3472" s="196">
        <v>4.55021344E-3</v>
      </c>
      <c r="F3472" s="196">
        <v>5.2190144000000005E-4</v>
      </c>
      <c r="G3472" s="196">
        <v>1.0831550100000001E-3</v>
      </c>
      <c r="H3472" s="196">
        <v>2.9451564799999998E-3</v>
      </c>
    </row>
    <row r="3473" spans="1:8" x14ac:dyDescent="0.35">
      <c r="A3473" s="192" t="s">
        <v>219</v>
      </c>
      <c r="B3473" s="192" t="s">
        <v>70</v>
      </c>
      <c r="C3473" s="192" t="s">
        <v>43</v>
      </c>
      <c r="D3473" s="193">
        <v>76</v>
      </c>
      <c r="E3473" s="196">
        <v>4.7718686800000002E-3</v>
      </c>
      <c r="F3473" s="196">
        <v>9.8364380000000003E-4</v>
      </c>
      <c r="G3473" s="196">
        <v>1.3989398100000001E-3</v>
      </c>
      <c r="H3473" s="196">
        <v>2.3892846099999999E-3</v>
      </c>
    </row>
    <row r="3474" spans="1:8" x14ac:dyDescent="0.35">
      <c r="A3474" s="192" t="s">
        <v>219</v>
      </c>
      <c r="B3474" s="192" t="s">
        <v>71</v>
      </c>
      <c r="C3474" s="192" t="s">
        <v>43</v>
      </c>
      <c r="D3474" s="193">
        <v>282</v>
      </c>
      <c r="E3474" s="196">
        <v>6.7127575100000003E-3</v>
      </c>
      <c r="F3474" s="196">
        <v>8.1679286000000003E-4</v>
      </c>
      <c r="G3474" s="196">
        <v>1.85718716E-3</v>
      </c>
      <c r="H3474" s="196">
        <v>4.0387770200000003E-3</v>
      </c>
    </row>
    <row r="3475" spans="1:8" x14ac:dyDescent="0.35">
      <c r="A3475" s="192" t="s">
        <v>219</v>
      </c>
      <c r="B3475" s="192" t="s">
        <v>72</v>
      </c>
      <c r="C3475" s="192" t="s">
        <v>43</v>
      </c>
      <c r="D3475" s="193">
        <v>41</v>
      </c>
      <c r="E3475" s="196">
        <v>5.1617545499999997E-3</v>
      </c>
      <c r="F3475" s="196">
        <v>9.2846634000000002E-4</v>
      </c>
      <c r="G3475" s="196">
        <v>1.7970864599999999E-3</v>
      </c>
      <c r="H3475" s="196">
        <v>2.4362012300000002E-3</v>
      </c>
    </row>
    <row r="3476" spans="1:8" x14ac:dyDescent="0.35">
      <c r="A3476" s="192" t="s">
        <v>219</v>
      </c>
      <c r="B3476" s="192" t="s">
        <v>70</v>
      </c>
      <c r="C3476" s="192" t="s">
        <v>44</v>
      </c>
      <c r="D3476" s="193">
        <v>88</v>
      </c>
      <c r="E3476" s="196">
        <v>5.4605952700000002E-3</v>
      </c>
      <c r="F3476" s="196">
        <v>9.3421159000000003E-4</v>
      </c>
      <c r="G3476" s="196">
        <v>1.2406616100000001E-3</v>
      </c>
      <c r="H3476" s="196">
        <v>3.2857215500000001E-3</v>
      </c>
    </row>
    <row r="3477" spans="1:8" x14ac:dyDescent="0.35">
      <c r="A3477" s="192" t="s">
        <v>219</v>
      </c>
      <c r="B3477" s="192" t="s">
        <v>71</v>
      </c>
      <c r="C3477" s="192" t="s">
        <v>44</v>
      </c>
      <c r="D3477" s="193">
        <v>242</v>
      </c>
      <c r="E3477" s="196">
        <v>6.1847162499999997E-3</v>
      </c>
      <c r="F3477" s="196">
        <v>8.5595516000000005E-4</v>
      </c>
      <c r="G3477" s="196">
        <v>1.47842033E-3</v>
      </c>
      <c r="H3477" s="196">
        <v>3.85034029E-3</v>
      </c>
    </row>
    <row r="3478" spans="1:8" x14ac:dyDescent="0.35">
      <c r="A3478" s="192" t="s">
        <v>219</v>
      </c>
      <c r="B3478" s="192" t="s">
        <v>72</v>
      </c>
      <c r="C3478" s="192" t="s">
        <v>44</v>
      </c>
      <c r="D3478" s="193">
        <v>29</v>
      </c>
      <c r="E3478" s="196">
        <v>5.30771048E-3</v>
      </c>
      <c r="F3478" s="196">
        <v>8.9679099000000001E-4</v>
      </c>
      <c r="G3478" s="196">
        <v>1.4136332499999999E-3</v>
      </c>
      <c r="H3478" s="196">
        <v>2.9972858399999998E-3</v>
      </c>
    </row>
    <row r="3479" spans="1:8" x14ac:dyDescent="0.35">
      <c r="A3479" s="192" t="s">
        <v>219</v>
      </c>
      <c r="B3479" s="192" t="s">
        <v>70</v>
      </c>
      <c r="C3479" s="192" t="s">
        <v>45</v>
      </c>
      <c r="D3479" s="193">
        <v>33</v>
      </c>
      <c r="E3479" s="196">
        <v>5.9129486700000003E-3</v>
      </c>
      <c r="F3479" s="196">
        <v>6.2044019999999995E-4</v>
      </c>
      <c r="G3479" s="196">
        <v>1.56705927E-3</v>
      </c>
      <c r="H3479" s="196">
        <v>3.7254487299999998E-3</v>
      </c>
    </row>
    <row r="3480" spans="1:8" x14ac:dyDescent="0.35">
      <c r="A3480" s="192" t="s">
        <v>219</v>
      </c>
      <c r="B3480" s="192" t="s">
        <v>71</v>
      </c>
      <c r="C3480" s="192" t="s">
        <v>45</v>
      </c>
      <c r="D3480" s="193">
        <v>134</v>
      </c>
      <c r="E3480" s="196">
        <v>6.5086025999999998E-3</v>
      </c>
      <c r="F3480" s="196">
        <v>5.1305945999999996E-4</v>
      </c>
      <c r="G3480" s="196">
        <v>1.60128153E-3</v>
      </c>
      <c r="H3480" s="196">
        <v>4.3942610899999996E-3</v>
      </c>
    </row>
    <row r="3481" spans="1:8" x14ac:dyDescent="0.35">
      <c r="A3481" s="192" t="s">
        <v>219</v>
      </c>
      <c r="B3481" s="192" t="s">
        <v>72</v>
      </c>
      <c r="C3481" s="192" t="s">
        <v>45</v>
      </c>
      <c r="D3481" s="193">
        <v>13</v>
      </c>
      <c r="E3481" s="196">
        <v>6.5411321999999999E-3</v>
      </c>
      <c r="F3481" s="196">
        <v>5.6178754000000002E-4</v>
      </c>
      <c r="G3481" s="196">
        <v>2.1314100300000001E-3</v>
      </c>
      <c r="H3481" s="196">
        <v>3.8479342299999999E-3</v>
      </c>
    </row>
    <row r="3482" spans="1:8" x14ac:dyDescent="0.35">
      <c r="A3482" s="192" t="s">
        <v>219</v>
      </c>
      <c r="B3482" s="192" t="s">
        <v>70</v>
      </c>
      <c r="C3482" s="192" t="s">
        <v>46</v>
      </c>
      <c r="D3482" s="193">
        <v>159</v>
      </c>
      <c r="E3482" s="196">
        <v>4.4933610300000003E-3</v>
      </c>
      <c r="F3482" s="196">
        <v>5.9792077000000001E-4</v>
      </c>
      <c r="G3482" s="196">
        <v>9.7484253000000001E-4</v>
      </c>
      <c r="H3482" s="196">
        <v>2.92059723E-3</v>
      </c>
    </row>
    <row r="3483" spans="1:8" x14ac:dyDescent="0.35">
      <c r="A3483" s="192" t="s">
        <v>219</v>
      </c>
      <c r="B3483" s="192" t="s">
        <v>71</v>
      </c>
      <c r="C3483" s="192" t="s">
        <v>46</v>
      </c>
      <c r="D3483" s="193">
        <v>454</v>
      </c>
      <c r="E3483" s="196">
        <v>5.0126700600000001E-3</v>
      </c>
      <c r="F3483" s="196">
        <v>5.0693910000000001E-4</v>
      </c>
      <c r="G3483" s="196">
        <v>1.05487209E-3</v>
      </c>
      <c r="H3483" s="196">
        <v>3.45085838E-3</v>
      </c>
    </row>
    <row r="3484" spans="1:8" x14ac:dyDescent="0.35">
      <c r="A3484" s="192" t="s">
        <v>219</v>
      </c>
      <c r="B3484" s="192" t="s">
        <v>72</v>
      </c>
      <c r="C3484" s="192" t="s">
        <v>46</v>
      </c>
      <c r="D3484" s="193">
        <v>80</v>
      </c>
      <c r="E3484" s="196">
        <v>4.4561629300000002E-3</v>
      </c>
      <c r="F3484" s="196">
        <v>6.8373820999999995E-4</v>
      </c>
      <c r="G3484" s="196">
        <v>1.05425323E-3</v>
      </c>
      <c r="H3484" s="196">
        <v>2.7181710499999999E-3</v>
      </c>
    </row>
    <row r="3485" spans="1:8" x14ac:dyDescent="0.35">
      <c r="A3485" s="192" t="s">
        <v>219</v>
      </c>
      <c r="B3485" s="192" t="s">
        <v>70</v>
      </c>
      <c r="C3485" s="192" t="s">
        <v>47</v>
      </c>
      <c r="D3485" s="193">
        <v>66</v>
      </c>
      <c r="E3485" s="196">
        <v>5.21184037E-3</v>
      </c>
      <c r="F3485" s="196">
        <v>6.2184323000000002E-4</v>
      </c>
      <c r="G3485" s="196">
        <v>1.83887462E-3</v>
      </c>
      <c r="H3485" s="196">
        <v>2.7511221099999999E-3</v>
      </c>
    </row>
    <row r="3486" spans="1:8" x14ac:dyDescent="0.35">
      <c r="A3486" s="192" t="s">
        <v>219</v>
      </c>
      <c r="B3486" s="192" t="s">
        <v>71</v>
      </c>
      <c r="C3486" s="192" t="s">
        <v>47</v>
      </c>
      <c r="D3486" s="193">
        <v>196</v>
      </c>
      <c r="E3486" s="196">
        <v>6.9298585300000002E-3</v>
      </c>
      <c r="F3486" s="196">
        <v>5.4941397000000003E-4</v>
      </c>
      <c r="G3486" s="196">
        <v>2.3896917399999999E-3</v>
      </c>
      <c r="H3486" s="196">
        <v>3.9907523199999998E-3</v>
      </c>
    </row>
    <row r="3487" spans="1:8" x14ac:dyDescent="0.35">
      <c r="A3487" s="192" t="s">
        <v>219</v>
      </c>
      <c r="B3487" s="192" t="s">
        <v>72</v>
      </c>
      <c r="C3487" s="192" t="s">
        <v>47</v>
      </c>
      <c r="D3487" s="193">
        <v>56</v>
      </c>
      <c r="E3487" s="196">
        <v>4.9082338599999997E-3</v>
      </c>
      <c r="F3487" s="196">
        <v>5.6940286999999999E-4</v>
      </c>
      <c r="G3487" s="196">
        <v>1.43559832E-3</v>
      </c>
      <c r="H3487" s="196">
        <v>2.9032322800000001E-3</v>
      </c>
    </row>
    <row r="3488" spans="1:8" x14ac:dyDescent="0.35">
      <c r="A3488" s="192" t="s">
        <v>219</v>
      </c>
      <c r="B3488" s="192" t="s">
        <v>70</v>
      </c>
      <c r="C3488" s="192" t="s">
        <v>48</v>
      </c>
      <c r="D3488" s="193">
        <v>28</v>
      </c>
      <c r="E3488" s="196">
        <v>5.16658382E-3</v>
      </c>
      <c r="F3488" s="196">
        <v>4.2121341000000002E-4</v>
      </c>
      <c r="G3488" s="196">
        <v>2.1792325300000002E-3</v>
      </c>
      <c r="H3488" s="196">
        <v>2.5661373900000002E-3</v>
      </c>
    </row>
    <row r="3489" spans="1:8" x14ac:dyDescent="0.35">
      <c r="A3489" s="192" t="s">
        <v>219</v>
      </c>
      <c r="B3489" s="192" t="s">
        <v>71</v>
      </c>
      <c r="C3489" s="192" t="s">
        <v>48</v>
      </c>
      <c r="D3489" s="193">
        <v>121</v>
      </c>
      <c r="E3489" s="196">
        <v>5.7450449100000002E-3</v>
      </c>
      <c r="F3489" s="196">
        <v>3.8624858999999998E-4</v>
      </c>
      <c r="G3489" s="196">
        <v>1.77685928E-3</v>
      </c>
      <c r="H3489" s="196">
        <v>3.5819366599999999E-3</v>
      </c>
    </row>
    <row r="3490" spans="1:8" x14ac:dyDescent="0.35">
      <c r="A3490" s="192" t="s">
        <v>219</v>
      </c>
      <c r="B3490" s="192" t="s">
        <v>72</v>
      </c>
      <c r="C3490" s="192" t="s">
        <v>48</v>
      </c>
      <c r="D3490" s="193">
        <v>19</v>
      </c>
      <c r="E3490" s="196">
        <v>4.9031430500000002E-3</v>
      </c>
      <c r="F3490" s="196">
        <v>5.2875215000000001E-4</v>
      </c>
      <c r="G3490" s="196">
        <v>1.8317493E-3</v>
      </c>
      <c r="H3490" s="196">
        <v>2.5426411800000001E-3</v>
      </c>
    </row>
    <row r="3491" spans="1:8" x14ac:dyDescent="0.35">
      <c r="A3491" s="192" t="s">
        <v>219</v>
      </c>
      <c r="B3491" s="192" t="s">
        <v>70</v>
      </c>
      <c r="C3491" s="192" t="s">
        <v>49</v>
      </c>
      <c r="D3491" s="193">
        <v>198</v>
      </c>
      <c r="E3491" s="196">
        <v>4.8349230500000003E-3</v>
      </c>
      <c r="F3491" s="196">
        <v>1.0465766199999999E-3</v>
      </c>
      <c r="G3491" s="196">
        <v>7.0683664000000001E-4</v>
      </c>
      <c r="H3491" s="196">
        <v>3.0815093300000001E-3</v>
      </c>
    </row>
    <row r="3492" spans="1:8" x14ac:dyDescent="0.35">
      <c r="A3492" s="192" t="s">
        <v>219</v>
      </c>
      <c r="B3492" s="192" t="s">
        <v>71</v>
      </c>
      <c r="C3492" s="192" t="s">
        <v>49</v>
      </c>
      <c r="D3492" s="193">
        <v>492</v>
      </c>
      <c r="E3492" s="196">
        <v>5.18633766E-3</v>
      </c>
      <c r="F3492" s="196">
        <v>7.7788577000000004E-4</v>
      </c>
      <c r="G3492" s="196">
        <v>6.9985485000000004E-4</v>
      </c>
      <c r="H3492" s="196">
        <v>3.7085965600000001E-3</v>
      </c>
    </row>
    <row r="3493" spans="1:8" x14ac:dyDescent="0.35">
      <c r="A3493" s="192" t="s">
        <v>219</v>
      </c>
      <c r="B3493" s="192" t="s">
        <v>72</v>
      </c>
      <c r="C3493" s="192" t="s">
        <v>49</v>
      </c>
      <c r="D3493" s="193">
        <v>53</v>
      </c>
      <c r="E3493" s="196">
        <v>4.9368882900000001E-3</v>
      </c>
      <c r="F3493" s="196">
        <v>9.6370522000000002E-4</v>
      </c>
      <c r="G3493" s="196">
        <v>5.6145154000000004E-4</v>
      </c>
      <c r="H3493" s="196">
        <v>3.41173107E-3</v>
      </c>
    </row>
    <row r="3494" spans="1:8" x14ac:dyDescent="0.35">
      <c r="A3494" s="192" t="s">
        <v>219</v>
      </c>
      <c r="B3494" s="192" t="s">
        <v>70</v>
      </c>
      <c r="C3494" s="192" t="s">
        <v>50</v>
      </c>
      <c r="D3494" s="193">
        <v>107</v>
      </c>
      <c r="E3494" s="196">
        <v>5.4413289600000001E-3</v>
      </c>
      <c r="F3494" s="196">
        <v>5.8595076000000001E-4</v>
      </c>
      <c r="G3494" s="196">
        <v>1.4395116899999999E-3</v>
      </c>
      <c r="H3494" s="196">
        <v>3.4158659600000002E-3</v>
      </c>
    </row>
    <row r="3495" spans="1:8" x14ac:dyDescent="0.35">
      <c r="A3495" s="192" t="s">
        <v>219</v>
      </c>
      <c r="B3495" s="192" t="s">
        <v>71</v>
      </c>
      <c r="C3495" s="192" t="s">
        <v>50</v>
      </c>
      <c r="D3495" s="193">
        <v>401</v>
      </c>
      <c r="E3495" s="196">
        <v>5.6669954600000001E-3</v>
      </c>
      <c r="F3495" s="196">
        <v>5.5024453000000002E-4</v>
      </c>
      <c r="G3495" s="196">
        <v>1.4607864600000001E-3</v>
      </c>
      <c r="H3495" s="196">
        <v>3.6559640200000002E-3</v>
      </c>
    </row>
    <row r="3496" spans="1:8" x14ac:dyDescent="0.35">
      <c r="A3496" s="192" t="s">
        <v>219</v>
      </c>
      <c r="B3496" s="192" t="s">
        <v>72</v>
      </c>
      <c r="C3496" s="192" t="s">
        <v>50</v>
      </c>
      <c r="D3496" s="193">
        <v>54</v>
      </c>
      <c r="E3496" s="196">
        <v>5.2816355600000002E-3</v>
      </c>
      <c r="F3496" s="196">
        <v>5.2254777000000001E-4</v>
      </c>
      <c r="G3496" s="196">
        <v>1.4675494900000001E-3</v>
      </c>
      <c r="H3496" s="196">
        <v>3.2915378800000001E-3</v>
      </c>
    </row>
    <row r="3497" spans="1:8" x14ac:dyDescent="0.35">
      <c r="A3497" s="192" t="s">
        <v>219</v>
      </c>
      <c r="B3497" s="192" t="s">
        <v>70</v>
      </c>
      <c r="C3497" s="192" t="s">
        <v>51</v>
      </c>
      <c r="D3497" s="193">
        <v>75</v>
      </c>
      <c r="E3497" s="196">
        <v>5.3350306100000003E-3</v>
      </c>
      <c r="F3497" s="196">
        <v>7.7654296000000003E-4</v>
      </c>
      <c r="G3497" s="196">
        <v>1.85246884E-3</v>
      </c>
      <c r="H3497" s="196">
        <v>2.7060182999999998E-3</v>
      </c>
    </row>
    <row r="3498" spans="1:8" x14ac:dyDescent="0.35">
      <c r="A3498" s="192" t="s">
        <v>219</v>
      </c>
      <c r="B3498" s="192" t="s">
        <v>71</v>
      </c>
      <c r="C3498" s="192" t="s">
        <v>51</v>
      </c>
      <c r="D3498" s="193">
        <v>197</v>
      </c>
      <c r="E3498" s="196">
        <v>7.1328019799999998E-3</v>
      </c>
      <c r="F3498" s="196">
        <v>6.8621896999999997E-4</v>
      </c>
      <c r="G3498" s="196">
        <v>2.5076962300000002E-3</v>
      </c>
      <c r="H3498" s="196">
        <v>3.9388863099999996E-3</v>
      </c>
    </row>
    <row r="3499" spans="1:8" x14ac:dyDescent="0.35">
      <c r="A3499" s="192" t="s">
        <v>219</v>
      </c>
      <c r="B3499" s="192" t="s">
        <v>72</v>
      </c>
      <c r="C3499" s="192" t="s">
        <v>51</v>
      </c>
      <c r="D3499" s="193">
        <v>37</v>
      </c>
      <c r="E3499" s="196">
        <v>5.3078075899999997E-3</v>
      </c>
      <c r="F3499" s="196">
        <v>6.7567541999999999E-4</v>
      </c>
      <c r="G3499" s="196">
        <v>1.8659281799999999E-3</v>
      </c>
      <c r="H3499" s="196">
        <v>2.76620344E-3</v>
      </c>
    </row>
    <row r="3500" spans="1:8" x14ac:dyDescent="0.35">
      <c r="A3500" s="192" t="s">
        <v>219</v>
      </c>
      <c r="B3500" s="192" t="s">
        <v>70</v>
      </c>
      <c r="C3500" s="192" t="s">
        <v>52</v>
      </c>
      <c r="D3500" s="193">
        <v>147</v>
      </c>
      <c r="E3500" s="196">
        <v>5.1584936999999999E-3</v>
      </c>
      <c r="F3500" s="196">
        <v>8.3286066000000001E-4</v>
      </c>
      <c r="G3500" s="196">
        <v>8.3845087999999998E-4</v>
      </c>
      <c r="H3500" s="196">
        <v>3.4871816600000002E-3</v>
      </c>
    </row>
    <row r="3501" spans="1:8" x14ac:dyDescent="0.35">
      <c r="A3501" s="192" t="s">
        <v>219</v>
      </c>
      <c r="B3501" s="192" t="s">
        <v>71</v>
      </c>
      <c r="C3501" s="192" t="s">
        <v>52</v>
      </c>
      <c r="D3501" s="193">
        <v>320</v>
      </c>
      <c r="E3501" s="196">
        <v>5.8505495199999997E-3</v>
      </c>
      <c r="F3501" s="196">
        <v>7.5242305999999998E-4</v>
      </c>
      <c r="G3501" s="196">
        <v>8.3358626999999999E-4</v>
      </c>
      <c r="H3501" s="196">
        <v>4.2645396800000002E-3</v>
      </c>
    </row>
    <row r="3502" spans="1:8" x14ac:dyDescent="0.35">
      <c r="A3502" s="192" t="s">
        <v>219</v>
      </c>
      <c r="B3502" s="192" t="s">
        <v>72</v>
      </c>
      <c r="C3502" s="192" t="s">
        <v>52</v>
      </c>
      <c r="D3502" s="193">
        <v>65</v>
      </c>
      <c r="E3502" s="196">
        <v>5.1027419499999997E-3</v>
      </c>
      <c r="F3502" s="196">
        <v>9.4729321999999997E-4</v>
      </c>
      <c r="G3502" s="196">
        <v>9.8343987000000001E-4</v>
      </c>
      <c r="H3502" s="196">
        <v>3.1720083100000001E-3</v>
      </c>
    </row>
    <row r="3503" spans="1:8" x14ac:dyDescent="0.35">
      <c r="A3503" s="192" t="s">
        <v>219</v>
      </c>
      <c r="B3503" s="192" t="s">
        <v>70</v>
      </c>
      <c r="C3503" s="192" t="s">
        <v>53</v>
      </c>
      <c r="D3503" s="193">
        <v>225</v>
      </c>
      <c r="E3503" s="196">
        <v>3.3007199399999998E-3</v>
      </c>
      <c r="F3503" s="196">
        <v>3.2247919000000003E-4</v>
      </c>
      <c r="G3503" s="196">
        <v>7.0792157000000003E-4</v>
      </c>
      <c r="H3503" s="196">
        <v>2.2703186799999998E-3</v>
      </c>
    </row>
    <row r="3504" spans="1:8" x14ac:dyDescent="0.35">
      <c r="A3504" s="192" t="s">
        <v>219</v>
      </c>
      <c r="B3504" s="192" t="s">
        <v>71</v>
      </c>
      <c r="C3504" s="192" t="s">
        <v>53</v>
      </c>
      <c r="D3504" s="193">
        <v>389</v>
      </c>
      <c r="E3504" s="196">
        <v>3.8033178500000001E-3</v>
      </c>
      <c r="F3504" s="196">
        <v>2.8256784000000001E-4</v>
      </c>
      <c r="G3504" s="196">
        <v>6.7215890000000005E-4</v>
      </c>
      <c r="H3504" s="196">
        <v>2.8485906499999998E-3</v>
      </c>
    </row>
    <row r="3505" spans="1:8" x14ac:dyDescent="0.35">
      <c r="A3505" s="192" t="s">
        <v>219</v>
      </c>
      <c r="B3505" s="192" t="s">
        <v>72</v>
      </c>
      <c r="C3505" s="192" t="s">
        <v>53</v>
      </c>
      <c r="D3505" s="193">
        <v>79</v>
      </c>
      <c r="E3505" s="196">
        <v>3.39105696E-3</v>
      </c>
      <c r="F3505" s="196">
        <v>3.8267675000000002E-4</v>
      </c>
      <c r="G3505" s="196">
        <v>6.3232507999999999E-4</v>
      </c>
      <c r="H3505" s="196">
        <v>2.3760546499999998E-3</v>
      </c>
    </row>
    <row r="3506" spans="1:8" x14ac:dyDescent="0.35">
      <c r="A3506" s="192" t="s">
        <v>219</v>
      </c>
      <c r="B3506" s="192" t="s">
        <v>70</v>
      </c>
      <c r="C3506" s="192" t="s">
        <v>54</v>
      </c>
      <c r="D3506" s="193">
        <v>34</v>
      </c>
      <c r="E3506" s="196">
        <v>4.4315084899999996E-3</v>
      </c>
      <c r="F3506" s="196">
        <v>1.6203682000000001E-4</v>
      </c>
      <c r="G3506" s="196">
        <v>1.4436953099999999E-3</v>
      </c>
      <c r="H3506" s="196">
        <v>2.8257758899999999E-3</v>
      </c>
    </row>
    <row r="3507" spans="1:8" x14ac:dyDescent="0.35">
      <c r="A3507" s="192" t="s">
        <v>219</v>
      </c>
      <c r="B3507" s="192" t="s">
        <v>71</v>
      </c>
      <c r="C3507" s="192" t="s">
        <v>54</v>
      </c>
      <c r="D3507" s="193">
        <v>125</v>
      </c>
      <c r="E3507" s="196">
        <v>5.9846293900000002E-3</v>
      </c>
      <c r="F3507" s="196">
        <v>1.6888866000000001E-4</v>
      </c>
      <c r="G3507" s="196">
        <v>1.4346293999999999E-3</v>
      </c>
      <c r="H3507" s="196">
        <v>4.3811108799999996E-3</v>
      </c>
    </row>
    <row r="3508" spans="1:8" x14ac:dyDescent="0.35">
      <c r="A3508" s="192" t="s">
        <v>219</v>
      </c>
      <c r="B3508" s="192" t="s">
        <v>72</v>
      </c>
      <c r="C3508" s="192" t="s">
        <v>54</v>
      </c>
      <c r="D3508" s="193">
        <v>18</v>
      </c>
      <c r="E3508" s="196">
        <v>4.8546807799999996E-3</v>
      </c>
      <c r="F3508" s="196">
        <v>1.4531869999999999E-4</v>
      </c>
      <c r="G3508" s="196">
        <v>1.8377056199999999E-3</v>
      </c>
      <c r="H3508" s="196">
        <v>2.8716561200000002E-3</v>
      </c>
    </row>
    <row r="3509" spans="1:8" x14ac:dyDescent="0.35">
      <c r="A3509" s="192" t="s">
        <v>219</v>
      </c>
      <c r="B3509" s="192" t="s">
        <v>70</v>
      </c>
      <c r="C3509" s="192" t="s">
        <v>55</v>
      </c>
      <c r="D3509" s="193">
        <v>706</v>
      </c>
      <c r="E3509" s="196">
        <v>4.47318267E-3</v>
      </c>
      <c r="F3509" s="196">
        <v>1.0040916700000001E-3</v>
      </c>
      <c r="G3509" s="196">
        <v>7.6441325000000001E-4</v>
      </c>
      <c r="H3509" s="196">
        <v>2.7046772600000002E-3</v>
      </c>
    </row>
    <row r="3510" spans="1:8" x14ac:dyDescent="0.35">
      <c r="A3510" s="192" t="s">
        <v>219</v>
      </c>
      <c r="B3510" s="192" t="s">
        <v>71</v>
      </c>
      <c r="C3510" s="192" t="s">
        <v>55</v>
      </c>
      <c r="D3510" s="193">
        <v>1112</v>
      </c>
      <c r="E3510" s="196">
        <v>4.3609797399999997E-3</v>
      </c>
      <c r="F3510" s="196">
        <v>7.8232181999999997E-4</v>
      </c>
      <c r="G3510" s="196">
        <v>7.7435944000000005E-4</v>
      </c>
      <c r="H3510" s="196">
        <v>2.8042979799999999E-3</v>
      </c>
    </row>
    <row r="3511" spans="1:8" x14ac:dyDescent="0.35">
      <c r="A3511" s="192" t="s">
        <v>219</v>
      </c>
      <c r="B3511" s="192" t="s">
        <v>72</v>
      </c>
      <c r="C3511" s="192" t="s">
        <v>55</v>
      </c>
      <c r="D3511" s="193">
        <v>184</v>
      </c>
      <c r="E3511" s="196">
        <v>4.4766503399999999E-3</v>
      </c>
      <c r="F3511" s="196">
        <v>9.9599916000000003E-4</v>
      </c>
      <c r="G3511" s="196">
        <v>8.3522014E-4</v>
      </c>
      <c r="H3511" s="196">
        <v>2.6454305199999999E-3</v>
      </c>
    </row>
    <row r="3512" spans="1:8" x14ac:dyDescent="0.35">
      <c r="A3512" s="192" t="s">
        <v>219</v>
      </c>
      <c r="B3512" s="192" t="s">
        <v>70</v>
      </c>
      <c r="C3512" s="192" t="s">
        <v>56</v>
      </c>
      <c r="D3512" s="193">
        <v>136</v>
      </c>
      <c r="E3512" s="196">
        <v>5.0551468100000002E-3</v>
      </c>
      <c r="F3512" s="196">
        <v>8.4065199000000004E-4</v>
      </c>
      <c r="G3512" s="196">
        <v>1.61109384E-3</v>
      </c>
      <c r="H3512" s="196">
        <v>2.6034004799999999E-3</v>
      </c>
    </row>
    <row r="3513" spans="1:8" x14ac:dyDescent="0.35">
      <c r="A3513" s="192" t="s">
        <v>219</v>
      </c>
      <c r="B3513" s="192" t="s">
        <v>71</v>
      </c>
      <c r="C3513" s="192" t="s">
        <v>56</v>
      </c>
      <c r="D3513" s="193">
        <v>268</v>
      </c>
      <c r="E3513" s="196">
        <v>5.9958451799999998E-3</v>
      </c>
      <c r="F3513" s="196">
        <v>7.8561162999999995E-4</v>
      </c>
      <c r="G3513" s="196">
        <v>1.78612125E-3</v>
      </c>
      <c r="H3513" s="196">
        <v>3.4241118400000002E-3</v>
      </c>
    </row>
    <row r="3514" spans="1:8" x14ac:dyDescent="0.35">
      <c r="A3514" s="192" t="s">
        <v>219</v>
      </c>
      <c r="B3514" s="192" t="s">
        <v>72</v>
      </c>
      <c r="C3514" s="192" t="s">
        <v>56</v>
      </c>
      <c r="D3514" s="193">
        <v>53</v>
      </c>
      <c r="E3514" s="196">
        <v>5.1591978799999999E-3</v>
      </c>
      <c r="F3514" s="196">
        <v>8.0756440000000001E-4</v>
      </c>
      <c r="G3514" s="196">
        <v>1.69199835E-3</v>
      </c>
      <c r="H3514" s="196">
        <v>2.6596346500000001E-3</v>
      </c>
    </row>
    <row r="3515" spans="1:8" x14ac:dyDescent="0.35">
      <c r="A3515" s="192" t="s">
        <v>219</v>
      </c>
      <c r="B3515" s="192" t="s">
        <v>70</v>
      </c>
      <c r="C3515" s="192" t="s">
        <v>57</v>
      </c>
      <c r="D3515" s="193">
        <v>359</v>
      </c>
      <c r="E3515" s="196">
        <v>4.4652066000000004E-3</v>
      </c>
      <c r="F3515" s="196">
        <v>7.7436658999999999E-4</v>
      </c>
      <c r="G3515" s="196">
        <v>8.4697050999999997E-4</v>
      </c>
      <c r="H3515" s="196">
        <v>2.8438690599999999E-3</v>
      </c>
    </row>
    <row r="3516" spans="1:8" x14ac:dyDescent="0.35">
      <c r="A3516" s="192" t="s">
        <v>219</v>
      </c>
      <c r="B3516" s="192" t="s">
        <v>71</v>
      </c>
      <c r="C3516" s="192" t="s">
        <v>57</v>
      </c>
      <c r="D3516" s="193">
        <v>955</v>
      </c>
      <c r="E3516" s="196">
        <v>4.6540743099999999E-3</v>
      </c>
      <c r="F3516" s="196">
        <v>6.2209109000000004E-4</v>
      </c>
      <c r="G3516" s="196">
        <v>8.6555870000000002E-4</v>
      </c>
      <c r="H3516" s="196">
        <v>3.16642404E-3</v>
      </c>
    </row>
    <row r="3517" spans="1:8" x14ac:dyDescent="0.35">
      <c r="A3517" s="192" t="s">
        <v>219</v>
      </c>
      <c r="B3517" s="192" t="s">
        <v>72</v>
      </c>
      <c r="C3517" s="192" t="s">
        <v>57</v>
      </c>
      <c r="D3517" s="193">
        <v>111</v>
      </c>
      <c r="E3517" s="196">
        <v>4.4572695400000003E-3</v>
      </c>
      <c r="F3517" s="196">
        <v>6.7150458000000003E-4</v>
      </c>
      <c r="G3517" s="196">
        <v>1.02248057E-3</v>
      </c>
      <c r="H3517" s="196">
        <v>2.76328388E-3</v>
      </c>
    </row>
    <row r="3518" spans="1:8" x14ac:dyDescent="0.35">
      <c r="A3518" s="192" t="s">
        <v>220</v>
      </c>
      <c r="B3518" s="192" t="s">
        <v>70</v>
      </c>
      <c r="C3518" s="192" t="s">
        <v>10</v>
      </c>
      <c r="D3518" s="193">
        <v>10329</v>
      </c>
      <c r="E3518" s="196">
        <v>4.6784614699999999E-3</v>
      </c>
      <c r="F3518" s="196">
        <v>8.9076981000000004E-4</v>
      </c>
      <c r="G3518" s="196">
        <v>9.3932399999999995E-4</v>
      </c>
      <c r="H3518" s="196">
        <v>2.84835149E-3</v>
      </c>
    </row>
    <row r="3519" spans="1:8" x14ac:dyDescent="0.35">
      <c r="A3519" s="192" t="s">
        <v>220</v>
      </c>
      <c r="B3519" s="192" t="s">
        <v>71</v>
      </c>
      <c r="C3519" s="192" t="s">
        <v>10</v>
      </c>
      <c r="D3519" s="193">
        <v>18486</v>
      </c>
      <c r="E3519" s="196">
        <v>5.43102476E-3</v>
      </c>
      <c r="F3519" s="196">
        <v>7.0121234000000005E-4</v>
      </c>
      <c r="G3519" s="196">
        <v>1.1882626E-3</v>
      </c>
      <c r="H3519" s="196">
        <v>3.5414278800000002E-3</v>
      </c>
    </row>
    <row r="3520" spans="1:8" x14ac:dyDescent="0.35">
      <c r="A3520" s="192" t="s">
        <v>220</v>
      </c>
      <c r="B3520" s="192" t="s">
        <v>72</v>
      </c>
      <c r="C3520" s="192" t="s">
        <v>10</v>
      </c>
      <c r="D3520" s="193">
        <v>3355</v>
      </c>
      <c r="E3520" s="196">
        <v>5.0430187500000003E-3</v>
      </c>
      <c r="F3520" s="196">
        <v>8.0772524000000004E-4</v>
      </c>
      <c r="G3520" s="196">
        <v>1.1725793899999999E-3</v>
      </c>
      <c r="H3520" s="196">
        <v>3.0625515099999999E-3</v>
      </c>
    </row>
    <row r="3521" spans="1:8" x14ac:dyDescent="0.35">
      <c r="A3521" s="192" t="s">
        <v>220</v>
      </c>
      <c r="B3521" s="192" t="s">
        <v>70</v>
      </c>
      <c r="C3521" s="192" t="s">
        <v>15</v>
      </c>
      <c r="D3521" s="193">
        <v>151</v>
      </c>
      <c r="E3521" s="196">
        <v>5.1982920000000002E-3</v>
      </c>
      <c r="F3521" s="196">
        <v>1.02258068E-3</v>
      </c>
      <c r="G3521" s="196">
        <v>1.1658386199999999E-3</v>
      </c>
      <c r="H3521" s="196">
        <v>3.0098722300000002E-3</v>
      </c>
    </row>
    <row r="3522" spans="1:8" x14ac:dyDescent="0.35">
      <c r="A3522" s="192" t="s">
        <v>220</v>
      </c>
      <c r="B3522" s="192" t="s">
        <v>71</v>
      </c>
      <c r="C3522" s="192" t="s">
        <v>15</v>
      </c>
      <c r="D3522" s="193">
        <v>301</v>
      </c>
      <c r="E3522" s="196">
        <v>5.54421195E-3</v>
      </c>
      <c r="F3522" s="196">
        <v>8.2887268000000002E-4</v>
      </c>
      <c r="G3522" s="196">
        <v>1.36343338E-3</v>
      </c>
      <c r="H3522" s="196">
        <v>3.3519054400000001E-3</v>
      </c>
    </row>
    <row r="3523" spans="1:8" x14ac:dyDescent="0.35">
      <c r="A3523" s="192" t="s">
        <v>220</v>
      </c>
      <c r="B3523" s="192" t="s">
        <v>72</v>
      </c>
      <c r="C3523" s="192" t="s">
        <v>15</v>
      </c>
      <c r="D3523" s="193">
        <v>54</v>
      </c>
      <c r="E3523" s="196">
        <v>5.7021602500000003E-3</v>
      </c>
      <c r="F3523" s="196">
        <v>1.07081595E-3</v>
      </c>
      <c r="G3523" s="196">
        <v>1.15119148E-3</v>
      </c>
      <c r="H3523" s="196">
        <v>3.4801523700000001E-3</v>
      </c>
    </row>
    <row r="3524" spans="1:8" x14ac:dyDescent="0.35">
      <c r="A3524" s="192" t="s">
        <v>220</v>
      </c>
      <c r="B3524" s="192" t="s">
        <v>70</v>
      </c>
      <c r="C3524" s="192" t="s">
        <v>16</v>
      </c>
      <c r="D3524" s="193">
        <v>135</v>
      </c>
      <c r="E3524" s="196">
        <v>4.8670265500000004E-3</v>
      </c>
      <c r="F3524" s="196">
        <v>6.9958824000000003E-4</v>
      </c>
      <c r="G3524" s="196">
        <v>1.44032899E-3</v>
      </c>
      <c r="H3524" s="196">
        <v>2.72710882E-3</v>
      </c>
    </row>
    <row r="3525" spans="1:8" x14ac:dyDescent="0.35">
      <c r="A3525" s="192" t="s">
        <v>220</v>
      </c>
      <c r="B3525" s="192" t="s">
        <v>71</v>
      </c>
      <c r="C3525" s="192" t="s">
        <v>16</v>
      </c>
      <c r="D3525" s="193">
        <v>195</v>
      </c>
      <c r="E3525" s="196">
        <v>5.4551873099999999E-3</v>
      </c>
      <c r="F3525" s="196">
        <v>6.0268256000000004E-4</v>
      </c>
      <c r="G3525" s="196">
        <v>1.7365857100000001E-3</v>
      </c>
      <c r="H3525" s="196">
        <v>3.11591856E-3</v>
      </c>
    </row>
    <row r="3526" spans="1:8" x14ac:dyDescent="0.35">
      <c r="A3526" s="192" t="s">
        <v>220</v>
      </c>
      <c r="B3526" s="192" t="s">
        <v>72</v>
      </c>
      <c r="C3526" s="192" t="s">
        <v>16</v>
      </c>
      <c r="D3526" s="193">
        <v>39</v>
      </c>
      <c r="E3526" s="196">
        <v>4.53466267E-3</v>
      </c>
      <c r="F3526" s="196">
        <v>6.6625093000000004E-4</v>
      </c>
      <c r="G3526" s="196">
        <v>1.7013886500000001E-3</v>
      </c>
      <c r="H3526" s="196">
        <v>2.1670225E-3</v>
      </c>
    </row>
    <row r="3527" spans="1:8" x14ac:dyDescent="0.35">
      <c r="A3527" s="192" t="s">
        <v>220</v>
      </c>
      <c r="B3527" s="192" t="s">
        <v>70</v>
      </c>
      <c r="C3527" s="192" t="s">
        <v>17</v>
      </c>
      <c r="D3527" s="193">
        <v>109</v>
      </c>
      <c r="E3527" s="196">
        <v>5.16904493E-3</v>
      </c>
      <c r="F3527" s="196">
        <v>9.3293382999999998E-4</v>
      </c>
      <c r="G3527" s="196">
        <v>8.7984173999999999E-4</v>
      </c>
      <c r="H3527" s="196">
        <v>3.35626885E-3</v>
      </c>
    </row>
    <row r="3528" spans="1:8" x14ac:dyDescent="0.35">
      <c r="A3528" s="192" t="s">
        <v>220</v>
      </c>
      <c r="B3528" s="192" t="s">
        <v>71</v>
      </c>
      <c r="C3528" s="192" t="s">
        <v>17</v>
      </c>
      <c r="D3528" s="193">
        <v>237</v>
      </c>
      <c r="E3528" s="196">
        <v>5.7700419399999998E-3</v>
      </c>
      <c r="F3528" s="196">
        <v>7.8083464000000004E-4</v>
      </c>
      <c r="G3528" s="196">
        <v>9.1239817999999996E-4</v>
      </c>
      <c r="H3528" s="196">
        <v>4.0768086099999996E-3</v>
      </c>
    </row>
    <row r="3529" spans="1:8" x14ac:dyDescent="0.35">
      <c r="A3529" s="192" t="s">
        <v>220</v>
      </c>
      <c r="B3529" s="192" t="s">
        <v>72</v>
      </c>
      <c r="C3529" s="192" t="s">
        <v>17</v>
      </c>
      <c r="D3529" s="193">
        <v>45</v>
      </c>
      <c r="E3529" s="196">
        <v>5.2708330899999996E-3</v>
      </c>
      <c r="F3529" s="196">
        <v>8.2458822999999996E-4</v>
      </c>
      <c r="G3529" s="196">
        <v>1.15406357E-3</v>
      </c>
      <c r="H3529" s="196">
        <v>3.2921807899999999E-3</v>
      </c>
    </row>
    <row r="3530" spans="1:8" x14ac:dyDescent="0.35">
      <c r="A3530" s="192" t="s">
        <v>220</v>
      </c>
      <c r="B3530" s="192" t="s">
        <v>70</v>
      </c>
      <c r="C3530" s="192" t="s">
        <v>18</v>
      </c>
      <c r="D3530" s="193">
        <v>92</v>
      </c>
      <c r="E3530" s="196">
        <v>6.1638232600000004E-3</v>
      </c>
      <c r="F3530" s="196">
        <v>1.4599685799999999E-3</v>
      </c>
      <c r="G3530" s="196">
        <v>1.1072109299999999E-3</v>
      </c>
      <c r="H3530" s="196">
        <v>3.5966432900000002E-3</v>
      </c>
    </row>
    <row r="3531" spans="1:8" x14ac:dyDescent="0.35">
      <c r="A3531" s="192" t="s">
        <v>220</v>
      </c>
      <c r="B3531" s="192" t="s">
        <v>71</v>
      </c>
      <c r="C3531" s="192" t="s">
        <v>18</v>
      </c>
      <c r="D3531" s="193">
        <v>314</v>
      </c>
      <c r="E3531" s="196">
        <v>6.5737420900000001E-3</v>
      </c>
      <c r="F3531" s="196">
        <v>1.1409307000000001E-3</v>
      </c>
      <c r="G3531" s="196">
        <v>9.5146974E-4</v>
      </c>
      <c r="H3531" s="196">
        <v>4.4813411799999999E-3</v>
      </c>
    </row>
    <row r="3532" spans="1:8" x14ac:dyDescent="0.35">
      <c r="A3532" s="192" t="s">
        <v>220</v>
      </c>
      <c r="B3532" s="192" t="s">
        <v>72</v>
      </c>
      <c r="C3532" s="192" t="s">
        <v>18</v>
      </c>
      <c r="D3532" s="193">
        <v>49</v>
      </c>
      <c r="E3532" s="196">
        <v>6.09528515E-3</v>
      </c>
      <c r="F3532" s="196">
        <v>1.3515681899999999E-3</v>
      </c>
      <c r="G3532" s="196">
        <v>1.15598994E-3</v>
      </c>
      <c r="H3532" s="196">
        <v>3.5877265399999999E-3</v>
      </c>
    </row>
    <row r="3533" spans="1:8" x14ac:dyDescent="0.35">
      <c r="A3533" s="192" t="s">
        <v>220</v>
      </c>
      <c r="B3533" s="192" t="s">
        <v>70</v>
      </c>
      <c r="C3533" s="192" t="s">
        <v>19</v>
      </c>
      <c r="D3533" s="193">
        <v>54</v>
      </c>
      <c r="E3533" s="196">
        <v>6.0200186200000004E-3</v>
      </c>
      <c r="F3533" s="196">
        <v>9.6407722999999998E-4</v>
      </c>
      <c r="G3533" s="196">
        <v>1.48833996E-3</v>
      </c>
      <c r="H3533" s="196">
        <v>3.5676009399999999E-3</v>
      </c>
    </row>
    <row r="3534" spans="1:8" x14ac:dyDescent="0.35">
      <c r="A3534" s="192" t="s">
        <v>220</v>
      </c>
      <c r="B3534" s="192" t="s">
        <v>71</v>
      </c>
      <c r="C3534" s="192" t="s">
        <v>19</v>
      </c>
      <c r="D3534" s="193">
        <v>177</v>
      </c>
      <c r="E3534" s="196">
        <v>6.5838823700000004E-3</v>
      </c>
      <c r="F3534" s="196">
        <v>6.1336031000000003E-4</v>
      </c>
      <c r="G3534" s="196">
        <v>1.70688141E-3</v>
      </c>
      <c r="H3534" s="196">
        <v>4.2636401500000002E-3</v>
      </c>
    </row>
    <row r="3535" spans="1:8" x14ac:dyDescent="0.35">
      <c r="A3535" s="192" t="s">
        <v>220</v>
      </c>
      <c r="B3535" s="192" t="s">
        <v>72</v>
      </c>
      <c r="C3535" s="192" t="s">
        <v>19</v>
      </c>
      <c r="D3535" s="193">
        <v>31</v>
      </c>
      <c r="E3535" s="196">
        <v>6.61364968E-3</v>
      </c>
      <c r="F3535" s="196">
        <v>6.4628110999999995E-4</v>
      </c>
      <c r="G3535" s="196">
        <v>1.7995816200000001E-3</v>
      </c>
      <c r="H3535" s="196">
        <v>4.1677864800000004E-3</v>
      </c>
    </row>
    <row r="3536" spans="1:8" x14ac:dyDescent="0.35">
      <c r="A3536" s="192" t="s">
        <v>220</v>
      </c>
      <c r="B3536" s="192" t="s">
        <v>70</v>
      </c>
      <c r="C3536" s="192" t="s">
        <v>20</v>
      </c>
      <c r="D3536" s="193">
        <v>88</v>
      </c>
      <c r="E3536" s="196">
        <v>5.0430079799999999E-3</v>
      </c>
      <c r="F3536" s="196">
        <v>9.0711781000000005E-4</v>
      </c>
      <c r="G3536" s="196">
        <v>1.25499768E-3</v>
      </c>
      <c r="H3536" s="196">
        <v>2.8808920400000002E-3</v>
      </c>
    </row>
    <row r="3537" spans="1:8" x14ac:dyDescent="0.35">
      <c r="A3537" s="192" t="s">
        <v>220</v>
      </c>
      <c r="B3537" s="192" t="s">
        <v>71</v>
      </c>
      <c r="C3537" s="192" t="s">
        <v>20</v>
      </c>
      <c r="D3537" s="193">
        <v>338</v>
      </c>
      <c r="E3537" s="196">
        <v>6.0453988900000004E-3</v>
      </c>
      <c r="F3537" s="196">
        <v>7.7933216999999996E-4</v>
      </c>
      <c r="G3537" s="196">
        <v>1.3674868899999999E-3</v>
      </c>
      <c r="H3537" s="196">
        <v>3.8985793699999999E-3</v>
      </c>
    </row>
    <row r="3538" spans="1:8" x14ac:dyDescent="0.35">
      <c r="A3538" s="192" t="s">
        <v>220</v>
      </c>
      <c r="B3538" s="192" t="s">
        <v>72</v>
      </c>
      <c r="C3538" s="192" t="s">
        <v>20</v>
      </c>
      <c r="D3538" s="193">
        <v>30</v>
      </c>
      <c r="E3538" s="196">
        <v>5.58680527E-3</v>
      </c>
      <c r="F3538" s="196">
        <v>1.08912013E-3</v>
      </c>
      <c r="G3538" s="196">
        <v>1.6207559399999999E-3</v>
      </c>
      <c r="H3538" s="196">
        <v>2.8769288100000002E-3</v>
      </c>
    </row>
    <row r="3539" spans="1:8" x14ac:dyDescent="0.35">
      <c r="A3539" s="192" t="s">
        <v>220</v>
      </c>
      <c r="B3539" s="192" t="s">
        <v>70</v>
      </c>
      <c r="C3539" s="192" t="s">
        <v>21</v>
      </c>
      <c r="D3539" s="193">
        <v>29</v>
      </c>
      <c r="E3539" s="196">
        <v>3.5564333199999999E-3</v>
      </c>
      <c r="F3539" s="196">
        <v>7.5630567000000001E-4</v>
      </c>
      <c r="G3539" s="196">
        <v>7.2557451000000001E-4</v>
      </c>
      <c r="H3539" s="196">
        <v>2.0745527699999999E-3</v>
      </c>
    </row>
    <row r="3540" spans="1:8" x14ac:dyDescent="0.35">
      <c r="A3540" s="192" t="s">
        <v>220</v>
      </c>
      <c r="B3540" s="192" t="s">
        <v>71</v>
      </c>
      <c r="C3540" s="192" t="s">
        <v>21</v>
      </c>
      <c r="D3540" s="193">
        <v>164</v>
      </c>
      <c r="E3540" s="196">
        <v>3.8629881399999998E-3</v>
      </c>
      <c r="F3540" s="196">
        <v>5.6995234000000003E-4</v>
      </c>
      <c r="G3540" s="196">
        <v>5.7369272000000005E-4</v>
      </c>
      <c r="H3540" s="196">
        <v>2.7193425799999999E-3</v>
      </c>
    </row>
    <row r="3541" spans="1:8" x14ac:dyDescent="0.35">
      <c r="A3541" s="192" t="s">
        <v>220</v>
      </c>
      <c r="B3541" s="192" t="s">
        <v>72</v>
      </c>
      <c r="C3541" s="192" t="s">
        <v>21</v>
      </c>
      <c r="D3541" s="193">
        <v>8</v>
      </c>
      <c r="E3541" s="196">
        <v>3.3723955600000002E-3</v>
      </c>
      <c r="F3541" s="196">
        <v>5.6568253999999998E-4</v>
      </c>
      <c r="G3541" s="196">
        <v>5.2517334000000003E-4</v>
      </c>
      <c r="H3541" s="196">
        <v>2.2815389700000001E-3</v>
      </c>
    </row>
    <row r="3542" spans="1:8" x14ac:dyDescent="0.35">
      <c r="A3542" s="192" t="s">
        <v>220</v>
      </c>
      <c r="B3542" s="192" t="s">
        <v>70</v>
      </c>
      <c r="C3542" s="192" t="s">
        <v>22</v>
      </c>
      <c r="D3542" s="193">
        <v>66</v>
      </c>
      <c r="E3542" s="196">
        <v>5.74372171E-3</v>
      </c>
      <c r="F3542" s="196">
        <v>1.01623854E-3</v>
      </c>
      <c r="G3542" s="196">
        <v>1.58143918E-3</v>
      </c>
      <c r="H3542" s="196">
        <v>3.1460435299999999E-3</v>
      </c>
    </row>
    <row r="3543" spans="1:8" x14ac:dyDescent="0.35">
      <c r="A3543" s="192" t="s">
        <v>220</v>
      </c>
      <c r="B3543" s="192" t="s">
        <v>71</v>
      </c>
      <c r="C3543" s="192" t="s">
        <v>22</v>
      </c>
      <c r="D3543" s="193">
        <v>201</v>
      </c>
      <c r="E3543" s="196">
        <v>7.2970791999999998E-3</v>
      </c>
      <c r="F3543" s="196">
        <v>1.03648401E-3</v>
      </c>
      <c r="G3543" s="196">
        <v>1.6749582999999999E-3</v>
      </c>
      <c r="H3543" s="196">
        <v>4.5856363899999999E-3</v>
      </c>
    </row>
    <row r="3544" spans="1:8" x14ac:dyDescent="0.35">
      <c r="A3544" s="192" t="s">
        <v>220</v>
      </c>
      <c r="B3544" s="192" t="s">
        <v>72</v>
      </c>
      <c r="C3544" s="192" t="s">
        <v>22</v>
      </c>
      <c r="D3544" s="193">
        <v>27</v>
      </c>
      <c r="E3544" s="196">
        <v>6.9174379999999997E-3</v>
      </c>
      <c r="F3544" s="196">
        <v>1.31301414E-3</v>
      </c>
      <c r="G3544" s="196">
        <v>1.35245174E-3</v>
      </c>
      <c r="H3544" s="196">
        <v>4.2519716700000001E-3</v>
      </c>
    </row>
    <row r="3545" spans="1:8" x14ac:dyDescent="0.35">
      <c r="A3545" s="192" t="s">
        <v>220</v>
      </c>
      <c r="B3545" s="192" t="s">
        <v>70</v>
      </c>
      <c r="C3545" s="192" t="s">
        <v>23</v>
      </c>
      <c r="D3545" s="193">
        <v>50</v>
      </c>
      <c r="E3545" s="196">
        <v>6.5296294200000004E-3</v>
      </c>
      <c r="F3545" s="196">
        <v>1.3523145299999999E-3</v>
      </c>
      <c r="G3545" s="196">
        <v>1.4796293800000001E-3</v>
      </c>
      <c r="H3545" s="196">
        <v>3.6976849499999998E-3</v>
      </c>
    </row>
    <row r="3546" spans="1:8" x14ac:dyDescent="0.35">
      <c r="A3546" s="192" t="s">
        <v>220</v>
      </c>
      <c r="B3546" s="192" t="s">
        <v>71</v>
      </c>
      <c r="C3546" s="192" t="s">
        <v>23</v>
      </c>
      <c r="D3546" s="193">
        <v>210</v>
      </c>
      <c r="E3546" s="196">
        <v>6.6260469499999997E-3</v>
      </c>
      <c r="F3546" s="196">
        <v>1.1207008100000001E-3</v>
      </c>
      <c r="G3546" s="196">
        <v>1.7603061700000001E-3</v>
      </c>
      <c r="H3546" s="196">
        <v>3.7450394599999998E-3</v>
      </c>
    </row>
    <row r="3547" spans="1:8" x14ac:dyDescent="0.35">
      <c r="A3547" s="192" t="s">
        <v>220</v>
      </c>
      <c r="B3547" s="192" t="s">
        <v>72</v>
      </c>
      <c r="C3547" s="192" t="s">
        <v>23</v>
      </c>
      <c r="D3547" s="193">
        <v>28</v>
      </c>
      <c r="E3547" s="196">
        <v>7.1941135299999999E-3</v>
      </c>
      <c r="F3547" s="196">
        <v>1.5496856299999999E-3</v>
      </c>
      <c r="G3547" s="196">
        <v>2.2048609000000002E-3</v>
      </c>
      <c r="H3547" s="196">
        <v>3.4395665800000001E-3</v>
      </c>
    </row>
    <row r="3548" spans="1:8" x14ac:dyDescent="0.35">
      <c r="A3548" s="192" t="s">
        <v>220</v>
      </c>
      <c r="B3548" s="192" t="s">
        <v>70</v>
      </c>
      <c r="C3548" s="192" t="s">
        <v>24</v>
      </c>
      <c r="D3548" s="193">
        <v>80</v>
      </c>
      <c r="E3548" s="196">
        <v>4.4768516199999997E-3</v>
      </c>
      <c r="F3548" s="196">
        <v>2.8284121000000001E-4</v>
      </c>
      <c r="G3548" s="196">
        <v>9.9233190999999999E-4</v>
      </c>
      <c r="H3548" s="196">
        <v>3.2016779999999999E-3</v>
      </c>
    </row>
    <row r="3549" spans="1:8" x14ac:dyDescent="0.35">
      <c r="A3549" s="192" t="s">
        <v>220</v>
      </c>
      <c r="B3549" s="192" t="s">
        <v>71</v>
      </c>
      <c r="C3549" s="192" t="s">
        <v>24</v>
      </c>
      <c r="D3549" s="193">
        <v>360</v>
      </c>
      <c r="E3549" s="196">
        <v>5.5947464200000003E-3</v>
      </c>
      <c r="F3549" s="196">
        <v>3.8043312999999998E-4</v>
      </c>
      <c r="G3549" s="196">
        <v>1.1977556699999999E-3</v>
      </c>
      <c r="H3549" s="196">
        <v>4.01655712E-3</v>
      </c>
    </row>
    <row r="3550" spans="1:8" x14ac:dyDescent="0.35">
      <c r="A3550" s="192" t="s">
        <v>220</v>
      </c>
      <c r="B3550" s="192" t="s">
        <v>72</v>
      </c>
      <c r="C3550" s="192" t="s">
        <v>24</v>
      </c>
      <c r="D3550" s="193">
        <v>54</v>
      </c>
      <c r="E3550" s="196">
        <v>4.85639552E-3</v>
      </c>
      <c r="F3550" s="196">
        <v>2.9771068000000001E-4</v>
      </c>
      <c r="G3550" s="196">
        <v>1.3248025499999999E-3</v>
      </c>
      <c r="H3550" s="196">
        <v>3.23388179E-3</v>
      </c>
    </row>
    <row r="3551" spans="1:8" x14ac:dyDescent="0.35">
      <c r="A3551" s="192" t="s">
        <v>220</v>
      </c>
      <c r="B3551" s="192" t="s">
        <v>70</v>
      </c>
      <c r="C3551" s="192" t="s">
        <v>25</v>
      </c>
      <c r="D3551" s="193">
        <v>250</v>
      </c>
      <c r="E3551" s="196">
        <v>5.57967568E-3</v>
      </c>
      <c r="F3551" s="196">
        <v>1.0675923499999999E-3</v>
      </c>
      <c r="G3551" s="196">
        <v>1.9083793899999999E-3</v>
      </c>
      <c r="H3551" s="196">
        <v>2.6037034500000001E-3</v>
      </c>
    </row>
    <row r="3552" spans="1:8" x14ac:dyDescent="0.35">
      <c r="A3552" s="192" t="s">
        <v>220</v>
      </c>
      <c r="B3552" s="192" t="s">
        <v>71</v>
      </c>
      <c r="C3552" s="192" t="s">
        <v>25</v>
      </c>
      <c r="D3552" s="193">
        <v>623</v>
      </c>
      <c r="E3552" s="196">
        <v>7.21094517E-3</v>
      </c>
      <c r="F3552" s="196">
        <v>9.8143664000000007E-4</v>
      </c>
      <c r="G3552" s="196">
        <v>2.3472517100000001E-3</v>
      </c>
      <c r="H3552" s="196">
        <v>3.8822563099999998E-3</v>
      </c>
    </row>
    <row r="3553" spans="1:8" x14ac:dyDescent="0.35">
      <c r="A3553" s="192" t="s">
        <v>220</v>
      </c>
      <c r="B3553" s="192" t="s">
        <v>72</v>
      </c>
      <c r="C3553" s="192" t="s">
        <v>25</v>
      </c>
      <c r="D3553" s="193">
        <v>139</v>
      </c>
      <c r="E3553" s="196">
        <v>6.5155373299999996E-3</v>
      </c>
      <c r="F3553" s="196">
        <v>9.832964699999999E-4</v>
      </c>
      <c r="G3553" s="196">
        <v>2.2588593400000002E-3</v>
      </c>
      <c r="H3553" s="196">
        <v>3.2733810599999999E-3</v>
      </c>
    </row>
    <row r="3554" spans="1:8" x14ac:dyDescent="0.35">
      <c r="A3554" s="192" t="s">
        <v>220</v>
      </c>
      <c r="B3554" s="192" t="s">
        <v>70</v>
      </c>
      <c r="C3554" s="192" t="s">
        <v>26</v>
      </c>
      <c r="D3554" s="193">
        <v>257</v>
      </c>
      <c r="E3554" s="196">
        <v>5.16762118E-3</v>
      </c>
      <c r="F3554" s="196">
        <v>7.1097214999999998E-4</v>
      </c>
      <c r="G3554" s="196">
        <v>1.3983911099999999E-3</v>
      </c>
      <c r="H3554" s="196">
        <v>3.0582574499999999E-3</v>
      </c>
    </row>
    <row r="3555" spans="1:8" x14ac:dyDescent="0.35">
      <c r="A3555" s="192" t="s">
        <v>220</v>
      </c>
      <c r="B3555" s="192" t="s">
        <v>71</v>
      </c>
      <c r="C3555" s="192" t="s">
        <v>26</v>
      </c>
      <c r="D3555" s="193">
        <v>475</v>
      </c>
      <c r="E3555" s="196">
        <v>6.7278262699999999E-3</v>
      </c>
      <c r="F3555" s="196">
        <v>6.4181264E-4</v>
      </c>
      <c r="G3555" s="196">
        <v>1.9693711000000002E-3</v>
      </c>
      <c r="H3555" s="196">
        <v>4.11664206E-3</v>
      </c>
    </row>
    <row r="3556" spans="1:8" x14ac:dyDescent="0.35">
      <c r="A3556" s="192" t="s">
        <v>220</v>
      </c>
      <c r="B3556" s="192" t="s">
        <v>72</v>
      </c>
      <c r="C3556" s="192" t="s">
        <v>26</v>
      </c>
      <c r="D3556" s="193">
        <v>102</v>
      </c>
      <c r="E3556" s="196">
        <v>5.02836758E-3</v>
      </c>
      <c r="F3556" s="196">
        <v>5.9470289999999999E-4</v>
      </c>
      <c r="G3556" s="196">
        <v>1.3263659799999999E-3</v>
      </c>
      <c r="H3556" s="196">
        <v>3.1072982200000001E-3</v>
      </c>
    </row>
    <row r="3557" spans="1:8" x14ac:dyDescent="0.35">
      <c r="A3557" s="192" t="s">
        <v>220</v>
      </c>
      <c r="B3557" s="192" t="s">
        <v>70</v>
      </c>
      <c r="C3557" s="192" t="s">
        <v>27</v>
      </c>
      <c r="D3557" s="193">
        <v>41</v>
      </c>
      <c r="E3557" s="196">
        <v>5.3491981099999999E-3</v>
      </c>
      <c r="F3557" s="196">
        <v>5.3156031999999995E-4</v>
      </c>
      <c r="G3557" s="196">
        <v>1.2646790399999999E-3</v>
      </c>
      <c r="H3557" s="196">
        <v>3.5529582200000001E-3</v>
      </c>
    </row>
    <row r="3558" spans="1:8" x14ac:dyDescent="0.35">
      <c r="A3558" s="192" t="s">
        <v>220</v>
      </c>
      <c r="B3558" s="192" t="s">
        <v>71</v>
      </c>
      <c r="C3558" s="192" t="s">
        <v>27</v>
      </c>
      <c r="D3558" s="193">
        <v>238</v>
      </c>
      <c r="E3558" s="196">
        <v>5.6143496700000002E-3</v>
      </c>
      <c r="F3558" s="196">
        <v>5.3868055999999997E-4</v>
      </c>
      <c r="G3558" s="196">
        <v>1.1011416100000001E-3</v>
      </c>
      <c r="H3558" s="196">
        <v>3.97452706E-3</v>
      </c>
    </row>
    <row r="3559" spans="1:8" x14ac:dyDescent="0.35">
      <c r="A3559" s="192" t="s">
        <v>220</v>
      </c>
      <c r="B3559" s="192" t="s">
        <v>72</v>
      </c>
      <c r="C3559" s="192" t="s">
        <v>27</v>
      </c>
      <c r="D3559" s="193">
        <v>20</v>
      </c>
      <c r="E3559" s="196">
        <v>5.4415506899999997E-3</v>
      </c>
      <c r="F3559" s="196">
        <v>6.3541645000000002E-4</v>
      </c>
      <c r="G3559" s="196">
        <v>1.1961804099999999E-3</v>
      </c>
      <c r="H3559" s="196">
        <v>3.6099533900000001E-3</v>
      </c>
    </row>
    <row r="3560" spans="1:8" x14ac:dyDescent="0.35">
      <c r="A3560" s="192" t="s">
        <v>220</v>
      </c>
      <c r="B3560" s="192" t="s">
        <v>70</v>
      </c>
      <c r="C3560" s="192" t="s">
        <v>28</v>
      </c>
      <c r="D3560" s="193">
        <v>234</v>
      </c>
      <c r="E3560" s="196">
        <v>4.2632654199999996E-3</v>
      </c>
      <c r="F3560" s="196">
        <v>3.7205183000000002E-4</v>
      </c>
      <c r="G3560" s="196">
        <v>1.12278387E-3</v>
      </c>
      <c r="H3560" s="196">
        <v>2.7684292300000002E-3</v>
      </c>
    </row>
    <row r="3561" spans="1:8" x14ac:dyDescent="0.35">
      <c r="A3561" s="192" t="s">
        <v>220</v>
      </c>
      <c r="B3561" s="192" t="s">
        <v>71</v>
      </c>
      <c r="C3561" s="192" t="s">
        <v>28</v>
      </c>
      <c r="D3561" s="193">
        <v>270</v>
      </c>
      <c r="E3561" s="196">
        <v>5.6245710799999998E-3</v>
      </c>
      <c r="F3561" s="196">
        <v>3.2038728000000001E-4</v>
      </c>
      <c r="G3561" s="196">
        <v>1.48919729E-3</v>
      </c>
      <c r="H3561" s="196">
        <v>3.8149860100000002E-3</v>
      </c>
    </row>
    <row r="3562" spans="1:8" x14ac:dyDescent="0.35">
      <c r="A3562" s="192" t="s">
        <v>220</v>
      </c>
      <c r="B3562" s="192" t="s">
        <v>72</v>
      </c>
      <c r="C3562" s="192" t="s">
        <v>28</v>
      </c>
      <c r="D3562" s="193">
        <v>91</v>
      </c>
      <c r="E3562" s="196">
        <v>3.8284745300000002E-3</v>
      </c>
      <c r="F3562" s="196">
        <v>3.5040168000000002E-4</v>
      </c>
      <c r="G3562" s="196">
        <v>9.8265138999999993E-4</v>
      </c>
      <c r="H3562" s="196">
        <v>2.4954210099999998E-3</v>
      </c>
    </row>
    <row r="3563" spans="1:8" x14ac:dyDescent="0.35">
      <c r="A3563" s="192" t="s">
        <v>220</v>
      </c>
      <c r="B3563" s="192" t="s">
        <v>70</v>
      </c>
      <c r="C3563" s="192" t="s">
        <v>29</v>
      </c>
      <c r="D3563" s="193">
        <v>245</v>
      </c>
      <c r="E3563" s="196">
        <v>5.1488565199999999E-3</v>
      </c>
      <c r="F3563" s="196">
        <v>6.7781533999999996E-4</v>
      </c>
      <c r="G3563" s="196">
        <v>1.34859196E-3</v>
      </c>
      <c r="H3563" s="196">
        <v>3.12244872E-3</v>
      </c>
    </row>
    <row r="3564" spans="1:8" x14ac:dyDescent="0.35">
      <c r="A3564" s="192" t="s">
        <v>220</v>
      </c>
      <c r="B3564" s="192" t="s">
        <v>71</v>
      </c>
      <c r="C3564" s="192" t="s">
        <v>29</v>
      </c>
      <c r="D3564" s="193">
        <v>572</v>
      </c>
      <c r="E3564" s="196">
        <v>5.7031854500000003E-3</v>
      </c>
      <c r="F3564" s="196">
        <v>6.0007097999999995E-4</v>
      </c>
      <c r="G3564" s="196">
        <v>1.59701963E-3</v>
      </c>
      <c r="H3564" s="196">
        <v>3.5060943499999999E-3</v>
      </c>
    </row>
    <row r="3565" spans="1:8" x14ac:dyDescent="0.35">
      <c r="A3565" s="192" t="s">
        <v>220</v>
      </c>
      <c r="B3565" s="192" t="s">
        <v>72</v>
      </c>
      <c r="C3565" s="192" t="s">
        <v>29</v>
      </c>
      <c r="D3565" s="193">
        <v>110</v>
      </c>
      <c r="E3565" s="196">
        <v>5.2507362800000004E-3</v>
      </c>
      <c r="F3565" s="196">
        <v>6.0479771E-4</v>
      </c>
      <c r="G3565" s="196">
        <v>1.46254184E-3</v>
      </c>
      <c r="H3565" s="196">
        <v>3.1833962099999998E-3</v>
      </c>
    </row>
    <row r="3566" spans="1:8" x14ac:dyDescent="0.35">
      <c r="A3566" s="192" t="s">
        <v>220</v>
      </c>
      <c r="B3566" s="192" t="s">
        <v>70</v>
      </c>
      <c r="C3566" s="192" t="s">
        <v>30</v>
      </c>
      <c r="D3566" s="193">
        <v>78</v>
      </c>
      <c r="E3566" s="196">
        <v>5.2558164899999997E-3</v>
      </c>
      <c r="F3566" s="196">
        <v>7.5068233999999996E-4</v>
      </c>
      <c r="G3566" s="196">
        <v>1.2468836400000001E-3</v>
      </c>
      <c r="H3566" s="196">
        <v>3.2582499999999999E-3</v>
      </c>
    </row>
    <row r="3567" spans="1:8" x14ac:dyDescent="0.35">
      <c r="A3567" s="192" t="s">
        <v>220</v>
      </c>
      <c r="B3567" s="192" t="s">
        <v>71</v>
      </c>
      <c r="C3567" s="192" t="s">
        <v>30</v>
      </c>
      <c r="D3567" s="193">
        <v>198</v>
      </c>
      <c r="E3567" s="196">
        <v>6.9653126199999997E-3</v>
      </c>
      <c r="F3567" s="196">
        <v>7.6546690999999996E-4</v>
      </c>
      <c r="G3567" s="196">
        <v>1.76364312E-3</v>
      </c>
      <c r="H3567" s="196">
        <v>4.43620205E-3</v>
      </c>
    </row>
    <row r="3568" spans="1:8" x14ac:dyDescent="0.35">
      <c r="A3568" s="192" t="s">
        <v>220</v>
      </c>
      <c r="B3568" s="192" t="s">
        <v>72</v>
      </c>
      <c r="C3568" s="192" t="s">
        <v>30</v>
      </c>
      <c r="D3568" s="193">
        <v>38</v>
      </c>
      <c r="E3568" s="196">
        <v>5.7976971600000003E-3</v>
      </c>
      <c r="F3568" s="196">
        <v>7.3891307000000005E-4</v>
      </c>
      <c r="G3568" s="196">
        <v>1.3754870499999999E-3</v>
      </c>
      <c r="H3568" s="196">
        <v>3.6832965200000001E-3</v>
      </c>
    </row>
    <row r="3569" spans="1:8" x14ac:dyDescent="0.35">
      <c r="A3569" s="192" t="s">
        <v>220</v>
      </c>
      <c r="B3569" s="192" t="s">
        <v>70</v>
      </c>
      <c r="C3569" s="192" t="s">
        <v>31</v>
      </c>
      <c r="D3569" s="193">
        <v>3734</v>
      </c>
      <c r="E3569" s="196">
        <v>4.4964903400000001E-3</v>
      </c>
      <c r="F3569" s="196">
        <v>1.0389139499999999E-3</v>
      </c>
      <c r="G3569" s="196">
        <v>7.2076949E-4</v>
      </c>
      <c r="H3569" s="196">
        <v>2.7368064300000001E-3</v>
      </c>
    </row>
    <row r="3570" spans="1:8" x14ac:dyDescent="0.35">
      <c r="A3570" s="192" t="s">
        <v>220</v>
      </c>
      <c r="B3570" s="192" t="s">
        <v>71</v>
      </c>
      <c r="C3570" s="192" t="s">
        <v>31</v>
      </c>
      <c r="D3570" s="193">
        <v>2111</v>
      </c>
      <c r="E3570" s="196">
        <v>4.7247714599999999E-3</v>
      </c>
      <c r="F3570" s="196">
        <v>8.2689633999999998E-4</v>
      </c>
      <c r="G3570" s="196">
        <v>6.9904970999999996E-4</v>
      </c>
      <c r="H3570" s="196">
        <v>3.1988249200000001E-3</v>
      </c>
    </row>
    <row r="3571" spans="1:8" x14ac:dyDescent="0.35">
      <c r="A3571" s="192" t="s">
        <v>220</v>
      </c>
      <c r="B3571" s="192" t="s">
        <v>72</v>
      </c>
      <c r="C3571" s="192" t="s">
        <v>31</v>
      </c>
      <c r="D3571" s="193">
        <v>501</v>
      </c>
      <c r="E3571" s="196">
        <v>4.4277877099999996E-3</v>
      </c>
      <c r="F3571" s="196">
        <v>1.03376556E-3</v>
      </c>
      <c r="G3571" s="196">
        <v>6.9134855999999998E-4</v>
      </c>
      <c r="H3571" s="196">
        <v>2.70267312E-3</v>
      </c>
    </row>
    <row r="3572" spans="1:8" x14ac:dyDescent="0.35">
      <c r="A3572" s="192" t="s">
        <v>220</v>
      </c>
      <c r="B3572" s="192" t="s">
        <v>70</v>
      </c>
      <c r="C3572" s="192" t="s">
        <v>32</v>
      </c>
      <c r="D3572" s="193">
        <v>649</v>
      </c>
      <c r="E3572" s="196">
        <v>4.3786021599999999E-3</v>
      </c>
      <c r="F3572" s="196">
        <v>9.5144569000000004E-4</v>
      </c>
      <c r="G3572" s="196">
        <v>7.2670538000000002E-4</v>
      </c>
      <c r="H3572" s="196">
        <v>2.7004505899999999E-3</v>
      </c>
    </row>
    <row r="3573" spans="1:8" x14ac:dyDescent="0.35">
      <c r="A3573" s="192" t="s">
        <v>220</v>
      </c>
      <c r="B3573" s="192" t="s">
        <v>71</v>
      </c>
      <c r="C3573" s="192" t="s">
        <v>32</v>
      </c>
      <c r="D3573" s="193">
        <v>1393</v>
      </c>
      <c r="E3573" s="196">
        <v>4.4573809100000002E-3</v>
      </c>
      <c r="F3573" s="196">
        <v>7.9000301000000002E-4</v>
      </c>
      <c r="G3573" s="196">
        <v>7.3799029999999999E-4</v>
      </c>
      <c r="H3573" s="196">
        <v>2.9293870999999999E-3</v>
      </c>
    </row>
    <row r="3574" spans="1:8" x14ac:dyDescent="0.35">
      <c r="A3574" s="192" t="s">
        <v>220</v>
      </c>
      <c r="B3574" s="192" t="s">
        <v>72</v>
      </c>
      <c r="C3574" s="192" t="s">
        <v>32</v>
      </c>
      <c r="D3574" s="193">
        <v>300</v>
      </c>
      <c r="E3574" s="196">
        <v>4.7508870900000002E-3</v>
      </c>
      <c r="F3574" s="196">
        <v>8.6361859000000005E-4</v>
      </c>
      <c r="G3574" s="196">
        <v>8.5285470000000003E-4</v>
      </c>
      <c r="H3574" s="196">
        <v>3.03441335E-3</v>
      </c>
    </row>
    <row r="3575" spans="1:8" x14ac:dyDescent="0.35">
      <c r="A3575" s="192" t="s">
        <v>220</v>
      </c>
      <c r="B3575" s="192" t="s">
        <v>70</v>
      </c>
      <c r="C3575" s="192" t="s">
        <v>204</v>
      </c>
      <c r="D3575" s="193">
        <v>345</v>
      </c>
      <c r="E3575" s="196">
        <v>4.65069757E-3</v>
      </c>
      <c r="F3575" s="196">
        <v>7.4483335999999995E-4</v>
      </c>
      <c r="G3575" s="196">
        <v>9.4685964999999999E-4</v>
      </c>
      <c r="H3575" s="196">
        <v>2.9590040600000001E-3</v>
      </c>
    </row>
    <row r="3576" spans="1:8" x14ac:dyDescent="0.35">
      <c r="A3576" s="192" t="s">
        <v>220</v>
      </c>
      <c r="B3576" s="192" t="s">
        <v>71</v>
      </c>
      <c r="C3576" s="192" t="s">
        <v>204</v>
      </c>
      <c r="D3576" s="193">
        <v>518</v>
      </c>
      <c r="E3576" s="196">
        <v>5.6661793199999999E-3</v>
      </c>
      <c r="F3576" s="196">
        <v>6.1552600000000003E-4</v>
      </c>
      <c r="G3576" s="196">
        <v>1.3737618999999999E-3</v>
      </c>
      <c r="H3576" s="196">
        <v>3.6768909400000001E-3</v>
      </c>
    </row>
    <row r="3577" spans="1:8" x14ac:dyDescent="0.35">
      <c r="A3577" s="192" t="s">
        <v>220</v>
      </c>
      <c r="B3577" s="192" t="s">
        <v>72</v>
      </c>
      <c r="C3577" s="192" t="s">
        <v>204</v>
      </c>
      <c r="D3577" s="193">
        <v>110</v>
      </c>
      <c r="E3577" s="196">
        <v>4.7816706899999999E-3</v>
      </c>
      <c r="F3577" s="196">
        <v>5.8385915999999995E-4</v>
      </c>
      <c r="G3577" s="196">
        <v>1.37941895E-3</v>
      </c>
      <c r="H3577" s="196">
        <v>2.8183920400000001E-3</v>
      </c>
    </row>
    <row r="3578" spans="1:8" x14ac:dyDescent="0.35">
      <c r="A3578" s="192" t="s">
        <v>220</v>
      </c>
      <c r="B3578" s="192" t="s">
        <v>70</v>
      </c>
      <c r="C3578" s="192" t="s">
        <v>34</v>
      </c>
      <c r="D3578" s="193">
        <v>72</v>
      </c>
      <c r="E3578" s="196">
        <v>5.9214246899999996E-3</v>
      </c>
      <c r="F3578" s="196">
        <v>1.0988937700000001E-3</v>
      </c>
      <c r="G3578" s="196">
        <v>1.41573408E-3</v>
      </c>
      <c r="H3578" s="196">
        <v>3.4067963200000002E-3</v>
      </c>
    </row>
    <row r="3579" spans="1:8" x14ac:dyDescent="0.35">
      <c r="A3579" s="192" t="s">
        <v>220</v>
      </c>
      <c r="B3579" s="192" t="s">
        <v>71</v>
      </c>
      <c r="C3579" s="192" t="s">
        <v>34</v>
      </c>
      <c r="D3579" s="193">
        <v>254</v>
      </c>
      <c r="E3579" s="196">
        <v>7.13345705E-3</v>
      </c>
      <c r="F3579" s="196">
        <v>9.3617831999999999E-4</v>
      </c>
      <c r="G3579" s="196">
        <v>1.6229218999999999E-3</v>
      </c>
      <c r="H3579" s="196">
        <v>4.5743563600000002E-3</v>
      </c>
    </row>
    <row r="3580" spans="1:8" x14ac:dyDescent="0.35">
      <c r="A3580" s="192" t="s">
        <v>220</v>
      </c>
      <c r="B3580" s="192" t="s">
        <v>72</v>
      </c>
      <c r="C3580" s="192" t="s">
        <v>34</v>
      </c>
      <c r="D3580" s="193">
        <v>46</v>
      </c>
      <c r="E3580" s="196">
        <v>6.1231881700000001E-3</v>
      </c>
      <c r="F3580" s="196">
        <v>1.0758854399999999E-3</v>
      </c>
      <c r="G3580" s="196">
        <v>1.0404084099999999E-3</v>
      </c>
      <c r="H3580" s="196">
        <v>4.00689389E-3</v>
      </c>
    </row>
    <row r="3581" spans="1:8" x14ac:dyDescent="0.35">
      <c r="A3581" s="192" t="s">
        <v>220</v>
      </c>
      <c r="B3581" s="192" t="s">
        <v>70</v>
      </c>
      <c r="C3581" s="192" t="s">
        <v>35</v>
      </c>
      <c r="D3581" s="193">
        <v>143</v>
      </c>
      <c r="E3581" s="196">
        <v>4.9028746599999997E-3</v>
      </c>
      <c r="F3581" s="196">
        <v>7.3685548000000005E-4</v>
      </c>
      <c r="G3581" s="196">
        <v>1.0669999E-3</v>
      </c>
      <c r="H3581" s="196">
        <v>3.09901883E-3</v>
      </c>
    </row>
    <row r="3582" spans="1:8" x14ac:dyDescent="0.35">
      <c r="A3582" s="192" t="s">
        <v>220</v>
      </c>
      <c r="B3582" s="192" t="s">
        <v>71</v>
      </c>
      <c r="C3582" s="192" t="s">
        <v>35</v>
      </c>
      <c r="D3582" s="193">
        <v>322</v>
      </c>
      <c r="E3582" s="196">
        <v>5.2741471600000001E-3</v>
      </c>
      <c r="F3582" s="196">
        <v>7.1123020000000005E-4</v>
      </c>
      <c r="G3582" s="196">
        <v>1.1930279900000001E-3</v>
      </c>
      <c r="H3582" s="196">
        <v>3.3698884899999999E-3</v>
      </c>
    </row>
    <row r="3583" spans="1:8" x14ac:dyDescent="0.35">
      <c r="A3583" s="192" t="s">
        <v>220</v>
      </c>
      <c r="B3583" s="192" t="s">
        <v>72</v>
      </c>
      <c r="C3583" s="192" t="s">
        <v>35</v>
      </c>
      <c r="D3583" s="193">
        <v>85</v>
      </c>
      <c r="E3583" s="196">
        <v>5.0351304600000004E-3</v>
      </c>
      <c r="F3583" s="196">
        <v>7.4891046999999995E-4</v>
      </c>
      <c r="G3583" s="196">
        <v>1.28621978E-3</v>
      </c>
      <c r="H3583" s="196">
        <v>2.9999997500000002E-3</v>
      </c>
    </row>
    <row r="3584" spans="1:8" x14ac:dyDescent="0.35">
      <c r="A3584" s="192" t="s">
        <v>220</v>
      </c>
      <c r="B3584" s="192" t="s">
        <v>70</v>
      </c>
      <c r="C3584" s="192" t="s">
        <v>36</v>
      </c>
      <c r="D3584" s="193">
        <v>139</v>
      </c>
      <c r="E3584" s="196">
        <v>4.2477682299999998E-3</v>
      </c>
      <c r="F3584" s="196">
        <v>6.8611753999999999E-4</v>
      </c>
      <c r="G3584" s="196">
        <v>1.0266784099999999E-3</v>
      </c>
      <c r="H3584" s="196">
        <v>2.53497177E-3</v>
      </c>
    </row>
    <row r="3585" spans="1:8" x14ac:dyDescent="0.35">
      <c r="A3585" s="192" t="s">
        <v>220</v>
      </c>
      <c r="B3585" s="192" t="s">
        <v>71</v>
      </c>
      <c r="C3585" s="192" t="s">
        <v>36</v>
      </c>
      <c r="D3585" s="193">
        <v>378</v>
      </c>
      <c r="E3585" s="196">
        <v>4.9292386799999997E-3</v>
      </c>
      <c r="F3585" s="196">
        <v>5.6030128999999995E-4</v>
      </c>
      <c r="G3585" s="196">
        <v>1.0734185900000001E-3</v>
      </c>
      <c r="H3585" s="196">
        <v>3.2955183399999998E-3</v>
      </c>
    </row>
    <row r="3586" spans="1:8" x14ac:dyDescent="0.35">
      <c r="A3586" s="192" t="s">
        <v>220</v>
      </c>
      <c r="B3586" s="192" t="s">
        <v>72</v>
      </c>
      <c r="C3586" s="192" t="s">
        <v>36</v>
      </c>
      <c r="D3586" s="193">
        <v>39</v>
      </c>
      <c r="E3586" s="196">
        <v>5.5143041399999997E-3</v>
      </c>
      <c r="F3586" s="196">
        <v>6.7396703000000002E-4</v>
      </c>
      <c r="G3586" s="196">
        <v>1.3862176700000001E-3</v>
      </c>
      <c r="H3586" s="196">
        <v>3.4541190099999998E-3</v>
      </c>
    </row>
    <row r="3587" spans="1:8" x14ac:dyDescent="0.35">
      <c r="A3587" s="192" t="s">
        <v>220</v>
      </c>
      <c r="B3587" s="192" t="s">
        <v>70</v>
      </c>
      <c r="C3587" s="192" t="s">
        <v>58</v>
      </c>
      <c r="D3587" s="193">
        <v>1</v>
      </c>
      <c r="E3587" s="196">
        <v>6.4004624999999997E-3</v>
      </c>
      <c r="F3587" s="196">
        <v>7.6388887999999996E-4</v>
      </c>
      <c r="G3587" s="196">
        <v>4.1898145800000003E-3</v>
      </c>
      <c r="H3587" s="196">
        <v>1.4467590200000001E-3</v>
      </c>
    </row>
    <row r="3588" spans="1:8" x14ac:dyDescent="0.35">
      <c r="A3588" s="192" t="s">
        <v>220</v>
      </c>
      <c r="B3588" s="192" t="s">
        <v>72</v>
      </c>
      <c r="C3588" s="192" t="s">
        <v>58</v>
      </c>
      <c r="D3588" s="193">
        <v>1</v>
      </c>
      <c r="E3588" s="196">
        <v>4.7222222199999999E-3</v>
      </c>
      <c r="F3588" s="196">
        <v>1.2384256900000001E-3</v>
      </c>
      <c r="G3588" s="196">
        <v>2.0486111100000001E-3</v>
      </c>
      <c r="H3588" s="196">
        <v>1.4351847200000001E-3</v>
      </c>
    </row>
    <row r="3589" spans="1:8" x14ac:dyDescent="0.35">
      <c r="A3589" s="192" t="s">
        <v>220</v>
      </c>
      <c r="B3589" s="192" t="s">
        <v>70</v>
      </c>
      <c r="C3589" s="192" t="s">
        <v>37</v>
      </c>
      <c r="D3589" s="193">
        <v>185</v>
      </c>
      <c r="E3589" s="196">
        <v>3.9582705500000002E-3</v>
      </c>
      <c r="F3589" s="196">
        <v>2.6495221000000002E-4</v>
      </c>
      <c r="G3589" s="196">
        <v>8.1594070000000005E-4</v>
      </c>
      <c r="H3589" s="196">
        <v>2.8773771399999998E-3</v>
      </c>
    </row>
    <row r="3590" spans="1:8" x14ac:dyDescent="0.35">
      <c r="A3590" s="192" t="s">
        <v>220</v>
      </c>
      <c r="B3590" s="192" t="s">
        <v>71</v>
      </c>
      <c r="C3590" s="192" t="s">
        <v>37</v>
      </c>
      <c r="D3590" s="193">
        <v>394</v>
      </c>
      <c r="E3590" s="196">
        <v>5.3431093799999997E-3</v>
      </c>
      <c r="F3590" s="196">
        <v>2.5263184000000002E-4</v>
      </c>
      <c r="G3590" s="196">
        <v>1.12444749E-3</v>
      </c>
      <c r="H3590" s="196">
        <v>3.9660295599999998E-3</v>
      </c>
    </row>
    <row r="3591" spans="1:8" x14ac:dyDescent="0.35">
      <c r="A3591" s="192" t="s">
        <v>220</v>
      </c>
      <c r="B3591" s="192" t="s">
        <v>72</v>
      </c>
      <c r="C3591" s="192" t="s">
        <v>37</v>
      </c>
      <c r="D3591" s="193">
        <v>52</v>
      </c>
      <c r="E3591" s="196">
        <v>5.20966858E-3</v>
      </c>
      <c r="F3591" s="196">
        <v>2.8890645000000001E-4</v>
      </c>
      <c r="G3591" s="196">
        <v>1.2755963299999999E-3</v>
      </c>
      <c r="H3591" s="196">
        <v>3.64516536E-3</v>
      </c>
    </row>
    <row r="3592" spans="1:8" x14ac:dyDescent="0.35">
      <c r="A3592" s="192" t="s">
        <v>220</v>
      </c>
      <c r="B3592" s="192" t="s">
        <v>70</v>
      </c>
      <c r="C3592" s="192" t="s">
        <v>38</v>
      </c>
      <c r="D3592" s="193">
        <v>215</v>
      </c>
      <c r="E3592" s="196">
        <v>4.3236431499999997E-3</v>
      </c>
      <c r="F3592" s="196">
        <v>7.5371426999999995E-4</v>
      </c>
      <c r="G3592" s="196">
        <v>8.1249974999999999E-4</v>
      </c>
      <c r="H3592" s="196">
        <v>2.75742869E-3</v>
      </c>
    </row>
    <row r="3593" spans="1:8" x14ac:dyDescent="0.35">
      <c r="A3593" s="192" t="s">
        <v>220</v>
      </c>
      <c r="B3593" s="192" t="s">
        <v>71</v>
      </c>
      <c r="C3593" s="192" t="s">
        <v>38</v>
      </c>
      <c r="D3593" s="193">
        <v>701</v>
      </c>
      <c r="E3593" s="196">
        <v>4.5170917399999996E-3</v>
      </c>
      <c r="F3593" s="196">
        <v>6.8407543000000004E-4</v>
      </c>
      <c r="G3593" s="196">
        <v>8.6528150000000003E-4</v>
      </c>
      <c r="H3593" s="196">
        <v>2.96773435E-3</v>
      </c>
    </row>
    <row r="3594" spans="1:8" x14ac:dyDescent="0.35">
      <c r="A3594" s="192" t="s">
        <v>220</v>
      </c>
      <c r="B3594" s="192" t="s">
        <v>72</v>
      </c>
      <c r="C3594" s="192" t="s">
        <v>38</v>
      </c>
      <c r="D3594" s="193">
        <v>162</v>
      </c>
      <c r="E3594" s="196">
        <v>4.5419665200000002E-3</v>
      </c>
      <c r="F3594" s="196">
        <v>8.5240885999999995E-4</v>
      </c>
      <c r="G3594" s="196">
        <v>9.1842395999999998E-4</v>
      </c>
      <c r="H3594" s="196">
        <v>2.7711331600000001E-3</v>
      </c>
    </row>
    <row r="3595" spans="1:8" x14ac:dyDescent="0.35">
      <c r="A3595" s="192" t="s">
        <v>220</v>
      </c>
      <c r="B3595" s="192" t="s">
        <v>70</v>
      </c>
      <c r="C3595" s="192" t="s">
        <v>39</v>
      </c>
      <c r="D3595" s="193">
        <v>103</v>
      </c>
      <c r="E3595" s="196">
        <v>4.4514111000000002E-3</v>
      </c>
      <c r="F3595" s="196">
        <v>7.2051394999999999E-4</v>
      </c>
      <c r="G3595" s="196">
        <v>1.2369649E-3</v>
      </c>
      <c r="H3595" s="196">
        <v>2.4939318500000001E-3</v>
      </c>
    </row>
    <row r="3596" spans="1:8" x14ac:dyDescent="0.35">
      <c r="A3596" s="192" t="s">
        <v>220</v>
      </c>
      <c r="B3596" s="192" t="s">
        <v>71</v>
      </c>
      <c r="C3596" s="192" t="s">
        <v>39</v>
      </c>
      <c r="D3596" s="193">
        <v>309</v>
      </c>
      <c r="E3596" s="196">
        <v>5.56967642E-3</v>
      </c>
      <c r="F3596" s="196">
        <v>6.1454938000000004E-4</v>
      </c>
      <c r="G3596" s="196">
        <v>1.42001503E-3</v>
      </c>
      <c r="H3596" s="196">
        <v>3.5351115100000002E-3</v>
      </c>
    </row>
    <row r="3597" spans="1:8" x14ac:dyDescent="0.35">
      <c r="A3597" s="192" t="s">
        <v>220</v>
      </c>
      <c r="B3597" s="192" t="s">
        <v>72</v>
      </c>
      <c r="C3597" s="192" t="s">
        <v>39</v>
      </c>
      <c r="D3597" s="193">
        <v>51</v>
      </c>
      <c r="E3597" s="196">
        <v>5.4350487899999999E-3</v>
      </c>
      <c r="F3597" s="196">
        <v>7.6411559999999999E-4</v>
      </c>
      <c r="G3597" s="196">
        <v>1.2347946E-3</v>
      </c>
      <c r="H3597" s="196">
        <v>3.4361380900000001E-3</v>
      </c>
    </row>
    <row r="3598" spans="1:8" x14ac:dyDescent="0.35">
      <c r="A3598" s="192" t="s">
        <v>220</v>
      </c>
      <c r="B3598" s="192" t="s">
        <v>70</v>
      </c>
      <c r="C3598" s="192" t="s">
        <v>40</v>
      </c>
      <c r="D3598" s="193">
        <v>32</v>
      </c>
      <c r="E3598" s="196">
        <v>5.2293110800000001E-3</v>
      </c>
      <c r="F3598" s="196">
        <v>5.6025727999999995E-4</v>
      </c>
      <c r="G3598" s="196">
        <v>1.5679251199999999E-3</v>
      </c>
      <c r="H3598" s="196">
        <v>3.1011282299999998E-3</v>
      </c>
    </row>
    <row r="3599" spans="1:8" x14ac:dyDescent="0.35">
      <c r="A3599" s="192" t="s">
        <v>220</v>
      </c>
      <c r="B3599" s="192" t="s">
        <v>71</v>
      </c>
      <c r="C3599" s="192" t="s">
        <v>40</v>
      </c>
      <c r="D3599" s="193">
        <v>242</v>
      </c>
      <c r="E3599" s="196">
        <v>6.9779707499999996E-3</v>
      </c>
      <c r="F3599" s="196">
        <v>5.2504183999999997E-4</v>
      </c>
      <c r="G3599" s="196">
        <v>1.9928927200000002E-3</v>
      </c>
      <c r="H3599" s="196">
        <v>4.4600357399999999E-3</v>
      </c>
    </row>
    <row r="3600" spans="1:8" x14ac:dyDescent="0.35">
      <c r="A3600" s="192" t="s">
        <v>220</v>
      </c>
      <c r="B3600" s="192" t="s">
        <v>72</v>
      </c>
      <c r="C3600" s="192" t="s">
        <v>40</v>
      </c>
      <c r="D3600" s="193">
        <v>41</v>
      </c>
      <c r="E3600" s="196">
        <v>6.3764676700000002E-3</v>
      </c>
      <c r="F3600" s="196">
        <v>5.6600021000000002E-4</v>
      </c>
      <c r="G3600" s="196">
        <v>1.8611673500000001E-3</v>
      </c>
      <c r="H3600" s="196">
        <v>3.9492996999999997E-3</v>
      </c>
    </row>
    <row r="3601" spans="1:8" x14ac:dyDescent="0.35">
      <c r="A3601" s="192" t="s">
        <v>220</v>
      </c>
      <c r="B3601" s="192" t="s">
        <v>70</v>
      </c>
      <c r="C3601" s="192" t="s">
        <v>41</v>
      </c>
      <c r="D3601" s="193">
        <v>328</v>
      </c>
      <c r="E3601" s="196">
        <v>4.57885167E-3</v>
      </c>
      <c r="F3601" s="196">
        <v>1.00602675E-3</v>
      </c>
      <c r="G3601" s="196">
        <v>8.7948824999999997E-4</v>
      </c>
      <c r="H3601" s="196">
        <v>2.6933362100000002E-3</v>
      </c>
    </row>
    <row r="3602" spans="1:8" x14ac:dyDescent="0.35">
      <c r="A3602" s="192" t="s">
        <v>220</v>
      </c>
      <c r="B3602" s="192" t="s">
        <v>71</v>
      </c>
      <c r="C3602" s="192" t="s">
        <v>41</v>
      </c>
      <c r="D3602" s="193">
        <v>872</v>
      </c>
      <c r="E3602" s="196">
        <v>4.4979875699999996E-3</v>
      </c>
      <c r="F3602" s="196">
        <v>8.3638588999999995E-4</v>
      </c>
      <c r="G3602" s="196">
        <v>8.0597739999999996E-4</v>
      </c>
      <c r="H3602" s="196">
        <v>2.8556237900000002E-3</v>
      </c>
    </row>
    <row r="3603" spans="1:8" x14ac:dyDescent="0.35">
      <c r="A3603" s="192" t="s">
        <v>220</v>
      </c>
      <c r="B3603" s="192" t="s">
        <v>72</v>
      </c>
      <c r="C3603" s="192" t="s">
        <v>41</v>
      </c>
      <c r="D3603" s="193">
        <v>124</v>
      </c>
      <c r="E3603" s="196">
        <v>4.2698996899999996E-3</v>
      </c>
      <c r="F3603" s="196">
        <v>8.7869600999999995E-4</v>
      </c>
      <c r="G3603" s="196">
        <v>7.7443601000000005E-4</v>
      </c>
      <c r="H3603" s="196">
        <v>2.6167672199999999E-3</v>
      </c>
    </row>
    <row r="3604" spans="1:8" x14ac:dyDescent="0.35">
      <c r="A3604" s="192" t="s">
        <v>220</v>
      </c>
      <c r="B3604" s="192" t="s">
        <v>70</v>
      </c>
      <c r="C3604" s="192" t="s">
        <v>42</v>
      </c>
      <c r="D3604" s="193">
        <v>108</v>
      </c>
      <c r="E3604" s="196">
        <v>4.2456487799999998E-3</v>
      </c>
      <c r="F3604" s="196">
        <v>6.1471170999999997E-4</v>
      </c>
      <c r="G3604" s="196">
        <v>8.4415697000000001E-4</v>
      </c>
      <c r="H3604" s="196">
        <v>2.7867796300000002E-3</v>
      </c>
    </row>
    <row r="3605" spans="1:8" x14ac:dyDescent="0.35">
      <c r="A3605" s="192" t="s">
        <v>220</v>
      </c>
      <c r="B3605" s="192" t="s">
        <v>71</v>
      </c>
      <c r="C3605" s="192" t="s">
        <v>42</v>
      </c>
      <c r="D3605" s="193">
        <v>297</v>
      </c>
      <c r="E3605" s="196">
        <v>6.2375683500000001E-3</v>
      </c>
      <c r="F3605" s="196">
        <v>5.7710569000000002E-4</v>
      </c>
      <c r="G3605" s="196">
        <v>1.4739210699999999E-3</v>
      </c>
      <c r="H3605" s="196">
        <v>4.1865410899999999E-3</v>
      </c>
    </row>
    <row r="3606" spans="1:8" x14ac:dyDescent="0.35">
      <c r="A3606" s="192" t="s">
        <v>220</v>
      </c>
      <c r="B3606" s="192" t="s">
        <v>72</v>
      </c>
      <c r="C3606" s="192" t="s">
        <v>42</v>
      </c>
      <c r="D3606" s="193">
        <v>72</v>
      </c>
      <c r="E3606" s="196">
        <v>5.0197721399999999E-3</v>
      </c>
      <c r="F3606" s="196">
        <v>6.1487244000000001E-4</v>
      </c>
      <c r="G3606" s="196">
        <v>1.05372275E-3</v>
      </c>
      <c r="H3606" s="196">
        <v>3.35117644E-3</v>
      </c>
    </row>
    <row r="3607" spans="1:8" x14ac:dyDescent="0.35">
      <c r="A3607" s="192" t="s">
        <v>220</v>
      </c>
      <c r="B3607" s="192" t="s">
        <v>70</v>
      </c>
      <c r="C3607" s="192" t="s">
        <v>43</v>
      </c>
      <c r="D3607" s="193">
        <v>64</v>
      </c>
      <c r="E3607" s="196">
        <v>5.0983794000000002E-3</v>
      </c>
      <c r="F3607" s="196">
        <v>1.0658996499999999E-3</v>
      </c>
      <c r="G3607" s="196">
        <v>1.75690804E-3</v>
      </c>
      <c r="H3607" s="196">
        <v>2.2755712100000001E-3</v>
      </c>
    </row>
    <row r="3608" spans="1:8" x14ac:dyDescent="0.35">
      <c r="A3608" s="192" t="s">
        <v>220</v>
      </c>
      <c r="B3608" s="192" t="s">
        <v>71</v>
      </c>
      <c r="C3608" s="192" t="s">
        <v>43</v>
      </c>
      <c r="D3608" s="193">
        <v>256</v>
      </c>
      <c r="E3608" s="196">
        <v>7.1015984399999997E-3</v>
      </c>
      <c r="F3608" s="196">
        <v>9.4269904999999998E-4</v>
      </c>
      <c r="G3608" s="196">
        <v>1.9608106599999999E-3</v>
      </c>
      <c r="H3608" s="196">
        <v>4.1980882299999999E-3</v>
      </c>
    </row>
    <row r="3609" spans="1:8" x14ac:dyDescent="0.35">
      <c r="A3609" s="192" t="s">
        <v>220</v>
      </c>
      <c r="B3609" s="192" t="s">
        <v>72</v>
      </c>
      <c r="C3609" s="192" t="s">
        <v>43</v>
      </c>
      <c r="D3609" s="193">
        <v>39</v>
      </c>
      <c r="E3609" s="196">
        <v>6.8563032300000002E-3</v>
      </c>
      <c r="F3609" s="196">
        <v>1.4752490999999999E-3</v>
      </c>
      <c r="G3609" s="196">
        <v>2.09965547E-3</v>
      </c>
      <c r="H3609" s="196">
        <v>3.28139812E-3</v>
      </c>
    </row>
    <row r="3610" spans="1:8" x14ac:dyDescent="0.35">
      <c r="A3610" s="192" t="s">
        <v>220</v>
      </c>
      <c r="B3610" s="192" t="s">
        <v>70</v>
      </c>
      <c r="C3610" s="192" t="s">
        <v>44</v>
      </c>
      <c r="D3610" s="193">
        <v>70</v>
      </c>
      <c r="E3610" s="196">
        <v>5.4652775599999997E-3</v>
      </c>
      <c r="F3610" s="196">
        <v>1.09672592E-3</v>
      </c>
      <c r="G3610" s="196">
        <v>1.31746009E-3</v>
      </c>
      <c r="H3610" s="196">
        <v>3.0510910200000001E-3</v>
      </c>
    </row>
    <row r="3611" spans="1:8" x14ac:dyDescent="0.35">
      <c r="A3611" s="192" t="s">
        <v>220</v>
      </c>
      <c r="B3611" s="192" t="s">
        <v>71</v>
      </c>
      <c r="C3611" s="192" t="s">
        <v>44</v>
      </c>
      <c r="D3611" s="193">
        <v>285</v>
      </c>
      <c r="E3611" s="196">
        <v>6.66569177E-3</v>
      </c>
      <c r="F3611" s="196">
        <v>1.0666826699999999E-3</v>
      </c>
      <c r="G3611" s="196">
        <v>1.51872133E-3</v>
      </c>
      <c r="H3611" s="196">
        <v>4.0802872899999999E-3</v>
      </c>
    </row>
    <row r="3612" spans="1:8" x14ac:dyDescent="0.35">
      <c r="A3612" s="192" t="s">
        <v>220</v>
      </c>
      <c r="B3612" s="192" t="s">
        <v>72</v>
      </c>
      <c r="C3612" s="192" t="s">
        <v>44</v>
      </c>
      <c r="D3612" s="193">
        <v>51</v>
      </c>
      <c r="E3612" s="196">
        <v>5.6658494599999996E-3</v>
      </c>
      <c r="F3612" s="196">
        <v>9.7993801000000004E-4</v>
      </c>
      <c r="G3612" s="196">
        <v>1.70433889E-3</v>
      </c>
      <c r="H3612" s="196">
        <v>2.9815719900000001E-3</v>
      </c>
    </row>
    <row r="3613" spans="1:8" x14ac:dyDescent="0.35">
      <c r="A3613" s="192" t="s">
        <v>220</v>
      </c>
      <c r="B3613" s="192" t="s">
        <v>70</v>
      </c>
      <c r="C3613" s="192" t="s">
        <v>45</v>
      </c>
      <c r="D3613" s="193">
        <v>18</v>
      </c>
      <c r="E3613" s="196">
        <v>5.66293695E-3</v>
      </c>
      <c r="F3613" s="196">
        <v>6.4364689999999998E-4</v>
      </c>
      <c r="G3613" s="196">
        <v>1.22749459E-3</v>
      </c>
      <c r="H3613" s="196">
        <v>3.7917949799999998E-3</v>
      </c>
    </row>
    <row r="3614" spans="1:8" x14ac:dyDescent="0.35">
      <c r="A3614" s="192" t="s">
        <v>220</v>
      </c>
      <c r="B3614" s="192" t="s">
        <v>71</v>
      </c>
      <c r="C3614" s="192" t="s">
        <v>45</v>
      </c>
      <c r="D3614" s="193">
        <v>136</v>
      </c>
      <c r="E3614" s="196">
        <v>7.2199241600000002E-3</v>
      </c>
      <c r="F3614" s="196">
        <v>6.2704223000000002E-4</v>
      </c>
      <c r="G3614" s="196">
        <v>1.9020626499999999E-3</v>
      </c>
      <c r="H3614" s="196">
        <v>4.6908187999999996E-3</v>
      </c>
    </row>
    <row r="3615" spans="1:8" x14ac:dyDescent="0.35">
      <c r="A3615" s="192" t="s">
        <v>220</v>
      </c>
      <c r="B3615" s="192" t="s">
        <v>72</v>
      </c>
      <c r="C3615" s="192" t="s">
        <v>45</v>
      </c>
      <c r="D3615" s="193">
        <v>21</v>
      </c>
      <c r="E3615" s="196">
        <v>5.88238511E-3</v>
      </c>
      <c r="F3615" s="196">
        <v>5.5610643999999998E-4</v>
      </c>
      <c r="G3615" s="196">
        <v>1.5867502600000001E-3</v>
      </c>
      <c r="H3615" s="196">
        <v>3.7395280300000001E-3</v>
      </c>
    </row>
    <row r="3616" spans="1:8" x14ac:dyDescent="0.35">
      <c r="A3616" s="192" t="s">
        <v>220</v>
      </c>
      <c r="B3616" s="192" t="s">
        <v>70</v>
      </c>
      <c r="C3616" s="192" t="s">
        <v>46</v>
      </c>
      <c r="D3616" s="193">
        <v>161</v>
      </c>
      <c r="E3616" s="196">
        <v>4.5224433600000004E-3</v>
      </c>
      <c r="F3616" s="196">
        <v>6.3506418E-4</v>
      </c>
      <c r="G3616" s="196">
        <v>9.4123798000000003E-4</v>
      </c>
      <c r="H3616" s="196">
        <v>2.9461407900000002E-3</v>
      </c>
    </row>
    <row r="3617" spans="1:8" x14ac:dyDescent="0.35">
      <c r="A3617" s="192" t="s">
        <v>220</v>
      </c>
      <c r="B3617" s="192" t="s">
        <v>71</v>
      </c>
      <c r="C3617" s="192" t="s">
        <v>46</v>
      </c>
      <c r="D3617" s="193">
        <v>457</v>
      </c>
      <c r="E3617" s="196">
        <v>5.1190075800000004E-3</v>
      </c>
      <c r="F3617" s="196">
        <v>5.1186761999999996E-4</v>
      </c>
      <c r="G3617" s="196">
        <v>1.0291552800000001E-3</v>
      </c>
      <c r="H3617" s="196">
        <v>3.5779842099999998E-3</v>
      </c>
    </row>
    <row r="3618" spans="1:8" x14ac:dyDescent="0.35">
      <c r="A3618" s="192" t="s">
        <v>220</v>
      </c>
      <c r="B3618" s="192" t="s">
        <v>72</v>
      </c>
      <c r="C3618" s="192" t="s">
        <v>46</v>
      </c>
      <c r="D3618" s="193">
        <v>77</v>
      </c>
      <c r="E3618" s="196">
        <v>4.4524107699999999E-3</v>
      </c>
      <c r="F3618" s="196">
        <v>5.0820680999999999E-4</v>
      </c>
      <c r="G3618" s="196">
        <v>1.0912696200000001E-3</v>
      </c>
      <c r="H3618" s="196">
        <v>2.8529338599999998E-3</v>
      </c>
    </row>
    <row r="3619" spans="1:8" x14ac:dyDescent="0.35">
      <c r="A3619" s="192" t="s">
        <v>220</v>
      </c>
      <c r="B3619" s="192" t="s">
        <v>70</v>
      </c>
      <c r="C3619" s="192" t="s">
        <v>47</v>
      </c>
      <c r="D3619" s="193">
        <v>61</v>
      </c>
      <c r="E3619" s="196">
        <v>5.2882132E-3</v>
      </c>
      <c r="F3619" s="196">
        <v>6.2708689000000003E-4</v>
      </c>
      <c r="G3619" s="196">
        <v>1.7070808199999999E-3</v>
      </c>
      <c r="H3619" s="196">
        <v>2.9540449899999998E-3</v>
      </c>
    </row>
    <row r="3620" spans="1:8" x14ac:dyDescent="0.35">
      <c r="A3620" s="192" t="s">
        <v>220</v>
      </c>
      <c r="B3620" s="192" t="s">
        <v>71</v>
      </c>
      <c r="C3620" s="192" t="s">
        <v>47</v>
      </c>
      <c r="D3620" s="193">
        <v>221</v>
      </c>
      <c r="E3620" s="196">
        <v>7.0823904000000002E-3</v>
      </c>
      <c r="F3620" s="196">
        <v>5.9577654000000002E-4</v>
      </c>
      <c r="G3620" s="196">
        <v>2.3440901699999998E-3</v>
      </c>
      <c r="H3620" s="196">
        <v>4.1425231999999996E-3</v>
      </c>
    </row>
    <row r="3621" spans="1:8" x14ac:dyDescent="0.35">
      <c r="A3621" s="192" t="s">
        <v>220</v>
      </c>
      <c r="B3621" s="192" t="s">
        <v>72</v>
      </c>
      <c r="C3621" s="192" t="s">
        <v>47</v>
      </c>
      <c r="D3621" s="193">
        <v>50</v>
      </c>
      <c r="E3621" s="196">
        <v>5.7532404900000004E-3</v>
      </c>
      <c r="F3621" s="196">
        <v>6.0578683999999998E-4</v>
      </c>
      <c r="G3621" s="196">
        <v>2.2849534500000001E-3</v>
      </c>
      <c r="H3621" s="196">
        <v>2.8624998E-3</v>
      </c>
    </row>
    <row r="3622" spans="1:8" x14ac:dyDescent="0.35">
      <c r="A3622" s="192" t="s">
        <v>220</v>
      </c>
      <c r="B3622" s="192" t="s">
        <v>70</v>
      </c>
      <c r="C3622" s="192" t="s">
        <v>48</v>
      </c>
      <c r="D3622" s="193">
        <v>20</v>
      </c>
      <c r="E3622" s="196">
        <v>5.4918979099999998E-3</v>
      </c>
      <c r="F3622" s="196">
        <v>2.1006923000000001E-4</v>
      </c>
      <c r="G3622" s="196">
        <v>1.4924766200000001E-3</v>
      </c>
      <c r="H3622" s="196">
        <v>3.7812497100000002E-3</v>
      </c>
    </row>
    <row r="3623" spans="1:8" x14ac:dyDescent="0.35">
      <c r="A3623" s="192" t="s">
        <v>220</v>
      </c>
      <c r="B3623" s="192" t="s">
        <v>71</v>
      </c>
      <c r="C3623" s="192" t="s">
        <v>48</v>
      </c>
      <c r="D3623" s="193">
        <v>195</v>
      </c>
      <c r="E3623" s="196">
        <v>6.12968873E-3</v>
      </c>
      <c r="F3623" s="196">
        <v>2.0797696999999999E-4</v>
      </c>
      <c r="G3623" s="196">
        <v>1.6279674799999999E-3</v>
      </c>
      <c r="H3623" s="196">
        <v>4.2822884800000002E-3</v>
      </c>
    </row>
    <row r="3624" spans="1:8" x14ac:dyDescent="0.35">
      <c r="A3624" s="192" t="s">
        <v>220</v>
      </c>
      <c r="B3624" s="192" t="s">
        <v>72</v>
      </c>
      <c r="C3624" s="192" t="s">
        <v>48</v>
      </c>
      <c r="D3624" s="193">
        <v>46</v>
      </c>
      <c r="E3624" s="196">
        <v>4.8918073000000003E-3</v>
      </c>
      <c r="F3624" s="196">
        <v>1.7486889E-4</v>
      </c>
      <c r="G3624" s="196">
        <v>1.3285022100000001E-3</v>
      </c>
      <c r="H3624" s="196">
        <v>3.37661009E-3</v>
      </c>
    </row>
    <row r="3625" spans="1:8" x14ac:dyDescent="0.35">
      <c r="A3625" s="192" t="s">
        <v>220</v>
      </c>
      <c r="B3625" s="192" t="s">
        <v>70</v>
      </c>
      <c r="C3625" s="192" t="s">
        <v>49</v>
      </c>
      <c r="D3625" s="193">
        <v>206</v>
      </c>
      <c r="E3625" s="196">
        <v>5.2687879500000001E-3</v>
      </c>
      <c r="F3625" s="196">
        <v>1.0496446699999999E-3</v>
      </c>
      <c r="G3625" s="196">
        <v>7.6096702999999997E-4</v>
      </c>
      <c r="H3625" s="196">
        <v>3.4581757799999999E-3</v>
      </c>
    </row>
    <row r="3626" spans="1:8" x14ac:dyDescent="0.35">
      <c r="A3626" s="192" t="s">
        <v>220</v>
      </c>
      <c r="B3626" s="192" t="s">
        <v>71</v>
      </c>
      <c r="C3626" s="192" t="s">
        <v>49</v>
      </c>
      <c r="D3626" s="193">
        <v>518</v>
      </c>
      <c r="E3626" s="196">
        <v>5.1479155299999999E-3</v>
      </c>
      <c r="F3626" s="196">
        <v>7.3249565999999996E-4</v>
      </c>
      <c r="G3626" s="196">
        <v>6.9200871999999997E-4</v>
      </c>
      <c r="H3626" s="196">
        <v>3.7234106699999998E-3</v>
      </c>
    </row>
    <row r="3627" spans="1:8" x14ac:dyDescent="0.35">
      <c r="A3627" s="192" t="s">
        <v>220</v>
      </c>
      <c r="B3627" s="192" t="s">
        <v>72</v>
      </c>
      <c r="C3627" s="192" t="s">
        <v>49</v>
      </c>
      <c r="D3627" s="193">
        <v>48</v>
      </c>
      <c r="E3627" s="196">
        <v>5.6546583500000002E-3</v>
      </c>
      <c r="F3627" s="196">
        <v>1.2027389700000001E-3</v>
      </c>
      <c r="G3627" s="196">
        <v>6.7997661000000005E-4</v>
      </c>
      <c r="H3627" s="196">
        <v>3.7719422499999998E-3</v>
      </c>
    </row>
    <row r="3628" spans="1:8" x14ac:dyDescent="0.35">
      <c r="A3628" s="192" t="s">
        <v>220</v>
      </c>
      <c r="B3628" s="192" t="s">
        <v>70</v>
      </c>
      <c r="C3628" s="192" t="s">
        <v>50</v>
      </c>
      <c r="D3628" s="193">
        <v>102</v>
      </c>
      <c r="E3628" s="196">
        <v>5.4727212499999997E-3</v>
      </c>
      <c r="F3628" s="196">
        <v>7.0442970000000004E-4</v>
      </c>
      <c r="G3628" s="196">
        <v>1.3118416E-3</v>
      </c>
      <c r="H3628" s="196">
        <v>3.4564494700000002E-3</v>
      </c>
    </row>
    <row r="3629" spans="1:8" x14ac:dyDescent="0.35">
      <c r="A3629" s="192" t="s">
        <v>220</v>
      </c>
      <c r="B3629" s="192" t="s">
        <v>71</v>
      </c>
      <c r="C3629" s="192" t="s">
        <v>50</v>
      </c>
      <c r="D3629" s="193">
        <v>452</v>
      </c>
      <c r="E3629" s="196">
        <v>5.7006153400000004E-3</v>
      </c>
      <c r="F3629" s="196">
        <v>5.7202019999999998E-4</v>
      </c>
      <c r="G3629" s="196">
        <v>1.35129852E-3</v>
      </c>
      <c r="H3629" s="196">
        <v>3.7772705400000001E-3</v>
      </c>
    </row>
    <row r="3630" spans="1:8" x14ac:dyDescent="0.35">
      <c r="A3630" s="192" t="s">
        <v>220</v>
      </c>
      <c r="B3630" s="192" t="s">
        <v>72</v>
      </c>
      <c r="C3630" s="192" t="s">
        <v>50</v>
      </c>
      <c r="D3630" s="193">
        <v>61</v>
      </c>
      <c r="E3630" s="196">
        <v>5.2921976900000001E-3</v>
      </c>
      <c r="F3630" s="196">
        <v>5.4758626000000002E-4</v>
      </c>
      <c r="G3630" s="196">
        <v>1.50823443E-3</v>
      </c>
      <c r="H3630" s="196">
        <v>3.2363765300000001E-3</v>
      </c>
    </row>
    <row r="3631" spans="1:8" x14ac:dyDescent="0.35">
      <c r="A3631" s="192" t="s">
        <v>220</v>
      </c>
      <c r="B3631" s="192" t="s">
        <v>70</v>
      </c>
      <c r="C3631" s="192" t="s">
        <v>51</v>
      </c>
      <c r="D3631" s="193">
        <v>57</v>
      </c>
      <c r="E3631" s="196">
        <v>5.2538171800000002E-3</v>
      </c>
      <c r="F3631" s="196">
        <v>7.3972527E-4</v>
      </c>
      <c r="G3631" s="196">
        <v>1.8930715900000001E-3</v>
      </c>
      <c r="H3631" s="196">
        <v>2.6210199299999998E-3</v>
      </c>
    </row>
    <row r="3632" spans="1:8" x14ac:dyDescent="0.35">
      <c r="A3632" s="192" t="s">
        <v>220</v>
      </c>
      <c r="B3632" s="192" t="s">
        <v>71</v>
      </c>
      <c r="C3632" s="192" t="s">
        <v>51</v>
      </c>
      <c r="D3632" s="193">
        <v>195</v>
      </c>
      <c r="E3632" s="196">
        <v>7.1237532999999997E-3</v>
      </c>
      <c r="F3632" s="196">
        <v>6.7171155000000005E-4</v>
      </c>
      <c r="G3632" s="196">
        <v>2.5452870400000001E-3</v>
      </c>
      <c r="H3632" s="196">
        <v>3.9067542899999998E-3</v>
      </c>
    </row>
    <row r="3633" spans="1:8" x14ac:dyDescent="0.35">
      <c r="A3633" s="192" t="s">
        <v>220</v>
      </c>
      <c r="B3633" s="192" t="s">
        <v>72</v>
      </c>
      <c r="C3633" s="192" t="s">
        <v>51</v>
      </c>
      <c r="D3633" s="193">
        <v>36</v>
      </c>
      <c r="E3633" s="196">
        <v>6.19084336E-3</v>
      </c>
      <c r="F3633" s="196">
        <v>6.5682841999999998E-4</v>
      </c>
      <c r="G3633" s="196">
        <v>2.55208315E-3</v>
      </c>
      <c r="H3633" s="196">
        <v>2.9819313400000001E-3</v>
      </c>
    </row>
    <row r="3634" spans="1:8" x14ac:dyDescent="0.35">
      <c r="A3634" s="192" t="s">
        <v>220</v>
      </c>
      <c r="B3634" s="192" t="s">
        <v>70</v>
      </c>
      <c r="C3634" s="192" t="s">
        <v>52</v>
      </c>
      <c r="D3634" s="193">
        <v>168</v>
      </c>
      <c r="E3634" s="196">
        <v>5.1159471800000002E-3</v>
      </c>
      <c r="F3634" s="196">
        <v>7.8345433000000003E-4</v>
      </c>
      <c r="G3634" s="196">
        <v>8.3987795000000005E-4</v>
      </c>
      <c r="H3634" s="196">
        <v>3.4926144099999999E-3</v>
      </c>
    </row>
    <row r="3635" spans="1:8" x14ac:dyDescent="0.35">
      <c r="A3635" s="192" t="s">
        <v>220</v>
      </c>
      <c r="B3635" s="192" t="s">
        <v>71</v>
      </c>
      <c r="C3635" s="192" t="s">
        <v>52</v>
      </c>
      <c r="D3635" s="193">
        <v>320</v>
      </c>
      <c r="E3635" s="196">
        <v>5.7302153199999999E-3</v>
      </c>
      <c r="F3635" s="196">
        <v>6.2037013999999995E-4</v>
      </c>
      <c r="G3635" s="196">
        <v>9.0190948999999999E-4</v>
      </c>
      <c r="H3635" s="196">
        <v>4.2079352400000002E-3</v>
      </c>
    </row>
    <row r="3636" spans="1:8" x14ac:dyDescent="0.35">
      <c r="A3636" s="192" t="s">
        <v>220</v>
      </c>
      <c r="B3636" s="192" t="s">
        <v>72</v>
      </c>
      <c r="C3636" s="192" t="s">
        <v>52</v>
      </c>
      <c r="D3636" s="193">
        <v>66</v>
      </c>
      <c r="E3636" s="196">
        <v>6.1719624700000003E-3</v>
      </c>
      <c r="F3636" s="196">
        <v>7.7353377000000004E-4</v>
      </c>
      <c r="G3636" s="196">
        <v>1.0795452099999999E-3</v>
      </c>
      <c r="H3636" s="196">
        <v>4.3188830499999997E-3</v>
      </c>
    </row>
    <row r="3637" spans="1:8" x14ac:dyDescent="0.35">
      <c r="A3637" s="192" t="s">
        <v>220</v>
      </c>
      <c r="B3637" s="192" t="s">
        <v>70</v>
      </c>
      <c r="C3637" s="192" t="s">
        <v>53</v>
      </c>
      <c r="D3637" s="193">
        <v>210</v>
      </c>
      <c r="E3637" s="196">
        <v>3.4421844899999998E-3</v>
      </c>
      <c r="F3637" s="196">
        <v>3.5807957000000002E-4</v>
      </c>
      <c r="G3637" s="196">
        <v>6.8154737000000005E-4</v>
      </c>
      <c r="H3637" s="196">
        <v>2.4025570700000002E-3</v>
      </c>
    </row>
    <row r="3638" spans="1:8" x14ac:dyDescent="0.35">
      <c r="A3638" s="192" t="s">
        <v>220</v>
      </c>
      <c r="B3638" s="192" t="s">
        <v>71</v>
      </c>
      <c r="C3638" s="192" t="s">
        <v>53</v>
      </c>
      <c r="D3638" s="193">
        <v>399</v>
      </c>
      <c r="E3638" s="196">
        <v>3.8715420399999998E-3</v>
      </c>
      <c r="F3638" s="196">
        <v>2.9283252999999997E-4</v>
      </c>
      <c r="G3638" s="196">
        <v>6.6160746000000004E-4</v>
      </c>
      <c r="H3638" s="196">
        <v>2.91710155E-3</v>
      </c>
    </row>
    <row r="3639" spans="1:8" x14ac:dyDescent="0.35">
      <c r="A3639" s="192" t="s">
        <v>220</v>
      </c>
      <c r="B3639" s="192" t="s">
        <v>72</v>
      </c>
      <c r="C3639" s="192" t="s">
        <v>53</v>
      </c>
      <c r="D3639" s="193">
        <v>72</v>
      </c>
      <c r="E3639" s="196">
        <v>3.3344583600000001E-3</v>
      </c>
      <c r="F3639" s="196">
        <v>3.2793189000000002E-4</v>
      </c>
      <c r="G3639" s="196">
        <v>6.3480559000000003E-4</v>
      </c>
      <c r="H3639" s="196">
        <v>2.3717204299999999E-3</v>
      </c>
    </row>
    <row r="3640" spans="1:8" x14ac:dyDescent="0.35">
      <c r="A3640" s="192" t="s">
        <v>220</v>
      </c>
      <c r="B3640" s="192" t="s">
        <v>70</v>
      </c>
      <c r="C3640" s="192" t="s">
        <v>54</v>
      </c>
      <c r="D3640" s="193">
        <v>38</v>
      </c>
      <c r="E3640" s="196">
        <v>4.5903384600000001E-3</v>
      </c>
      <c r="F3640" s="196">
        <v>1.2609620999999999E-4</v>
      </c>
      <c r="G3640" s="196">
        <v>1.4351849299999999E-3</v>
      </c>
      <c r="H3640" s="196">
        <v>3.02905677E-3</v>
      </c>
    </row>
    <row r="3641" spans="1:8" x14ac:dyDescent="0.35">
      <c r="A3641" s="192" t="s">
        <v>220</v>
      </c>
      <c r="B3641" s="192" t="s">
        <v>71</v>
      </c>
      <c r="C3641" s="192" t="s">
        <v>54</v>
      </c>
      <c r="D3641" s="193">
        <v>117</v>
      </c>
      <c r="E3641" s="196">
        <v>6.1825338099999998E-3</v>
      </c>
      <c r="F3641" s="196">
        <v>1.9764933999999999E-4</v>
      </c>
      <c r="G3641" s="196">
        <v>1.5680395E-3</v>
      </c>
      <c r="H3641" s="196">
        <v>4.4168445000000002E-3</v>
      </c>
    </row>
    <row r="3642" spans="1:8" x14ac:dyDescent="0.35">
      <c r="A3642" s="192" t="s">
        <v>220</v>
      </c>
      <c r="B3642" s="192" t="s">
        <v>72</v>
      </c>
      <c r="C3642" s="192" t="s">
        <v>54</v>
      </c>
      <c r="D3642" s="193">
        <v>13</v>
      </c>
      <c r="E3642" s="196">
        <v>6.0105054400000002E-3</v>
      </c>
      <c r="F3642" s="196">
        <v>2.7510661000000001E-4</v>
      </c>
      <c r="G3642" s="196">
        <v>1.0612533599999999E-3</v>
      </c>
      <c r="H3642" s="196">
        <v>4.6741450799999999E-3</v>
      </c>
    </row>
    <row r="3643" spans="1:8" x14ac:dyDescent="0.35">
      <c r="A3643" s="192" t="s">
        <v>220</v>
      </c>
      <c r="B3643" s="192" t="s">
        <v>70</v>
      </c>
      <c r="C3643" s="192" t="s">
        <v>55</v>
      </c>
      <c r="D3643" s="193">
        <v>689</v>
      </c>
      <c r="E3643" s="196">
        <v>4.57837759E-3</v>
      </c>
      <c r="F3643" s="196">
        <v>1.0269678400000001E-3</v>
      </c>
      <c r="G3643" s="196">
        <v>8.0101304999999996E-4</v>
      </c>
      <c r="H3643" s="196">
        <v>2.7503961900000001E-3</v>
      </c>
    </row>
    <row r="3644" spans="1:8" x14ac:dyDescent="0.35">
      <c r="A3644" s="192" t="s">
        <v>220</v>
      </c>
      <c r="B3644" s="192" t="s">
        <v>71</v>
      </c>
      <c r="C3644" s="192" t="s">
        <v>55</v>
      </c>
      <c r="D3644" s="193">
        <v>1094</v>
      </c>
      <c r="E3644" s="196">
        <v>4.4328701299999997E-3</v>
      </c>
      <c r="F3644" s="196">
        <v>7.9033760999999995E-4</v>
      </c>
      <c r="G3644" s="196">
        <v>8.0869321999999997E-4</v>
      </c>
      <c r="H3644" s="196">
        <v>2.8338387999999998E-3</v>
      </c>
    </row>
    <row r="3645" spans="1:8" x14ac:dyDescent="0.35">
      <c r="A3645" s="192" t="s">
        <v>220</v>
      </c>
      <c r="B3645" s="192" t="s">
        <v>72</v>
      </c>
      <c r="C3645" s="192" t="s">
        <v>55</v>
      </c>
      <c r="D3645" s="193">
        <v>186</v>
      </c>
      <c r="E3645" s="196">
        <v>4.6463682299999996E-3</v>
      </c>
      <c r="F3645" s="196">
        <v>1.04160422E-3</v>
      </c>
      <c r="G3645" s="196">
        <v>8.8498083999999995E-4</v>
      </c>
      <c r="H3645" s="196">
        <v>2.7197827200000002E-3</v>
      </c>
    </row>
    <row r="3646" spans="1:8" x14ac:dyDescent="0.35">
      <c r="A3646" s="192" t="s">
        <v>220</v>
      </c>
      <c r="B3646" s="192" t="s">
        <v>70</v>
      </c>
      <c r="C3646" s="192" t="s">
        <v>56</v>
      </c>
      <c r="D3646" s="193">
        <v>139</v>
      </c>
      <c r="E3646" s="196">
        <v>5.4378994700000002E-3</v>
      </c>
      <c r="F3646" s="196">
        <v>7.3932496000000004E-4</v>
      </c>
      <c r="G3646" s="196">
        <v>1.7605080299999999E-3</v>
      </c>
      <c r="H3646" s="196">
        <v>2.9380659499999998E-3</v>
      </c>
    </row>
    <row r="3647" spans="1:8" x14ac:dyDescent="0.35">
      <c r="A3647" s="192" t="s">
        <v>220</v>
      </c>
      <c r="B3647" s="192" t="s">
        <v>71</v>
      </c>
      <c r="C3647" s="192" t="s">
        <v>56</v>
      </c>
      <c r="D3647" s="193">
        <v>311</v>
      </c>
      <c r="E3647" s="196">
        <v>6.0905305899999996E-3</v>
      </c>
      <c r="F3647" s="196">
        <v>6.2403217999999999E-4</v>
      </c>
      <c r="G3647" s="196">
        <v>1.66383805E-3</v>
      </c>
      <c r="H3647" s="196">
        <v>3.8026599300000001E-3</v>
      </c>
    </row>
    <row r="3648" spans="1:8" x14ac:dyDescent="0.35">
      <c r="A3648" s="192" t="s">
        <v>220</v>
      </c>
      <c r="B3648" s="192" t="s">
        <v>72</v>
      </c>
      <c r="C3648" s="192" t="s">
        <v>56</v>
      </c>
      <c r="D3648" s="193">
        <v>50</v>
      </c>
      <c r="E3648" s="196">
        <v>5.5277775599999997E-3</v>
      </c>
      <c r="F3648" s="196">
        <v>7.3611084999999996E-4</v>
      </c>
      <c r="G3648" s="196">
        <v>1.83680531E-3</v>
      </c>
      <c r="H3648" s="196">
        <v>2.95486089E-3</v>
      </c>
    </row>
    <row r="3649" spans="1:8" x14ac:dyDescent="0.35">
      <c r="A3649" s="192" t="s">
        <v>220</v>
      </c>
      <c r="B3649" s="192" t="s">
        <v>70</v>
      </c>
      <c r="C3649" s="192" t="s">
        <v>57</v>
      </c>
      <c r="D3649" s="193">
        <v>313</v>
      </c>
      <c r="E3649" s="196">
        <v>4.5184369199999996E-3</v>
      </c>
      <c r="F3649" s="196">
        <v>7.4839492E-4</v>
      </c>
      <c r="G3649" s="196">
        <v>8.4875285999999996E-4</v>
      </c>
      <c r="H3649" s="196">
        <v>2.9212886500000002E-3</v>
      </c>
    </row>
    <row r="3650" spans="1:8" x14ac:dyDescent="0.35">
      <c r="A3650" s="192" t="s">
        <v>220</v>
      </c>
      <c r="B3650" s="192" t="s">
        <v>71</v>
      </c>
      <c r="C3650" s="192" t="s">
        <v>57</v>
      </c>
      <c r="D3650" s="193">
        <v>866</v>
      </c>
      <c r="E3650" s="196">
        <v>4.7455037800000002E-3</v>
      </c>
      <c r="F3650" s="196">
        <v>6.2034874000000003E-4</v>
      </c>
      <c r="G3650" s="196">
        <v>8.6586346999999999E-4</v>
      </c>
      <c r="H3650" s="196">
        <v>3.2592910900000002E-3</v>
      </c>
    </row>
    <row r="3651" spans="1:8" x14ac:dyDescent="0.35">
      <c r="A3651" s="192" t="s">
        <v>220</v>
      </c>
      <c r="B3651" s="192" t="s">
        <v>72</v>
      </c>
      <c r="C3651" s="192" t="s">
        <v>57</v>
      </c>
      <c r="D3651" s="193">
        <v>90</v>
      </c>
      <c r="E3651" s="196">
        <v>4.6783690499999997E-3</v>
      </c>
      <c r="F3651" s="196">
        <v>7.0498947000000001E-4</v>
      </c>
      <c r="G3651" s="196">
        <v>9.3287014000000001E-4</v>
      </c>
      <c r="H3651" s="196">
        <v>3.04050896E-3</v>
      </c>
    </row>
    <row r="3652" spans="1:8" x14ac:dyDescent="0.35">
      <c r="A3652" s="192" t="s">
        <v>221</v>
      </c>
      <c r="B3652" s="192" t="s">
        <v>70</v>
      </c>
      <c r="C3652" s="192" t="s">
        <v>10</v>
      </c>
      <c r="D3652" s="193">
        <v>9666</v>
      </c>
      <c r="E3652" s="196">
        <v>4.7613518399999997E-3</v>
      </c>
      <c r="F3652" s="196">
        <v>9.1586992000000005E-4</v>
      </c>
      <c r="G3652" s="196">
        <v>9.0536632000000003E-4</v>
      </c>
      <c r="H3652" s="196">
        <v>2.9400863899999999E-3</v>
      </c>
    </row>
    <row r="3653" spans="1:8" x14ac:dyDescent="0.35">
      <c r="A3653" s="192" t="s">
        <v>221</v>
      </c>
      <c r="B3653" s="192" t="s">
        <v>71</v>
      </c>
      <c r="C3653" s="192" t="s">
        <v>10</v>
      </c>
      <c r="D3653" s="193">
        <v>17453</v>
      </c>
      <c r="E3653" s="196">
        <v>5.5420859400000001E-3</v>
      </c>
      <c r="F3653" s="196">
        <v>7.4450855999999999E-4</v>
      </c>
      <c r="G3653" s="196">
        <v>1.1250835800000001E-3</v>
      </c>
      <c r="H3653" s="196">
        <v>3.6723832299999999E-3</v>
      </c>
    </row>
    <row r="3654" spans="1:8" x14ac:dyDescent="0.35">
      <c r="A3654" s="192" t="s">
        <v>221</v>
      </c>
      <c r="B3654" s="192" t="s">
        <v>72</v>
      </c>
      <c r="C3654" s="192" t="s">
        <v>10</v>
      </c>
      <c r="D3654" s="193">
        <v>2997</v>
      </c>
      <c r="E3654" s="196">
        <v>5.1275926300000003E-3</v>
      </c>
      <c r="F3654" s="196">
        <v>8.4532425000000003E-4</v>
      </c>
      <c r="G3654" s="196">
        <v>1.1116862899999999E-3</v>
      </c>
      <c r="H3654" s="196">
        <v>3.17046575E-3</v>
      </c>
    </row>
    <row r="3655" spans="1:8" x14ac:dyDescent="0.35">
      <c r="A3655" s="192" t="s">
        <v>221</v>
      </c>
      <c r="B3655" s="192" t="s">
        <v>70</v>
      </c>
      <c r="C3655" s="192" t="s">
        <v>15</v>
      </c>
      <c r="D3655" s="193">
        <v>182</v>
      </c>
      <c r="E3655" s="196">
        <v>5.2807664400000001E-3</v>
      </c>
      <c r="F3655" s="196">
        <v>1.04834376E-3</v>
      </c>
      <c r="G3655" s="196">
        <v>1.1182333799999999E-3</v>
      </c>
      <c r="H3655" s="196">
        <v>3.1141888000000002E-3</v>
      </c>
    </row>
    <row r="3656" spans="1:8" x14ac:dyDescent="0.35">
      <c r="A3656" s="192" t="s">
        <v>221</v>
      </c>
      <c r="B3656" s="192" t="s">
        <v>71</v>
      </c>
      <c r="C3656" s="192" t="s">
        <v>15</v>
      </c>
      <c r="D3656" s="193">
        <v>247</v>
      </c>
      <c r="E3656" s="196">
        <v>5.6721863800000003E-3</v>
      </c>
      <c r="F3656" s="196">
        <v>9.4087356999999995E-4</v>
      </c>
      <c r="G3656" s="196">
        <v>1.26953979E-3</v>
      </c>
      <c r="H3656" s="196">
        <v>3.4617725200000002E-3</v>
      </c>
    </row>
    <row r="3657" spans="1:8" x14ac:dyDescent="0.35">
      <c r="A3657" s="192" t="s">
        <v>221</v>
      </c>
      <c r="B3657" s="192" t="s">
        <v>72</v>
      </c>
      <c r="C3657" s="192" t="s">
        <v>15</v>
      </c>
      <c r="D3657" s="193">
        <v>41</v>
      </c>
      <c r="E3657" s="196">
        <v>5.0852527299999999E-3</v>
      </c>
      <c r="F3657" s="196">
        <v>1.00355671E-3</v>
      </c>
      <c r="G3657" s="196">
        <v>1.0761063599999999E-3</v>
      </c>
      <c r="H3657" s="196">
        <v>3.0055892199999999E-3</v>
      </c>
    </row>
    <row r="3658" spans="1:8" x14ac:dyDescent="0.35">
      <c r="A3658" s="192" t="s">
        <v>221</v>
      </c>
      <c r="B3658" s="192" t="s">
        <v>70</v>
      </c>
      <c r="C3658" s="192" t="s">
        <v>16</v>
      </c>
      <c r="D3658" s="193">
        <v>127</v>
      </c>
      <c r="E3658" s="196">
        <v>5.0088397999999996E-3</v>
      </c>
      <c r="F3658" s="196">
        <v>6.8715346000000003E-4</v>
      </c>
      <c r="G3658" s="196">
        <v>1.48129898E-3</v>
      </c>
      <c r="H3658" s="196">
        <v>2.84038694E-3</v>
      </c>
    </row>
    <row r="3659" spans="1:8" x14ac:dyDescent="0.35">
      <c r="A3659" s="192" t="s">
        <v>221</v>
      </c>
      <c r="B3659" s="192" t="s">
        <v>71</v>
      </c>
      <c r="C3659" s="192" t="s">
        <v>16</v>
      </c>
      <c r="D3659" s="193">
        <v>202</v>
      </c>
      <c r="E3659" s="196">
        <v>5.5522320800000004E-3</v>
      </c>
      <c r="F3659" s="196">
        <v>5.3383962000000005E-4</v>
      </c>
      <c r="G3659" s="196">
        <v>1.5587754300000001E-3</v>
      </c>
      <c r="H3659" s="196">
        <v>3.45961654E-3</v>
      </c>
    </row>
    <row r="3660" spans="1:8" x14ac:dyDescent="0.35">
      <c r="A3660" s="192" t="s">
        <v>221</v>
      </c>
      <c r="B3660" s="192" t="s">
        <v>72</v>
      </c>
      <c r="C3660" s="192" t="s">
        <v>16</v>
      </c>
      <c r="D3660" s="193">
        <v>55</v>
      </c>
      <c r="E3660" s="196">
        <v>6.0031563400000003E-3</v>
      </c>
      <c r="F3660" s="196">
        <v>9.4233979999999999E-4</v>
      </c>
      <c r="G3660" s="196">
        <v>1.7537875999999999E-3</v>
      </c>
      <c r="H3660" s="196">
        <v>3.3070283599999999E-3</v>
      </c>
    </row>
    <row r="3661" spans="1:8" x14ac:dyDescent="0.35">
      <c r="A3661" s="192" t="s">
        <v>221</v>
      </c>
      <c r="B3661" s="192" t="s">
        <v>70</v>
      </c>
      <c r="C3661" s="192" t="s">
        <v>17</v>
      </c>
      <c r="D3661" s="193">
        <v>129</v>
      </c>
      <c r="E3661" s="196">
        <v>5.2095891699999999E-3</v>
      </c>
      <c r="F3661" s="196">
        <v>9.2422098999999996E-4</v>
      </c>
      <c r="G3661" s="196">
        <v>8.8411545000000003E-4</v>
      </c>
      <c r="H3661" s="196">
        <v>3.4012522800000002E-3</v>
      </c>
    </row>
    <row r="3662" spans="1:8" x14ac:dyDescent="0.35">
      <c r="A3662" s="192" t="s">
        <v>221</v>
      </c>
      <c r="B3662" s="192" t="s">
        <v>71</v>
      </c>
      <c r="C3662" s="192" t="s">
        <v>17</v>
      </c>
      <c r="D3662" s="193">
        <v>225</v>
      </c>
      <c r="E3662" s="196">
        <v>5.8780347400000004E-3</v>
      </c>
      <c r="F3662" s="196">
        <v>8.5653268000000001E-4</v>
      </c>
      <c r="G3662" s="196">
        <v>9.3863146E-4</v>
      </c>
      <c r="H3662" s="196">
        <v>4.08287015E-3</v>
      </c>
    </row>
    <row r="3663" spans="1:8" x14ac:dyDescent="0.35">
      <c r="A3663" s="192" t="s">
        <v>221</v>
      </c>
      <c r="B3663" s="192" t="s">
        <v>72</v>
      </c>
      <c r="C3663" s="192" t="s">
        <v>17</v>
      </c>
      <c r="D3663" s="193">
        <v>23</v>
      </c>
      <c r="E3663" s="196">
        <v>5.7659015000000001E-3</v>
      </c>
      <c r="F3663" s="196">
        <v>8.6604238000000003E-4</v>
      </c>
      <c r="G3663" s="196">
        <v>1.0316020700000001E-3</v>
      </c>
      <c r="H3663" s="196">
        <v>3.86825654E-3</v>
      </c>
    </row>
    <row r="3664" spans="1:8" x14ac:dyDescent="0.35">
      <c r="A3664" s="192" t="s">
        <v>221</v>
      </c>
      <c r="B3664" s="192" t="s">
        <v>70</v>
      </c>
      <c r="C3664" s="192" t="s">
        <v>18</v>
      </c>
      <c r="D3664" s="193">
        <v>85</v>
      </c>
      <c r="E3664" s="196">
        <v>6.1420204900000004E-3</v>
      </c>
      <c r="F3664" s="196">
        <v>1.0053102E-3</v>
      </c>
      <c r="G3664" s="196">
        <v>1.04861086E-3</v>
      </c>
      <c r="H3664" s="196">
        <v>4.08809888E-3</v>
      </c>
    </row>
    <row r="3665" spans="1:8" x14ac:dyDescent="0.35">
      <c r="A3665" s="192" t="s">
        <v>221</v>
      </c>
      <c r="B3665" s="192" t="s">
        <v>71</v>
      </c>
      <c r="C3665" s="192" t="s">
        <v>18</v>
      </c>
      <c r="D3665" s="193">
        <v>263</v>
      </c>
      <c r="E3665" s="196">
        <v>6.8081957799999999E-3</v>
      </c>
      <c r="F3665" s="196">
        <v>9.0216141000000005E-4</v>
      </c>
      <c r="G3665" s="196">
        <v>1.18680445E-3</v>
      </c>
      <c r="H3665" s="196">
        <v>4.7192294500000001E-3</v>
      </c>
    </row>
    <row r="3666" spans="1:8" x14ac:dyDescent="0.35">
      <c r="A3666" s="192" t="s">
        <v>221</v>
      </c>
      <c r="B3666" s="192" t="s">
        <v>72</v>
      </c>
      <c r="C3666" s="192" t="s">
        <v>18</v>
      </c>
      <c r="D3666" s="193">
        <v>51</v>
      </c>
      <c r="E3666" s="196">
        <v>6.2593044200000003E-3</v>
      </c>
      <c r="F3666" s="196">
        <v>1.0775233799999999E-3</v>
      </c>
      <c r="G3666" s="196">
        <v>1.2009801099999999E-3</v>
      </c>
      <c r="H3666" s="196">
        <v>3.9808004399999996E-3</v>
      </c>
    </row>
    <row r="3667" spans="1:8" x14ac:dyDescent="0.35">
      <c r="A3667" s="192" t="s">
        <v>221</v>
      </c>
      <c r="B3667" s="192" t="s">
        <v>70</v>
      </c>
      <c r="C3667" s="192" t="s">
        <v>19</v>
      </c>
      <c r="D3667" s="193">
        <v>41</v>
      </c>
      <c r="E3667" s="196">
        <v>5.3362125099999996E-3</v>
      </c>
      <c r="F3667" s="196">
        <v>6.3318634000000004E-4</v>
      </c>
      <c r="G3667" s="196">
        <v>1.04844149E-3</v>
      </c>
      <c r="H3667" s="196">
        <v>3.6545842200000002E-3</v>
      </c>
    </row>
    <row r="3668" spans="1:8" x14ac:dyDescent="0.35">
      <c r="A3668" s="192" t="s">
        <v>221</v>
      </c>
      <c r="B3668" s="192" t="s">
        <v>71</v>
      </c>
      <c r="C3668" s="192" t="s">
        <v>19</v>
      </c>
      <c r="D3668" s="193">
        <v>185</v>
      </c>
      <c r="E3668" s="196">
        <v>6.8231353700000004E-3</v>
      </c>
      <c r="F3668" s="196">
        <v>5.7451178000000002E-4</v>
      </c>
      <c r="G3668" s="196">
        <v>1.5106353999999999E-3</v>
      </c>
      <c r="H3668" s="196">
        <v>4.7379877500000004E-3</v>
      </c>
    </row>
    <row r="3669" spans="1:8" x14ac:dyDescent="0.35">
      <c r="A3669" s="192" t="s">
        <v>221</v>
      </c>
      <c r="B3669" s="192" t="s">
        <v>72</v>
      </c>
      <c r="C3669" s="192" t="s">
        <v>19</v>
      </c>
      <c r="D3669" s="193">
        <v>33</v>
      </c>
      <c r="E3669" s="196">
        <v>7.8843993000000008E-3</v>
      </c>
      <c r="F3669" s="196">
        <v>1.7760940099999999E-3</v>
      </c>
      <c r="G3669" s="196">
        <v>1.80625675E-3</v>
      </c>
      <c r="H3669" s="196">
        <v>4.3020479900000002E-3</v>
      </c>
    </row>
    <row r="3670" spans="1:8" x14ac:dyDescent="0.35">
      <c r="A3670" s="192" t="s">
        <v>221</v>
      </c>
      <c r="B3670" s="192" t="s">
        <v>70</v>
      </c>
      <c r="C3670" s="192" t="s">
        <v>20</v>
      </c>
      <c r="D3670" s="193">
        <v>85</v>
      </c>
      <c r="E3670" s="196">
        <v>5.4940084799999997E-3</v>
      </c>
      <c r="F3670" s="196">
        <v>8.1331673999999999E-4</v>
      </c>
      <c r="G3670" s="196">
        <v>1.1766065100000001E-3</v>
      </c>
      <c r="H3670" s="196">
        <v>3.5040847399999998E-3</v>
      </c>
    </row>
    <row r="3671" spans="1:8" x14ac:dyDescent="0.35">
      <c r="A3671" s="192" t="s">
        <v>221</v>
      </c>
      <c r="B3671" s="192" t="s">
        <v>71</v>
      </c>
      <c r="C3671" s="192" t="s">
        <v>20</v>
      </c>
      <c r="D3671" s="193">
        <v>315</v>
      </c>
      <c r="E3671" s="196">
        <v>5.6667766500000001E-3</v>
      </c>
      <c r="F3671" s="196">
        <v>7.2982780000000001E-4</v>
      </c>
      <c r="G3671" s="196">
        <v>1.08417818E-3</v>
      </c>
      <c r="H3671" s="196">
        <v>3.8527701899999998E-3</v>
      </c>
    </row>
    <row r="3672" spans="1:8" x14ac:dyDescent="0.35">
      <c r="A3672" s="192" t="s">
        <v>221</v>
      </c>
      <c r="B3672" s="192" t="s">
        <v>72</v>
      </c>
      <c r="C3672" s="192" t="s">
        <v>20</v>
      </c>
      <c r="D3672" s="193">
        <v>21</v>
      </c>
      <c r="E3672" s="196">
        <v>6.0328480400000002E-3</v>
      </c>
      <c r="F3672" s="196">
        <v>7.5341682E-4</v>
      </c>
      <c r="G3672" s="196">
        <v>1.19102707E-3</v>
      </c>
      <c r="H3672" s="196">
        <v>4.0884037299999997E-3</v>
      </c>
    </row>
    <row r="3673" spans="1:8" x14ac:dyDescent="0.35">
      <c r="A3673" s="192" t="s">
        <v>221</v>
      </c>
      <c r="B3673" s="192" t="s">
        <v>70</v>
      </c>
      <c r="C3673" s="192" t="s">
        <v>21</v>
      </c>
      <c r="D3673" s="193">
        <v>33</v>
      </c>
      <c r="E3673" s="196">
        <v>3.5570985399999999E-3</v>
      </c>
      <c r="F3673" s="196">
        <v>7.8177585000000003E-4</v>
      </c>
      <c r="G3673" s="196">
        <v>3.8545145999999998E-4</v>
      </c>
      <c r="H3673" s="196">
        <v>2.3898707400000002E-3</v>
      </c>
    </row>
    <row r="3674" spans="1:8" x14ac:dyDescent="0.35">
      <c r="A3674" s="192" t="s">
        <v>221</v>
      </c>
      <c r="B3674" s="192" t="s">
        <v>71</v>
      </c>
      <c r="C3674" s="192" t="s">
        <v>21</v>
      </c>
      <c r="D3674" s="193">
        <v>163</v>
      </c>
      <c r="E3674" s="196">
        <v>3.9321316700000001E-3</v>
      </c>
      <c r="F3674" s="196">
        <v>6.2272751999999998E-4</v>
      </c>
      <c r="G3674" s="196">
        <v>5.1650168000000004E-4</v>
      </c>
      <c r="H3674" s="196">
        <v>2.79290197E-3</v>
      </c>
    </row>
    <row r="3675" spans="1:8" x14ac:dyDescent="0.35">
      <c r="A3675" s="192" t="s">
        <v>221</v>
      </c>
      <c r="B3675" s="192" t="s">
        <v>72</v>
      </c>
      <c r="C3675" s="192" t="s">
        <v>21</v>
      </c>
      <c r="D3675" s="193">
        <v>3</v>
      </c>
      <c r="E3675" s="196">
        <v>3.58410462E-3</v>
      </c>
      <c r="F3675" s="196">
        <v>6.9830230999999999E-4</v>
      </c>
      <c r="G3675" s="196">
        <v>3.0092568E-4</v>
      </c>
      <c r="H3675" s="196">
        <v>2.5848763800000001E-3</v>
      </c>
    </row>
    <row r="3676" spans="1:8" x14ac:dyDescent="0.35">
      <c r="A3676" s="192" t="s">
        <v>221</v>
      </c>
      <c r="B3676" s="192" t="s">
        <v>70</v>
      </c>
      <c r="C3676" s="192" t="s">
        <v>22</v>
      </c>
      <c r="D3676" s="193">
        <v>56</v>
      </c>
      <c r="E3676" s="196">
        <v>6.9498178499999997E-3</v>
      </c>
      <c r="F3676" s="196">
        <v>1.1966763499999999E-3</v>
      </c>
      <c r="G3676" s="196">
        <v>1.59370846E-3</v>
      </c>
      <c r="H3676" s="196">
        <v>4.1594326200000004E-3</v>
      </c>
    </row>
    <row r="3677" spans="1:8" x14ac:dyDescent="0.35">
      <c r="A3677" s="192" t="s">
        <v>221</v>
      </c>
      <c r="B3677" s="192" t="s">
        <v>71</v>
      </c>
      <c r="C3677" s="192" t="s">
        <v>22</v>
      </c>
      <c r="D3677" s="193">
        <v>197</v>
      </c>
      <c r="E3677" s="196">
        <v>7.4873094100000002E-3</v>
      </c>
      <c r="F3677" s="196">
        <v>1.0582343900000001E-3</v>
      </c>
      <c r="G3677" s="196">
        <v>1.6371730900000001E-3</v>
      </c>
      <c r="H3677" s="196">
        <v>4.7919014200000004E-3</v>
      </c>
    </row>
    <row r="3678" spans="1:8" x14ac:dyDescent="0.35">
      <c r="A3678" s="192" t="s">
        <v>221</v>
      </c>
      <c r="B3678" s="192" t="s">
        <v>72</v>
      </c>
      <c r="C3678" s="192" t="s">
        <v>22</v>
      </c>
      <c r="D3678" s="193">
        <v>34</v>
      </c>
      <c r="E3678" s="196">
        <v>7.0091228499999996E-3</v>
      </c>
      <c r="F3678" s="196">
        <v>1.2363832E-3</v>
      </c>
      <c r="G3678" s="196">
        <v>1.38650573E-3</v>
      </c>
      <c r="H3678" s="196">
        <v>4.3862334299999998E-3</v>
      </c>
    </row>
    <row r="3679" spans="1:8" x14ac:dyDescent="0.35">
      <c r="A3679" s="192" t="s">
        <v>221</v>
      </c>
      <c r="B3679" s="192" t="s">
        <v>70</v>
      </c>
      <c r="C3679" s="192" t="s">
        <v>23</v>
      </c>
      <c r="D3679" s="193">
        <v>43</v>
      </c>
      <c r="E3679" s="196">
        <v>5.4653852299999996E-3</v>
      </c>
      <c r="F3679" s="196">
        <v>1.1786711600000001E-3</v>
      </c>
      <c r="G3679" s="196">
        <v>1.4203808900000001E-3</v>
      </c>
      <c r="H3679" s="196">
        <v>2.8663326899999999E-3</v>
      </c>
    </row>
    <row r="3680" spans="1:8" x14ac:dyDescent="0.35">
      <c r="A3680" s="192" t="s">
        <v>221</v>
      </c>
      <c r="B3680" s="192" t="s">
        <v>71</v>
      </c>
      <c r="C3680" s="192" t="s">
        <v>23</v>
      </c>
      <c r="D3680" s="193">
        <v>225</v>
      </c>
      <c r="E3680" s="196">
        <v>6.6223248599999998E-3</v>
      </c>
      <c r="F3680" s="196">
        <v>9.0421787000000001E-4</v>
      </c>
      <c r="G3680" s="196">
        <v>1.66527752E-3</v>
      </c>
      <c r="H3680" s="196">
        <v>4.0528289700000001E-3</v>
      </c>
    </row>
    <row r="3681" spans="1:8" x14ac:dyDescent="0.35">
      <c r="A3681" s="192" t="s">
        <v>221</v>
      </c>
      <c r="B3681" s="192" t="s">
        <v>72</v>
      </c>
      <c r="C3681" s="192" t="s">
        <v>23</v>
      </c>
      <c r="D3681" s="193">
        <v>21</v>
      </c>
      <c r="E3681" s="196">
        <v>7.3445765099999999E-3</v>
      </c>
      <c r="F3681" s="196">
        <v>1.4952599099999999E-3</v>
      </c>
      <c r="G3681" s="196">
        <v>2.6929010200000001E-3</v>
      </c>
      <c r="H3681" s="196">
        <v>3.15641514E-3</v>
      </c>
    </row>
    <row r="3682" spans="1:8" x14ac:dyDescent="0.35">
      <c r="A3682" s="192" t="s">
        <v>221</v>
      </c>
      <c r="B3682" s="192" t="s">
        <v>70</v>
      </c>
      <c r="C3682" s="192" t="s">
        <v>24</v>
      </c>
      <c r="D3682" s="193">
        <v>88</v>
      </c>
      <c r="E3682" s="196">
        <v>4.8246788499999999E-3</v>
      </c>
      <c r="F3682" s="196">
        <v>3.4327628000000002E-4</v>
      </c>
      <c r="G3682" s="196">
        <v>9.2158536999999998E-4</v>
      </c>
      <c r="H3682" s="196">
        <v>3.5598166799999998E-3</v>
      </c>
    </row>
    <row r="3683" spans="1:8" x14ac:dyDescent="0.35">
      <c r="A3683" s="192" t="s">
        <v>221</v>
      </c>
      <c r="B3683" s="192" t="s">
        <v>71</v>
      </c>
      <c r="C3683" s="192" t="s">
        <v>24</v>
      </c>
      <c r="D3683" s="193">
        <v>364</v>
      </c>
      <c r="E3683" s="196">
        <v>5.7500569800000003E-3</v>
      </c>
      <c r="F3683" s="196">
        <v>3.9978225999999999E-4</v>
      </c>
      <c r="G3683" s="196">
        <v>1.2710492999999999E-3</v>
      </c>
      <c r="H3683" s="196">
        <v>4.0792249399999999E-3</v>
      </c>
    </row>
    <row r="3684" spans="1:8" x14ac:dyDescent="0.35">
      <c r="A3684" s="192" t="s">
        <v>221</v>
      </c>
      <c r="B3684" s="192" t="s">
        <v>72</v>
      </c>
      <c r="C3684" s="192" t="s">
        <v>24</v>
      </c>
      <c r="D3684" s="193">
        <v>35</v>
      </c>
      <c r="E3684" s="196">
        <v>5.64252624E-3</v>
      </c>
      <c r="F3684" s="196">
        <v>3.8062140000000001E-4</v>
      </c>
      <c r="G3684" s="196">
        <v>1.4126981799999999E-3</v>
      </c>
      <c r="H3684" s="196">
        <v>3.8492060600000002E-3</v>
      </c>
    </row>
    <row r="3685" spans="1:8" x14ac:dyDescent="0.35">
      <c r="A3685" s="192" t="s">
        <v>221</v>
      </c>
      <c r="B3685" s="192" t="s">
        <v>70</v>
      </c>
      <c r="C3685" s="192" t="s">
        <v>25</v>
      </c>
      <c r="D3685" s="193">
        <v>280</v>
      </c>
      <c r="E3685" s="196">
        <v>5.3275460399999997E-3</v>
      </c>
      <c r="F3685" s="196">
        <v>1.1124749499999999E-3</v>
      </c>
      <c r="G3685" s="196">
        <v>1.3311009399999999E-3</v>
      </c>
      <c r="H3685" s="196">
        <v>2.88396967E-3</v>
      </c>
    </row>
    <row r="3686" spans="1:8" x14ac:dyDescent="0.35">
      <c r="A3686" s="192" t="s">
        <v>221</v>
      </c>
      <c r="B3686" s="192" t="s">
        <v>71</v>
      </c>
      <c r="C3686" s="192" t="s">
        <v>25</v>
      </c>
      <c r="D3686" s="193">
        <v>560</v>
      </c>
      <c r="E3686" s="196">
        <v>6.7034347599999999E-3</v>
      </c>
      <c r="F3686" s="196">
        <v>9.9059583000000008E-4</v>
      </c>
      <c r="G3686" s="196">
        <v>1.7842466200000001E-3</v>
      </c>
      <c r="H3686" s="196">
        <v>3.9285918700000004E-3</v>
      </c>
    </row>
    <row r="3687" spans="1:8" x14ac:dyDescent="0.35">
      <c r="A3687" s="192" t="s">
        <v>221</v>
      </c>
      <c r="B3687" s="192" t="s">
        <v>72</v>
      </c>
      <c r="C3687" s="192" t="s">
        <v>25</v>
      </c>
      <c r="D3687" s="193">
        <v>117</v>
      </c>
      <c r="E3687" s="196">
        <v>5.8380814200000002E-3</v>
      </c>
      <c r="F3687" s="196">
        <v>1.0291031199999999E-3</v>
      </c>
      <c r="G3687" s="196">
        <v>1.77538359E-3</v>
      </c>
      <c r="H3687" s="196">
        <v>3.03359425E-3</v>
      </c>
    </row>
    <row r="3688" spans="1:8" x14ac:dyDescent="0.35">
      <c r="A3688" s="192" t="s">
        <v>221</v>
      </c>
      <c r="B3688" s="192" t="s">
        <v>70</v>
      </c>
      <c r="C3688" s="192" t="s">
        <v>26</v>
      </c>
      <c r="D3688" s="193">
        <v>222</v>
      </c>
      <c r="E3688" s="196">
        <v>4.9085019900000004E-3</v>
      </c>
      <c r="F3688" s="196">
        <v>7.1785302999999995E-4</v>
      </c>
      <c r="G3688" s="196">
        <v>1.1721615000000001E-3</v>
      </c>
      <c r="H3688" s="196">
        <v>3.0184870200000002E-3</v>
      </c>
    </row>
    <row r="3689" spans="1:8" x14ac:dyDescent="0.35">
      <c r="A3689" s="192" t="s">
        <v>221</v>
      </c>
      <c r="B3689" s="192" t="s">
        <v>71</v>
      </c>
      <c r="C3689" s="192" t="s">
        <v>26</v>
      </c>
      <c r="D3689" s="193">
        <v>426</v>
      </c>
      <c r="E3689" s="196">
        <v>6.7100284599999997E-3</v>
      </c>
      <c r="F3689" s="196">
        <v>6.2000062999999998E-4</v>
      </c>
      <c r="G3689" s="196">
        <v>2.0340753500000001E-3</v>
      </c>
      <c r="H3689" s="196">
        <v>4.0559519799999999E-3</v>
      </c>
    </row>
    <row r="3690" spans="1:8" x14ac:dyDescent="0.35">
      <c r="A3690" s="192" t="s">
        <v>221</v>
      </c>
      <c r="B3690" s="192" t="s">
        <v>72</v>
      </c>
      <c r="C3690" s="192" t="s">
        <v>26</v>
      </c>
      <c r="D3690" s="193">
        <v>93</v>
      </c>
      <c r="E3690" s="196">
        <v>5.7236905399999996E-3</v>
      </c>
      <c r="F3690" s="196">
        <v>6.9257742000000005E-4</v>
      </c>
      <c r="G3690" s="196">
        <v>1.2319541900000001E-3</v>
      </c>
      <c r="H3690" s="196">
        <v>3.7991584599999999E-3</v>
      </c>
    </row>
    <row r="3691" spans="1:8" x14ac:dyDescent="0.35">
      <c r="A3691" s="192" t="s">
        <v>221</v>
      </c>
      <c r="B3691" s="192" t="s">
        <v>70</v>
      </c>
      <c r="C3691" s="192" t="s">
        <v>27</v>
      </c>
      <c r="D3691" s="193">
        <v>35</v>
      </c>
      <c r="E3691" s="196">
        <v>4.9001320700000003E-3</v>
      </c>
      <c r="F3691" s="196">
        <v>5.0066111999999996E-4</v>
      </c>
      <c r="G3691" s="196">
        <v>1.11904737E-3</v>
      </c>
      <c r="H3691" s="196">
        <v>3.2804230300000001E-3</v>
      </c>
    </row>
    <row r="3692" spans="1:8" x14ac:dyDescent="0.35">
      <c r="A3692" s="192" t="s">
        <v>221</v>
      </c>
      <c r="B3692" s="192" t="s">
        <v>71</v>
      </c>
      <c r="C3692" s="192" t="s">
        <v>27</v>
      </c>
      <c r="D3692" s="193">
        <v>266</v>
      </c>
      <c r="E3692" s="196">
        <v>5.3715884300000001E-3</v>
      </c>
      <c r="F3692" s="196">
        <v>4.9755440999999997E-4</v>
      </c>
      <c r="G3692" s="196">
        <v>1.1392628399999999E-3</v>
      </c>
      <c r="H3692" s="196">
        <v>3.7347707099999999E-3</v>
      </c>
    </row>
    <row r="3693" spans="1:8" x14ac:dyDescent="0.35">
      <c r="A3693" s="192" t="s">
        <v>221</v>
      </c>
      <c r="B3693" s="192" t="s">
        <v>72</v>
      </c>
      <c r="C3693" s="192" t="s">
        <v>27</v>
      </c>
      <c r="D3693" s="193">
        <v>20</v>
      </c>
      <c r="E3693" s="196">
        <v>5.5231478400000001E-3</v>
      </c>
      <c r="F3693" s="196">
        <v>7.7141182999999999E-4</v>
      </c>
      <c r="G3693" s="196">
        <v>1.13830989E-3</v>
      </c>
      <c r="H3693" s="196">
        <v>3.61342576E-3</v>
      </c>
    </row>
    <row r="3694" spans="1:8" x14ac:dyDescent="0.35">
      <c r="A3694" s="192" t="s">
        <v>221</v>
      </c>
      <c r="B3694" s="192" t="s">
        <v>70</v>
      </c>
      <c r="C3694" s="192" t="s">
        <v>28</v>
      </c>
      <c r="D3694" s="193">
        <v>224</v>
      </c>
      <c r="E3694" s="196">
        <v>4.0910732199999997E-3</v>
      </c>
      <c r="F3694" s="196">
        <v>3.6840666000000002E-4</v>
      </c>
      <c r="G3694" s="196">
        <v>9.6333474999999997E-4</v>
      </c>
      <c r="H3694" s="196">
        <v>2.7593313600000001E-3</v>
      </c>
    </row>
    <row r="3695" spans="1:8" x14ac:dyDescent="0.35">
      <c r="A3695" s="192" t="s">
        <v>221</v>
      </c>
      <c r="B3695" s="192" t="s">
        <v>71</v>
      </c>
      <c r="C3695" s="192" t="s">
        <v>28</v>
      </c>
      <c r="D3695" s="193">
        <v>229</v>
      </c>
      <c r="E3695" s="196">
        <v>5.2163187E-3</v>
      </c>
      <c r="F3695" s="196">
        <v>3.1517848999999999E-4</v>
      </c>
      <c r="G3695" s="196">
        <v>1.40010892E-3</v>
      </c>
      <c r="H3695" s="196">
        <v>3.5010308099999998E-3</v>
      </c>
    </row>
    <row r="3696" spans="1:8" x14ac:dyDescent="0.35">
      <c r="A3696" s="192" t="s">
        <v>221</v>
      </c>
      <c r="B3696" s="192" t="s">
        <v>72</v>
      </c>
      <c r="C3696" s="192" t="s">
        <v>28</v>
      </c>
      <c r="D3696" s="193">
        <v>61</v>
      </c>
      <c r="E3696" s="196">
        <v>4.4080143600000003E-3</v>
      </c>
      <c r="F3696" s="196">
        <v>3.7833910999999999E-4</v>
      </c>
      <c r="G3696" s="196">
        <v>1.19231913E-3</v>
      </c>
      <c r="H3696" s="196">
        <v>2.8373555600000001E-3</v>
      </c>
    </row>
    <row r="3697" spans="1:8" x14ac:dyDescent="0.35">
      <c r="A3697" s="192" t="s">
        <v>221</v>
      </c>
      <c r="B3697" s="192" t="s">
        <v>70</v>
      </c>
      <c r="C3697" s="192" t="s">
        <v>29</v>
      </c>
      <c r="D3697" s="193">
        <v>263</v>
      </c>
      <c r="E3697" s="196">
        <v>5.3491143299999998E-3</v>
      </c>
      <c r="F3697" s="196">
        <v>6.9409215000000005E-4</v>
      </c>
      <c r="G3697" s="196">
        <v>1.4550324999999999E-3</v>
      </c>
      <c r="H3697" s="196">
        <v>3.1999892299999998E-3</v>
      </c>
    </row>
    <row r="3698" spans="1:8" x14ac:dyDescent="0.35">
      <c r="A3698" s="192" t="s">
        <v>221</v>
      </c>
      <c r="B3698" s="192" t="s">
        <v>71</v>
      </c>
      <c r="C3698" s="192" t="s">
        <v>29</v>
      </c>
      <c r="D3698" s="193">
        <v>539</v>
      </c>
      <c r="E3698" s="196">
        <v>5.9862869400000001E-3</v>
      </c>
      <c r="F3698" s="196">
        <v>6.3086195000000003E-4</v>
      </c>
      <c r="G3698" s="196">
        <v>1.68232043E-3</v>
      </c>
      <c r="H3698" s="196">
        <v>3.67310409E-3</v>
      </c>
    </row>
    <row r="3699" spans="1:8" x14ac:dyDescent="0.35">
      <c r="A3699" s="192" t="s">
        <v>221</v>
      </c>
      <c r="B3699" s="192" t="s">
        <v>72</v>
      </c>
      <c r="C3699" s="192" t="s">
        <v>29</v>
      </c>
      <c r="D3699" s="193">
        <v>81</v>
      </c>
      <c r="E3699" s="196">
        <v>5.7558868500000001E-3</v>
      </c>
      <c r="F3699" s="196">
        <v>6.8058394000000005E-4</v>
      </c>
      <c r="G3699" s="196">
        <v>1.8332759200000001E-3</v>
      </c>
      <c r="H3699" s="196">
        <v>3.2420264900000001E-3</v>
      </c>
    </row>
    <row r="3700" spans="1:8" x14ac:dyDescent="0.35">
      <c r="A3700" s="192" t="s">
        <v>221</v>
      </c>
      <c r="B3700" s="192" t="s">
        <v>70</v>
      </c>
      <c r="C3700" s="192" t="s">
        <v>30</v>
      </c>
      <c r="D3700" s="193">
        <v>52</v>
      </c>
      <c r="E3700" s="196">
        <v>5.8233170700000003E-3</v>
      </c>
      <c r="F3700" s="196">
        <v>9.5708668999999996E-4</v>
      </c>
      <c r="G3700" s="196">
        <v>1.4300656600000001E-3</v>
      </c>
      <c r="H3700" s="196">
        <v>3.43616428E-3</v>
      </c>
    </row>
    <row r="3701" spans="1:8" x14ac:dyDescent="0.35">
      <c r="A3701" s="192" t="s">
        <v>221</v>
      </c>
      <c r="B3701" s="192" t="s">
        <v>71</v>
      </c>
      <c r="C3701" s="192" t="s">
        <v>30</v>
      </c>
      <c r="D3701" s="193">
        <v>195</v>
      </c>
      <c r="E3701" s="196">
        <v>6.9204650900000003E-3</v>
      </c>
      <c r="F3701" s="196">
        <v>1.0825614799999999E-3</v>
      </c>
      <c r="G3701" s="196">
        <v>1.69088295E-3</v>
      </c>
      <c r="H3701" s="196">
        <v>4.1470201399999998E-3</v>
      </c>
    </row>
    <row r="3702" spans="1:8" x14ac:dyDescent="0.35">
      <c r="A3702" s="192" t="s">
        <v>221</v>
      </c>
      <c r="B3702" s="192" t="s">
        <v>72</v>
      </c>
      <c r="C3702" s="192" t="s">
        <v>30</v>
      </c>
      <c r="D3702" s="193">
        <v>15</v>
      </c>
      <c r="E3702" s="196">
        <v>5.4861109600000003E-3</v>
      </c>
      <c r="F3702" s="196">
        <v>1.12268485E-3</v>
      </c>
      <c r="G3702" s="196">
        <v>1.34182078E-3</v>
      </c>
      <c r="H3702" s="196">
        <v>3.02160471E-3</v>
      </c>
    </row>
    <row r="3703" spans="1:8" x14ac:dyDescent="0.35">
      <c r="A3703" s="192" t="s">
        <v>221</v>
      </c>
      <c r="B3703" s="192" t="s">
        <v>70</v>
      </c>
      <c r="C3703" s="192" t="s">
        <v>31</v>
      </c>
      <c r="D3703" s="193">
        <v>3286</v>
      </c>
      <c r="E3703" s="196">
        <v>4.4925791099999996E-3</v>
      </c>
      <c r="F3703" s="196">
        <v>1.0063876899999999E-3</v>
      </c>
      <c r="G3703" s="196">
        <v>7.0312651999999997E-4</v>
      </c>
      <c r="H3703" s="196">
        <v>2.7830644200000001E-3</v>
      </c>
    </row>
    <row r="3704" spans="1:8" x14ac:dyDescent="0.35">
      <c r="A3704" s="192" t="s">
        <v>221</v>
      </c>
      <c r="B3704" s="192" t="s">
        <v>71</v>
      </c>
      <c r="C3704" s="192" t="s">
        <v>31</v>
      </c>
      <c r="D3704" s="193">
        <v>1990</v>
      </c>
      <c r="E3704" s="196">
        <v>4.6959796600000003E-3</v>
      </c>
      <c r="F3704" s="196">
        <v>8.1632676999999999E-4</v>
      </c>
      <c r="G3704" s="196">
        <v>6.9079166999999999E-4</v>
      </c>
      <c r="H3704" s="196">
        <v>3.1888607300000001E-3</v>
      </c>
    </row>
    <row r="3705" spans="1:8" x14ac:dyDescent="0.35">
      <c r="A3705" s="192" t="s">
        <v>221</v>
      </c>
      <c r="B3705" s="192" t="s">
        <v>72</v>
      </c>
      <c r="C3705" s="192" t="s">
        <v>31</v>
      </c>
      <c r="D3705" s="193">
        <v>534</v>
      </c>
      <c r="E3705" s="196">
        <v>4.4274515600000001E-3</v>
      </c>
      <c r="F3705" s="196">
        <v>9.3288313000000004E-4</v>
      </c>
      <c r="G3705" s="196">
        <v>7.0348237E-4</v>
      </c>
      <c r="H3705" s="196">
        <v>2.7910855599999999E-3</v>
      </c>
    </row>
    <row r="3706" spans="1:8" x14ac:dyDescent="0.35">
      <c r="A3706" s="192" t="s">
        <v>221</v>
      </c>
      <c r="B3706" s="192" t="s">
        <v>70</v>
      </c>
      <c r="C3706" s="192" t="s">
        <v>32</v>
      </c>
      <c r="D3706" s="193">
        <v>572</v>
      </c>
      <c r="E3706" s="196">
        <v>4.6268775200000003E-3</v>
      </c>
      <c r="F3706" s="196">
        <v>1.06198177E-3</v>
      </c>
      <c r="G3706" s="196">
        <v>7.0747515999999996E-4</v>
      </c>
      <c r="H3706" s="196">
        <v>2.8574201099999998E-3</v>
      </c>
    </row>
    <row r="3707" spans="1:8" x14ac:dyDescent="0.35">
      <c r="A3707" s="192" t="s">
        <v>221</v>
      </c>
      <c r="B3707" s="192" t="s">
        <v>71</v>
      </c>
      <c r="C3707" s="192" t="s">
        <v>32</v>
      </c>
      <c r="D3707" s="193">
        <v>1280</v>
      </c>
      <c r="E3707" s="196">
        <v>4.6511951399999998E-3</v>
      </c>
      <c r="F3707" s="196">
        <v>8.6383257999999999E-4</v>
      </c>
      <c r="G3707" s="196">
        <v>7.2130871999999998E-4</v>
      </c>
      <c r="H3707" s="196">
        <v>3.0660533599999999E-3</v>
      </c>
    </row>
    <row r="3708" spans="1:8" x14ac:dyDescent="0.35">
      <c r="A3708" s="192" t="s">
        <v>221</v>
      </c>
      <c r="B3708" s="192" t="s">
        <v>72</v>
      </c>
      <c r="C3708" s="192" t="s">
        <v>32</v>
      </c>
      <c r="D3708" s="193">
        <v>212</v>
      </c>
      <c r="E3708" s="196">
        <v>4.6663170299999996E-3</v>
      </c>
      <c r="F3708" s="196">
        <v>8.6865586E-4</v>
      </c>
      <c r="G3708" s="196">
        <v>8.5598987000000003E-4</v>
      </c>
      <c r="H3708" s="196">
        <v>2.9416707999999998E-3</v>
      </c>
    </row>
    <row r="3709" spans="1:8" x14ac:dyDescent="0.35">
      <c r="A3709" s="192" t="s">
        <v>221</v>
      </c>
      <c r="B3709" s="192" t="s">
        <v>70</v>
      </c>
      <c r="C3709" s="192" t="s">
        <v>204</v>
      </c>
      <c r="D3709" s="193">
        <v>318</v>
      </c>
      <c r="E3709" s="196">
        <v>4.9794721599999998E-3</v>
      </c>
      <c r="F3709" s="196">
        <v>8.3333310000000005E-4</v>
      </c>
      <c r="G3709" s="196">
        <v>1.0585908099999999E-3</v>
      </c>
      <c r="H3709" s="196">
        <v>3.0875478100000002E-3</v>
      </c>
    </row>
    <row r="3710" spans="1:8" x14ac:dyDescent="0.35">
      <c r="A3710" s="192" t="s">
        <v>221</v>
      </c>
      <c r="B3710" s="192" t="s">
        <v>71</v>
      </c>
      <c r="C3710" s="192" t="s">
        <v>204</v>
      </c>
      <c r="D3710" s="193">
        <v>494</v>
      </c>
      <c r="E3710" s="196">
        <v>5.7551260899999998E-3</v>
      </c>
      <c r="F3710" s="196">
        <v>6.0759178999999998E-4</v>
      </c>
      <c r="G3710" s="196">
        <v>1.2122785800000001E-3</v>
      </c>
      <c r="H3710" s="196">
        <v>3.9352552500000002E-3</v>
      </c>
    </row>
    <row r="3711" spans="1:8" x14ac:dyDescent="0.35">
      <c r="A3711" s="192" t="s">
        <v>221</v>
      </c>
      <c r="B3711" s="192" t="s">
        <v>72</v>
      </c>
      <c r="C3711" s="192" t="s">
        <v>204</v>
      </c>
      <c r="D3711" s="193">
        <v>96</v>
      </c>
      <c r="E3711" s="196">
        <v>4.95346234E-3</v>
      </c>
      <c r="F3711" s="196">
        <v>7.6605879E-4</v>
      </c>
      <c r="G3711" s="196">
        <v>1.2894239499999999E-3</v>
      </c>
      <c r="H3711" s="196">
        <v>2.8979791100000002E-3</v>
      </c>
    </row>
    <row r="3712" spans="1:8" x14ac:dyDescent="0.35">
      <c r="A3712" s="192" t="s">
        <v>221</v>
      </c>
      <c r="B3712" s="192" t="s">
        <v>70</v>
      </c>
      <c r="C3712" s="192" t="s">
        <v>34</v>
      </c>
      <c r="D3712" s="193">
        <v>85</v>
      </c>
      <c r="E3712" s="196">
        <v>6.3168570500000002E-3</v>
      </c>
      <c r="F3712" s="196">
        <v>1.51429716E-3</v>
      </c>
      <c r="G3712" s="196">
        <v>1.40482004E-3</v>
      </c>
      <c r="H3712" s="196">
        <v>3.3977394399999999E-3</v>
      </c>
    </row>
    <row r="3713" spans="1:8" x14ac:dyDescent="0.35">
      <c r="A3713" s="192" t="s">
        <v>221</v>
      </c>
      <c r="B3713" s="192" t="s">
        <v>71</v>
      </c>
      <c r="C3713" s="192" t="s">
        <v>34</v>
      </c>
      <c r="D3713" s="193">
        <v>259</v>
      </c>
      <c r="E3713" s="196">
        <v>7.2376838799999999E-3</v>
      </c>
      <c r="F3713" s="196">
        <v>1.2905760600000001E-3</v>
      </c>
      <c r="G3713" s="196">
        <v>1.47817435E-3</v>
      </c>
      <c r="H3713" s="196">
        <v>4.4688883100000003E-3</v>
      </c>
    </row>
    <row r="3714" spans="1:8" x14ac:dyDescent="0.35">
      <c r="A3714" s="192" t="s">
        <v>221</v>
      </c>
      <c r="B3714" s="192" t="s">
        <v>72</v>
      </c>
      <c r="C3714" s="192" t="s">
        <v>34</v>
      </c>
      <c r="D3714" s="193">
        <v>43</v>
      </c>
      <c r="E3714" s="196">
        <v>7.0238477500000002E-3</v>
      </c>
      <c r="F3714" s="196">
        <v>1.34528405E-3</v>
      </c>
      <c r="G3714" s="196">
        <v>1.6860462599999999E-3</v>
      </c>
      <c r="H3714" s="196">
        <v>3.9925169800000002E-3</v>
      </c>
    </row>
    <row r="3715" spans="1:8" x14ac:dyDescent="0.35">
      <c r="A3715" s="192" t="s">
        <v>221</v>
      </c>
      <c r="B3715" s="192" t="s">
        <v>70</v>
      </c>
      <c r="C3715" s="192" t="s">
        <v>35</v>
      </c>
      <c r="D3715" s="193">
        <v>130</v>
      </c>
      <c r="E3715" s="196">
        <v>4.8487355300000003E-3</v>
      </c>
      <c r="F3715" s="196">
        <v>8.4909164E-4</v>
      </c>
      <c r="G3715" s="196">
        <v>9.983081500000001E-4</v>
      </c>
      <c r="H3715" s="196">
        <v>3.00133521E-3</v>
      </c>
    </row>
    <row r="3716" spans="1:8" x14ac:dyDescent="0.35">
      <c r="A3716" s="192" t="s">
        <v>221</v>
      </c>
      <c r="B3716" s="192" t="s">
        <v>71</v>
      </c>
      <c r="C3716" s="192" t="s">
        <v>35</v>
      </c>
      <c r="D3716" s="193">
        <v>335</v>
      </c>
      <c r="E3716" s="196">
        <v>5.26630712E-3</v>
      </c>
      <c r="F3716" s="196">
        <v>7.3548899000000002E-4</v>
      </c>
      <c r="G3716" s="196">
        <v>1.0004489199999999E-3</v>
      </c>
      <c r="H3716" s="196">
        <v>3.53036874E-3</v>
      </c>
    </row>
    <row r="3717" spans="1:8" x14ac:dyDescent="0.35">
      <c r="A3717" s="192" t="s">
        <v>221</v>
      </c>
      <c r="B3717" s="192" t="s">
        <v>72</v>
      </c>
      <c r="C3717" s="192" t="s">
        <v>35</v>
      </c>
      <c r="D3717" s="193">
        <v>88</v>
      </c>
      <c r="E3717" s="196">
        <v>4.7272198700000004E-3</v>
      </c>
      <c r="F3717" s="196">
        <v>7.0049428000000004E-4</v>
      </c>
      <c r="G3717" s="196">
        <v>1.0840170000000001E-3</v>
      </c>
      <c r="H3717" s="196">
        <v>2.9427080900000001E-3</v>
      </c>
    </row>
    <row r="3718" spans="1:8" x14ac:dyDescent="0.35">
      <c r="A3718" s="192" t="s">
        <v>221</v>
      </c>
      <c r="B3718" s="192" t="s">
        <v>70</v>
      </c>
      <c r="C3718" s="192" t="s">
        <v>36</v>
      </c>
      <c r="D3718" s="193">
        <v>119</v>
      </c>
      <c r="E3718" s="196">
        <v>4.2334848000000003E-3</v>
      </c>
      <c r="F3718" s="196">
        <v>7.2673487999999999E-4</v>
      </c>
      <c r="G3718" s="196">
        <v>8.6931973000000003E-4</v>
      </c>
      <c r="H3718" s="196">
        <v>2.6374297299999998E-3</v>
      </c>
    </row>
    <row r="3719" spans="1:8" x14ac:dyDescent="0.35">
      <c r="A3719" s="192" t="s">
        <v>221</v>
      </c>
      <c r="B3719" s="192" t="s">
        <v>71</v>
      </c>
      <c r="C3719" s="192" t="s">
        <v>36</v>
      </c>
      <c r="D3719" s="193">
        <v>357</v>
      </c>
      <c r="E3719" s="196">
        <v>5.2613728300000004E-3</v>
      </c>
      <c r="F3719" s="196">
        <v>6.4451682999999997E-4</v>
      </c>
      <c r="G3719" s="196">
        <v>1.09165864E-3</v>
      </c>
      <c r="H3719" s="196">
        <v>3.5251968799999999E-3</v>
      </c>
    </row>
    <row r="3720" spans="1:8" x14ac:dyDescent="0.35">
      <c r="A3720" s="192" t="s">
        <v>221</v>
      </c>
      <c r="B3720" s="192" t="s">
        <v>72</v>
      </c>
      <c r="C3720" s="192" t="s">
        <v>36</v>
      </c>
      <c r="D3720" s="193">
        <v>34</v>
      </c>
      <c r="E3720" s="196">
        <v>4.9979572799999997E-3</v>
      </c>
      <c r="F3720" s="196">
        <v>7.5742078E-4</v>
      </c>
      <c r="G3720" s="196">
        <v>1.20540557E-3</v>
      </c>
      <c r="H3720" s="196">
        <v>3.0351304699999999E-3</v>
      </c>
    </row>
    <row r="3721" spans="1:8" x14ac:dyDescent="0.35">
      <c r="A3721" s="192" t="s">
        <v>221</v>
      </c>
      <c r="B3721" s="192" t="s">
        <v>70</v>
      </c>
      <c r="C3721" s="192" t="s">
        <v>37</v>
      </c>
      <c r="D3721" s="193">
        <v>192</v>
      </c>
      <c r="E3721" s="196">
        <v>4.2550996100000002E-3</v>
      </c>
      <c r="F3721" s="196">
        <v>3.3130760999999998E-4</v>
      </c>
      <c r="G3721" s="196">
        <v>8.5991728000000005E-4</v>
      </c>
      <c r="H3721" s="196">
        <v>3.0638741600000001E-3</v>
      </c>
    </row>
    <row r="3722" spans="1:8" x14ac:dyDescent="0.35">
      <c r="A3722" s="192" t="s">
        <v>221</v>
      </c>
      <c r="B3722" s="192" t="s">
        <v>71</v>
      </c>
      <c r="C3722" s="192" t="s">
        <v>37</v>
      </c>
      <c r="D3722" s="193">
        <v>399</v>
      </c>
      <c r="E3722" s="196">
        <v>5.5251262299999999E-3</v>
      </c>
      <c r="F3722" s="196">
        <v>2.8366611000000001E-4</v>
      </c>
      <c r="G3722" s="196">
        <v>1.11853682E-3</v>
      </c>
      <c r="H3722" s="196">
        <v>4.1229228099999996E-3</v>
      </c>
    </row>
    <row r="3723" spans="1:8" x14ac:dyDescent="0.35">
      <c r="A3723" s="192" t="s">
        <v>221</v>
      </c>
      <c r="B3723" s="192" t="s">
        <v>72</v>
      </c>
      <c r="C3723" s="192" t="s">
        <v>37</v>
      </c>
      <c r="D3723" s="193">
        <v>58</v>
      </c>
      <c r="E3723" s="196">
        <v>5.2033442800000001E-3</v>
      </c>
      <c r="F3723" s="196">
        <v>3.6158982999999999E-4</v>
      </c>
      <c r="G3723" s="196">
        <v>1.00574689E-3</v>
      </c>
      <c r="H3723" s="196">
        <v>3.8360070999999998E-3</v>
      </c>
    </row>
    <row r="3724" spans="1:8" x14ac:dyDescent="0.35">
      <c r="A3724" s="192" t="s">
        <v>221</v>
      </c>
      <c r="B3724" s="192" t="s">
        <v>70</v>
      </c>
      <c r="C3724" s="192" t="s">
        <v>38</v>
      </c>
      <c r="D3724" s="193">
        <v>187</v>
      </c>
      <c r="E3724" s="196">
        <v>4.3727097300000003E-3</v>
      </c>
      <c r="F3724" s="196">
        <v>8.9163668999999997E-4</v>
      </c>
      <c r="G3724" s="196">
        <v>8.1717889000000002E-4</v>
      </c>
      <c r="H3724" s="196">
        <v>2.6638936099999998E-3</v>
      </c>
    </row>
    <row r="3725" spans="1:8" x14ac:dyDescent="0.35">
      <c r="A3725" s="192" t="s">
        <v>221</v>
      </c>
      <c r="B3725" s="192" t="s">
        <v>71</v>
      </c>
      <c r="C3725" s="192" t="s">
        <v>38</v>
      </c>
      <c r="D3725" s="193">
        <v>677</v>
      </c>
      <c r="E3725" s="196">
        <v>4.8072238900000001E-3</v>
      </c>
      <c r="F3725" s="196">
        <v>7.3137181999999995E-4</v>
      </c>
      <c r="G3725" s="196">
        <v>9.3143063999999995E-4</v>
      </c>
      <c r="H3725" s="196">
        <v>3.1444209499999999E-3</v>
      </c>
    </row>
    <row r="3726" spans="1:8" x14ac:dyDescent="0.35">
      <c r="A3726" s="192" t="s">
        <v>221</v>
      </c>
      <c r="B3726" s="192" t="s">
        <v>72</v>
      </c>
      <c r="C3726" s="192" t="s">
        <v>38</v>
      </c>
      <c r="D3726" s="193">
        <v>152</v>
      </c>
      <c r="E3726" s="196">
        <v>4.6041968900000004E-3</v>
      </c>
      <c r="F3726" s="196">
        <v>9.2333675000000001E-4</v>
      </c>
      <c r="G3726" s="196">
        <v>9.2897149E-4</v>
      </c>
      <c r="H3726" s="196">
        <v>2.7518881799999998E-3</v>
      </c>
    </row>
    <row r="3727" spans="1:8" x14ac:dyDescent="0.35">
      <c r="A3727" s="192" t="s">
        <v>221</v>
      </c>
      <c r="B3727" s="192" t="s">
        <v>70</v>
      </c>
      <c r="C3727" s="192" t="s">
        <v>39</v>
      </c>
      <c r="D3727" s="193">
        <v>89</v>
      </c>
      <c r="E3727" s="196">
        <v>4.6250777700000004E-3</v>
      </c>
      <c r="F3727" s="196">
        <v>6.9912588000000005E-4</v>
      </c>
      <c r="G3727" s="196">
        <v>1.2960359700000001E-3</v>
      </c>
      <c r="H3727" s="196">
        <v>2.6299154899999998E-3</v>
      </c>
    </row>
    <row r="3728" spans="1:8" x14ac:dyDescent="0.35">
      <c r="A3728" s="192" t="s">
        <v>221</v>
      </c>
      <c r="B3728" s="192" t="s">
        <v>71</v>
      </c>
      <c r="C3728" s="192" t="s">
        <v>39</v>
      </c>
      <c r="D3728" s="193">
        <v>250</v>
      </c>
      <c r="E3728" s="196">
        <v>5.6438886499999997E-3</v>
      </c>
      <c r="F3728" s="196">
        <v>5.9611085999999999E-4</v>
      </c>
      <c r="G3728" s="196">
        <v>1.4517127199999999E-3</v>
      </c>
      <c r="H3728" s="196">
        <v>3.5960645699999998E-3</v>
      </c>
    </row>
    <row r="3729" spans="1:8" x14ac:dyDescent="0.35">
      <c r="A3729" s="192" t="s">
        <v>221</v>
      </c>
      <c r="B3729" s="192" t="s">
        <v>72</v>
      </c>
      <c r="C3729" s="192" t="s">
        <v>39</v>
      </c>
      <c r="D3729" s="193">
        <v>33</v>
      </c>
      <c r="E3729" s="196">
        <v>6.3001540300000004E-3</v>
      </c>
      <c r="F3729" s="196">
        <v>6.3376801000000001E-4</v>
      </c>
      <c r="G3729" s="196">
        <v>1.7133134600000001E-3</v>
      </c>
      <c r="H3729" s="196">
        <v>3.9530720899999998E-3</v>
      </c>
    </row>
    <row r="3730" spans="1:8" x14ac:dyDescent="0.35">
      <c r="A3730" s="192" t="s">
        <v>221</v>
      </c>
      <c r="B3730" s="192" t="s">
        <v>70</v>
      </c>
      <c r="C3730" s="192" t="s">
        <v>40</v>
      </c>
      <c r="D3730" s="193">
        <v>43</v>
      </c>
      <c r="E3730" s="196">
        <v>5.1819549299999997E-3</v>
      </c>
      <c r="F3730" s="196">
        <v>6.5083956999999995E-4</v>
      </c>
      <c r="G3730" s="196">
        <v>1.5156650900000001E-3</v>
      </c>
      <c r="H3730" s="196">
        <v>3.0154498599999999E-3</v>
      </c>
    </row>
    <row r="3731" spans="1:8" x14ac:dyDescent="0.35">
      <c r="A3731" s="192" t="s">
        <v>221</v>
      </c>
      <c r="B3731" s="192" t="s">
        <v>71</v>
      </c>
      <c r="C3731" s="192" t="s">
        <v>40</v>
      </c>
      <c r="D3731" s="193">
        <v>211</v>
      </c>
      <c r="E3731" s="196">
        <v>6.8843796800000003E-3</v>
      </c>
      <c r="F3731" s="196">
        <v>6.0004144999999999E-4</v>
      </c>
      <c r="G3731" s="196">
        <v>2.0543704800000001E-3</v>
      </c>
      <c r="H3731" s="196">
        <v>4.22996729E-3</v>
      </c>
    </row>
    <row r="3732" spans="1:8" x14ac:dyDescent="0.35">
      <c r="A3732" s="192" t="s">
        <v>221</v>
      </c>
      <c r="B3732" s="192" t="s">
        <v>72</v>
      </c>
      <c r="C3732" s="192" t="s">
        <v>40</v>
      </c>
      <c r="D3732" s="193">
        <v>36</v>
      </c>
      <c r="E3732" s="196">
        <v>5.4066998600000001E-3</v>
      </c>
      <c r="F3732" s="196">
        <v>5.7516695E-4</v>
      </c>
      <c r="G3732" s="196">
        <v>1.68370603E-3</v>
      </c>
      <c r="H3732" s="196">
        <v>3.1478263400000002E-3</v>
      </c>
    </row>
    <row r="3733" spans="1:8" x14ac:dyDescent="0.35">
      <c r="A3733" s="192" t="s">
        <v>221</v>
      </c>
      <c r="B3733" s="192" t="s">
        <v>70</v>
      </c>
      <c r="C3733" s="192" t="s">
        <v>41</v>
      </c>
      <c r="D3733" s="193">
        <v>316</v>
      </c>
      <c r="E3733" s="196">
        <v>4.3315969799999996E-3</v>
      </c>
      <c r="F3733" s="196">
        <v>1.0227303699999999E-3</v>
      </c>
      <c r="G3733" s="196">
        <v>5.6126907999999999E-4</v>
      </c>
      <c r="H3733" s="196">
        <v>2.74759702E-3</v>
      </c>
    </row>
    <row r="3734" spans="1:8" x14ac:dyDescent="0.35">
      <c r="A3734" s="192" t="s">
        <v>221</v>
      </c>
      <c r="B3734" s="192" t="s">
        <v>71</v>
      </c>
      <c r="C3734" s="192" t="s">
        <v>41</v>
      </c>
      <c r="D3734" s="193">
        <v>771</v>
      </c>
      <c r="E3734" s="196">
        <v>4.4512145199999999E-3</v>
      </c>
      <c r="F3734" s="196">
        <v>8.2812401000000003E-4</v>
      </c>
      <c r="G3734" s="196">
        <v>5.4599282999999996E-4</v>
      </c>
      <c r="H3734" s="196">
        <v>3.07709721E-3</v>
      </c>
    </row>
    <row r="3735" spans="1:8" x14ac:dyDescent="0.35">
      <c r="A3735" s="192" t="s">
        <v>221</v>
      </c>
      <c r="B3735" s="192" t="s">
        <v>72</v>
      </c>
      <c r="C3735" s="192" t="s">
        <v>41</v>
      </c>
      <c r="D3735" s="193">
        <v>144</v>
      </c>
      <c r="E3735" s="196">
        <v>4.4394609299999999E-3</v>
      </c>
      <c r="F3735" s="196">
        <v>9.4384944000000005E-4</v>
      </c>
      <c r="G3735" s="196">
        <v>5.5330481000000003E-4</v>
      </c>
      <c r="H3735" s="196">
        <v>2.94230621E-3</v>
      </c>
    </row>
    <row r="3736" spans="1:8" x14ac:dyDescent="0.35">
      <c r="A3736" s="192" t="s">
        <v>221</v>
      </c>
      <c r="B3736" s="192" t="s">
        <v>70</v>
      </c>
      <c r="C3736" s="192" t="s">
        <v>42</v>
      </c>
      <c r="D3736" s="193">
        <v>102</v>
      </c>
      <c r="E3736" s="196">
        <v>4.3900914500000004E-3</v>
      </c>
      <c r="F3736" s="196">
        <v>6.6278571000000003E-4</v>
      </c>
      <c r="G3736" s="196">
        <v>8.2595748999999999E-4</v>
      </c>
      <c r="H3736" s="196">
        <v>2.9013478200000001E-3</v>
      </c>
    </row>
    <row r="3737" spans="1:8" x14ac:dyDescent="0.35">
      <c r="A3737" s="192" t="s">
        <v>221</v>
      </c>
      <c r="B3737" s="192" t="s">
        <v>71</v>
      </c>
      <c r="C3737" s="192" t="s">
        <v>42</v>
      </c>
      <c r="D3737" s="193">
        <v>272</v>
      </c>
      <c r="E3737" s="196">
        <v>6.5296923800000004E-3</v>
      </c>
      <c r="F3737" s="196">
        <v>6.4733944000000001E-4</v>
      </c>
      <c r="G3737" s="196">
        <v>1.38322925E-3</v>
      </c>
      <c r="H3737" s="196">
        <v>4.49912318E-3</v>
      </c>
    </row>
    <row r="3738" spans="1:8" x14ac:dyDescent="0.35">
      <c r="A3738" s="192" t="s">
        <v>221</v>
      </c>
      <c r="B3738" s="192" t="s">
        <v>72</v>
      </c>
      <c r="C3738" s="192" t="s">
        <v>42</v>
      </c>
      <c r="D3738" s="193">
        <v>75</v>
      </c>
      <c r="E3738" s="196">
        <v>5.4827157900000003E-3</v>
      </c>
      <c r="F3738" s="196">
        <v>7.1836394E-4</v>
      </c>
      <c r="G3738" s="196">
        <v>1.0063269300000001E-3</v>
      </c>
      <c r="H3738" s="196">
        <v>3.75802444E-3</v>
      </c>
    </row>
    <row r="3739" spans="1:8" x14ac:dyDescent="0.35">
      <c r="A3739" s="192" t="s">
        <v>221</v>
      </c>
      <c r="B3739" s="192" t="s">
        <v>70</v>
      </c>
      <c r="C3739" s="192" t="s">
        <v>43</v>
      </c>
      <c r="D3739" s="193">
        <v>81</v>
      </c>
      <c r="E3739" s="196">
        <v>5.2777775600000004E-3</v>
      </c>
      <c r="F3739" s="196">
        <v>1.1535491399999999E-3</v>
      </c>
      <c r="G3739" s="196">
        <v>1.3137286100000001E-3</v>
      </c>
      <c r="H3739" s="196">
        <v>2.8104992799999999E-3</v>
      </c>
    </row>
    <row r="3740" spans="1:8" x14ac:dyDescent="0.35">
      <c r="A3740" s="192" t="s">
        <v>221</v>
      </c>
      <c r="B3740" s="192" t="s">
        <v>71</v>
      </c>
      <c r="C3740" s="192" t="s">
        <v>43</v>
      </c>
      <c r="D3740" s="193">
        <v>238</v>
      </c>
      <c r="E3740" s="196">
        <v>6.7989415699999996E-3</v>
      </c>
      <c r="F3740" s="196">
        <v>1.04361162E-3</v>
      </c>
      <c r="G3740" s="196">
        <v>1.50190609E-3</v>
      </c>
      <c r="H3740" s="196">
        <v>4.2534233499999996E-3</v>
      </c>
    </row>
    <row r="3741" spans="1:8" x14ac:dyDescent="0.35">
      <c r="A3741" s="192" t="s">
        <v>221</v>
      </c>
      <c r="B3741" s="192" t="s">
        <v>72</v>
      </c>
      <c r="C3741" s="192" t="s">
        <v>43</v>
      </c>
      <c r="D3741" s="193">
        <v>24</v>
      </c>
      <c r="E3741" s="196">
        <v>6.8359372300000002E-3</v>
      </c>
      <c r="F3741" s="196">
        <v>1.17187473E-3</v>
      </c>
      <c r="G3741" s="196">
        <v>2.01726443E-3</v>
      </c>
      <c r="H3741" s="196">
        <v>3.64679759E-3</v>
      </c>
    </row>
    <row r="3742" spans="1:8" x14ac:dyDescent="0.35">
      <c r="A3742" s="192" t="s">
        <v>221</v>
      </c>
      <c r="B3742" s="192" t="s">
        <v>70</v>
      </c>
      <c r="C3742" s="192" t="s">
        <v>44</v>
      </c>
      <c r="D3742" s="193">
        <v>84</v>
      </c>
      <c r="E3742" s="196">
        <v>5.2492557400000001E-3</v>
      </c>
      <c r="F3742" s="196">
        <v>9.4370013000000003E-4</v>
      </c>
      <c r="G3742" s="196">
        <v>1.3633981500000001E-3</v>
      </c>
      <c r="H3742" s="196">
        <v>2.9421569300000002E-3</v>
      </c>
    </row>
    <row r="3743" spans="1:8" x14ac:dyDescent="0.35">
      <c r="A3743" s="192" t="s">
        <v>221</v>
      </c>
      <c r="B3743" s="192" t="s">
        <v>71</v>
      </c>
      <c r="C3743" s="192" t="s">
        <v>44</v>
      </c>
      <c r="D3743" s="193">
        <v>264</v>
      </c>
      <c r="E3743" s="196">
        <v>6.6781089899999998E-3</v>
      </c>
      <c r="F3743" s="196">
        <v>9.3723671999999998E-4</v>
      </c>
      <c r="G3743" s="196">
        <v>1.6766183899999999E-3</v>
      </c>
      <c r="H3743" s="196">
        <v>4.0642534200000004E-3</v>
      </c>
    </row>
    <row r="3744" spans="1:8" x14ac:dyDescent="0.35">
      <c r="A3744" s="192" t="s">
        <v>221</v>
      </c>
      <c r="B3744" s="192" t="s">
        <v>72</v>
      </c>
      <c r="C3744" s="192" t="s">
        <v>44</v>
      </c>
      <c r="D3744" s="193">
        <v>49</v>
      </c>
      <c r="E3744" s="196">
        <v>5.4402869499999996E-3</v>
      </c>
      <c r="F3744" s="196">
        <v>8.6829148999999998E-4</v>
      </c>
      <c r="G3744" s="196">
        <v>1.5738376300000001E-3</v>
      </c>
      <c r="H3744" s="196">
        <v>2.9981573499999999E-3</v>
      </c>
    </row>
    <row r="3745" spans="1:8" x14ac:dyDescent="0.35">
      <c r="A3745" s="192" t="s">
        <v>221</v>
      </c>
      <c r="B3745" s="192" t="s">
        <v>70</v>
      </c>
      <c r="C3745" s="192" t="s">
        <v>45</v>
      </c>
      <c r="D3745" s="193">
        <v>23</v>
      </c>
      <c r="E3745" s="196">
        <v>6.0250601000000001E-3</v>
      </c>
      <c r="F3745" s="196">
        <v>6.7884431000000002E-4</v>
      </c>
      <c r="G3745" s="196">
        <v>1.4628620999999999E-3</v>
      </c>
      <c r="H3745" s="196">
        <v>3.8833531900000001E-3</v>
      </c>
    </row>
    <row r="3746" spans="1:8" x14ac:dyDescent="0.35">
      <c r="A3746" s="192" t="s">
        <v>221</v>
      </c>
      <c r="B3746" s="192" t="s">
        <v>71</v>
      </c>
      <c r="C3746" s="192" t="s">
        <v>45</v>
      </c>
      <c r="D3746" s="193">
        <v>156</v>
      </c>
      <c r="E3746" s="196">
        <v>7.0769525199999997E-3</v>
      </c>
      <c r="F3746" s="196">
        <v>5.9925484999999998E-4</v>
      </c>
      <c r="G3746" s="196">
        <v>1.52970655E-3</v>
      </c>
      <c r="H3746" s="196">
        <v>4.9479906000000004E-3</v>
      </c>
    </row>
    <row r="3747" spans="1:8" x14ac:dyDescent="0.35">
      <c r="A3747" s="192" t="s">
        <v>221</v>
      </c>
      <c r="B3747" s="192" t="s">
        <v>72</v>
      </c>
      <c r="C3747" s="192" t="s">
        <v>45</v>
      </c>
      <c r="D3747" s="193">
        <v>12</v>
      </c>
      <c r="E3747" s="196">
        <v>6.2229935100000001E-3</v>
      </c>
      <c r="F3747" s="196">
        <v>6.3464483999999997E-4</v>
      </c>
      <c r="G3747" s="196">
        <v>1.5393517799999999E-3</v>
      </c>
      <c r="H3747" s="196">
        <v>4.0489966400000001E-3</v>
      </c>
    </row>
    <row r="3748" spans="1:8" x14ac:dyDescent="0.35">
      <c r="A3748" s="192" t="s">
        <v>221</v>
      </c>
      <c r="B3748" s="192" t="s">
        <v>70</v>
      </c>
      <c r="C3748" s="192" t="s">
        <v>46</v>
      </c>
      <c r="D3748" s="193">
        <v>144</v>
      </c>
      <c r="E3748" s="196">
        <v>4.6844455200000003E-3</v>
      </c>
      <c r="F3748" s="196">
        <v>6.8809454E-4</v>
      </c>
      <c r="G3748" s="196">
        <v>9.8902047000000003E-4</v>
      </c>
      <c r="H3748" s="196">
        <v>3.0073300099999999E-3</v>
      </c>
    </row>
    <row r="3749" spans="1:8" x14ac:dyDescent="0.35">
      <c r="A3749" s="192" t="s">
        <v>221</v>
      </c>
      <c r="B3749" s="192" t="s">
        <v>71</v>
      </c>
      <c r="C3749" s="192" t="s">
        <v>46</v>
      </c>
      <c r="D3749" s="193">
        <v>454</v>
      </c>
      <c r="E3749" s="196">
        <v>5.2117747300000003E-3</v>
      </c>
      <c r="F3749" s="196">
        <v>5.0349748000000003E-4</v>
      </c>
      <c r="G3749" s="196">
        <v>1.02588592E-3</v>
      </c>
      <c r="H3749" s="196">
        <v>3.6823908599999998E-3</v>
      </c>
    </row>
    <row r="3750" spans="1:8" x14ac:dyDescent="0.35">
      <c r="A3750" s="192" t="s">
        <v>221</v>
      </c>
      <c r="B3750" s="192" t="s">
        <v>72</v>
      </c>
      <c r="C3750" s="192" t="s">
        <v>46</v>
      </c>
      <c r="D3750" s="193">
        <v>79</v>
      </c>
      <c r="E3750" s="196">
        <v>5.2084795899999996E-3</v>
      </c>
      <c r="F3750" s="196">
        <v>5.9672385999999999E-4</v>
      </c>
      <c r="G3750" s="196">
        <v>1.04547562E-3</v>
      </c>
      <c r="H3750" s="196">
        <v>3.56627962E-3</v>
      </c>
    </row>
    <row r="3751" spans="1:8" x14ac:dyDescent="0.35">
      <c r="A3751" s="192" t="s">
        <v>221</v>
      </c>
      <c r="B3751" s="192" t="s">
        <v>70</v>
      </c>
      <c r="C3751" s="192" t="s">
        <v>47</v>
      </c>
      <c r="D3751" s="193">
        <v>44</v>
      </c>
      <c r="E3751" s="196">
        <v>5.2843537499999999E-3</v>
      </c>
      <c r="F3751" s="196">
        <v>7.4258186999999996E-4</v>
      </c>
      <c r="G3751" s="196">
        <v>1.6148461499999999E-3</v>
      </c>
      <c r="H3751" s="196">
        <v>2.9269252399999998E-3</v>
      </c>
    </row>
    <row r="3752" spans="1:8" x14ac:dyDescent="0.35">
      <c r="A3752" s="192" t="s">
        <v>221</v>
      </c>
      <c r="B3752" s="192" t="s">
        <v>71</v>
      </c>
      <c r="C3752" s="192" t="s">
        <v>47</v>
      </c>
      <c r="D3752" s="193">
        <v>197</v>
      </c>
      <c r="E3752" s="196">
        <v>7.1763956800000002E-3</v>
      </c>
      <c r="F3752" s="196">
        <v>7.0813337000000004E-4</v>
      </c>
      <c r="G3752" s="196">
        <v>2.29331148E-3</v>
      </c>
      <c r="H3752" s="196">
        <v>4.1749504000000003E-3</v>
      </c>
    </row>
    <row r="3753" spans="1:8" x14ac:dyDescent="0.35">
      <c r="A3753" s="192" t="s">
        <v>221</v>
      </c>
      <c r="B3753" s="192" t="s">
        <v>72</v>
      </c>
      <c r="C3753" s="192" t="s">
        <v>47</v>
      </c>
      <c r="D3753" s="193">
        <v>53</v>
      </c>
      <c r="E3753" s="196">
        <v>5.6153910899999996E-3</v>
      </c>
      <c r="F3753" s="196">
        <v>5.9464505E-4</v>
      </c>
      <c r="G3753" s="196">
        <v>1.9173652200000001E-3</v>
      </c>
      <c r="H3753" s="196">
        <v>3.1033802300000001E-3</v>
      </c>
    </row>
    <row r="3754" spans="1:8" x14ac:dyDescent="0.35">
      <c r="A3754" s="192" t="s">
        <v>221</v>
      </c>
      <c r="B3754" s="192" t="s">
        <v>70</v>
      </c>
      <c r="C3754" s="192" t="s">
        <v>48</v>
      </c>
      <c r="D3754" s="193">
        <v>22</v>
      </c>
      <c r="E3754" s="196">
        <v>4.6580385000000004E-3</v>
      </c>
      <c r="F3754" s="196">
        <v>2.0885924E-4</v>
      </c>
      <c r="G3754" s="196">
        <v>1.44412856E-3</v>
      </c>
      <c r="H3754" s="196">
        <v>2.99242401E-3</v>
      </c>
    </row>
    <row r="3755" spans="1:8" x14ac:dyDescent="0.35">
      <c r="A3755" s="192" t="s">
        <v>221</v>
      </c>
      <c r="B3755" s="192" t="s">
        <v>71</v>
      </c>
      <c r="C3755" s="192" t="s">
        <v>48</v>
      </c>
      <c r="D3755" s="193">
        <v>161</v>
      </c>
      <c r="E3755" s="196">
        <v>6.8821167200000003E-3</v>
      </c>
      <c r="F3755" s="196">
        <v>5.9602864999999997E-4</v>
      </c>
      <c r="G3755" s="196">
        <v>1.3885292E-3</v>
      </c>
      <c r="H3755" s="196">
        <v>4.8856968000000004E-3</v>
      </c>
    </row>
    <row r="3756" spans="1:8" x14ac:dyDescent="0.35">
      <c r="A3756" s="192" t="s">
        <v>221</v>
      </c>
      <c r="B3756" s="192" t="s">
        <v>72</v>
      </c>
      <c r="C3756" s="192" t="s">
        <v>48</v>
      </c>
      <c r="D3756" s="193">
        <v>34</v>
      </c>
      <c r="E3756" s="196">
        <v>4.6231615300000002E-3</v>
      </c>
      <c r="F3756" s="196">
        <v>2.5122528000000001E-4</v>
      </c>
      <c r="G3756" s="196">
        <v>1.0341773599999999E-3</v>
      </c>
      <c r="H3756" s="196">
        <v>3.3275460300000001E-3</v>
      </c>
    </row>
    <row r="3757" spans="1:8" x14ac:dyDescent="0.35">
      <c r="A3757" s="192" t="s">
        <v>221</v>
      </c>
      <c r="B3757" s="192" t="s">
        <v>70</v>
      </c>
      <c r="C3757" s="192" t="s">
        <v>49</v>
      </c>
      <c r="D3757" s="193">
        <v>171</v>
      </c>
      <c r="E3757" s="196">
        <v>5.0245016199999999E-3</v>
      </c>
      <c r="F3757" s="196">
        <v>9.8636806000000003E-4</v>
      </c>
      <c r="G3757" s="196">
        <v>6.7136373000000003E-4</v>
      </c>
      <c r="H3757" s="196">
        <v>3.3667693E-3</v>
      </c>
    </row>
    <row r="3758" spans="1:8" x14ac:dyDescent="0.35">
      <c r="A3758" s="192" t="s">
        <v>221</v>
      </c>
      <c r="B3758" s="192" t="s">
        <v>71</v>
      </c>
      <c r="C3758" s="192" t="s">
        <v>49</v>
      </c>
      <c r="D3758" s="193">
        <v>522</v>
      </c>
      <c r="E3758" s="196">
        <v>5.5570630499999999E-3</v>
      </c>
      <c r="F3758" s="196">
        <v>9.0639165999999995E-4</v>
      </c>
      <c r="G3758" s="196">
        <v>7.1220441999999998E-4</v>
      </c>
      <c r="H3758" s="196">
        <v>3.9384664899999996E-3</v>
      </c>
    </row>
    <row r="3759" spans="1:8" x14ac:dyDescent="0.35">
      <c r="A3759" s="192" t="s">
        <v>221</v>
      </c>
      <c r="B3759" s="192" t="s">
        <v>72</v>
      </c>
      <c r="C3759" s="192" t="s">
        <v>49</v>
      </c>
      <c r="D3759" s="193">
        <v>32</v>
      </c>
      <c r="E3759" s="196">
        <v>5.4539204999999999E-3</v>
      </c>
      <c r="F3759" s="196">
        <v>1.0431132499999999E-3</v>
      </c>
      <c r="G3759" s="196">
        <v>6.6695583000000004E-4</v>
      </c>
      <c r="H3759" s="196">
        <v>3.7438510300000002E-3</v>
      </c>
    </row>
    <row r="3760" spans="1:8" x14ac:dyDescent="0.35">
      <c r="A3760" s="192" t="s">
        <v>221</v>
      </c>
      <c r="B3760" s="192" t="s">
        <v>70</v>
      </c>
      <c r="C3760" s="192" t="s">
        <v>50</v>
      </c>
      <c r="D3760" s="193">
        <v>109</v>
      </c>
      <c r="E3760" s="196">
        <v>5.92114739E-3</v>
      </c>
      <c r="F3760" s="196">
        <v>1.02149143E-3</v>
      </c>
      <c r="G3760" s="196">
        <v>1.2943847400000001E-3</v>
      </c>
      <c r="H3760" s="196">
        <v>3.6052707399999999E-3</v>
      </c>
    </row>
    <row r="3761" spans="1:8" x14ac:dyDescent="0.35">
      <c r="A3761" s="192" t="s">
        <v>221</v>
      </c>
      <c r="B3761" s="192" t="s">
        <v>71</v>
      </c>
      <c r="C3761" s="192" t="s">
        <v>50</v>
      </c>
      <c r="D3761" s="193">
        <v>413</v>
      </c>
      <c r="E3761" s="196">
        <v>6.3432369100000002E-3</v>
      </c>
      <c r="F3761" s="196">
        <v>8.0895187000000002E-4</v>
      </c>
      <c r="G3761" s="196">
        <v>1.25182136E-3</v>
      </c>
      <c r="H3761" s="196">
        <v>4.2824632200000002E-3</v>
      </c>
    </row>
    <row r="3762" spans="1:8" x14ac:dyDescent="0.35">
      <c r="A3762" s="192" t="s">
        <v>221</v>
      </c>
      <c r="B3762" s="192" t="s">
        <v>72</v>
      </c>
      <c r="C3762" s="192" t="s">
        <v>50</v>
      </c>
      <c r="D3762" s="193">
        <v>50</v>
      </c>
      <c r="E3762" s="196">
        <v>5.9652775000000003E-3</v>
      </c>
      <c r="F3762" s="196">
        <v>7.7754604999999996E-4</v>
      </c>
      <c r="G3762" s="196">
        <v>1.59004603E-3</v>
      </c>
      <c r="H3762" s="196">
        <v>3.59768495E-3</v>
      </c>
    </row>
    <row r="3763" spans="1:8" x14ac:dyDescent="0.35">
      <c r="A3763" s="192" t="s">
        <v>221</v>
      </c>
      <c r="B3763" s="192" t="s">
        <v>70</v>
      </c>
      <c r="C3763" s="192" t="s">
        <v>51</v>
      </c>
      <c r="D3763" s="193">
        <v>61</v>
      </c>
      <c r="E3763" s="196">
        <v>5.4604961499999998E-3</v>
      </c>
      <c r="F3763" s="196">
        <v>7.3808418999999996E-4</v>
      </c>
      <c r="G3763" s="196">
        <v>1.8905583800000001E-3</v>
      </c>
      <c r="H3763" s="196">
        <v>2.83185312E-3</v>
      </c>
    </row>
    <row r="3764" spans="1:8" x14ac:dyDescent="0.35">
      <c r="A3764" s="192" t="s">
        <v>221</v>
      </c>
      <c r="B3764" s="192" t="s">
        <v>71</v>
      </c>
      <c r="C3764" s="192" t="s">
        <v>51</v>
      </c>
      <c r="D3764" s="193">
        <v>195</v>
      </c>
      <c r="E3764" s="196">
        <v>7.4226612199999997E-3</v>
      </c>
      <c r="F3764" s="196">
        <v>7.0032027000000005E-4</v>
      </c>
      <c r="G3764" s="196">
        <v>2.19414743E-3</v>
      </c>
      <c r="H3764" s="196">
        <v>4.5281930099999998E-3</v>
      </c>
    </row>
    <row r="3765" spans="1:8" x14ac:dyDescent="0.35">
      <c r="A3765" s="192" t="s">
        <v>221</v>
      </c>
      <c r="B3765" s="192" t="s">
        <v>72</v>
      </c>
      <c r="C3765" s="192" t="s">
        <v>51</v>
      </c>
      <c r="D3765" s="193">
        <v>29</v>
      </c>
      <c r="E3765" s="196">
        <v>5.8273465400000002E-3</v>
      </c>
      <c r="F3765" s="196">
        <v>6.5812558999999999E-4</v>
      </c>
      <c r="G3765" s="196">
        <v>2.3722858400000001E-3</v>
      </c>
      <c r="H3765" s="196">
        <v>2.7969346200000002E-3</v>
      </c>
    </row>
    <row r="3766" spans="1:8" x14ac:dyDescent="0.35">
      <c r="A3766" s="192" t="s">
        <v>221</v>
      </c>
      <c r="B3766" s="192" t="s">
        <v>70</v>
      </c>
      <c r="C3766" s="192" t="s">
        <v>52</v>
      </c>
      <c r="D3766" s="193">
        <v>157</v>
      </c>
      <c r="E3766" s="196">
        <v>5.2500587499999998E-3</v>
      </c>
      <c r="F3766" s="196">
        <v>7.2673368000000002E-4</v>
      </c>
      <c r="G3766" s="196">
        <v>8.1799930999999998E-4</v>
      </c>
      <c r="H3766" s="196">
        <v>3.7053253400000001E-3</v>
      </c>
    </row>
    <row r="3767" spans="1:8" x14ac:dyDescent="0.35">
      <c r="A3767" s="192" t="s">
        <v>221</v>
      </c>
      <c r="B3767" s="192" t="s">
        <v>71</v>
      </c>
      <c r="C3767" s="192" t="s">
        <v>52</v>
      </c>
      <c r="D3767" s="193">
        <v>318</v>
      </c>
      <c r="E3767" s="196">
        <v>5.6088033400000003E-3</v>
      </c>
      <c r="F3767" s="196">
        <v>6.3446282999999996E-4</v>
      </c>
      <c r="G3767" s="196">
        <v>8.0825592999999999E-4</v>
      </c>
      <c r="H3767" s="196">
        <v>4.1660840800000001E-3</v>
      </c>
    </row>
    <row r="3768" spans="1:8" x14ac:dyDescent="0.35">
      <c r="A3768" s="192" t="s">
        <v>221</v>
      </c>
      <c r="B3768" s="192" t="s">
        <v>72</v>
      </c>
      <c r="C3768" s="192" t="s">
        <v>52</v>
      </c>
      <c r="D3768" s="193">
        <v>51</v>
      </c>
      <c r="E3768" s="196">
        <v>4.8758621500000002E-3</v>
      </c>
      <c r="F3768" s="196">
        <v>6.4860175999999995E-4</v>
      </c>
      <c r="G3768" s="196">
        <v>7.1963484000000003E-4</v>
      </c>
      <c r="H3768" s="196">
        <v>3.5076250300000002E-3</v>
      </c>
    </row>
    <row r="3769" spans="1:8" x14ac:dyDescent="0.35">
      <c r="A3769" s="192" t="s">
        <v>221</v>
      </c>
      <c r="B3769" s="192" t="s">
        <v>70</v>
      </c>
      <c r="C3769" s="192" t="s">
        <v>53</v>
      </c>
      <c r="D3769" s="193">
        <v>244</v>
      </c>
      <c r="E3769" s="196">
        <v>3.75664063E-3</v>
      </c>
      <c r="F3769" s="196">
        <v>4.8739163000000003E-4</v>
      </c>
      <c r="G3769" s="196">
        <v>6.7072683000000001E-4</v>
      </c>
      <c r="H3769" s="196">
        <v>2.5985216900000002E-3</v>
      </c>
    </row>
    <row r="3770" spans="1:8" x14ac:dyDescent="0.35">
      <c r="A3770" s="192" t="s">
        <v>221</v>
      </c>
      <c r="B3770" s="192" t="s">
        <v>71</v>
      </c>
      <c r="C3770" s="192" t="s">
        <v>53</v>
      </c>
      <c r="D3770" s="193">
        <v>341</v>
      </c>
      <c r="E3770" s="196">
        <v>4.3501545399999998E-3</v>
      </c>
      <c r="F3770" s="196">
        <v>5.8372681000000003E-4</v>
      </c>
      <c r="G3770" s="196">
        <v>6.7496175E-4</v>
      </c>
      <c r="H3770" s="196">
        <v>3.09146549E-3</v>
      </c>
    </row>
    <row r="3771" spans="1:8" x14ac:dyDescent="0.35">
      <c r="A3771" s="192" t="s">
        <v>221</v>
      </c>
      <c r="B3771" s="192" t="s">
        <v>72</v>
      </c>
      <c r="C3771" s="192" t="s">
        <v>53</v>
      </c>
      <c r="D3771" s="193">
        <v>69</v>
      </c>
      <c r="E3771" s="196">
        <v>3.7979734699999999E-3</v>
      </c>
      <c r="F3771" s="196">
        <v>4.5977563999999999E-4</v>
      </c>
      <c r="G3771" s="196">
        <v>6.4076732999999997E-4</v>
      </c>
      <c r="H3771" s="196">
        <v>2.6974299899999998E-3</v>
      </c>
    </row>
    <row r="3772" spans="1:8" x14ac:dyDescent="0.35">
      <c r="A3772" s="192" t="s">
        <v>221</v>
      </c>
      <c r="B3772" s="192" t="s">
        <v>70</v>
      </c>
      <c r="C3772" s="192" t="s">
        <v>54</v>
      </c>
      <c r="D3772" s="193">
        <v>30</v>
      </c>
      <c r="E3772" s="196">
        <v>5.0424379799999999E-3</v>
      </c>
      <c r="F3772" s="196">
        <v>5.8796274E-4</v>
      </c>
      <c r="G3772" s="196">
        <v>1.6620367699999999E-3</v>
      </c>
      <c r="H3772" s="196">
        <v>2.7924380500000002E-3</v>
      </c>
    </row>
    <row r="3773" spans="1:8" x14ac:dyDescent="0.35">
      <c r="A3773" s="192" t="s">
        <v>221</v>
      </c>
      <c r="B3773" s="192" t="s">
        <v>71</v>
      </c>
      <c r="C3773" s="192" t="s">
        <v>54</v>
      </c>
      <c r="D3773" s="193">
        <v>131</v>
      </c>
      <c r="E3773" s="196">
        <v>6.7642950399999999E-3</v>
      </c>
      <c r="F3773" s="196">
        <v>5.7463926999999995E-4</v>
      </c>
      <c r="G3773" s="196">
        <v>1.5794632900000001E-3</v>
      </c>
      <c r="H3773" s="196">
        <v>4.61019198E-3</v>
      </c>
    </row>
    <row r="3774" spans="1:8" x14ac:dyDescent="0.35">
      <c r="A3774" s="192" t="s">
        <v>221</v>
      </c>
      <c r="B3774" s="192" t="s">
        <v>72</v>
      </c>
      <c r="C3774" s="192" t="s">
        <v>54</v>
      </c>
      <c r="D3774" s="193">
        <v>8</v>
      </c>
      <c r="E3774" s="196">
        <v>4.6947335899999998E-3</v>
      </c>
      <c r="F3774" s="196">
        <v>4.3258072E-4</v>
      </c>
      <c r="G3774" s="196">
        <v>1.4308446100000001E-3</v>
      </c>
      <c r="H3774" s="196">
        <v>2.8313075399999999E-3</v>
      </c>
    </row>
    <row r="3775" spans="1:8" x14ac:dyDescent="0.35">
      <c r="A3775" s="192" t="s">
        <v>221</v>
      </c>
      <c r="B3775" s="192" t="s">
        <v>70</v>
      </c>
      <c r="C3775" s="192" t="s">
        <v>55</v>
      </c>
      <c r="D3775" s="193">
        <v>664</v>
      </c>
      <c r="E3775" s="196">
        <v>4.97692134E-3</v>
      </c>
      <c r="F3775" s="196">
        <v>1.2095776500000001E-3</v>
      </c>
      <c r="G3775" s="196">
        <v>8.3969535000000001E-4</v>
      </c>
      <c r="H3775" s="196">
        <v>2.9276478399999999E-3</v>
      </c>
    </row>
    <row r="3776" spans="1:8" x14ac:dyDescent="0.35">
      <c r="A3776" s="192" t="s">
        <v>221</v>
      </c>
      <c r="B3776" s="192" t="s">
        <v>71</v>
      </c>
      <c r="C3776" s="192" t="s">
        <v>55</v>
      </c>
      <c r="D3776" s="193">
        <v>1098</v>
      </c>
      <c r="E3776" s="196">
        <v>4.6948679499999998E-3</v>
      </c>
      <c r="F3776" s="196">
        <v>8.3339633999999997E-4</v>
      </c>
      <c r="G3776" s="196">
        <v>7.9744080999999997E-4</v>
      </c>
      <c r="H3776" s="196">
        <v>3.0640303200000002E-3</v>
      </c>
    </row>
    <row r="3777" spans="1:8" x14ac:dyDescent="0.35">
      <c r="A3777" s="192" t="s">
        <v>221</v>
      </c>
      <c r="B3777" s="192" t="s">
        <v>72</v>
      </c>
      <c r="C3777" s="192" t="s">
        <v>55</v>
      </c>
      <c r="D3777" s="193">
        <v>147</v>
      </c>
      <c r="E3777" s="196">
        <v>5.0499965900000004E-3</v>
      </c>
      <c r="F3777" s="196">
        <v>1.20338852E-3</v>
      </c>
      <c r="G3777" s="196">
        <v>8.1459407999999998E-4</v>
      </c>
      <c r="H3777" s="196">
        <v>3.0320135100000002E-3</v>
      </c>
    </row>
    <row r="3778" spans="1:8" x14ac:dyDescent="0.35">
      <c r="A3778" s="192" t="s">
        <v>221</v>
      </c>
      <c r="B3778" s="192" t="s">
        <v>70</v>
      </c>
      <c r="C3778" s="192" t="s">
        <v>56</v>
      </c>
      <c r="D3778" s="193">
        <v>134</v>
      </c>
      <c r="E3778" s="196">
        <v>5.2358862900000001E-3</v>
      </c>
      <c r="F3778" s="196">
        <v>8.0543439999999997E-4</v>
      </c>
      <c r="G3778" s="196">
        <v>1.54591601E-3</v>
      </c>
      <c r="H3778" s="196">
        <v>2.8845354099999998E-3</v>
      </c>
    </row>
    <row r="3779" spans="1:8" x14ac:dyDescent="0.35">
      <c r="A3779" s="192" t="s">
        <v>221</v>
      </c>
      <c r="B3779" s="192" t="s">
        <v>71</v>
      </c>
      <c r="C3779" s="192" t="s">
        <v>56</v>
      </c>
      <c r="D3779" s="193">
        <v>255</v>
      </c>
      <c r="E3779" s="196">
        <v>6.31454227E-3</v>
      </c>
      <c r="F3779" s="196">
        <v>6.6861814000000004E-4</v>
      </c>
      <c r="G3779" s="196">
        <v>1.64960032E-3</v>
      </c>
      <c r="H3779" s="196">
        <v>3.9963232700000002E-3</v>
      </c>
    </row>
    <row r="3780" spans="1:8" x14ac:dyDescent="0.35">
      <c r="A3780" s="192" t="s">
        <v>221</v>
      </c>
      <c r="B3780" s="192" t="s">
        <v>72</v>
      </c>
      <c r="C3780" s="192" t="s">
        <v>56</v>
      </c>
      <c r="D3780" s="193">
        <v>49</v>
      </c>
      <c r="E3780" s="196">
        <v>5.6415341299999996E-3</v>
      </c>
      <c r="F3780" s="196">
        <v>7.5963694999999995E-4</v>
      </c>
      <c r="G3780" s="196">
        <v>1.7661089799999999E-3</v>
      </c>
      <c r="H3780" s="196">
        <v>3.1157877300000002E-3</v>
      </c>
    </row>
    <row r="3781" spans="1:8" x14ac:dyDescent="0.35">
      <c r="A3781" s="192" t="s">
        <v>221</v>
      </c>
      <c r="B3781" s="192" t="s">
        <v>70</v>
      </c>
      <c r="C3781" s="192" t="s">
        <v>57</v>
      </c>
      <c r="D3781" s="193">
        <v>314</v>
      </c>
      <c r="E3781" s="196">
        <v>4.7736418500000004E-3</v>
      </c>
      <c r="F3781" s="196">
        <v>8.6057270000000001E-4</v>
      </c>
      <c r="G3781" s="196">
        <v>8.9879665E-4</v>
      </c>
      <c r="H3781" s="196">
        <v>3.0142719900000002E-3</v>
      </c>
    </row>
    <row r="3782" spans="1:8" x14ac:dyDescent="0.35">
      <c r="A3782" s="192" t="s">
        <v>221</v>
      </c>
      <c r="B3782" s="192" t="s">
        <v>71</v>
      </c>
      <c r="C3782" s="192" t="s">
        <v>57</v>
      </c>
      <c r="D3782" s="193">
        <v>814</v>
      </c>
      <c r="E3782" s="196">
        <v>5.0167210199999999E-3</v>
      </c>
      <c r="F3782" s="196">
        <v>6.8261419000000001E-4</v>
      </c>
      <c r="G3782" s="196">
        <v>8.9881051000000002E-4</v>
      </c>
      <c r="H3782" s="196">
        <v>3.4352958400000002E-3</v>
      </c>
    </row>
    <row r="3783" spans="1:8" x14ac:dyDescent="0.35">
      <c r="A3783" s="192" t="s">
        <v>221</v>
      </c>
      <c r="B3783" s="192" t="s">
        <v>72</v>
      </c>
      <c r="C3783" s="192" t="s">
        <v>57</v>
      </c>
      <c r="D3783" s="193">
        <v>102</v>
      </c>
      <c r="E3783" s="196">
        <v>4.8420476700000003E-3</v>
      </c>
      <c r="F3783" s="196">
        <v>7.2519496000000004E-4</v>
      </c>
      <c r="G3783" s="196">
        <v>8.6079316000000001E-4</v>
      </c>
      <c r="H3783" s="196">
        <v>3.2560591499999998E-3</v>
      </c>
    </row>
    <row r="3784" spans="1:8" x14ac:dyDescent="0.35">
      <c r="A3784" s="192" t="s">
        <v>222</v>
      </c>
      <c r="B3784" s="192" t="s">
        <v>70</v>
      </c>
      <c r="C3784" s="192" t="s">
        <v>10</v>
      </c>
      <c r="D3784" s="193">
        <v>9780</v>
      </c>
      <c r="E3784" s="196">
        <v>4.9167409799999997E-3</v>
      </c>
      <c r="F3784" s="196">
        <v>9.6423847000000004E-4</v>
      </c>
      <c r="G3784" s="196">
        <v>9.2178954999999998E-4</v>
      </c>
      <c r="H3784" s="196">
        <v>3.0306556700000001E-3</v>
      </c>
    </row>
    <row r="3785" spans="1:8" x14ac:dyDescent="0.35">
      <c r="A3785" s="192" t="s">
        <v>222</v>
      </c>
      <c r="B3785" s="192" t="s">
        <v>71</v>
      </c>
      <c r="C3785" s="192" t="s">
        <v>10</v>
      </c>
      <c r="D3785" s="193">
        <v>17538</v>
      </c>
      <c r="E3785" s="196">
        <v>5.7044363900000004E-3</v>
      </c>
      <c r="F3785" s="196">
        <v>8.0328127999999995E-4</v>
      </c>
      <c r="G3785" s="196">
        <v>1.1389901499999999E-3</v>
      </c>
      <c r="H3785" s="196">
        <v>3.7620529500000002E-3</v>
      </c>
    </row>
    <row r="3786" spans="1:8" x14ac:dyDescent="0.35">
      <c r="A3786" s="192" t="s">
        <v>222</v>
      </c>
      <c r="B3786" s="192" t="s">
        <v>72</v>
      </c>
      <c r="C3786" s="192" t="s">
        <v>10</v>
      </c>
      <c r="D3786" s="193">
        <v>3028</v>
      </c>
      <c r="E3786" s="196">
        <v>5.3973979599999996E-3</v>
      </c>
      <c r="F3786" s="196">
        <v>9.4954779999999997E-4</v>
      </c>
      <c r="G3786" s="196">
        <v>1.1469759799999999E-3</v>
      </c>
      <c r="H3786" s="196">
        <v>3.3007399199999998E-3</v>
      </c>
    </row>
    <row r="3787" spans="1:8" x14ac:dyDescent="0.35">
      <c r="A3787" s="192" t="s">
        <v>222</v>
      </c>
      <c r="B3787" s="192" t="s">
        <v>70</v>
      </c>
      <c r="C3787" s="192" t="s">
        <v>15</v>
      </c>
      <c r="D3787" s="193">
        <v>175</v>
      </c>
      <c r="E3787" s="196">
        <v>5.2975526699999996E-3</v>
      </c>
      <c r="F3787" s="196">
        <v>1.11197067E-3</v>
      </c>
      <c r="G3787" s="196">
        <v>9.0720875999999995E-4</v>
      </c>
      <c r="H3787" s="196">
        <v>3.2783727599999999E-3</v>
      </c>
    </row>
    <row r="3788" spans="1:8" x14ac:dyDescent="0.35">
      <c r="A3788" s="192" t="s">
        <v>222</v>
      </c>
      <c r="B3788" s="192" t="s">
        <v>71</v>
      </c>
      <c r="C3788" s="192" t="s">
        <v>15</v>
      </c>
      <c r="D3788" s="193">
        <v>277</v>
      </c>
      <c r="E3788" s="196">
        <v>6.0916814499999998E-3</v>
      </c>
      <c r="F3788" s="196">
        <v>8.2886224E-4</v>
      </c>
      <c r="G3788" s="196">
        <v>1.25455416E-3</v>
      </c>
      <c r="H3788" s="196">
        <v>4.0082645399999997E-3</v>
      </c>
    </row>
    <row r="3789" spans="1:8" x14ac:dyDescent="0.35">
      <c r="A3789" s="192" t="s">
        <v>222</v>
      </c>
      <c r="B3789" s="192" t="s">
        <v>72</v>
      </c>
      <c r="C3789" s="192" t="s">
        <v>15</v>
      </c>
      <c r="D3789" s="193">
        <v>46</v>
      </c>
      <c r="E3789" s="196">
        <v>5.63254807E-3</v>
      </c>
      <c r="F3789" s="196">
        <v>8.8239709000000001E-4</v>
      </c>
      <c r="G3789" s="196">
        <v>1.07160798E-3</v>
      </c>
      <c r="H3789" s="196">
        <v>3.6785424599999998E-3</v>
      </c>
    </row>
    <row r="3790" spans="1:8" x14ac:dyDescent="0.35">
      <c r="A3790" s="192" t="s">
        <v>222</v>
      </c>
      <c r="B3790" s="192" t="s">
        <v>70</v>
      </c>
      <c r="C3790" s="192" t="s">
        <v>16</v>
      </c>
      <c r="D3790" s="193">
        <v>143</v>
      </c>
      <c r="E3790" s="196">
        <v>5.1042473600000004E-3</v>
      </c>
      <c r="F3790" s="196">
        <v>7.2244859999999998E-4</v>
      </c>
      <c r="G3790" s="196">
        <v>1.39673959E-3</v>
      </c>
      <c r="H3790" s="196">
        <v>2.9850586899999999E-3</v>
      </c>
    </row>
    <row r="3791" spans="1:8" x14ac:dyDescent="0.35">
      <c r="A3791" s="192" t="s">
        <v>222</v>
      </c>
      <c r="B3791" s="192" t="s">
        <v>71</v>
      </c>
      <c r="C3791" s="192" t="s">
        <v>16</v>
      </c>
      <c r="D3791" s="193">
        <v>234</v>
      </c>
      <c r="E3791" s="196">
        <v>5.6945926000000003E-3</v>
      </c>
      <c r="F3791" s="196">
        <v>5.4521775999999997E-4</v>
      </c>
      <c r="G3791" s="196">
        <v>1.8157444599999999E-3</v>
      </c>
      <c r="H3791" s="196">
        <v>3.3336298599999999E-3</v>
      </c>
    </row>
    <row r="3792" spans="1:8" x14ac:dyDescent="0.35">
      <c r="A3792" s="192" t="s">
        <v>222</v>
      </c>
      <c r="B3792" s="192" t="s">
        <v>72</v>
      </c>
      <c r="C3792" s="192" t="s">
        <v>16</v>
      </c>
      <c r="D3792" s="193">
        <v>56</v>
      </c>
      <c r="E3792" s="196">
        <v>5.3782239700000001E-3</v>
      </c>
      <c r="F3792" s="196">
        <v>6.0061149999999998E-4</v>
      </c>
      <c r="G3792" s="196">
        <v>1.71461611E-3</v>
      </c>
      <c r="H3792" s="196">
        <v>3.06299582E-3</v>
      </c>
    </row>
    <row r="3793" spans="1:8" x14ac:dyDescent="0.35">
      <c r="A3793" s="192" t="s">
        <v>222</v>
      </c>
      <c r="B3793" s="192" t="s">
        <v>70</v>
      </c>
      <c r="C3793" s="192" t="s">
        <v>17</v>
      </c>
      <c r="D3793" s="193">
        <v>135</v>
      </c>
      <c r="E3793" s="196">
        <v>5.4061211300000002E-3</v>
      </c>
      <c r="F3793" s="196">
        <v>1.05486947E-3</v>
      </c>
      <c r="G3793" s="196">
        <v>9.7496545999999995E-4</v>
      </c>
      <c r="H3793" s="196">
        <v>3.3762857700000001E-3</v>
      </c>
    </row>
    <row r="3794" spans="1:8" x14ac:dyDescent="0.35">
      <c r="A3794" s="192" t="s">
        <v>222</v>
      </c>
      <c r="B3794" s="192" t="s">
        <v>71</v>
      </c>
      <c r="C3794" s="192" t="s">
        <v>17</v>
      </c>
      <c r="D3794" s="193">
        <v>213</v>
      </c>
      <c r="E3794" s="196">
        <v>6.2179401000000004E-3</v>
      </c>
      <c r="F3794" s="196">
        <v>9.0641820000000005E-4</v>
      </c>
      <c r="G3794" s="196">
        <v>1.0766060200000001E-3</v>
      </c>
      <c r="H3794" s="196">
        <v>4.2349153999999998E-3</v>
      </c>
    </row>
    <row r="3795" spans="1:8" x14ac:dyDescent="0.35">
      <c r="A3795" s="192" t="s">
        <v>222</v>
      </c>
      <c r="B3795" s="192" t="s">
        <v>72</v>
      </c>
      <c r="C3795" s="192" t="s">
        <v>17</v>
      </c>
      <c r="D3795" s="193">
        <v>28</v>
      </c>
      <c r="E3795" s="196">
        <v>6.0883760600000001E-3</v>
      </c>
      <c r="F3795" s="196">
        <v>1.1722881399999999E-3</v>
      </c>
      <c r="G3795" s="196">
        <v>1.0867227299999999E-3</v>
      </c>
      <c r="H3795" s="196">
        <v>3.8293648199999998E-3</v>
      </c>
    </row>
    <row r="3796" spans="1:8" x14ac:dyDescent="0.35">
      <c r="A3796" s="192" t="s">
        <v>222</v>
      </c>
      <c r="B3796" s="192" t="s">
        <v>70</v>
      </c>
      <c r="C3796" s="192" t="s">
        <v>18</v>
      </c>
      <c r="D3796" s="193">
        <v>95</v>
      </c>
      <c r="E3796" s="196">
        <v>6.4727092999999998E-3</v>
      </c>
      <c r="F3796" s="196">
        <v>1.14753876E-3</v>
      </c>
      <c r="G3796" s="196">
        <v>1.03642763E-3</v>
      </c>
      <c r="H3796" s="196">
        <v>4.2887424599999998E-3</v>
      </c>
    </row>
    <row r="3797" spans="1:8" x14ac:dyDescent="0.35">
      <c r="A3797" s="192" t="s">
        <v>222</v>
      </c>
      <c r="B3797" s="192" t="s">
        <v>71</v>
      </c>
      <c r="C3797" s="192" t="s">
        <v>18</v>
      </c>
      <c r="D3797" s="193">
        <v>256</v>
      </c>
      <c r="E3797" s="196">
        <v>7.0151545600000004E-3</v>
      </c>
      <c r="F3797" s="196">
        <v>9.4446226999999998E-4</v>
      </c>
      <c r="G3797" s="196">
        <v>1.13606747E-3</v>
      </c>
      <c r="H3797" s="196">
        <v>4.9346243499999998E-3</v>
      </c>
    </row>
    <row r="3798" spans="1:8" x14ac:dyDescent="0.35">
      <c r="A3798" s="192" t="s">
        <v>222</v>
      </c>
      <c r="B3798" s="192" t="s">
        <v>72</v>
      </c>
      <c r="C3798" s="192" t="s">
        <v>18</v>
      </c>
      <c r="D3798" s="193">
        <v>52</v>
      </c>
      <c r="E3798" s="196">
        <v>5.6677347500000003E-3</v>
      </c>
      <c r="F3798" s="196">
        <v>1.06681773E-3</v>
      </c>
      <c r="G3798" s="196">
        <v>8.7339720999999996E-4</v>
      </c>
      <c r="H3798" s="196">
        <v>3.7275193199999999E-3</v>
      </c>
    </row>
    <row r="3799" spans="1:8" x14ac:dyDescent="0.35">
      <c r="A3799" s="192" t="s">
        <v>222</v>
      </c>
      <c r="B3799" s="192" t="s">
        <v>70</v>
      </c>
      <c r="C3799" s="192" t="s">
        <v>19</v>
      </c>
      <c r="D3799" s="193">
        <v>47</v>
      </c>
      <c r="E3799" s="196">
        <v>5.8843082600000002E-3</v>
      </c>
      <c r="F3799" s="196">
        <v>6.7301985999999999E-4</v>
      </c>
      <c r="G3799" s="196">
        <v>1.0904252599999999E-3</v>
      </c>
      <c r="H3799" s="196">
        <v>4.1208626800000002E-3</v>
      </c>
    </row>
    <row r="3800" spans="1:8" x14ac:dyDescent="0.35">
      <c r="A3800" s="192" t="s">
        <v>222</v>
      </c>
      <c r="B3800" s="192" t="s">
        <v>71</v>
      </c>
      <c r="C3800" s="192" t="s">
        <v>19</v>
      </c>
      <c r="D3800" s="193">
        <v>210</v>
      </c>
      <c r="E3800" s="196">
        <v>7.27226608E-3</v>
      </c>
      <c r="F3800" s="196">
        <v>7.0271139999999999E-4</v>
      </c>
      <c r="G3800" s="196">
        <v>1.47839484E-3</v>
      </c>
      <c r="H3800" s="196">
        <v>5.0911593599999999E-3</v>
      </c>
    </row>
    <row r="3801" spans="1:8" x14ac:dyDescent="0.35">
      <c r="A3801" s="192" t="s">
        <v>222</v>
      </c>
      <c r="B3801" s="192" t="s">
        <v>72</v>
      </c>
      <c r="C3801" s="192" t="s">
        <v>19</v>
      </c>
      <c r="D3801" s="193">
        <v>27</v>
      </c>
      <c r="E3801" s="196">
        <v>6.0763886500000003E-3</v>
      </c>
      <c r="F3801" s="196">
        <v>5.3240719000000004E-4</v>
      </c>
      <c r="G3801" s="196">
        <v>1.30615544E-3</v>
      </c>
      <c r="H3801" s="196">
        <v>4.2378255100000003E-3</v>
      </c>
    </row>
    <row r="3802" spans="1:8" x14ac:dyDescent="0.35">
      <c r="A3802" s="192" t="s">
        <v>222</v>
      </c>
      <c r="B3802" s="192" t="s">
        <v>70</v>
      </c>
      <c r="C3802" s="192" t="s">
        <v>20</v>
      </c>
      <c r="D3802" s="193">
        <v>84</v>
      </c>
      <c r="E3802" s="196">
        <v>5.9048443199999998E-3</v>
      </c>
      <c r="F3802" s="196">
        <v>9.2220545999999995E-4</v>
      </c>
      <c r="G3802" s="196">
        <v>1.2980873200000001E-3</v>
      </c>
      <c r="H3802" s="196">
        <v>3.6845511099999999E-3</v>
      </c>
    </row>
    <row r="3803" spans="1:8" x14ac:dyDescent="0.35">
      <c r="A3803" s="192" t="s">
        <v>222</v>
      </c>
      <c r="B3803" s="192" t="s">
        <v>71</v>
      </c>
      <c r="C3803" s="192" t="s">
        <v>20</v>
      </c>
      <c r="D3803" s="193">
        <v>327</v>
      </c>
      <c r="E3803" s="196">
        <v>6.1156413999999999E-3</v>
      </c>
      <c r="F3803" s="196">
        <v>8.9325633999999998E-4</v>
      </c>
      <c r="G3803" s="196">
        <v>1.2849343400000001E-3</v>
      </c>
      <c r="H3803" s="196">
        <v>3.9374502200000003E-3</v>
      </c>
    </row>
    <row r="3804" spans="1:8" x14ac:dyDescent="0.35">
      <c r="A3804" s="192" t="s">
        <v>222</v>
      </c>
      <c r="B3804" s="192" t="s">
        <v>72</v>
      </c>
      <c r="C3804" s="192" t="s">
        <v>20</v>
      </c>
      <c r="D3804" s="193">
        <v>25</v>
      </c>
      <c r="E3804" s="196">
        <v>7.1717589899999998E-3</v>
      </c>
      <c r="F3804" s="196">
        <v>1.37222205E-3</v>
      </c>
      <c r="G3804" s="196">
        <v>1.58425905E-3</v>
      </c>
      <c r="H3804" s="196">
        <v>4.2152775700000002E-3</v>
      </c>
    </row>
    <row r="3805" spans="1:8" x14ac:dyDescent="0.35">
      <c r="A3805" s="192" t="s">
        <v>222</v>
      </c>
      <c r="B3805" s="192" t="s">
        <v>70</v>
      </c>
      <c r="C3805" s="192" t="s">
        <v>21</v>
      </c>
      <c r="D3805" s="193">
        <v>39</v>
      </c>
      <c r="E3805" s="196">
        <v>4.2586654999999998E-3</v>
      </c>
      <c r="F3805" s="196">
        <v>9.2681602000000004E-4</v>
      </c>
      <c r="G3805" s="196">
        <v>5.2973623999999996E-4</v>
      </c>
      <c r="H3805" s="196">
        <v>2.8021127900000001E-3</v>
      </c>
    </row>
    <row r="3806" spans="1:8" x14ac:dyDescent="0.35">
      <c r="A3806" s="192" t="s">
        <v>222</v>
      </c>
      <c r="B3806" s="192" t="s">
        <v>71</v>
      </c>
      <c r="C3806" s="192" t="s">
        <v>21</v>
      </c>
      <c r="D3806" s="193">
        <v>167</v>
      </c>
      <c r="E3806" s="196">
        <v>4.0489158100000004E-3</v>
      </c>
      <c r="F3806" s="196">
        <v>7.6645296999999996E-4</v>
      </c>
      <c r="G3806" s="196">
        <v>4.7405165000000002E-4</v>
      </c>
      <c r="H3806" s="196">
        <v>2.8084107200000001E-3</v>
      </c>
    </row>
    <row r="3807" spans="1:8" x14ac:dyDescent="0.35">
      <c r="A3807" s="192" t="s">
        <v>222</v>
      </c>
      <c r="B3807" s="192" t="s">
        <v>72</v>
      </c>
      <c r="C3807" s="192" t="s">
        <v>21</v>
      </c>
      <c r="D3807" s="193">
        <v>6</v>
      </c>
      <c r="E3807" s="196">
        <v>3.7866509200000001E-3</v>
      </c>
      <c r="F3807" s="196">
        <v>5.1890403999999999E-4</v>
      </c>
      <c r="G3807" s="196">
        <v>5.6712939000000005E-4</v>
      </c>
      <c r="H3807" s="196">
        <v>2.7006170000000002E-3</v>
      </c>
    </row>
    <row r="3808" spans="1:8" x14ac:dyDescent="0.35">
      <c r="A3808" s="192" t="s">
        <v>222</v>
      </c>
      <c r="B3808" s="192" t="s">
        <v>70</v>
      </c>
      <c r="C3808" s="192" t="s">
        <v>22</v>
      </c>
      <c r="D3808" s="193">
        <v>41</v>
      </c>
      <c r="E3808" s="196">
        <v>6.60399708E-3</v>
      </c>
      <c r="F3808" s="196">
        <v>1.2101962299999999E-3</v>
      </c>
      <c r="G3808" s="196">
        <v>2.1183375899999999E-3</v>
      </c>
      <c r="H3808" s="196">
        <v>3.27546271E-3</v>
      </c>
    </row>
    <row r="3809" spans="1:8" x14ac:dyDescent="0.35">
      <c r="A3809" s="192" t="s">
        <v>222</v>
      </c>
      <c r="B3809" s="192" t="s">
        <v>71</v>
      </c>
      <c r="C3809" s="192" t="s">
        <v>22</v>
      </c>
      <c r="D3809" s="193">
        <v>196</v>
      </c>
      <c r="E3809" s="196">
        <v>7.52869873E-3</v>
      </c>
      <c r="F3809" s="196">
        <v>1.1076268500000001E-3</v>
      </c>
      <c r="G3809" s="196">
        <v>1.61936625E-3</v>
      </c>
      <c r="H3809" s="196">
        <v>4.8017051500000001E-3</v>
      </c>
    </row>
    <row r="3810" spans="1:8" x14ac:dyDescent="0.35">
      <c r="A3810" s="192" t="s">
        <v>222</v>
      </c>
      <c r="B3810" s="192" t="s">
        <v>72</v>
      </c>
      <c r="C3810" s="192" t="s">
        <v>22</v>
      </c>
      <c r="D3810" s="193">
        <v>33</v>
      </c>
      <c r="E3810" s="196">
        <v>7.4600165300000004E-3</v>
      </c>
      <c r="F3810" s="196">
        <v>1.3401372E-3</v>
      </c>
      <c r="G3810" s="196">
        <v>1.4450053599999999E-3</v>
      </c>
      <c r="H3810" s="196">
        <v>4.6748735000000001E-3</v>
      </c>
    </row>
    <row r="3811" spans="1:8" x14ac:dyDescent="0.35">
      <c r="A3811" s="192" t="s">
        <v>222</v>
      </c>
      <c r="B3811" s="192" t="s">
        <v>70</v>
      </c>
      <c r="C3811" s="192" t="s">
        <v>23</v>
      </c>
      <c r="D3811" s="193">
        <v>38</v>
      </c>
      <c r="E3811" s="196">
        <v>5.6530212100000003E-3</v>
      </c>
      <c r="F3811" s="196">
        <v>1.09710016E-3</v>
      </c>
      <c r="G3811" s="196">
        <v>1.7662643700000001E-3</v>
      </c>
      <c r="H3811" s="196">
        <v>2.7896562200000002E-3</v>
      </c>
    </row>
    <row r="3812" spans="1:8" x14ac:dyDescent="0.35">
      <c r="A3812" s="192" t="s">
        <v>222</v>
      </c>
      <c r="B3812" s="192" t="s">
        <v>71</v>
      </c>
      <c r="C3812" s="192" t="s">
        <v>23</v>
      </c>
      <c r="D3812" s="193">
        <v>225</v>
      </c>
      <c r="E3812" s="196">
        <v>6.9784976800000001E-3</v>
      </c>
      <c r="F3812" s="196">
        <v>8.6718080999999996E-4</v>
      </c>
      <c r="G3812" s="196">
        <v>1.4962446000000001E-3</v>
      </c>
      <c r="H3812" s="196">
        <v>4.6150717900000004E-3</v>
      </c>
    </row>
    <row r="3813" spans="1:8" x14ac:dyDescent="0.35">
      <c r="A3813" s="192" t="s">
        <v>222</v>
      </c>
      <c r="B3813" s="192" t="s">
        <v>72</v>
      </c>
      <c r="C3813" s="192" t="s">
        <v>23</v>
      </c>
      <c r="D3813" s="193">
        <v>13</v>
      </c>
      <c r="E3813" s="196">
        <v>7.1225069300000004E-3</v>
      </c>
      <c r="F3813" s="196">
        <v>8.1730751999999995E-4</v>
      </c>
      <c r="G3813" s="196">
        <v>1.3951208800000001E-3</v>
      </c>
      <c r="H3813" s="196">
        <v>4.9100780899999997E-3</v>
      </c>
    </row>
    <row r="3814" spans="1:8" x14ac:dyDescent="0.35">
      <c r="A3814" s="192" t="s">
        <v>222</v>
      </c>
      <c r="B3814" s="192" t="s">
        <v>70</v>
      </c>
      <c r="C3814" s="192" t="s">
        <v>24</v>
      </c>
      <c r="D3814" s="193">
        <v>88</v>
      </c>
      <c r="E3814" s="196">
        <v>5.5335908799999996E-3</v>
      </c>
      <c r="F3814" s="196">
        <v>4.7887706999999999E-4</v>
      </c>
      <c r="G3814" s="196">
        <v>1.66798165E-3</v>
      </c>
      <c r="H3814" s="196">
        <v>3.3867316799999999E-3</v>
      </c>
    </row>
    <row r="3815" spans="1:8" x14ac:dyDescent="0.35">
      <c r="A3815" s="192" t="s">
        <v>222</v>
      </c>
      <c r="B3815" s="192" t="s">
        <v>71</v>
      </c>
      <c r="C3815" s="192" t="s">
        <v>24</v>
      </c>
      <c r="D3815" s="193">
        <v>361</v>
      </c>
      <c r="E3815" s="196">
        <v>5.9530814899999996E-3</v>
      </c>
      <c r="F3815" s="196">
        <v>3.8973506000000003E-4</v>
      </c>
      <c r="G3815" s="196">
        <v>1.7126741799999999E-3</v>
      </c>
      <c r="H3815" s="196">
        <v>3.85067176E-3</v>
      </c>
    </row>
    <row r="3816" spans="1:8" x14ac:dyDescent="0.35">
      <c r="A3816" s="192" t="s">
        <v>222</v>
      </c>
      <c r="B3816" s="192" t="s">
        <v>72</v>
      </c>
      <c r="C3816" s="192" t="s">
        <v>24</v>
      </c>
      <c r="D3816" s="193">
        <v>42</v>
      </c>
      <c r="E3816" s="196">
        <v>6.9527114300000003E-3</v>
      </c>
      <c r="F3816" s="196">
        <v>6.7542964E-4</v>
      </c>
      <c r="G3816" s="196">
        <v>2.2401342700000002E-3</v>
      </c>
      <c r="H3816" s="196">
        <v>4.0371470500000003E-3</v>
      </c>
    </row>
    <row r="3817" spans="1:8" x14ac:dyDescent="0.35">
      <c r="A3817" s="192" t="s">
        <v>222</v>
      </c>
      <c r="B3817" s="192" t="s">
        <v>70</v>
      </c>
      <c r="C3817" s="192" t="s">
        <v>25</v>
      </c>
      <c r="D3817" s="193">
        <v>258</v>
      </c>
      <c r="E3817" s="196">
        <v>5.3661083699999999E-3</v>
      </c>
      <c r="F3817" s="196">
        <v>1.1075668800000001E-3</v>
      </c>
      <c r="G3817" s="196">
        <v>1.29916714E-3</v>
      </c>
      <c r="H3817" s="196">
        <v>2.9593738699999999E-3</v>
      </c>
    </row>
    <row r="3818" spans="1:8" x14ac:dyDescent="0.35">
      <c r="A3818" s="192" t="s">
        <v>222</v>
      </c>
      <c r="B3818" s="192" t="s">
        <v>71</v>
      </c>
      <c r="C3818" s="192" t="s">
        <v>25</v>
      </c>
      <c r="D3818" s="193">
        <v>564</v>
      </c>
      <c r="E3818" s="196">
        <v>7.0555676199999997E-3</v>
      </c>
      <c r="F3818" s="196">
        <v>1.1225002500000001E-3</v>
      </c>
      <c r="G3818" s="196">
        <v>1.62997416E-3</v>
      </c>
      <c r="H3818" s="196">
        <v>4.3030927300000002E-3</v>
      </c>
    </row>
    <row r="3819" spans="1:8" x14ac:dyDescent="0.35">
      <c r="A3819" s="192" t="s">
        <v>222</v>
      </c>
      <c r="B3819" s="192" t="s">
        <v>72</v>
      </c>
      <c r="C3819" s="192" t="s">
        <v>25</v>
      </c>
      <c r="D3819" s="193">
        <v>138</v>
      </c>
      <c r="E3819" s="196">
        <v>6.8520193500000003E-3</v>
      </c>
      <c r="F3819" s="196">
        <v>1.3367214500000001E-3</v>
      </c>
      <c r="G3819" s="196">
        <v>1.7538074599999999E-3</v>
      </c>
      <c r="H3819" s="196">
        <v>3.76148994E-3</v>
      </c>
    </row>
    <row r="3820" spans="1:8" x14ac:dyDescent="0.35">
      <c r="A3820" s="192" t="s">
        <v>222</v>
      </c>
      <c r="B3820" s="192" t="s">
        <v>70</v>
      </c>
      <c r="C3820" s="192" t="s">
        <v>26</v>
      </c>
      <c r="D3820" s="193">
        <v>206</v>
      </c>
      <c r="E3820" s="196">
        <v>5.2446846700000002E-3</v>
      </c>
      <c r="F3820" s="196">
        <v>7.5827017999999995E-4</v>
      </c>
      <c r="G3820" s="196">
        <v>1.44715231E-3</v>
      </c>
      <c r="H3820" s="196">
        <v>3.03926168E-3</v>
      </c>
    </row>
    <row r="3821" spans="1:8" x14ac:dyDescent="0.35">
      <c r="A3821" s="192" t="s">
        <v>222</v>
      </c>
      <c r="B3821" s="192" t="s">
        <v>71</v>
      </c>
      <c r="C3821" s="192" t="s">
        <v>26</v>
      </c>
      <c r="D3821" s="193">
        <v>436</v>
      </c>
      <c r="E3821" s="196">
        <v>6.6854079399999997E-3</v>
      </c>
      <c r="F3821" s="196">
        <v>6.5889905999999999E-4</v>
      </c>
      <c r="G3821" s="196">
        <v>1.9421346999999999E-3</v>
      </c>
      <c r="H3821" s="196">
        <v>4.0843737100000003E-3</v>
      </c>
    </row>
    <row r="3822" spans="1:8" x14ac:dyDescent="0.35">
      <c r="A3822" s="192" t="s">
        <v>222</v>
      </c>
      <c r="B3822" s="192" t="s">
        <v>72</v>
      </c>
      <c r="C3822" s="192" t="s">
        <v>26</v>
      </c>
      <c r="D3822" s="193">
        <v>112</v>
      </c>
      <c r="E3822" s="196">
        <v>5.9016408099999999E-3</v>
      </c>
      <c r="F3822" s="196">
        <v>7.8631342000000002E-4</v>
      </c>
      <c r="G3822" s="196">
        <v>1.72246996E-3</v>
      </c>
      <c r="H3822" s="196">
        <v>3.3928568700000001E-3</v>
      </c>
    </row>
    <row r="3823" spans="1:8" x14ac:dyDescent="0.35">
      <c r="A3823" s="192" t="s">
        <v>222</v>
      </c>
      <c r="B3823" s="192" t="s">
        <v>70</v>
      </c>
      <c r="C3823" s="192" t="s">
        <v>27</v>
      </c>
      <c r="D3823" s="193">
        <v>26</v>
      </c>
      <c r="E3823" s="196">
        <v>4.2703879700000001E-3</v>
      </c>
      <c r="F3823" s="196">
        <v>6.5259946000000002E-4</v>
      </c>
      <c r="G3823" s="196">
        <v>1.0505696000000001E-3</v>
      </c>
      <c r="H3823" s="196">
        <v>2.5672184200000001E-3</v>
      </c>
    </row>
    <row r="3824" spans="1:8" x14ac:dyDescent="0.35">
      <c r="A3824" s="192" t="s">
        <v>222</v>
      </c>
      <c r="B3824" s="192" t="s">
        <v>71</v>
      </c>
      <c r="C3824" s="192" t="s">
        <v>27</v>
      </c>
      <c r="D3824" s="193">
        <v>239</v>
      </c>
      <c r="E3824" s="196">
        <v>5.7280525900000002E-3</v>
      </c>
      <c r="F3824" s="196">
        <v>6.4059329999999995E-4</v>
      </c>
      <c r="G3824" s="196">
        <v>1.2785717399999999E-3</v>
      </c>
      <c r="H3824" s="196">
        <v>3.8088871099999999E-3</v>
      </c>
    </row>
    <row r="3825" spans="1:8" x14ac:dyDescent="0.35">
      <c r="A3825" s="192" t="s">
        <v>222</v>
      </c>
      <c r="B3825" s="192" t="s">
        <v>72</v>
      </c>
      <c r="C3825" s="192" t="s">
        <v>27</v>
      </c>
      <c r="D3825" s="193">
        <v>16</v>
      </c>
      <c r="E3825" s="196">
        <v>5.4774303299999997E-3</v>
      </c>
      <c r="F3825" s="196">
        <v>7.2988982999999999E-4</v>
      </c>
      <c r="G3825" s="196">
        <v>1.2326386600000001E-3</v>
      </c>
      <c r="H3825" s="196">
        <v>3.5149013800000002E-3</v>
      </c>
    </row>
    <row r="3826" spans="1:8" x14ac:dyDescent="0.35">
      <c r="A3826" s="192" t="s">
        <v>222</v>
      </c>
      <c r="B3826" s="192" t="s">
        <v>70</v>
      </c>
      <c r="C3826" s="192" t="s">
        <v>28</v>
      </c>
      <c r="D3826" s="193">
        <v>263</v>
      </c>
      <c r="E3826" s="196">
        <v>4.6465724399999998E-3</v>
      </c>
      <c r="F3826" s="196">
        <v>4.6529512000000002E-4</v>
      </c>
      <c r="G3826" s="196">
        <v>1.04465897E-3</v>
      </c>
      <c r="H3826" s="196">
        <v>3.1366178400000001E-3</v>
      </c>
    </row>
    <row r="3827" spans="1:8" x14ac:dyDescent="0.35">
      <c r="A3827" s="192" t="s">
        <v>222</v>
      </c>
      <c r="B3827" s="192" t="s">
        <v>71</v>
      </c>
      <c r="C3827" s="192" t="s">
        <v>28</v>
      </c>
      <c r="D3827" s="193">
        <v>273</v>
      </c>
      <c r="E3827" s="196">
        <v>5.8613567700000003E-3</v>
      </c>
      <c r="F3827" s="196">
        <v>4.2060923999999997E-4</v>
      </c>
      <c r="G3827" s="196">
        <v>1.59137135E-3</v>
      </c>
      <c r="H3827" s="196">
        <v>3.8493757100000001E-3</v>
      </c>
    </row>
    <row r="3828" spans="1:8" x14ac:dyDescent="0.35">
      <c r="A3828" s="192" t="s">
        <v>222</v>
      </c>
      <c r="B3828" s="192" t="s">
        <v>72</v>
      </c>
      <c r="C3828" s="192" t="s">
        <v>28</v>
      </c>
      <c r="D3828" s="193">
        <v>74</v>
      </c>
      <c r="E3828" s="196">
        <v>5.0805490699999999E-3</v>
      </c>
      <c r="F3828" s="196">
        <v>4.1948171000000001E-4</v>
      </c>
      <c r="G3828" s="196">
        <v>1.4570818499999999E-3</v>
      </c>
      <c r="H3828" s="196">
        <v>3.2039850199999998E-3</v>
      </c>
    </row>
    <row r="3829" spans="1:8" x14ac:dyDescent="0.35">
      <c r="A3829" s="192" t="s">
        <v>222</v>
      </c>
      <c r="B3829" s="192" t="s">
        <v>70</v>
      </c>
      <c r="C3829" s="192" t="s">
        <v>29</v>
      </c>
      <c r="D3829" s="193">
        <v>224</v>
      </c>
      <c r="E3829" s="196">
        <v>5.3811691600000001E-3</v>
      </c>
      <c r="F3829" s="196">
        <v>6.8038997000000002E-4</v>
      </c>
      <c r="G3829" s="196">
        <v>1.5762440000000001E-3</v>
      </c>
      <c r="H3829" s="196">
        <v>3.1245347200000002E-3</v>
      </c>
    </row>
    <row r="3830" spans="1:8" x14ac:dyDescent="0.35">
      <c r="A3830" s="192" t="s">
        <v>222</v>
      </c>
      <c r="B3830" s="192" t="s">
        <v>71</v>
      </c>
      <c r="C3830" s="192" t="s">
        <v>29</v>
      </c>
      <c r="D3830" s="193">
        <v>508</v>
      </c>
      <c r="E3830" s="196">
        <v>6.1006532000000002E-3</v>
      </c>
      <c r="F3830" s="196">
        <v>7.3449778E-4</v>
      </c>
      <c r="G3830" s="196">
        <v>1.7109577800000001E-3</v>
      </c>
      <c r="H3830" s="196">
        <v>3.65519716E-3</v>
      </c>
    </row>
    <row r="3831" spans="1:8" x14ac:dyDescent="0.35">
      <c r="A3831" s="192" t="s">
        <v>222</v>
      </c>
      <c r="B3831" s="192" t="s">
        <v>72</v>
      </c>
      <c r="C3831" s="192" t="s">
        <v>29</v>
      </c>
      <c r="D3831" s="193">
        <v>101</v>
      </c>
      <c r="E3831" s="196">
        <v>5.99216147E-3</v>
      </c>
      <c r="F3831" s="196">
        <v>8.1362275999999996E-4</v>
      </c>
      <c r="G3831" s="196">
        <v>2.0670606499999999E-3</v>
      </c>
      <c r="H3831" s="196">
        <v>3.11147756E-3</v>
      </c>
    </row>
    <row r="3832" spans="1:8" x14ac:dyDescent="0.35">
      <c r="A3832" s="192" t="s">
        <v>222</v>
      </c>
      <c r="B3832" s="192" t="s">
        <v>70</v>
      </c>
      <c r="C3832" s="192" t="s">
        <v>30</v>
      </c>
      <c r="D3832" s="193">
        <v>67</v>
      </c>
      <c r="E3832" s="196">
        <v>5.7846183299999996E-3</v>
      </c>
      <c r="F3832" s="196">
        <v>1.1392686499999999E-3</v>
      </c>
      <c r="G3832" s="196">
        <v>1.5434975599999999E-3</v>
      </c>
      <c r="H3832" s="196">
        <v>3.1018516500000001E-3</v>
      </c>
    </row>
    <row r="3833" spans="1:8" x14ac:dyDescent="0.35">
      <c r="A3833" s="192" t="s">
        <v>222</v>
      </c>
      <c r="B3833" s="192" t="s">
        <v>71</v>
      </c>
      <c r="C3833" s="192" t="s">
        <v>30</v>
      </c>
      <c r="D3833" s="193">
        <v>207</v>
      </c>
      <c r="E3833" s="196">
        <v>7.18190841E-3</v>
      </c>
      <c r="F3833" s="196">
        <v>1.0917089200000001E-3</v>
      </c>
      <c r="G3833" s="196">
        <v>1.7261582899999999E-3</v>
      </c>
      <c r="H3833" s="196">
        <v>4.3640407300000001E-3</v>
      </c>
    </row>
    <row r="3834" spans="1:8" x14ac:dyDescent="0.35">
      <c r="A3834" s="192" t="s">
        <v>222</v>
      </c>
      <c r="B3834" s="192" t="s">
        <v>72</v>
      </c>
      <c r="C3834" s="192" t="s">
        <v>30</v>
      </c>
      <c r="D3834" s="193">
        <v>50</v>
      </c>
      <c r="E3834" s="196">
        <v>6.0217590199999997E-3</v>
      </c>
      <c r="F3834" s="196">
        <v>1.08402753E-3</v>
      </c>
      <c r="G3834" s="196">
        <v>1.6256941400000001E-3</v>
      </c>
      <c r="H3834" s="196">
        <v>3.3120367999999998E-3</v>
      </c>
    </row>
    <row r="3835" spans="1:8" x14ac:dyDescent="0.35">
      <c r="A3835" s="192" t="s">
        <v>222</v>
      </c>
      <c r="B3835" s="192" t="s">
        <v>70</v>
      </c>
      <c r="C3835" s="192" t="s">
        <v>31</v>
      </c>
      <c r="D3835" s="193">
        <v>3387</v>
      </c>
      <c r="E3835" s="196">
        <v>4.5920367199999996E-3</v>
      </c>
      <c r="F3835" s="196">
        <v>1.01121571E-3</v>
      </c>
      <c r="G3835" s="196">
        <v>7.0423106999999998E-4</v>
      </c>
      <c r="H3835" s="196">
        <v>2.8765894400000001E-3</v>
      </c>
    </row>
    <row r="3836" spans="1:8" x14ac:dyDescent="0.35">
      <c r="A3836" s="192" t="s">
        <v>222</v>
      </c>
      <c r="B3836" s="192" t="s">
        <v>71</v>
      </c>
      <c r="C3836" s="192" t="s">
        <v>31</v>
      </c>
      <c r="D3836" s="193">
        <v>1953</v>
      </c>
      <c r="E3836" s="196">
        <v>4.6471830999999996E-3</v>
      </c>
      <c r="F3836" s="196">
        <v>8.3594660000000005E-4</v>
      </c>
      <c r="G3836" s="196">
        <v>6.8417984000000004E-4</v>
      </c>
      <c r="H3836" s="196">
        <v>3.1270561900000001E-3</v>
      </c>
    </row>
    <row r="3837" spans="1:8" x14ac:dyDescent="0.35">
      <c r="A3837" s="192" t="s">
        <v>222</v>
      </c>
      <c r="B3837" s="192" t="s">
        <v>72</v>
      </c>
      <c r="C3837" s="192" t="s">
        <v>31</v>
      </c>
      <c r="D3837" s="193">
        <v>551</v>
      </c>
      <c r="E3837" s="196">
        <v>4.4350967200000001E-3</v>
      </c>
      <c r="F3837" s="196">
        <v>9.4243606999999999E-4</v>
      </c>
      <c r="G3837" s="196">
        <v>7.0259437E-4</v>
      </c>
      <c r="H3837" s="196">
        <v>2.7900657999999998E-3</v>
      </c>
    </row>
    <row r="3838" spans="1:8" x14ac:dyDescent="0.35">
      <c r="A3838" s="192" t="s">
        <v>222</v>
      </c>
      <c r="B3838" s="192" t="s">
        <v>70</v>
      </c>
      <c r="C3838" s="192" t="s">
        <v>32</v>
      </c>
      <c r="D3838" s="193">
        <v>620</v>
      </c>
      <c r="E3838" s="196">
        <v>4.83768271E-3</v>
      </c>
      <c r="F3838" s="196">
        <v>1.1997458700000001E-3</v>
      </c>
      <c r="G3838" s="196">
        <v>7.5959504000000001E-4</v>
      </c>
      <c r="H3838" s="196">
        <v>2.87834131E-3</v>
      </c>
    </row>
    <row r="3839" spans="1:8" x14ac:dyDescent="0.35">
      <c r="A3839" s="192" t="s">
        <v>222</v>
      </c>
      <c r="B3839" s="192" t="s">
        <v>71</v>
      </c>
      <c r="C3839" s="192" t="s">
        <v>32</v>
      </c>
      <c r="D3839" s="193">
        <v>1341</v>
      </c>
      <c r="E3839" s="196">
        <v>5.0002500500000002E-3</v>
      </c>
      <c r="F3839" s="196">
        <v>9.3147537000000001E-4</v>
      </c>
      <c r="G3839" s="196">
        <v>7.3317116999999999E-4</v>
      </c>
      <c r="H3839" s="196">
        <v>3.3356030299999998E-3</v>
      </c>
    </row>
    <row r="3840" spans="1:8" x14ac:dyDescent="0.35">
      <c r="A3840" s="192" t="s">
        <v>222</v>
      </c>
      <c r="B3840" s="192" t="s">
        <v>72</v>
      </c>
      <c r="C3840" s="192" t="s">
        <v>32</v>
      </c>
      <c r="D3840" s="193">
        <v>197</v>
      </c>
      <c r="E3840" s="196">
        <v>5.28547401E-3</v>
      </c>
      <c r="F3840" s="196">
        <v>1.5149109299999999E-3</v>
      </c>
      <c r="G3840" s="196">
        <v>7.7287766000000001E-4</v>
      </c>
      <c r="H3840" s="196">
        <v>2.9976849400000002E-3</v>
      </c>
    </row>
    <row r="3841" spans="1:8" x14ac:dyDescent="0.35">
      <c r="A3841" s="192" t="s">
        <v>222</v>
      </c>
      <c r="B3841" s="192" t="s">
        <v>70</v>
      </c>
      <c r="C3841" s="192" t="s">
        <v>204</v>
      </c>
      <c r="D3841" s="193">
        <v>305</v>
      </c>
      <c r="E3841" s="196">
        <v>5.1720929600000002E-3</v>
      </c>
      <c r="F3841" s="196">
        <v>9.6914821999999996E-4</v>
      </c>
      <c r="G3841" s="196">
        <v>1.0414387400000001E-3</v>
      </c>
      <c r="H3841" s="196">
        <v>3.1615055199999999E-3</v>
      </c>
    </row>
    <row r="3842" spans="1:8" x14ac:dyDescent="0.35">
      <c r="A3842" s="192" t="s">
        <v>222</v>
      </c>
      <c r="B3842" s="192" t="s">
        <v>71</v>
      </c>
      <c r="C3842" s="192" t="s">
        <v>204</v>
      </c>
      <c r="D3842" s="193">
        <v>518</v>
      </c>
      <c r="E3842" s="196">
        <v>6.0926549200000001E-3</v>
      </c>
      <c r="F3842" s="196">
        <v>8.2385933000000001E-4</v>
      </c>
      <c r="G3842" s="196">
        <v>1.37552707E-3</v>
      </c>
      <c r="H3842" s="196">
        <v>3.89326803E-3</v>
      </c>
    </row>
    <row r="3843" spans="1:8" x14ac:dyDescent="0.35">
      <c r="A3843" s="192" t="s">
        <v>222</v>
      </c>
      <c r="B3843" s="192" t="s">
        <v>72</v>
      </c>
      <c r="C3843" s="192" t="s">
        <v>204</v>
      </c>
      <c r="D3843" s="193">
        <v>102</v>
      </c>
      <c r="E3843" s="196">
        <v>5.0189494799999998E-3</v>
      </c>
      <c r="F3843" s="196">
        <v>9.7142767E-4</v>
      </c>
      <c r="G3843" s="196">
        <v>1.11984819E-3</v>
      </c>
      <c r="H3843" s="196">
        <v>2.9276730800000001E-3</v>
      </c>
    </row>
    <row r="3844" spans="1:8" x14ac:dyDescent="0.35">
      <c r="A3844" s="192" t="s">
        <v>222</v>
      </c>
      <c r="B3844" s="192" t="s">
        <v>70</v>
      </c>
      <c r="C3844" s="192" t="s">
        <v>34</v>
      </c>
      <c r="D3844" s="193">
        <v>82</v>
      </c>
      <c r="E3844" s="196">
        <v>5.7144871100000003E-3</v>
      </c>
      <c r="F3844" s="196">
        <v>1.20779674E-3</v>
      </c>
      <c r="G3844" s="196">
        <v>1.37350363E-3</v>
      </c>
      <c r="H3844" s="196">
        <v>3.1331863200000001E-3</v>
      </c>
    </row>
    <row r="3845" spans="1:8" x14ac:dyDescent="0.35">
      <c r="A3845" s="192" t="s">
        <v>222</v>
      </c>
      <c r="B3845" s="192" t="s">
        <v>71</v>
      </c>
      <c r="C3845" s="192" t="s">
        <v>34</v>
      </c>
      <c r="D3845" s="193">
        <v>238</v>
      </c>
      <c r="E3845" s="196">
        <v>6.9459031200000002E-3</v>
      </c>
      <c r="F3845" s="196">
        <v>1.2169796300000001E-3</v>
      </c>
      <c r="G3845" s="196">
        <v>1.53896255E-3</v>
      </c>
      <c r="H3845" s="196">
        <v>4.1899604500000003E-3</v>
      </c>
    </row>
    <row r="3846" spans="1:8" x14ac:dyDescent="0.35">
      <c r="A3846" s="192" t="s">
        <v>222</v>
      </c>
      <c r="B3846" s="192" t="s">
        <v>72</v>
      </c>
      <c r="C3846" s="192" t="s">
        <v>34</v>
      </c>
      <c r="D3846" s="193">
        <v>57</v>
      </c>
      <c r="E3846" s="196">
        <v>6.1533460800000002E-3</v>
      </c>
      <c r="F3846" s="196">
        <v>1.1431934099999999E-3</v>
      </c>
      <c r="G3846" s="196">
        <v>1.5756982699999999E-3</v>
      </c>
      <c r="H3846" s="196">
        <v>3.4344539500000002E-3</v>
      </c>
    </row>
    <row r="3847" spans="1:8" x14ac:dyDescent="0.35">
      <c r="A3847" s="192" t="s">
        <v>222</v>
      </c>
      <c r="B3847" s="192" t="s">
        <v>70</v>
      </c>
      <c r="C3847" s="192" t="s">
        <v>35</v>
      </c>
      <c r="D3847" s="193">
        <v>136</v>
      </c>
      <c r="E3847" s="196">
        <v>5.3965820200000004E-3</v>
      </c>
      <c r="F3847" s="196">
        <v>8.4686455999999995E-4</v>
      </c>
      <c r="G3847" s="196">
        <v>1.06328271E-3</v>
      </c>
      <c r="H3847" s="196">
        <v>3.4864342699999998E-3</v>
      </c>
    </row>
    <row r="3848" spans="1:8" x14ac:dyDescent="0.35">
      <c r="A3848" s="192" t="s">
        <v>222</v>
      </c>
      <c r="B3848" s="192" t="s">
        <v>71</v>
      </c>
      <c r="C3848" s="192" t="s">
        <v>35</v>
      </c>
      <c r="D3848" s="193">
        <v>279</v>
      </c>
      <c r="E3848" s="196">
        <v>5.4131403E-3</v>
      </c>
      <c r="F3848" s="196">
        <v>7.2207263999999997E-4</v>
      </c>
      <c r="G3848" s="196">
        <v>1.0590483E-3</v>
      </c>
      <c r="H3848" s="196">
        <v>3.6320188699999999E-3</v>
      </c>
    </row>
    <row r="3849" spans="1:8" x14ac:dyDescent="0.35">
      <c r="A3849" s="192" t="s">
        <v>222</v>
      </c>
      <c r="B3849" s="192" t="s">
        <v>72</v>
      </c>
      <c r="C3849" s="192" t="s">
        <v>35</v>
      </c>
      <c r="D3849" s="193">
        <v>82</v>
      </c>
      <c r="E3849" s="196">
        <v>5.0973913899999999E-3</v>
      </c>
      <c r="F3849" s="196">
        <v>7.3424771000000003E-4</v>
      </c>
      <c r="G3849" s="196">
        <v>1.2519758000000001E-3</v>
      </c>
      <c r="H3849" s="196">
        <v>3.1111673300000002E-3</v>
      </c>
    </row>
    <row r="3850" spans="1:8" x14ac:dyDescent="0.35">
      <c r="A3850" s="192" t="s">
        <v>222</v>
      </c>
      <c r="B3850" s="192" t="s">
        <v>70</v>
      </c>
      <c r="C3850" s="192" t="s">
        <v>36</v>
      </c>
      <c r="D3850" s="193">
        <v>113</v>
      </c>
      <c r="E3850" s="196">
        <v>4.3056577299999997E-3</v>
      </c>
      <c r="F3850" s="196">
        <v>8.4910661999999999E-4</v>
      </c>
      <c r="G3850" s="196">
        <v>7.5139274E-4</v>
      </c>
      <c r="H3850" s="196">
        <v>2.70515789E-3</v>
      </c>
    </row>
    <row r="3851" spans="1:8" x14ac:dyDescent="0.35">
      <c r="A3851" s="192" t="s">
        <v>222</v>
      </c>
      <c r="B3851" s="192" t="s">
        <v>71</v>
      </c>
      <c r="C3851" s="192" t="s">
        <v>36</v>
      </c>
      <c r="D3851" s="193">
        <v>349</v>
      </c>
      <c r="E3851" s="196">
        <v>5.6640000500000004E-3</v>
      </c>
      <c r="F3851" s="196">
        <v>7.5490134000000004E-4</v>
      </c>
      <c r="G3851" s="196">
        <v>1.0345030900000001E-3</v>
      </c>
      <c r="H3851" s="196">
        <v>3.8745951799999999E-3</v>
      </c>
    </row>
    <row r="3852" spans="1:8" x14ac:dyDescent="0.35">
      <c r="A3852" s="192" t="s">
        <v>222</v>
      </c>
      <c r="B3852" s="192" t="s">
        <v>72</v>
      </c>
      <c r="C3852" s="192" t="s">
        <v>36</v>
      </c>
      <c r="D3852" s="193">
        <v>30</v>
      </c>
      <c r="E3852" s="196">
        <v>5.65624974E-3</v>
      </c>
      <c r="F3852" s="196">
        <v>7.7893497000000003E-4</v>
      </c>
      <c r="G3852" s="196">
        <v>1.18055534E-3</v>
      </c>
      <c r="H3852" s="196">
        <v>3.6967590900000001E-3</v>
      </c>
    </row>
    <row r="3853" spans="1:8" x14ac:dyDescent="0.35">
      <c r="A3853" s="192" t="s">
        <v>222</v>
      </c>
      <c r="B3853" s="192" t="s">
        <v>71</v>
      </c>
      <c r="C3853" s="192" t="s">
        <v>58</v>
      </c>
      <c r="D3853" s="193">
        <v>1</v>
      </c>
      <c r="E3853" s="196">
        <v>5.9606479100000002E-3</v>
      </c>
      <c r="F3853" s="196">
        <v>8.1018471999999998E-4</v>
      </c>
      <c r="G3853" s="196">
        <v>3.5069444400000001E-3</v>
      </c>
      <c r="H3853" s="196">
        <v>1.6435180500000001E-3</v>
      </c>
    </row>
    <row r="3854" spans="1:8" x14ac:dyDescent="0.35">
      <c r="A3854" s="192" t="s">
        <v>222</v>
      </c>
      <c r="B3854" s="192" t="s">
        <v>70</v>
      </c>
      <c r="C3854" s="192" t="s">
        <v>37</v>
      </c>
      <c r="D3854" s="193">
        <v>192</v>
      </c>
      <c r="E3854" s="196">
        <v>4.1525605100000001E-3</v>
      </c>
      <c r="F3854" s="196">
        <v>3.3142818999999998E-4</v>
      </c>
      <c r="G3854" s="196">
        <v>7.4731118E-4</v>
      </c>
      <c r="H3854" s="196">
        <v>3.0738206300000002E-3</v>
      </c>
    </row>
    <row r="3855" spans="1:8" x14ac:dyDescent="0.35">
      <c r="A3855" s="192" t="s">
        <v>222</v>
      </c>
      <c r="B3855" s="192" t="s">
        <v>71</v>
      </c>
      <c r="C3855" s="192" t="s">
        <v>37</v>
      </c>
      <c r="D3855" s="193">
        <v>418</v>
      </c>
      <c r="E3855" s="196">
        <v>5.3007318600000004E-3</v>
      </c>
      <c r="F3855" s="196">
        <v>2.7741757000000002E-4</v>
      </c>
      <c r="G3855" s="196">
        <v>8.8350589000000005E-4</v>
      </c>
      <c r="H3855" s="196">
        <v>4.1398079300000003E-3</v>
      </c>
    </row>
    <row r="3856" spans="1:8" x14ac:dyDescent="0.35">
      <c r="A3856" s="192" t="s">
        <v>222</v>
      </c>
      <c r="B3856" s="192" t="s">
        <v>72</v>
      </c>
      <c r="C3856" s="192" t="s">
        <v>37</v>
      </c>
      <c r="D3856" s="193">
        <v>58</v>
      </c>
      <c r="E3856" s="196">
        <v>5.1704180200000003E-3</v>
      </c>
      <c r="F3856" s="196">
        <v>3.0092569999999998E-4</v>
      </c>
      <c r="G3856" s="196">
        <v>7.8544035E-4</v>
      </c>
      <c r="H3856" s="196">
        <v>4.0840514899999998E-3</v>
      </c>
    </row>
    <row r="3857" spans="1:8" x14ac:dyDescent="0.35">
      <c r="A3857" s="192" t="s">
        <v>222</v>
      </c>
      <c r="B3857" s="192" t="s">
        <v>70</v>
      </c>
      <c r="C3857" s="192" t="s">
        <v>38</v>
      </c>
      <c r="D3857" s="193">
        <v>194</v>
      </c>
      <c r="E3857" s="196">
        <v>4.8057462199999996E-3</v>
      </c>
      <c r="F3857" s="196">
        <v>1.0745988400000001E-3</v>
      </c>
      <c r="G3857" s="196">
        <v>9.0259854000000002E-4</v>
      </c>
      <c r="H3857" s="196">
        <v>2.8285483500000001E-3</v>
      </c>
    </row>
    <row r="3858" spans="1:8" x14ac:dyDescent="0.35">
      <c r="A3858" s="192" t="s">
        <v>222</v>
      </c>
      <c r="B3858" s="192" t="s">
        <v>71</v>
      </c>
      <c r="C3858" s="192" t="s">
        <v>38</v>
      </c>
      <c r="D3858" s="193">
        <v>698</v>
      </c>
      <c r="E3858" s="196">
        <v>5.14273562E-3</v>
      </c>
      <c r="F3858" s="196">
        <v>9.1224573000000002E-4</v>
      </c>
      <c r="G3858" s="196">
        <v>9.0728778000000003E-4</v>
      </c>
      <c r="H3858" s="196">
        <v>3.3232016400000001E-3</v>
      </c>
    </row>
    <row r="3859" spans="1:8" x14ac:dyDescent="0.35">
      <c r="A3859" s="192" t="s">
        <v>222</v>
      </c>
      <c r="B3859" s="192" t="s">
        <v>72</v>
      </c>
      <c r="C3859" s="192" t="s">
        <v>38</v>
      </c>
      <c r="D3859" s="193">
        <v>113</v>
      </c>
      <c r="E3859" s="196">
        <v>5.1332552599999996E-3</v>
      </c>
      <c r="F3859" s="196">
        <v>1.23432865E-3</v>
      </c>
      <c r="G3859" s="196">
        <v>8.3763497999999996E-4</v>
      </c>
      <c r="H3859" s="196">
        <v>3.0612911400000001E-3</v>
      </c>
    </row>
    <row r="3860" spans="1:8" x14ac:dyDescent="0.35">
      <c r="A3860" s="192" t="s">
        <v>222</v>
      </c>
      <c r="B3860" s="192" t="s">
        <v>70</v>
      </c>
      <c r="C3860" s="192" t="s">
        <v>39</v>
      </c>
      <c r="D3860" s="193">
        <v>115</v>
      </c>
      <c r="E3860" s="196">
        <v>4.8411833100000003E-3</v>
      </c>
      <c r="F3860" s="196">
        <v>7.2936772000000002E-4</v>
      </c>
      <c r="G3860" s="196">
        <v>1.3396736699999999E-3</v>
      </c>
      <c r="H3860" s="196">
        <v>2.7721414799999999E-3</v>
      </c>
    </row>
    <row r="3861" spans="1:8" x14ac:dyDescent="0.35">
      <c r="A3861" s="192" t="s">
        <v>222</v>
      </c>
      <c r="B3861" s="192" t="s">
        <v>71</v>
      </c>
      <c r="C3861" s="192" t="s">
        <v>39</v>
      </c>
      <c r="D3861" s="193">
        <v>279</v>
      </c>
      <c r="E3861" s="196">
        <v>5.6681847400000002E-3</v>
      </c>
      <c r="F3861" s="196">
        <v>5.9405259E-4</v>
      </c>
      <c r="G3861" s="196">
        <v>1.51500044E-3</v>
      </c>
      <c r="H3861" s="196">
        <v>3.55913125E-3</v>
      </c>
    </row>
    <row r="3862" spans="1:8" x14ac:dyDescent="0.35">
      <c r="A3862" s="192" t="s">
        <v>222</v>
      </c>
      <c r="B3862" s="192" t="s">
        <v>72</v>
      </c>
      <c r="C3862" s="192" t="s">
        <v>39</v>
      </c>
      <c r="D3862" s="193">
        <v>17</v>
      </c>
      <c r="E3862" s="196">
        <v>6.4317807900000001E-3</v>
      </c>
      <c r="F3862" s="196">
        <v>7.1418822999999999E-4</v>
      </c>
      <c r="G3862" s="196">
        <v>1.87295726E-3</v>
      </c>
      <c r="H3862" s="196">
        <v>3.8446348799999999E-3</v>
      </c>
    </row>
    <row r="3863" spans="1:8" x14ac:dyDescent="0.35">
      <c r="A3863" s="192" t="s">
        <v>222</v>
      </c>
      <c r="B3863" s="192" t="s">
        <v>70</v>
      </c>
      <c r="C3863" s="192" t="s">
        <v>40</v>
      </c>
      <c r="D3863" s="193">
        <v>58</v>
      </c>
      <c r="E3863" s="196">
        <v>5.3192845799999999E-3</v>
      </c>
      <c r="F3863" s="196">
        <v>7.5271362999999999E-4</v>
      </c>
      <c r="G3863" s="196">
        <v>1.2146788600000001E-3</v>
      </c>
      <c r="H3863" s="196">
        <v>3.3518914899999998E-3</v>
      </c>
    </row>
    <row r="3864" spans="1:8" x14ac:dyDescent="0.35">
      <c r="A3864" s="192" t="s">
        <v>222</v>
      </c>
      <c r="B3864" s="192" t="s">
        <v>71</v>
      </c>
      <c r="C3864" s="192" t="s">
        <v>40</v>
      </c>
      <c r="D3864" s="193">
        <v>257</v>
      </c>
      <c r="E3864" s="196">
        <v>6.6682876800000001E-3</v>
      </c>
      <c r="F3864" s="196">
        <v>6.7053044999999996E-4</v>
      </c>
      <c r="G3864" s="196">
        <v>1.48783123E-3</v>
      </c>
      <c r="H3864" s="196">
        <v>4.5099255300000002E-3</v>
      </c>
    </row>
    <row r="3865" spans="1:8" x14ac:dyDescent="0.35">
      <c r="A3865" s="192" t="s">
        <v>222</v>
      </c>
      <c r="B3865" s="192" t="s">
        <v>72</v>
      </c>
      <c r="C3865" s="192" t="s">
        <v>40</v>
      </c>
      <c r="D3865" s="193">
        <v>32</v>
      </c>
      <c r="E3865" s="196">
        <v>5.7675055900000003E-3</v>
      </c>
      <c r="F3865" s="196">
        <v>7.2952806999999995E-4</v>
      </c>
      <c r="G3865" s="196">
        <v>1.7245368600000001E-3</v>
      </c>
      <c r="H3865" s="196">
        <v>3.3134401600000002E-3</v>
      </c>
    </row>
    <row r="3866" spans="1:8" x14ac:dyDescent="0.35">
      <c r="A3866" s="192" t="s">
        <v>222</v>
      </c>
      <c r="B3866" s="192" t="s">
        <v>70</v>
      </c>
      <c r="C3866" s="192" t="s">
        <v>41</v>
      </c>
      <c r="D3866" s="193">
        <v>306</v>
      </c>
      <c r="E3866" s="196">
        <v>4.4510633600000002E-3</v>
      </c>
      <c r="F3866" s="196">
        <v>9.3530599000000005E-4</v>
      </c>
      <c r="G3866" s="196">
        <v>4.9284350999999999E-4</v>
      </c>
      <c r="H3866" s="196">
        <v>3.02291341E-3</v>
      </c>
    </row>
    <row r="3867" spans="1:8" x14ac:dyDescent="0.35">
      <c r="A3867" s="192" t="s">
        <v>222</v>
      </c>
      <c r="B3867" s="192" t="s">
        <v>71</v>
      </c>
      <c r="C3867" s="192" t="s">
        <v>41</v>
      </c>
      <c r="D3867" s="193">
        <v>741</v>
      </c>
      <c r="E3867" s="196">
        <v>4.66293023E-3</v>
      </c>
      <c r="F3867" s="196">
        <v>8.0068825999999997E-4</v>
      </c>
      <c r="G3867" s="196">
        <v>4.9771617999999998E-4</v>
      </c>
      <c r="H3867" s="196">
        <v>3.3645252999999998E-3</v>
      </c>
    </row>
    <row r="3868" spans="1:8" x14ac:dyDescent="0.35">
      <c r="A3868" s="192" t="s">
        <v>222</v>
      </c>
      <c r="B3868" s="192" t="s">
        <v>72</v>
      </c>
      <c r="C3868" s="192" t="s">
        <v>41</v>
      </c>
      <c r="D3868" s="193">
        <v>131</v>
      </c>
      <c r="E3868" s="196">
        <v>4.4245650599999999E-3</v>
      </c>
      <c r="F3868" s="196">
        <v>8.0603244000000001E-4</v>
      </c>
      <c r="G3868" s="196">
        <v>5.0404629E-4</v>
      </c>
      <c r="H3868" s="196">
        <v>3.1144859E-3</v>
      </c>
    </row>
    <row r="3869" spans="1:8" x14ac:dyDescent="0.35">
      <c r="A3869" s="192" t="s">
        <v>222</v>
      </c>
      <c r="B3869" s="192" t="s">
        <v>70</v>
      </c>
      <c r="C3869" s="192" t="s">
        <v>42</v>
      </c>
      <c r="D3869" s="193">
        <v>98</v>
      </c>
      <c r="E3869" s="196">
        <v>4.6702567299999999E-3</v>
      </c>
      <c r="F3869" s="196">
        <v>7.3459915E-4</v>
      </c>
      <c r="G3869" s="196">
        <v>8.6628377999999995E-4</v>
      </c>
      <c r="H3869" s="196">
        <v>3.0693733199999998E-3</v>
      </c>
    </row>
    <row r="3870" spans="1:8" x14ac:dyDescent="0.35">
      <c r="A3870" s="192" t="s">
        <v>222</v>
      </c>
      <c r="B3870" s="192" t="s">
        <v>71</v>
      </c>
      <c r="C3870" s="192" t="s">
        <v>42</v>
      </c>
      <c r="D3870" s="193">
        <v>305</v>
      </c>
      <c r="E3870" s="196">
        <v>6.5078170099999999E-3</v>
      </c>
      <c r="F3870" s="196">
        <v>7.1971743000000005E-4</v>
      </c>
      <c r="G3870" s="196">
        <v>1.3529521E-3</v>
      </c>
      <c r="H3870" s="196">
        <v>4.4351470000000004E-3</v>
      </c>
    </row>
    <row r="3871" spans="1:8" x14ac:dyDescent="0.35">
      <c r="A3871" s="192" t="s">
        <v>222</v>
      </c>
      <c r="B3871" s="192" t="s">
        <v>72</v>
      </c>
      <c r="C3871" s="192" t="s">
        <v>42</v>
      </c>
      <c r="D3871" s="193">
        <v>66</v>
      </c>
      <c r="E3871" s="196">
        <v>5.3582699900000001E-3</v>
      </c>
      <c r="F3871" s="196">
        <v>6.3306653999999996E-4</v>
      </c>
      <c r="G3871" s="196">
        <v>1.4623664799999999E-3</v>
      </c>
      <c r="H3871" s="196">
        <v>3.2628364900000001E-3</v>
      </c>
    </row>
    <row r="3872" spans="1:8" x14ac:dyDescent="0.35">
      <c r="A3872" s="192" t="s">
        <v>222</v>
      </c>
      <c r="B3872" s="192" t="s">
        <v>70</v>
      </c>
      <c r="C3872" s="192" t="s">
        <v>43</v>
      </c>
      <c r="D3872" s="193">
        <v>96</v>
      </c>
      <c r="E3872" s="196">
        <v>5.1059748600000001E-3</v>
      </c>
      <c r="F3872" s="196">
        <v>1.26085044E-3</v>
      </c>
      <c r="G3872" s="196">
        <v>1.3634498200000001E-3</v>
      </c>
      <c r="H3872" s="196">
        <v>2.4816741699999999E-3</v>
      </c>
    </row>
    <row r="3873" spans="1:8" x14ac:dyDescent="0.35">
      <c r="A3873" s="192" t="s">
        <v>222</v>
      </c>
      <c r="B3873" s="192" t="s">
        <v>71</v>
      </c>
      <c r="C3873" s="192" t="s">
        <v>43</v>
      </c>
      <c r="D3873" s="193">
        <v>248</v>
      </c>
      <c r="E3873" s="196">
        <v>6.6004888599999999E-3</v>
      </c>
      <c r="F3873" s="196">
        <v>9.9032982000000006E-4</v>
      </c>
      <c r="G3873" s="196">
        <v>1.45436615E-3</v>
      </c>
      <c r="H3873" s="196">
        <v>4.1557924000000003E-3</v>
      </c>
    </row>
    <row r="3874" spans="1:8" x14ac:dyDescent="0.35">
      <c r="A3874" s="192" t="s">
        <v>222</v>
      </c>
      <c r="B3874" s="192" t="s">
        <v>72</v>
      </c>
      <c r="C3874" s="192" t="s">
        <v>43</v>
      </c>
      <c r="D3874" s="193">
        <v>44</v>
      </c>
      <c r="E3874" s="196">
        <v>6.5959067799999998E-3</v>
      </c>
      <c r="F3874" s="196">
        <v>1.429924E-3</v>
      </c>
      <c r="G3874" s="196">
        <v>1.3015569799999999E-3</v>
      </c>
      <c r="H3874" s="196">
        <v>3.86442531E-3</v>
      </c>
    </row>
    <row r="3875" spans="1:8" x14ac:dyDescent="0.35">
      <c r="A3875" s="192" t="s">
        <v>222</v>
      </c>
      <c r="B3875" s="192" t="s">
        <v>70</v>
      </c>
      <c r="C3875" s="192" t="s">
        <v>44</v>
      </c>
      <c r="D3875" s="193">
        <v>78</v>
      </c>
      <c r="E3875" s="196">
        <v>5.5272136800000003E-3</v>
      </c>
      <c r="F3875" s="196">
        <v>9.4640288E-4</v>
      </c>
      <c r="G3875" s="196">
        <v>1.5948478300000001E-3</v>
      </c>
      <c r="H3875" s="196">
        <v>2.9859625100000001E-3</v>
      </c>
    </row>
    <row r="3876" spans="1:8" x14ac:dyDescent="0.35">
      <c r="A3876" s="192" t="s">
        <v>222</v>
      </c>
      <c r="B3876" s="192" t="s">
        <v>71</v>
      </c>
      <c r="C3876" s="192" t="s">
        <v>44</v>
      </c>
      <c r="D3876" s="193">
        <v>272</v>
      </c>
      <c r="E3876" s="196">
        <v>6.4886299299999999E-3</v>
      </c>
      <c r="F3876" s="196">
        <v>8.4146047E-4</v>
      </c>
      <c r="G3876" s="196">
        <v>1.5386707900000001E-3</v>
      </c>
      <c r="H3876" s="196">
        <v>4.1084981899999996E-3</v>
      </c>
    </row>
    <row r="3877" spans="1:8" x14ac:dyDescent="0.35">
      <c r="A3877" s="192" t="s">
        <v>222</v>
      </c>
      <c r="B3877" s="192" t="s">
        <v>72</v>
      </c>
      <c r="C3877" s="192" t="s">
        <v>44</v>
      </c>
      <c r="D3877" s="193">
        <v>49</v>
      </c>
      <c r="E3877" s="196">
        <v>5.9965511500000004E-3</v>
      </c>
      <c r="F3877" s="196">
        <v>1.0463905500000001E-3</v>
      </c>
      <c r="G3877" s="196">
        <v>1.3109408399999999E-3</v>
      </c>
      <c r="H3877" s="196">
        <v>3.6392193399999999E-3</v>
      </c>
    </row>
    <row r="3878" spans="1:8" x14ac:dyDescent="0.35">
      <c r="A3878" s="192" t="s">
        <v>222</v>
      </c>
      <c r="B3878" s="192" t="s">
        <v>70</v>
      </c>
      <c r="C3878" s="192" t="s">
        <v>45</v>
      </c>
      <c r="D3878" s="193">
        <v>20</v>
      </c>
      <c r="E3878" s="196">
        <v>6.3981479399999996E-3</v>
      </c>
      <c r="F3878" s="196">
        <v>8.8078672999999995E-4</v>
      </c>
      <c r="G3878" s="196">
        <v>1.1412034299999999E-3</v>
      </c>
      <c r="H3878" s="196">
        <v>4.3761572100000003E-3</v>
      </c>
    </row>
    <row r="3879" spans="1:8" x14ac:dyDescent="0.35">
      <c r="A3879" s="192" t="s">
        <v>222</v>
      </c>
      <c r="B3879" s="192" t="s">
        <v>71</v>
      </c>
      <c r="C3879" s="192" t="s">
        <v>45</v>
      </c>
      <c r="D3879" s="193">
        <v>134</v>
      </c>
      <c r="E3879" s="196">
        <v>6.5977402100000004E-3</v>
      </c>
      <c r="F3879" s="196">
        <v>7.3383062E-4</v>
      </c>
      <c r="G3879" s="196">
        <v>1.2677927199999999E-3</v>
      </c>
      <c r="H3879" s="196">
        <v>4.59611642E-3</v>
      </c>
    </row>
    <row r="3880" spans="1:8" x14ac:dyDescent="0.35">
      <c r="A3880" s="192" t="s">
        <v>222</v>
      </c>
      <c r="B3880" s="192" t="s">
        <v>72</v>
      </c>
      <c r="C3880" s="192" t="s">
        <v>45</v>
      </c>
      <c r="D3880" s="193">
        <v>13</v>
      </c>
      <c r="E3880" s="196">
        <v>6.9693729600000002E-3</v>
      </c>
      <c r="F3880" s="196">
        <v>8.1196548000000003E-4</v>
      </c>
      <c r="G3880" s="196">
        <v>1.74768498E-3</v>
      </c>
      <c r="H3880" s="196">
        <v>4.4097219499999998E-3</v>
      </c>
    </row>
    <row r="3881" spans="1:8" x14ac:dyDescent="0.35">
      <c r="A3881" s="192" t="s">
        <v>222</v>
      </c>
      <c r="B3881" s="192" t="s">
        <v>70</v>
      </c>
      <c r="C3881" s="192" t="s">
        <v>46</v>
      </c>
      <c r="D3881" s="193">
        <v>131</v>
      </c>
      <c r="E3881" s="196">
        <v>4.64102673E-3</v>
      </c>
      <c r="F3881" s="196">
        <v>6.7898264999999996E-4</v>
      </c>
      <c r="G3881" s="196">
        <v>8.4994322999999998E-4</v>
      </c>
      <c r="H3881" s="196">
        <v>3.1121004000000002E-3</v>
      </c>
    </row>
    <row r="3882" spans="1:8" x14ac:dyDescent="0.35">
      <c r="A3882" s="192" t="s">
        <v>222</v>
      </c>
      <c r="B3882" s="192" t="s">
        <v>71</v>
      </c>
      <c r="C3882" s="192" t="s">
        <v>46</v>
      </c>
      <c r="D3882" s="193">
        <v>404</v>
      </c>
      <c r="E3882" s="196">
        <v>5.5941451099999996E-3</v>
      </c>
      <c r="F3882" s="196">
        <v>5.8280023999999998E-4</v>
      </c>
      <c r="G3882" s="196">
        <v>1.01198636E-3</v>
      </c>
      <c r="H3882" s="196">
        <v>3.9993580199999997E-3</v>
      </c>
    </row>
    <row r="3883" spans="1:8" x14ac:dyDescent="0.35">
      <c r="A3883" s="192" t="s">
        <v>222</v>
      </c>
      <c r="B3883" s="192" t="s">
        <v>72</v>
      </c>
      <c r="C3883" s="192" t="s">
        <v>46</v>
      </c>
      <c r="D3883" s="193">
        <v>46</v>
      </c>
      <c r="E3883" s="196">
        <v>5.1371274100000001E-3</v>
      </c>
      <c r="F3883" s="196">
        <v>1.05676306E-3</v>
      </c>
      <c r="G3883" s="196">
        <v>9.5888661999999996E-4</v>
      </c>
      <c r="H3883" s="196">
        <v>3.1214771900000002E-3</v>
      </c>
    </row>
    <row r="3884" spans="1:8" x14ac:dyDescent="0.35">
      <c r="A3884" s="192" t="s">
        <v>222</v>
      </c>
      <c r="B3884" s="192" t="s">
        <v>70</v>
      </c>
      <c r="C3884" s="192" t="s">
        <v>47</v>
      </c>
      <c r="D3884" s="193">
        <v>52</v>
      </c>
      <c r="E3884" s="196">
        <v>5.8284364000000003E-3</v>
      </c>
      <c r="F3884" s="196">
        <v>8.0907205E-4</v>
      </c>
      <c r="G3884" s="196">
        <v>1.8195777699999999E-3</v>
      </c>
      <c r="H3884" s="196">
        <v>3.1997861399999999E-3</v>
      </c>
    </row>
    <row r="3885" spans="1:8" x14ac:dyDescent="0.35">
      <c r="A3885" s="192" t="s">
        <v>222</v>
      </c>
      <c r="B3885" s="192" t="s">
        <v>71</v>
      </c>
      <c r="C3885" s="192" t="s">
        <v>47</v>
      </c>
      <c r="D3885" s="193">
        <v>193</v>
      </c>
      <c r="E3885" s="196">
        <v>7.4695953200000003E-3</v>
      </c>
      <c r="F3885" s="196">
        <v>9.1219271999999998E-4</v>
      </c>
      <c r="G3885" s="196">
        <v>2.2325366800000001E-3</v>
      </c>
      <c r="H3885" s="196">
        <v>4.3248654399999998E-3</v>
      </c>
    </row>
    <row r="3886" spans="1:8" x14ac:dyDescent="0.35">
      <c r="A3886" s="192" t="s">
        <v>222</v>
      </c>
      <c r="B3886" s="192" t="s">
        <v>72</v>
      </c>
      <c r="C3886" s="192" t="s">
        <v>47</v>
      </c>
      <c r="D3886" s="193">
        <v>45</v>
      </c>
      <c r="E3886" s="196">
        <v>6.1087960700000003E-3</v>
      </c>
      <c r="F3886" s="196">
        <v>7.7803476000000004E-4</v>
      </c>
      <c r="G3886" s="196">
        <v>1.73739681E-3</v>
      </c>
      <c r="H3886" s="196">
        <v>3.5933639300000002E-3</v>
      </c>
    </row>
    <row r="3887" spans="1:8" x14ac:dyDescent="0.35">
      <c r="A3887" s="192" t="s">
        <v>222</v>
      </c>
      <c r="B3887" s="192" t="s">
        <v>70</v>
      </c>
      <c r="C3887" s="192" t="s">
        <v>48</v>
      </c>
      <c r="D3887" s="193">
        <v>48</v>
      </c>
      <c r="E3887" s="196">
        <v>4.7938365800000004E-3</v>
      </c>
      <c r="F3887" s="196">
        <v>1.4154109000000001E-4</v>
      </c>
      <c r="G3887" s="196">
        <v>1.54176284E-3</v>
      </c>
      <c r="H3887" s="196">
        <v>3.0989580799999999E-3</v>
      </c>
    </row>
    <row r="3888" spans="1:8" x14ac:dyDescent="0.35">
      <c r="A3888" s="192" t="s">
        <v>222</v>
      </c>
      <c r="B3888" s="192" t="s">
        <v>71</v>
      </c>
      <c r="C3888" s="192" t="s">
        <v>48</v>
      </c>
      <c r="D3888" s="193">
        <v>174</v>
      </c>
      <c r="E3888" s="196">
        <v>6.2051003500000002E-3</v>
      </c>
      <c r="F3888" s="196">
        <v>5.2495720999999997E-4</v>
      </c>
      <c r="G3888" s="196">
        <v>1.23084266E-3</v>
      </c>
      <c r="H3888" s="196">
        <v>4.4380584899999997E-3</v>
      </c>
    </row>
    <row r="3889" spans="1:8" x14ac:dyDescent="0.35">
      <c r="A3889" s="192" t="s">
        <v>222</v>
      </c>
      <c r="B3889" s="192" t="s">
        <v>72</v>
      </c>
      <c r="C3889" s="192" t="s">
        <v>48</v>
      </c>
      <c r="D3889" s="193">
        <v>31</v>
      </c>
      <c r="E3889" s="196">
        <v>5.4409346499999997E-3</v>
      </c>
      <c r="F3889" s="196">
        <v>2.4342875E-4</v>
      </c>
      <c r="G3889" s="196">
        <v>1.15031339E-3</v>
      </c>
      <c r="H3889" s="196">
        <v>4.0341245600000004E-3</v>
      </c>
    </row>
    <row r="3890" spans="1:8" x14ac:dyDescent="0.35">
      <c r="A3890" s="192" t="s">
        <v>222</v>
      </c>
      <c r="B3890" s="192" t="s">
        <v>70</v>
      </c>
      <c r="C3890" s="192" t="s">
        <v>49</v>
      </c>
      <c r="D3890" s="193">
        <v>172</v>
      </c>
      <c r="E3890" s="196">
        <v>5.56430313E-3</v>
      </c>
      <c r="F3890" s="196">
        <v>1.2941427399999999E-3</v>
      </c>
      <c r="G3890" s="196">
        <v>8.5089607000000001E-4</v>
      </c>
      <c r="H3890" s="196">
        <v>3.4192638500000001E-3</v>
      </c>
    </row>
    <row r="3891" spans="1:8" x14ac:dyDescent="0.35">
      <c r="A3891" s="192" t="s">
        <v>222</v>
      </c>
      <c r="B3891" s="192" t="s">
        <v>71</v>
      </c>
      <c r="C3891" s="192" t="s">
        <v>49</v>
      </c>
      <c r="D3891" s="193">
        <v>444</v>
      </c>
      <c r="E3891" s="196">
        <v>5.6366259599999998E-3</v>
      </c>
      <c r="F3891" s="196">
        <v>9.4399062000000004E-4</v>
      </c>
      <c r="G3891" s="196">
        <v>8.7402484000000005E-4</v>
      </c>
      <c r="H3891" s="196">
        <v>3.8186100399999999E-3</v>
      </c>
    </row>
    <row r="3892" spans="1:8" x14ac:dyDescent="0.35">
      <c r="A3892" s="192" t="s">
        <v>222</v>
      </c>
      <c r="B3892" s="192" t="s">
        <v>72</v>
      </c>
      <c r="C3892" s="192" t="s">
        <v>49</v>
      </c>
      <c r="D3892" s="193">
        <v>24</v>
      </c>
      <c r="E3892" s="196">
        <v>5.5521796200000001E-3</v>
      </c>
      <c r="F3892" s="196">
        <v>1.30401217E-3</v>
      </c>
      <c r="G3892" s="196">
        <v>7.6437084999999997E-4</v>
      </c>
      <c r="H3892" s="196">
        <v>3.4837960600000001E-3</v>
      </c>
    </row>
    <row r="3893" spans="1:8" x14ac:dyDescent="0.35">
      <c r="A3893" s="192" t="s">
        <v>222</v>
      </c>
      <c r="B3893" s="192" t="s">
        <v>70</v>
      </c>
      <c r="C3893" s="192" t="s">
        <v>50</v>
      </c>
      <c r="D3893" s="193">
        <v>102</v>
      </c>
      <c r="E3893" s="196">
        <v>6.6587234200000001E-3</v>
      </c>
      <c r="F3893" s="196">
        <v>1.26180081E-3</v>
      </c>
      <c r="G3893" s="196">
        <v>1.0526731100000001E-3</v>
      </c>
      <c r="H3893" s="196">
        <v>4.3442489999999997E-3</v>
      </c>
    </row>
    <row r="3894" spans="1:8" x14ac:dyDescent="0.35">
      <c r="A3894" s="192" t="s">
        <v>222</v>
      </c>
      <c r="B3894" s="192" t="s">
        <v>71</v>
      </c>
      <c r="C3894" s="192" t="s">
        <v>50</v>
      </c>
      <c r="D3894" s="193">
        <v>416</v>
      </c>
      <c r="E3894" s="196">
        <v>6.5835056000000001E-3</v>
      </c>
      <c r="F3894" s="196">
        <v>1.00271521E-3</v>
      </c>
      <c r="G3894" s="196">
        <v>1.0630895899999999E-3</v>
      </c>
      <c r="H3894" s="196">
        <v>4.5177003E-3</v>
      </c>
    </row>
    <row r="3895" spans="1:8" x14ac:dyDescent="0.35">
      <c r="A3895" s="192" t="s">
        <v>222</v>
      </c>
      <c r="B3895" s="192" t="s">
        <v>72</v>
      </c>
      <c r="C3895" s="192" t="s">
        <v>50</v>
      </c>
      <c r="D3895" s="193">
        <v>53</v>
      </c>
      <c r="E3895" s="196">
        <v>6.15959096E-3</v>
      </c>
      <c r="F3895" s="196">
        <v>1.32643237E-3</v>
      </c>
      <c r="G3895" s="196">
        <v>1.12661573E-3</v>
      </c>
      <c r="H3895" s="196">
        <v>3.70654237E-3</v>
      </c>
    </row>
    <row r="3896" spans="1:8" x14ac:dyDescent="0.35">
      <c r="A3896" s="192" t="s">
        <v>222</v>
      </c>
      <c r="B3896" s="192" t="s">
        <v>70</v>
      </c>
      <c r="C3896" s="192" t="s">
        <v>51</v>
      </c>
      <c r="D3896" s="193">
        <v>59</v>
      </c>
      <c r="E3896" s="196">
        <v>4.83286229E-3</v>
      </c>
      <c r="F3896" s="196">
        <v>6.3127717000000005E-4</v>
      </c>
      <c r="G3896" s="196">
        <v>1.7264985100000001E-3</v>
      </c>
      <c r="H3896" s="196">
        <v>2.4750860499999998E-3</v>
      </c>
    </row>
    <row r="3897" spans="1:8" x14ac:dyDescent="0.35">
      <c r="A3897" s="192" t="s">
        <v>222</v>
      </c>
      <c r="B3897" s="192" t="s">
        <v>71</v>
      </c>
      <c r="C3897" s="192" t="s">
        <v>51</v>
      </c>
      <c r="D3897" s="193">
        <v>212</v>
      </c>
      <c r="E3897" s="196">
        <v>7.5285527900000003E-3</v>
      </c>
      <c r="F3897" s="196">
        <v>6.9433500000000003E-4</v>
      </c>
      <c r="G3897" s="196">
        <v>2.4229120599999999E-3</v>
      </c>
      <c r="H3897" s="196">
        <v>4.4113052099999999E-3</v>
      </c>
    </row>
    <row r="3898" spans="1:8" x14ac:dyDescent="0.35">
      <c r="A3898" s="192" t="s">
        <v>222</v>
      </c>
      <c r="B3898" s="192" t="s">
        <v>72</v>
      </c>
      <c r="C3898" s="192" t="s">
        <v>51</v>
      </c>
      <c r="D3898" s="193">
        <v>51</v>
      </c>
      <c r="E3898" s="196">
        <v>6.8259801200000001E-3</v>
      </c>
      <c r="F3898" s="196">
        <v>5.8051909000000001E-4</v>
      </c>
      <c r="G3898" s="196">
        <v>1.8879354799999999E-3</v>
      </c>
      <c r="H3898" s="196">
        <v>4.3575251700000003E-3</v>
      </c>
    </row>
    <row r="3899" spans="1:8" x14ac:dyDescent="0.35">
      <c r="A3899" s="192" t="s">
        <v>222</v>
      </c>
      <c r="B3899" s="192" t="s">
        <v>70</v>
      </c>
      <c r="C3899" s="192" t="s">
        <v>52</v>
      </c>
      <c r="D3899" s="193">
        <v>147</v>
      </c>
      <c r="E3899" s="196">
        <v>5.3438363900000004E-3</v>
      </c>
      <c r="F3899" s="196">
        <v>7.7065985999999996E-4</v>
      </c>
      <c r="G3899" s="196">
        <v>8.3136471999999996E-4</v>
      </c>
      <c r="H3899" s="196">
        <v>3.7418112999999999E-3</v>
      </c>
    </row>
    <row r="3900" spans="1:8" x14ac:dyDescent="0.35">
      <c r="A3900" s="192" t="s">
        <v>222</v>
      </c>
      <c r="B3900" s="192" t="s">
        <v>71</v>
      </c>
      <c r="C3900" s="192" t="s">
        <v>52</v>
      </c>
      <c r="D3900" s="193">
        <v>347</v>
      </c>
      <c r="E3900" s="196">
        <v>5.9865978499999998E-3</v>
      </c>
      <c r="F3900" s="196">
        <v>6.2696767999999997E-4</v>
      </c>
      <c r="G3900" s="196">
        <v>9.3359724999999996E-4</v>
      </c>
      <c r="H3900" s="196">
        <v>4.4260324199999999E-3</v>
      </c>
    </row>
    <row r="3901" spans="1:8" x14ac:dyDescent="0.35">
      <c r="A3901" s="192" t="s">
        <v>222</v>
      </c>
      <c r="B3901" s="192" t="s">
        <v>72</v>
      </c>
      <c r="C3901" s="192" t="s">
        <v>52</v>
      </c>
      <c r="D3901" s="193">
        <v>60</v>
      </c>
      <c r="E3901" s="196">
        <v>6.0694442000000003E-3</v>
      </c>
      <c r="F3901" s="196">
        <v>5.8506916999999999E-4</v>
      </c>
      <c r="G3901" s="196">
        <v>8.7962941999999999E-4</v>
      </c>
      <c r="H3901" s="196">
        <v>4.6047451199999999E-3</v>
      </c>
    </row>
    <row r="3902" spans="1:8" x14ac:dyDescent="0.35">
      <c r="A3902" s="192" t="s">
        <v>222</v>
      </c>
      <c r="B3902" s="192" t="s">
        <v>70</v>
      </c>
      <c r="C3902" s="192" t="s">
        <v>53</v>
      </c>
      <c r="D3902" s="193">
        <v>205</v>
      </c>
      <c r="E3902" s="196">
        <v>3.9214654199999999E-3</v>
      </c>
      <c r="F3902" s="196">
        <v>7.9110186999999999E-4</v>
      </c>
      <c r="G3902" s="196">
        <v>5.5165962000000004E-4</v>
      </c>
      <c r="H3902" s="196">
        <v>2.5787034599999998E-3</v>
      </c>
    </row>
    <row r="3903" spans="1:8" x14ac:dyDescent="0.35">
      <c r="A3903" s="192" t="s">
        <v>222</v>
      </c>
      <c r="B3903" s="192" t="s">
        <v>71</v>
      </c>
      <c r="C3903" s="192" t="s">
        <v>53</v>
      </c>
      <c r="D3903" s="193">
        <v>405</v>
      </c>
      <c r="E3903" s="196">
        <v>4.2055610199999999E-3</v>
      </c>
      <c r="F3903" s="196">
        <v>6.9304388000000002E-4</v>
      </c>
      <c r="G3903" s="196">
        <v>5.2680589E-4</v>
      </c>
      <c r="H3903" s="196">
        <v>2.9857107699999999E-3</v>
      </c>
    </row>
    <row r="3904" spans="1:8" x14ac:dyDescent="0.35">
      <c r="A3904" s="192" t="s">
        <v>222</v>
      </c>
      <c r="B3904" s="192" t="s">
        <v>72</v>
      </c>
      <c r="C3904" s="192" t="s">
        <v>53</v>
      </c>
      <c r="D3904" s="193">
        <v>64</v>
      </c>
      <c r="E3904" s="196">
        <v>4.3706595000000004E-3</v>
      </c>
      <c r="F3904" s="196">
        <v>8.443646E-4</v>
      </c>
      <c r="G3904" s="196">
        <v>5.0202519999999998E-4</v>
      </c>
      <c r="H3904" s="196">
        <v>3.0242691299999999E-3</v>
      </c>
    </row>
    <row r="3905" spans="1:8" x14ac:dyDescent="0.35">
      <c r="A3905" s="192" t="s">
        <v>222</v>
      </c>
      <c r="B3905" s="192" t="s">
        <v>70</v>
      </c>
      <c r="C3905" s="192" t="s">
        <v>54</v>
      </c>
      <c r="D3905" s="193">
        <v>32</v>
      </c>
      <c r="E3905" s="196">
        <v>5.3974968699999999E-3</v>
      </c>
      <c r="F3905" s="196">
        <v>7.1325204999999996E-4</v>
      </c>
      <c r="G3905" s="196">
        <v>1.3187208899999999E-3</v>
      </c>
      <c r="H3905" s="196">
        <v>3.3655234899999998E-3</v>
      </c>
    </row>
    <row r="3906" spans="1:8" x14ac:dyDescent="0.35">
      <c r="A3906" s="192" t="s">
        <v>222</v>
      </c>
      <c r="B3906" s="192" t="s">
        <v>71</v>
      </c>
      <c r="C3906" s="192" t="s">
        <v>54</v>
      </c>
      <c r="D3906" s="193">
        <v>122</v>
      </c>
      <c r="E3906" s="196">
        <v>6.3733300199999999E-3</v>
      </c>
      <c r="F3906" s="196">
        <v>6.8884690999999995E-4</v>
      </c>
      <c r="G3906" s="196">
        <v>1.41725465E-3</v>
      </c>
      <c r="H3906" s="196">
        <v>4.2672280600000003E-3</v>
      </c>
    </row>
    <row r="3907" spans="1:8" x14ac:dyDescent="0.35">
      <c r="A3907" s="192" t="s">
        <v>222</v>
      </c>
      <c r="B3907" s="192" t="s">
        <v>72</v>
      </c>
      <c r="C3907" s="192" t="s">
        <v>54</v>
      </c>
      <c r="D3907" s="193">
        <v>12</v>
      </c>
      <c r="E3907" s="196">
        <v>6.5383870900000002E-3</v>
      </c>
      <c r="F3907" s="196">
        <v>7.5713702999999995E-4</v>
      </c>
      <c r="G3907" s="196">
        <v>1.4535105799999999E-3</v>
      </c>
      <c r="H3907" s="196">
        <v>4.3277389899999998E-3</v>
      </c>
    </row>
    <row r="3908" spans="1:8" x14ac:dyDescent="0.35">
      <c r="A3908" s="192" t="s">
        <v>222</v>
      </c>
      <c r="B3908" s="192" t="s">
        <v>70</v>
      </c>
      <c r="C3908" s="192" t="s">
        <v>55</v>
      </c>
      <c r="D3908" s="193">
        <v>643</v>
      </c>
      <c r="E3908" s="196">
        <v>4.8036905099999999E-3</v>
      </c>
      <c r="F3908" s="196">
        <v>1.1926693899999999E-3</v>
      </c>
      <c r="G3908" s="196">
        <v>8.0089688E-4</v>
      </c>
      <c r="H3908" s="196">
        <v>2.81012372E-3</v>
      </c>
    </row>
    <row r="3909" spans="1:8" x14ac:dyDescent="0.35">
      <c r="A3909" s="192" t="s">
        <v>222</v>
      </c>
      <c r="B3909" s="192" t="s">
        <v>71</v>
      </c>
      <c r="C3909" s="192" t="s">
        <v>55</v>
      </c>
      <c r="D3909" s="193">
        <v>1050</v>
      </c>
      <c r="E3909" s="196">
        <v>4.7828591E-3</v>
      </c>
      <c r="F3909" s="196">
        <v>9.1572948000000003E-4</v>
      </c>
      <c r="G3909" s="196">
        <v>7.9035471000000004E-4</v>
      </c>
      <c r="H3909" s="196">
        <v>3.0767744499999999E-3</v>
      </c>
    </row>
    <row r="3910" spans="1:8" x14ac:dyDescent="0.35">
      <c r="A3910" s="192" t="s">
        <v>222</v>
      </c>
      <c r="B3910" s="192" t="s">
        <v>72</v>
      </c>
      <c r="C3910" s="192" t="s">
        <v>55</v>
      </c>
      <c r="D3910" s="193">
        <v>149</v>
      </c>
      <c r="E3910" s="196">
        <v>4.56235993E-3</v>
      </c>
      <c r="F3910" s="196">
        <v>1.07685473E-3</v>
      </c>
      <c r="G3910" s="196">
        <v>8.1585548000000002E-4</v>
      </c>
      <c r="H3910" s="196">
        <v>2.6696493000000002E-3</v>
      </c>
    </row>
    <row r="3911" spans="1:8" x14ac:dyDescent="0.35">
      <c r="A3911" s="192" t="s">
        <v>222</v>
      </c>
      <c r="B3911" s="192" t="s">
        <v>70</v>
      </c>
      <c r="C3911" s="192" t="s">
        <v>56</v>
      </c>
      <c r="D3911" s="193">
        <v>128</v>
      </c>
      <c r="E3911" s="196">
        <v>5.7589154E-3</v>
      </c>
      <c r="F3911" s="196">
        <v>7.9381847999999999E-4</v>
      </c>
      <c r="G3911" s="196">
        <v>1.5761535400000001E-3</v>
      </c>
      <c r="H3911" s="196">
        <v>3.3889429000000001E-3</v>
      </c>
    </row>
    <row r="3912" spans="1:8" x14ac:dyDescent="0.35">
      <c r="A3912" s="192" t="s">
        <v>222</v>
      </c>
      <c r="B3912" s="192" t="s">
        <v>71</v>
      </c>
      <c r="C3912" s="192" t="s">
        <v>56</v>
      </c>
      <c r="D3912" s="193">
        <v>278</v>
      </c>
      <c r="E3912" s="196">
        <v>6.5075020899999997E-3</v>
      </c>
      <c r="F3912" s="196">
        <v>6.8128806000000003E-4</v>
      </c>
      <c r="G3912" s="196">
        <v>1.90505904E-3</v>
      </c>
      <c r="H3912" s="196">
        <v>3.9211544900000003E-3</v>
      </c>
    </row>
    <row r="3913" spans="1:8" x14ac:dyDescent="0.35">
      <c r="A3913" s="192" t="s">
        <v>222</v>
      </c>
      <c r="B3913" s="192" t="s">
        <v>72</v>
      </c>
      <c r="C3913" s="192" t="s">
        <v>56</v>
      </c>
      <c r="D3913" s="193">
        <v>45</v>
      </c>
      <c r="E3913" s="196">
        <v>5.7289092E-3</v>
      </c>
      <c r="F3913" s="196">
        <v>7.0524667000000001E-4</v>
      </c>
      <c r="G3913" s="196">
        <v>1.9624483600000002E-3</v>
      </c>
      <c r="H3913" s="196">
        <v>3.0612137700000001E-3</v>
      </c>
    </row>
    <row r="3914" spans="1:8" x14ac:dyDescent="0.35">
      <c r="A3914" s="192" t="s">
        <v>222</v>
      </c>
      <c r="B3914" s="192" t="s">
        <v>70</v>
      </c>
      <c r="C3914" s="192" t="s">
        <v>57</v>
      </c>
      <c r="D3914" s="193">
        <v>332</v>
      </c>
      <c r="E3914" s="196">
        <v>5.5672688300000004E-3</v>
      </c>
      <c r="F3914" s="196">
        <v>1.06676682E-3</v>
      </c>
      <c r="G3914" s="196">
        <v>1.0551579E-3</v>
      </c>
      <c r="H3914" s="196">
        <v>3.44534365E-3</v>
      </c>
    </row>
    <row r="3915" spans="1:8" x14ac:dyDescent="0.35">
      <c r="A3915" s="192" t="s">
        <v>222</v>
      </c>
      <c r="B3915" s="192" t="s">
        <v>71</v>
      </c>
      <c r="C3915" s="192" t="s">
        <v>57</v>
      </c>
      <c r="D3915" s="193">
        <v>769</v>
      </c>
      <c r="E3915" s="196">
        <v>5.3824258399999998E-3</v>
      </c>
      <c r="F3915" s="196">
        <v>8.1689760000000001E-4</v>
      </c>
      <c r="G3915" s="196">
        <v>1.0460311500000001E-3</v>
      </c>
      <c r="H3915" s="196">
        <v>3.5194965799999998E-3</v>
      </c>
    </row>
    <row r="3916" spans="1:8" x14ac:dyDescent="0.35">
      <c r="A3916" s="192" t="s">
        <v>222</v>
      </c>
      <c r="B3916" s="192" t="s">
        <v>72</v>
      </c>
      <c r="C3916" s="192" t="s">
        <v>57</v>
      </c>
      <c r="D3916" s="193">
        <v>87</v>
      </c>
      <c r="E3916" s="196">
        <v>5.5148464800000001E-3</v>
      </c>
      <c r="F3916" s="196">
        <v>9.5625775E-4</v>
      </c>
      <c r="G3916" s="196">
        <v>1.1624625499999999E-3</v>
      </c>
      <c r="H3916" s="196">
        <v>3.3961258000000001E-3</v>
      </c>
    </row>
    <row r="3917" spans="1:8" x14ac:dyDescent="0.35">
      <c r="A3917" s="192" t="s">
        <v>223</v>
      </c>
      <c r="B3917" s="192" t="s">
        <v>70</v>
      </c>
      <c r="C3917" s="192" t="s">
        <v>10</v>
      </c>
      <c r="D3917" s="193">
        <v>9565</v>
      </c>
      <c r="E3917" s="196">
        <v>4.8939684200000003E-3</v>
      </c>
      <c r="F3917" s="196">
        <v>9.9544272999999993E-4</v>
      </c>
      <c r="G3917" s="196">
        <v>8.8865753E-4</v>
      </c>
      <c r="H3917" s="196">
        <v>3.0098337899999998E-3</v>
      </c>
    </row>
    <row r="3918" spans="1:8" x14ac:dyDescent="0.35">
      <c r="A3918" s="192" t="s">
        <v>223</v>
      </c>
      <c r="B3918" s="192" t="s">
        <v>71</v>
      </c>
      <c r="C3918" s="192" t="s">
        <v>10</v>
      </c>
      <c r="D3918" s="193">
        <v>17310</v>
      </c>
      <c r="E3918" s="196">
        <v>5.73048163E-3</v>
      </c>
      <c r="F3918" s="196">
        <v>8.5063535999999995E-4</v>
      </c>
      <c r="G3918" s="196">
        <v>1.08260027E-3</v>
      </c>
      <c r="H3918" s="196">
        <v>3.79712851E-3</v>
      </c>
    </row>
    <row r="3919" spans="1:8" x14ac:dyDescent="0.35">
      <c r="A3919" s="192" t="s">
        <v>223</v>
      </c>
      <c r="B3919" s="192" t="s">
        <v>72</v>
      </c>
      <c r="C3919" s="192" t="s">
        <v>10</v>
      </c>
      <c r="D3919" s="193">
        <v>2946</v>
      </c>
      <c r="E3919" s="196">
        <v>5.2945532600000003E-3</v>
      </c>
      <c r="F3919" s="196">
        <v>9.6115078000000005E-4</v>
      </c>
      <c r="G3919" s="196">
        <v>1.1154364099999999E-3</v>
      </c>
      <c r="H3919" s="196">
        <v>3.2177730699999999E-3</v>
      </c>
    </row>
    <row r="3920" spans="1:8" x14ac:dyDescent="0.35">
      <c r="A3920" s="192" t="s">
        <v>223</v>
      </c>
      <c r="B3920" s="192" t="s">
        <v>70</v>
      </c>
      <c r="C3920" s="192" t="s">
        <v>15</v>
      </c>
      <c r="D3920" s="193">
        <v>180</v>
      </c>
      <c r="E3920" s="196">
        <v>5.6474406100000003E-3</v>
      </c>
      <c r="F3920" s="196">
        <v>1.1746396600000001E-3</v>
      </c>
      <c r="G3920" s="196">
        <v>1.07722457E-3</v>
      </c>
      <c r="H3920" s="196">
        <v>3.39557589E-3</v>
      </c>
    </row>
    <row r="3921" spans="1:8" x14ac:dyDescent="0.35">
      <c r="A3921" s="192" t="s">
        <v>223</v>
      </c>
      <c r="B3921" s="192" t="s">
        <v>71</v>
      </c>
      <c r="C3921" s="192" t="s">
        <v>15</v>
      </c>
      <c r="D3921" s="193">
        <v>271</v>
      </c>
      <c r="E3921" s="196">
        <v>6.0376090999999998E-3</v>
      </c>
      <c r="F3921" s="196">
        <v>9.0128272000000004E-4</v>
      </c>
      <c r="G3921" s="196">
        <v>1.1996461400000001E-3</v>
      </c>
      <c r="H3921" s="196">
        <v>3.9366797499999998E-3</v>
      </c>
    </row>
    <row r="3922" spans="1:8" x14ac:dyDescent="0.35">
      <c r="A3922" s="192" t="s">
        <v>223</v>
      </c>
      <c r="B3922" s="192" t="s">
        <v>72</v>
      </c>
      <c r="C3922" s="192" t="s">
        <v>15</v>
      </c>
      <c r="D3922" s="193">
        <v>59</v>
      </c>
      <c r="E3922" s="196">
        <v>6.2288133200000002E-3</v>
      </c>
      <c r="F3922" s="196">
        <v>1.1483833100000001E-3</v>
      </c>
      <c r="G3922" s="196">
        <v>1.1232735100000001E-3</v>
      </c>
      <c r="H3922" s="196">
        <v>3.9571560800000004E-3</v>
      </c>
    </row>
    <row r="3923" spans="1:8" x14ac:dyDescent="0.35">
      <c r="A3923" s="192" t="s">
        <v>223</v>
      </c>
      <c r="B3923" s="192" t="s">
        <v>70</v>
      </c>
      <c r="C3923" s="192" t="s">
        <v>16</v>
      </c>
      <c r="D3923" s="193">
        <v>123</v>
      </c>
      <c r="E3923" s="196">
        <v>4.9557736200000002E-3</v>
      </c>
      <c r="F3923" s="196">
        <v>7.2342643000000001E-4</v>
      </c>
      <c r="G3923" s="196">
        <v>1.4374433099999999E-3</v>
      </c>
      <c r="H3923" s="196">
        <v>2.7949033899999998E-3</v>
      </c>
    </row>
    <row r="3924" spans="1:8" x14ac:dyDescent="0.35">
      <c r="A3924" s="192" t="s">
        <v>223</v>
      </c>
      <c r="B3924" s="192" t="s">
        <v>71</v>
      </c>
      <c r="C3924" s="192" t="s">
        <v>16</v>
      </c>
      <c r="D3924" s="193">
        <v>199</v>
      </c>
      <c r="E3924" s="196">
        <v>5.6440185100000003E-3</v>
      </c>
      <c r="F3924" s="196">
        <v>6.0022310000000002E-4</v>
      </c>
      <c r="G3924" s="196">
        <v>1.62612809E-3</v>
      </c>
      <c r="H3924" s="196">
        <v>3.4176668E-3</v>
      </c>
    </row>
    <row r="3925" spans="1:8" x14ac:dyDescent="0.35">
      <c r="A3925" s="192" t="s">
        <v>223</v>
      </c>
      <c r="B3925" s="192" t="s">
        <v>72</v>
      </c>
      <c r="C3925" s="192" t="s">
        <v>16</v>
      </c>
      <c r="D3925" s="193">
        <v>37</v>
      </c>
      <c r="E3925" s="196">
        <v>5.1273145900000002E-3</v>
      </c>
      <c r="F3925" s="196">
        <v>6.8693669999999999E-4</v>
      </c>
      <c r="G3925" s="196">
        <v>1.80680654E-3</v>
      </c>
      <c r="H3925" s="196">
        <v>2.63357077E-3</v>
      </c>
    </row>
    <row r="3926" spans="1:8" x14ac:dyDescent="0.35">
      <c r="A3926" s="192" t="s">
        <v>223</v>
      </c>
      <c r="B3926" s="192" t="s">
        <v>70</v>
      </c>
      <c r="C3926" s="192" t="s">
        <v>17</v>
      </c>
      <c r="D3926" s="193">
        <v>127</v>
      </c>
      <c r="E3926" s="196">
        <v>5.2883491199999999E-3</v>
      </c>
      <c r="F3926" s="196">
        <v>1.02462428E-3</v>
      </c>
      <c r="G3926" s="196">
        <v>9.5435962999999998E-4</v>
      </c>
      <c r="H3926" s="196">
        <v>3.3093647200000001E-3</v>
      </c>
    </row>
    <row r="3927" spans="1:8" x14ac:dyDescent="0.35">
      <c r="A3927" s="192" t="s">
        <v>223</v>
      </c>
      <c r="B3927" s="192" t="s">
        <v>71</v>
      </c>
      <c r="C3927" s="192" t="s">
        <v>17</v>
      </c>
      <c r="D3927" s="193">
        <v>239</v>
      </c>
      <c r="E3927" s="196">
        <v>5.9666528600000003E-3</v>
      </c>
      <c r="F3927" s="196">
        <v>7.7032942999999995E-4</v>
      </c>
      <c r="G3927" s="196">
        <v>9.4883170000000005E-4</v>
      </c>
      <c r="H3927" s="196">
        <v>4.2474912199999999E-3</v>
      </c>
    </row>
    <row r="3928" spans="1:8" x14ac:dyDescent="0.35">
      <c r="A3928" s="192" t="s">
        <v>223</v>
      </c>
      <c r="B3928" s="192" t="s">
        <v>72</v>
      </c>
      <c r="C3928" s="192" t="s">
        <v>17</v>
      </c>
      <c r="D3928" s="193">
        <v>30</v>
      </c>
      <c r="E3928" s="196">
        <v>5.9714504099999998E-3</v>
      </c>
      <c r="F3928" s="196">
        <v>9.876540599999999E-4</v>
      </c>
      <c r="G3928" s="196">
        <v>9.9961395E-4</v>
      </c>
      <c r="H3928" s="196">
        <v>3.9841818599999999E-3</v>
      </c>
    </row>
    <row r="3929" spans="1:8" x14ac:dyDescent="0.35">
      <c r="A3929" s="192" t="s">
        <v>223</v>
      </c>
      <c r="B3929" s="192" t="s">
        <v>70</v>
      </c>
      <c r="C3929" s="192" t="s">
        <v>18</v>
      </c>
      <c r="D3929" s="193">
        <v>75</v>
      </c>
      <c r="E3929" s="196">
        <v>5.5103392300000003E-3</v>
      </c>
      <c r="F3929" s="196">
        <v>9.7608006999999998E-4</v>
      </c>
      <c r="G3929" s="196">
        <v>7.7268493000000001E-4</v>
      </c>
      <c r="H3929" s="196">
        <v>3.7615738399999999E-3</v>
      </c>
    </row>
    <row r="3930" spans="1:8" x14ac:dyDescent="0.35">
      <c r="A3930" s="192" t="s">
        <v>223</v>
      </c>
      <c r="B3930" s="192" t="s">
        <v>71</v>
      </c>
      <c r="C3930" s="192" t="s">
        <v>18</v>
      </c>
      <c r="D3930" s="193">
        <v>266</v>
      </c>
      <c r="E3930" s="196">
        <v>6.7344139099999997E-3</v>
      </c>
      <c r="F3930" s="196">
        <v>8.5965757999999996E-4</v>
      </c>
      <c r="G3930" s="196">
        <v>9.3549823000000005E-4</v>
      </c>
      <c r="H3930" s="196">
        <v>4.9392576399999999E-3</v>
      </c>
    </row>
    <row r="3931" spans="1:8" x14ac:dyDescent="0.35">
      <c r="A3931" s="192" t="s">
        <v>223</v>
      </c>
      <c r="B3931" s="192" t="s">
        <v>72</v>
      </c>
      <c r="C3931" s="192" t="s">
        <v>18</v>
      </c>
      <c r="D3931" s="193">
        <v>51</v>
      </c>
      <c r="E3931" s="196">
        <v>6.3380534199999998E-3</v>
      </c>
      <c r="F3931" s="196">
        <v>1.1029409899999999E-3</v>
      </c>
      <c r="G3931" s="196">
        <v>1.0123908300000001E-3</v>
      </c>
      <c r="H3931" s="196">
        <v>4.2227212600000003E-3</v>
      </c>
    </row>
    <row r="3932" spans="1:8" x14ac:dyDescent="0.35">
      <c r="A3932" s="192" t="s">
        <v>223</v>
      </c>
      <c r="B3932" s="192" t="s">
        <v>70</v>
      </c>
      <c r="C3932" s="192" t="s">
        <v>19</v>
      </c>
      <c r="D3932" s="193">
        <v>57</v>
      </c>
      <c r="E3932" s="196">
        <v>5.68652511E-3</v>
      </c>
      <c r="F3932" s="196">
        <v>6.7413881000000003E-4</v>
      </c>
      <c r="G3932" s="196">
        <v>1.04410306E-3</v>
      </c>
      <c r="H3932" s="196">
        <v>3.9682827299999997E-3</v>
      </c>
    </row>
    <row r="3933" spans="1:8" x14ac:dyDescent="0.35">
      <c r="A3933" s="192" t="s">
        <v>223</v>
      </c>
      <c r="B3933" s="192" t="s">
        <v>71</v>
      </c>
      <c r="C3933" s="192" t="s">
        <v>19</v>
      </c>
      <c r="D3933" s="193">
        <v>174</v>
      </c>
      <c r="E3933" s="196">
        <v>7.0680340499999997E-3</v>
      </c>
      <c r="F3933" s="196">
        <v>5.5242899000000005E-4</v>
      </c>
      <c r="G3933" s="196">
        <v>1.47110448E-3</v>
      </c>
      <c r="H3933" s="196">
        <v>5.0445000800000001E-3</v>
      </c>
    </row>
    <row r="3934" spans="1:8" x14ac:dyDescent="0.35">
      <c r="A3934" s="192" t="s">
        <v>223</v>
      </c>
      <c r="B3934" s="192" t="s">
        <v>72</v>
      </c>
      <c r="C3934" s="192" t="s">
        <v>19</v>
      </c>
      <c r="D3934" s="193">
        <v>31</v>
      </c>
      <c r="E3934" s="196">
        <v>6.2313319100000004E-3</v>
      </c>
      <c r="F3934" s="196">
        <v>7.4260731999999997E-4</v>
      </c>
      <c r="G3934" s="196">
        <v>1.4717739399999999E-3</v>
      </c>
      <c r="H3934" s="196">
        <v>4.0169501700000002E-3</v>
      </c>
    </row>
    <row r="3935" spans="1:8" x14ac:dyDescent="0.35">
      <c r="A3935" s="192" t="s">
        <v>223</v>
      </c>
      <c r="B3935" s="192" t="s">
        <v>70</v>
      </c>
      <c r="C3935" s="192" t="s">
        <v>20</v>
      </c>
      <c r="D3935" s="193">
        <v>84</v>
      </c>
      <c r="E3935" s="196">
        <v>6.0309190399999999E-3</v>
      </c>
      <c r="F3935" s="196">
        <v>1.1109730499999999E-3</v>
      </c>
      <c r="G3935" s="196">
        <v>1.23635889E-3</v>
      </c>
      <c r="H3935" s="196">
        <v>3.68358664E-3</v>
      </c>
    </row>
    <row r="3936" spans="1:8" x14ac:dyDescent="0.35">
      <c r="A3936" s="192" t="s">
        <v>223</v>
      </c>
      <c r="B3936" s="192" t="s">
        <v>71</v>
      </c>
      <c r="C3936" s="192" t="s">
        <v>20</v>
      </c>
      <c r="D3936" s="193">
        <v>300</v>
      </c>
      <c r="E3936" s="196">
        <v>6.1856478999999997E-3</v>
      </c>
      <c r="F3936" s="196">
        <v>9.5694420000000001E-4</v>
      </c>
      <c r="G3936" s="196">
        <v>1.2465661099999999E-3</v>
      </c>
      <c r="H3936" s="196">
        <v>3.9821371099999997E-3</v>
      </c>
    </row>
    <row r="3937" spans="1:8" x14ac:dyDescent="0.35">
      <c r="A3937" s="192" t="s">
        <v>223</v>
      </c>
      <c r="B3937" s="192" t="s">
        <v>72</v>
      </c>
      <c r="C3937" s="192" t="s">
        <v>20</v>
      </c>
      <c r="D3937" s="193">
        <v>32</v>
      </c>
      <c r="E3937" s="196">
        <v>6.2731478599999998E-3</v>
      </c>
      <c r="F3937" s="196">
        <v>1.22178792E-3</v>
      </c>
      <c r="G3937" s="196">
        <v>1.3024448499999999E-3</v>
      </c>
      <c r="H3937" s="196">
        <v>3.7489146800000002E-3</v>
      </c>
    </row>
    <row r="3938" spans="1:8" x14ac:dyDescent="0.35">
      <c r="A3938" s="192" t="s">
        <v>223</v>
      </c>
      <c r="B3938" s="192" t="s">
        <v>70</v>
      </c>
      <c r="C3938" s="192" t="s">
        <v>21</v>
      </c>
      <c r="D3938" s="193">
        <v>30</v>
      </c>
      <c r="E3938" s="196">
        <v>3.8576386899999999E-3</v>
      </c>
      <c r="F3938" s="196">
        <v>7.9050899000000004E-4</v>
      </c>
      <c r="G3938" s="196">
        <v>5.1041650000000004E-4</v>
      </c>
      <c r="H3938" s="196">
        <v>2.55671277E-3</v>
      </c>
    </row>
    <row r="3939" spans="1:8" x14ac:dyDescent="0.35">
      <c r="A3939" s="192" t="s">
        <v>223</v>
      </c>
      <c r="B3939" s="192" t="s">
        <v>71</v>
      </c>
      <c r="C3939" s="192" t="s">
        <v>21</v>
      </c>
      <c r="D3939" s="193">
        <v>128</v>
      </c>
      <c r="E3939" s="196">
        <v>4.1420715000000004E-3</v>
      </c>
      <c r="F3939" s="196">
        <v>8.5431110999999995E-4</v>
      </c>
      <c r="G3939" s="196">
        <v>5.2354574999999997E-4</v>
      </c>
      <c r="H3939" s="196">
        <v>2.7642141699999998E-3</v>
      </c>
    </row>
    <row r="3940" spans="1:8" x14ac:dyDescent="0.35">
      <c r="A3940" s="192" t="s">
        <v>223</v>
      </c>
      <c r="B3940" s="192" t="s">
        <v>72</v>
      </c>
      <c r="C3940" s="192" t="s">
        <v>21</v>
      </c>
      <c r="D3940" s="193">
        <v>3</v>
      </c>
      <c r="E3940" s="196">
        <v>4.1280861E-3</v>
      </c>
      <c r="F3940" s="196">
        <v>7.8317869999999996E-4</v>
      </c>
      <c r="G3940" s="196">
        <v>9.2592349999999994E-5</v>
      </c>
      <c r="H3940" s="196">
        <v>3.2523145799999999E-3</v>
      </c>
    </row>
    <row r="3941" spans="1:8" x14ac:dyDescent="0.35">
      <c r="A3941" s="192" t="s">
        <v>223</v>
      </c>
      <c r="B3941" s="192" t="s">
        <v>70</v>
      </c>
      <c r="C3941" s="192" t="s">
        <v>22</v>
      </c>
      <c r="D3941" s="193">
        <v>68</v>
      </c>
      <c r="E3941" s="196">
        <v>6.0501767800000003E-3</v>
      </c>
      <c r="F3941" s="196">
        <v>1.20438431E-3</v>
      </c>
      <c r="G3941" s="196">
        <v>1.4704178099999999E-3</v>
      </c>
      <c r="H3941" s="196">
        <v>3.37537421E-3</v>
      </c>
    </row>
    <row r="3942" spans="1:8" x14ac:dyDescent="0.35">
      <c r="A3942" s="192" t="s">
        <v>223</v>
      </c>
      <c r="B3942" s="192" t="s">
        <v>71</v>
      </c>
      <c r="C3942" s="192" t="s">
        <v>22</v>
      </c>
      <c r="D3942" s="193">
        <v>184</v>
      </c>
      <c r="E3942" s="196">
        <v>7.4711903900000001E-3</v>
      </c>
      <c r="F3942" s="196">
        <v>1.09135946E-3</v>
      </c>
      <c r="G3942" s="196">
        <v>1.6105573199999999E-3</v>
      </c>
      <c r="H3942" s="196">
        <v>4.7692731099999996E-3</v>
      </c>
    </row>
    <row r="3943" spans="1:8" x14ac:dyDescent="0.35">
      <c r="A3943" s="192" t="s">
        <v>223</v>
      </c>
      <c r="B3943" s="192" t="s">
        <v>72</v>
      </c>
      <c r="C3943" s="192" t="s">
        <v>22</v>
      </c>
      <c r="D3943" s="193">
        <v>24</v>
      </c>
      <c r="E3943" s="196">
        <v>7.1392743800000004E-3</v>
      </c>
      <c r="F3943" s="196">
        <v>1.0923030300000001E-3</v>
      </c>
      <c r="G3943" s="196">
        <v>1.7018709099999999E-3</v>
      </c>
      <c r="H3943" s="196">
        <v>4.3451000200000001E-3</v>
      </c>
    </row>
    <row r="3944" spans="1:8" x14ac:dyDescent="0.35">
      <c r="A3944" s="192" t="s">
        <v>223</v>
      </c>
      <c r="B3944" s="192" t="s">
        <v>70</v>
      </c>
      <c r="C3944" s="192" t="s">
        <v>23</v>
      </c>
      <c r="D3944" s="193">
        <v>43</v>
      </c>
      <c r="E3944" s="196">
        <v>5.0492568500000003E-3</v>
      </c>
      <c r="F3944" s="196">
        <v>7.3293469999999999E-4</v>
      </c>
      <c r="G3944" s="196">
        <v>1.2252366199999999E-3</v>
      </c>
      <c r="H3944" s="196">
        <v>3.0910850199999998E-3</v>
      </c>
    </row>
    <row r="3945" spans="1:8" x14ac:dyDescent="0.35">
      <c r="A3945" s="192" t="s">
        <v>223</v>
      </c>
      <c r="B3945" s="192" t="s">
        <v>71</v>
      </c>
      <c r="C3945" s="192" t="s">
        <v>23</v>
      </c>
      <c r="D3945" s="193">
        <v>221</v>
      </c>
      <c r="E3945" s="196">
        <v>6.9142783099999999E-3</v>
      </c>
      <c r="F3945" s="196">
        <v>5.8121728000000005E-4</v>
      </c>
      <c r="G3945" s="196">
        <v>1.3778906499999999E-3</v>
      </c>
      <c r="H3945" s="196">
        <v>4.9551698599999998E-3</v>
      </c>
    </row>
    <row r="3946" spans="1:8" x14ac:dyDescent="0.35">
      <c r="A3946" s="192" t="s">
        <v>223</v>
      </c>
      <c r="B3946" s="192" t="s">
        <v>72</v>
      </c>
      <c r="C3946" s="192" t="s">
        <v>23</v>
      </c>
      <c r="D3946" s="193">
        <v>19</v>
      </c>
      <c r="E3946" s="196">
        <v>5.7340397200000004E-3</v>
      </c>
      <c r="F3946" s="196">
        <v>7.5901530999999999E-4</v>
      </c>
      <c r="G3946" s="196">
        <v>1.5576265299999999E-3</v>
      </c>
      <c r="H3946" s="196">
        <v>3.41739743E-3</v>
      </c>
    </row>
    <row r="3947" spans="1:8" x14ac:dyDescent="0.35">
      <c r="A3947" s="192" t="s">
        <v>223</v>
      </c>
      <c r="B3947" s="192" t="s">
        <v>70</v>
      </c>
      <c r="C3947" s="192" t="s">
        <v>24</v>
      </c>
      <c r="D3947" s="193">
        <v>93</v>
      </c>
      <c r="E3947" s="196">
        <v>6.0598364799999997E-3</v>
      </c>
      <c r="F3947" s="196">
        <v>1.4410342E-3</v>
      </c>
      <c r="G3947" s="196">
        <v>1.3738299100000001E-3</v>
      </c>
      <c r="H3947" s="196">
        <v>3.2449718900000001E-3</v>
      </c>
    </row>
    <row r="3948" spans="1:8" x14ac:dyDescent="0.35">
      <c r="A3948" s="192" t="s">
        <v>223</v>
      </c>
      <c r="B3948" s="192" t="s">
        <v>71</v>
      </c>
      <c r="C3948" s="192" t="s">
        <v>24</v>
      </c>
      <c r="D3948" s="193">
        <v>338</v>
      </c>
      <c r="E3948" s="196">
        <v>6.8067195800000004E-3</v>
      </c>
      <c r="F3948" s="196">
        <v>1.2801676900000001E-3</v>
      </c>
      <c r="G3948" s="196">
        <v>1.6784459500000001E-3</v>
      </c>
      <c r="H3948" s="196">
        <v>3.84810547E-3</v>
      </c>
    </row>
    <row r="3949" spans="1:8" x14ac:dyDescent="0.35">
      <c r="A3949" s="192" t="s">
        <v>223</v>
      </c>
      <c r="B3949" s="192" t="s">
        <v>72</v>
      </c>
      <c r="C3949" s="192" t="s">
        <v>24</v>
      </c>
      <c r="D3949" s="193">
        <v>39</v>
      </c>
      <c r="E3949" s="196">
        <v>7.6676754399999996E-3</v>
      </c>
      <c r="F3949" s="196">
        <v>1.4811844999999999E-3</v>
      </c>
      <c r="G3949" s="196">
        <v>2.36645271E-3</v>
      </c>
      <c r="H3949" s="196">
        <v>3.8200377099999999E-3</v>
      </c>
    </row>
    <row r="3950" spans="1:8" x14ac:dyDescent="0.35">
      <c r="A3950" s="192" t="s">
        <v>223</v>
      </c>
      <c r="B3950" s="192" t="s">
        <v>70</v>
      </c>
      <c r="C3950" s="192" t="s">
        <v>25</v>
      </c>
      <c r="D3950" s="193">
        <v>264</v>
      </c>
      <c r="E3950" s="196">
        <v>5.0524776499999997E-3</v>
      </c>
      <c r="F3950" s="196">
        <v>9.4959994000000001E-4</v>
      </c>
      <c r="G3950" s="196">
        <v>1.3109828399999999E-3</v>
      </c>
      <c r="H3950" s="196">
        <v>2.7918943899999998E-3</v>
      </c>
    </row>
    <row r="3951" spans="1:8" x14ac:dyDescent="0.35">
      <c r="A3951" s="192" t="s">
        <v>223</v>
      </c>
      <c r="B3951" s="192" t="s">
        <v>71</v>
      </c>
      <c r="C3951" s="192" t="s">
        <v>25</v>
      </c>
      <c r="D3951" s="193">
        <v>537</v>
      </c>
      <c r="E3951" s="196">
        <v>6.7806829200000003E-3</v>
      </c>
      <c r="F3951" s="196">
        <v>9.2609812000000004E-4</v>
      </c>
      <c r="G3951" s="196">
        <v>1.7115617599999999E-3</v>
      </c>
      <c r="H3951" s="196">
        <v>4.1430225500000001E-3</v>
      </c>
    </row>
    <row r="3952" spans="1:8" x14ac:dyDescent="0.35">
      <c r="A3952" s="192" t="s">
        <v>223</v>
      </c>
      <c r="B3952" s="192" t="s">
        <v>72</v>
      </c>
      <c r="C3952" s="192" t="s">
        <v>25</v>
      </c>
      <c r="D3952" s="193">
        <v>118</v>
      </c>
      <c r="E3952" s="196">
        <v>5.9260237700000003E-3</v>
      </c>
      <c r="F3952" s="196">
        <v>1.0046882300000001E-3</v>
      </c>
      <c r="G3952" s="196">
        <v>1.70541012E-3</v>
      </c>
      <c r="H3952" s="196">
        <v>3.2159249000000001E-3</v>
      </c>
    </row>
    <row r="3953" spans="1:8" x14ac:dyDescent="0.35">
      <c r="A3953" s="192" t="s">
        <v>223</v>
      </c>
      <c r="B3953" s="192" t="s">
        <v>70</v>
      </c>
      <c r="C3953" s="192" t="s">
        <v>26</v>
      </c>
      <c r="D3953" s="193">
        <v>205</v>
      </c>
      <c r="E3953" s="196">
        <v>5.2283195699999998E-3</v>
      </c>
      <c r="F3953" s="196">
        <v>9.2174773000000001E-4</v>
      </c>
      <c r="G3953" s="196">
        <v>1.25880738E-3</v>
      </c>
      <c r="H3953" s="196">
        <v>3.0477639800000002E-3</v>
      </c>
    </row>
    <row r="3954" spans="1:8" x14ac:dyDescent="0.35">
      <c r="A3954" s="192" t="s">
        <v>223</v>
      </c>
      <c r="B3954" s="192" t="s">
        <v>71</v>
      </c>
      <c r="C3954" s="192" t="s">
        <v>26</v>
      </c>
      <c r="D3954" s="193">
        <v>461</v>
      </c>
      <c r="E3954" s="196">
        <v>7.3397703999999999E-3</v>
      </c>
      <c r="F3954" s="196">
        <v>9.3732402000000004E-4</v>
      </c>
      <c r="G3954" s="196">
        <v>1.6437442199999999E-3</v>
      </c>
      <c r="H3954" s="196">
        <v>4.7587016399999998E-3</v>
      </c>
    </row>
    <row r="3955" spans="1:8" x14ac:dyDescent="0.35">
      <c r="A3955" s="192" t="s">
        <v>223</v>
      </c>
      <c r="B3955" s="192" t="s">
        <v>72</v>
      </c>
      <c r="C3955" s="192" t="s">
        <v>26</v>
      </c>
      <c r="D3955" s="193">
        <v>97</v>
      </c>
      <c r="E3955" s="196">
        <v>5.6495797499999997E-3</v>
      </c>
      <c r="F3955" s="196">
        <v>9.6565935000000002E-4</v>
      </c>
      <c r="G3955" s="196">
        <v>1.3415184799999999E-3</v>
      </c>
      <c r="H3955" s="196">
        <v>3.34240144E-3</v>
      </c>
    </row>
    <row r="3956" spans="1:8" x14ac:dyDescent="0.35">
      <c r="A3956" s="192" t="s">
        <v>223</v>
      </c>
      <c r="B3956" s="192" t="s">
        <v>70</v>
      </c>
      <c r="C3956" s="192" t="s">
        <v>27</v>
      </c>
      <c r="D3956" s="193">
        <v>30</v>
      </c>
      <c r="E3956" s="196">
        <v>4.8931324199999997E-3</v>
      </c>
      <c r="F3956" s="196">
        <v>1.0486109400000001E-3</v>
      </c>
      <c r="G3956" s="196">
        <v>8.2793183999999996E-4</v>
      </c>
      <c r="H3956" s="196">
        <v>3.0165892699999999E-3</v>
      </c>
    </row>
    <row r="3957" spans="1:8" x14ac:dyDescent="0.35">
      <c r="A3957" s="192" t="s">
        <v>223</v>
      </c>
      <c r="B3957" s="192" t="s">
        <v>71</v>
      </c>
      <c r="C3957" s="192" t="s">
        <v>27</v>
      </c>
      <c r="D3957" s="193">
        <v>221</v>
      </c>
      <c r="E3957" s="196">
        <v>5.5964573700000003E-3</v>
      </c>
      <c r="F3957" s="196">
        <v>5.8582597000000002E-4</v>
      </c>
      <c r="G3957" s="196">
        <v>1.00731081E-3</v>
      </c>
      <c r="H3957" s="196">
        <v>4.00332009E-3</v>
      </c>
    </row>
    <row r="3958" spans="1:8" x14ac:dyDescent="0.35">
      <c r="A3958" s="192" t="s">
        <v>223</v>
      </c>
      <c r="B3958" s="192" t="s">
        <v>72</v>
      </c>
      <c r="C3958" s="192" t="s">
        <v>27</v>
      </c>
      <c r="D3958" s="193">
        <v>18</v>
      </c>
      <c r="E3958" s="196">
        <v>5.4674637300000002E-3</v>
      </c>
      <c r="F3958" s="196">
        <v>6.9380118999999997E-4</v>
      </c>
      <c r="G3958" s="196">
        <v>8.8670242000000001E-4</v>
      </c>
      <c r="H3958" s="196">
        <v>3.8869596400000002E-3</v>
      </c>
    </row>
    <row r="3959" spans="1:8" x14ac:dyDescent="0.35">
      <c r="A3959" s="192" t="s">
        <v>223</v>
      </c>
      <c r="B3959" s="192" t="s">
        <v>70</v>
      </c>
      <c r="C3959" s="192" t="s">
        <v>28</v>
      </c>
      <c r="D3959" s="193">
        <v>246</v>
      </c>
      <c r="E3959" s="196">
        <v>4.3775874500000004E-3</v>
      </c>
      <c r="F3959" s="196">
        <v>4.3416868000000001E-4</v>
      </c>
      <c r="G3959" s="196">
        <v>1.0499000100000001E-3</v>
      </c>
      <c r="H3959" s="196">
        <v>2.8935182800000001E-3</v>
      </c>
    </row>
    <row r="3960" spans="1:8" x14ac:dyDescent="0.35">
      <c r="A3960" s="192" t="s">
        <v>223</v>
      </c>
      <c r="B3960" s="192" t="s">
        <v>71</v>
      </c>
      <c r="C3960" s="192" t="s">
        <v>28</v>
      </c>
      <c r="D3960" s="193">
        <v>239</v>
      </c>
      <c r="E3960" s="196">
        <v>6.0593907400000001E-3</v>
      </c>
      <c r="F3960" s="196">
        <v>4.3816805999999999E-4</v>
      </c>
      <c r="G3960" s="196">
        <v>1.4906823900000001E-3</v>
      </c>
      <c r="H3960" s="196">
        <v>4.1305398300000001E-3</v>
      </c>
    </row>
    <row r="3961" spans="1:8" x14ac:dyDescent="0.35">
      <c r="A3961" s="192" t="s">
        <v>223</v>
      </c>
      <c r="B3961" s="192" t="s">
        <v>72</v>
      </c>
      <c r="C3961" s="192" t="s">
        <v>28</v>
      </c>
      <c r="D3961" s="193">
        <v>62</v>
      </c>
      <c r="E3961" s="196">
        <v>5.3309809299999997E-3</v>
      </c>
      <c r="F3961" s="196">
        <v>4.8275062999999997E-4</v>
      </c>
      <c r="G3961" s="196">
        <v>1.3672338899999999E-3</v>
      </c>
      <c r="H3961" s="196">
        <v>3.4809958499999998E-3</v>
      </c>
    </row>
    <row r="3962" spans="1:8" x14ac:dyDescent="0.35">
      <c r="A3962" s="192" t="s">
        <v>223</v>
      </c>
      <c r="B3962" s="192" t="s">
        <v>70</v>
      </c>
      <c r="C3962" s="192" t="s">
        <v>29</v>
      </c>
      <c r="D3962" s="193">
        <v>236</v>
      </c>
      <c r="E3962" s="196">
        <v>5.1815558000000003E-3</v>
      </c>
      <c r="F3962" s="196">
        <v>7.1185438000000005E-4</v>
      </c>
      <c r="G3962" s="196">
        <v>1.4222867299999999E-3</v>
      </c>
      <c r="H3962" s="196">
        <v>3.04741423E-3</v>
      </c>
    </row>
    <row r="3963" spans="1:8" x14ac:dyDescent="0.35">
      <c r="A3963" s="192" t="s">
        <v>223</v>
      </c>
      <c r="B3963" s="192" t="s">
        <v>71</v>
      </c>
      <c r="C3963" s="192" t="s">
        <v>29</v>
      </c>
      <c r="D3963" s="193">
        <v>576</v>
      </c>
      <c r="E3963" s="196">
        <v>6.1416133899999999E-3</v>
      </c>
      <c r="F3963" s="196">
        <v>7.0220042999999995E-4</v>
      </c>
      <c r="G3963" s="196">
        <v>1.7767808900000001E-3</v>
      </c>
      <c r="H3963" s="196">
        <v>3.6626315699999999E-3</v>
      </c>
    </row>
    <row r="3964" spans="1:8" x14ac:dyDescent="0.35">
      <c r="A3964" s="192" t="s">
        <v>223</v>
      </c>
      <c r="B3964" s="192" t="s">
        <v>72</v>
      </c>
      <c r="C3964" s="192" t="s">
        <v>29</v>
      </c>
      <c r="D3964" s="193">
        <v>137</v>
      </c>
      <c r="E3964" s="196">
        <v>5.2167812999999999E-3</v>
      </c>
      <c r="F3964" s="196">
        <v>7.1066479000000005E-4</v>
      </c>
      <c r="G3964" s="196">
        <v>1.67105952E-3</v>
      </c>
      <c r="H3964" s="196">
        <v>2.8350565299999999E-3</v>
      </c>
    </row>
    <row r="3965" spans="1:8" x14ac:dyDescent="0.35">
      <c r="A3965" s="192" t="s">
        <v>223</v>
      </c>
      <c r="B3965" s="192" t="s">
        <v>70</v>
      </c>
      <c r="C3965" s="192" t="s">
        <v>30</v>
      </c>
      <c r="D3965" s="193">
        <v>54</v>
      </c>
      <c r="E3965" s="196">
        <v>5.7887514699999998E-3</v>
      </c>
      <c r="F3965" s="196">
        <v>1.0896774200000001E-3</v>
      </c>
      <c r="G3965" s="196">
        <v>1.34559305E-3</v>
      </c>
      <c r="H3965" s="196">
        <v>3.3534805499999998E-3</v>
      </c>
    </row>
    <row r="3966" spans="1:8" x14ac:dyDescent="0.35">
      <c r="A3966" s="192" t="s">
        <v>223</v>
      </c>
      <c r="B3966" s="192" t="s">
        <v>71</v>
      </c>
      <c r="C3966" s="192" t="s">
        <v>30</v>
      </c>
      <c r="D3966" s="193">
        <v>195</v>
      </c>
      <c r="E3966" s="196">
        <v>7.1309351699999999E-3</v>
      </c>
      <c r="F3966" s="196">
        <v>9.9697267999999993E-4</v>
      </c>
      <c r="G3966" s="196">
        <v>1.74845655E-3</v>
      </c>
      <c r="H3966" s="196">
        <v>4.3855054900000003E-3</v>
      </c>
    </row>
    <row r="3967" spans="1:8" x14ac:dyDescent="0.35">
      <c r="A3967" s="192" t="s">
        <v>223</v>
      </c>
      <c r="B3967" s="192" t="s">
        <v>72</v>
      </c>
      <c r="C3967" s="192" t="s">
        <v>30</v>
      </c>
      <c r="D3967" s="193">
        <v>65</v>
      </c>
      <c r="E3967" s="196">
        <v>7.2241807E-3</v>
      </c>
      <c r="F3967" s="196">
        <v>1.4136393899999999E-3</v>
      </c>
      <c r="G3967" s="196">
        <v>1.8913814899999999E-3</v>
      </c>
      <c r="H3967" s="196">
        <v>3.91915926E-3</v>
      </c>
    </row>
    <row r="3968" spans="1:8" x14ac:dyDescent="0.35">
      <c r="A3968" s="192" t="s">
        <v>223</v>
      </c>
      <c r="B3968" s="192" t="s">
        <v>70</v>
      </c>
      <c r="C3968" s="192" t="s">
        <v>31</v>
      </c>
      <c r="D3968" s="193">
        <v>3170</v>
      </c>
      <c r="E3968" s="196">
        <v>4.5487715199999997E-3</v>
      </c>
      <c r="F3968" s="196">
        <v>9.650037E-4</v>
      </c>
      <c r="G3968" s="196">
        <v>7.2249581999999995E-4</v>
      </c>
      <c r="H3968" s="196">
        <v>2.86127152E-3</v>
      </c>
    </row>
    <row r="3969" spans="1:8" x14ac:dyDescent="0.35">
      <c r="A3969" s="192" t="s">
        <v>223</v>
      </c>
      <c r="B3969" s="192" t="s">
        <v>71</v>
      </c>
      <c r="C3969" s="192" t="s">
        <v>31</v>
      </c>
      <c r="D3969" s="193">
        <v>1875</v>
      </c>
      <c r="E3969" s="196">
        <v>4.6418454400000003E-3</v>
      </c>
      <c r="F3969" s="196">
        <v>7.8109852000000002E-4</v>
      </c>
      <c r="G3969" s="196">
        <v>7.3471580999999995E-4</v>
      </c>
      <c r="H3969" s="196">
        <v>3.1260306300000002E-3</v>
      </c>
    </row>
    <row r="3970" spans="1:8" x14ac:dyDescent="0.35">
      <c r="A3970" s="192" t="s">
        <v>223</v>
      </c>
      <c r="B3970" s="192" t="s">
        <v>72</v>
      </c>
      <c r="C3970" s="192" t="s">
        <v>31</v>
      </c>
      <c r="D3970" s="193">
        <v>386</v>
      </c>
      <c r="E3970" s="196">
        <v>4.3054953399999998E-3</v>
      </c>
      <c r="F3970" s="196">
        <v>9.1051356999999995E-4</v>
      </c>
      <c r="G3970" s="196">
        <v>7.0769740999999996E-4</v>
      </c>
      <c r="H3970" s="196">
        <v>2.6872838699999999E-3</v>
      </c>
    </row>
    <row r="3971" spans="1:8" x14ac:dyDescent="0.35">
      <c r="A3971" s="192" t="s">
        <v>223</v>
      </c>
      <c r="B3971" s="192" t="s">
        <v>70</v>
      </c>
      <c r="C3971" s="192" t="s">
        <v>32</v>
      </c>
      <c r="D3971" s="193">
        <v>678</v>
      </c>
      <c r="E3971" s="196">
        <v>4.6025378700000003E-3</v>
      </c>
      <c r="F3971" s="196">
        <v>1.18767387E-3</v>
      </c>
      <c r="G3971" s="196">
        <v>5.9246262E-4</v>
      </c>
      <c r="H3971" s="196">
        <v>2.82240088E-3</v>
      </c>
    </row>
    <row r="3972" spans="1:8" x14ac:dyDescent="0.35">
      <c r="A3972" s="192" t="s">
        <v>223</v>
      </c>
      <c r="B3972" s="192" t="s">
        <v>71</v>
      </c>
      <c r="C3972" s="192" t="s">
        <v>32</v>
      </c>
      <c r="D3972" s="193">
        <v>1453</v>
      </c>
      <c r="E3972" s="196">
        <v>4.8335497599999999E-3</v>
      </c>
      <c r="F3972" s="196">
        <v>9.4157021E-4</v>
      </c>
      <c r="G3972" s="196">
        <v>5.9268316E-4</v>
      </c>
      <c r="H3972" s="196">
        <v>3.2992959100000001E-3</v>
      </c>
    </row>
    <row r="3973" spans="1:8" x14ac:dyDescent="0.35">
      <c r="A3973" s="192" t="s">
        <v>223</v>
      </c>
      <c r="B3973" s="192" t="s">
        <v>72</v>
      </c>
      <c r="C3973" s="192" t="s">
        <v>32</v>
      </c>
      <c r="D3973" s="193">
        <v>237</v>
      </c>
      <c r="E3973" s="196">
        <v>4.8201865300000002E-3</v>
      </c>
      <c r="F3973" s="196">
        <v>1.1986733799999999E-3</v>
      </c>
      <c r="G3973" s="196">
        <v>5.9379370999999999E-4</v>
      </c>
      <c r="H3973" s="196">
        <v>3.0277189200000002E-3</v>
      </c>
    </row>
    <row r="3974" spans="1:8" x14ac:dyDescent="0.35">
      <c r="A3974" s="192" t="s">
        <v>223</v>
      </c>
      <c r="B3974" s="192" t="s">
        <v>70</v>
      </c>
      <c r="C3974" s="192" t="s">
        <v>204</v>
      </c>
      <c r="D3974" s="193">
        <v>304</v>
      </c>
      <c r="E3974" s="196">
        <v>5.0287065099999997E-3</v>
      </c>
      <c r="F3974" s="196">
        <v>1.1321650399999999E-3</v>
      </c>
      <c r="G3974" s="196">
        <v>8.6207791999999995E-4</v>
      </c>
      <c r="H3974" s="196">
        <v>3.0344630999999999E-3</v>
      </c>
    </row>
    <row r="3975" spans="1:8" x14ac:dyDescent="0.35">
      <c r="A3975" s="192" t="s">
        <v>223</v>
      </c>
      <c r="B3975" s="192" t="s">
        <v>71</v>
      </c>
      <c r="C3975" s="192" t="s">
        <v>204</v>
      </c>
      <c r="D3975" s="193">
        <v>479</v>
      </c>
      <c r="E3975" s="196">
        <v>5.9981972100000003E-3</v>
      </c>
      <c r="F3975" s="196">
        <v>1.03550487E-3</v>
      </c>
      <c r="G3975" s="196">
        <v>1.2999205200000001E-3</v>
      </c>
      <c r="H3975" s="196">
        <v>3.6627713599999999E-3</v>
      </c>
    </row>
    <row r="3976" spans="1:8" x14ac:dyDescent="0.35">
      <c r="A3976" s="192" t="s">
        <v>223</v>
      </c>
      <c r="B3976" s="192" t="s">
        <v>72</v>
      </c>
      <c r="C3976" s="192" t="s">
        <v>204</v>
      </c>
      <c r="D3976" s="193">
        <v>115</v>
      </c>
      <c r="E3976" s="196">
        <v>5.20531378E-3</v>
      </c>
      <c r="F3976" s="196">
        <v>1.00734679E-3</v>
      </c>
      <c r="G3976" s="196">
        <v>1.2166865699999999E-3</v>
      </c>
      <c r="H3976" s="196">
        <v>2.98127994E-3</v>
      </c>
    </row>
    <row r="3977" spans="1:8" x14ac:dyDescent="0.35">
      <c r="A3977" s="192" t="s">
        <v>223</v>
      </c>
      <c r="B3977" s="192" t="s">
        <v>70</v>
      </c>
      <c r="C3977" s="192" t="s">
        <v>34</v>
      </c>
      <c r="D3977" s="193">
        <v>83</v>
      </c>
      <c r="E3977" s="196">
        <v>5.8186912E-3</v>
      </c>
      <c r="F3977" s="196">
        <v>1.23814679E-3</v>
      </c>
      <c r="G3977" s="196">
        <v>1.4982148599999999E-3</v>
      </c>
      <c r="H3977" s="196">
        <v>3.0823290700000001E-3</v>
      </c>
    </row>
    <row r="3978" spans="1:8" x14ac:dyDescent="0.35">
      <c r="A3978" s="192" t="s">
        <v>223</v>
      </c>
      <c r="B3978" s="192" t="s">
        <v>71</v>
      </c>
      <c r="C3978" s="192" t="s">
        <v>34</v>
      </c>
      <c r="D3978" s="193">
        <v>251</v>
      </c>
      <c r="E3978" s="196">
        <v>6.65550736E-3</v>
      </c>
      <c r="F3978" s="196">
        <v>1.0950178500000001E-3</v>
      </c>
      <c r="G3978" s="196">
        <v>1.39566709E-3</v>
      </c>
      <c r="H3978" s="196">
        <v>4.1648219499999996E-3</v>
      </c>
    </row>
    <row r="3979" spans="1:8" x14ac:dyDescent="0.35">
      <c r="A3979" s="192" t="s">
        <v>223</v>
      </c>
      <c r="B3979" s="192" t="s">
        <v>72</v>
      </c>
      <c r="C3979" s="192" t="s">
        <v>34</v>
      </c>
      <c r="D3979" s="193">
        <v>44</v>
      </c>
      <c r="E3979" s="196">
        <v>5.77677794E-3</v>
      </c>
      <c r="F3979" s="196">
        <v>1.10953261E-3</v>
      </c>
      <c r="G3979" s="196">
        <v>1.5340907100000001E-3</v>
      </c>
      <c r="H3979" s="196">
        <v>3.1331542399999999E-3</v>
      </c>
    </row>
    <row r="3980" spans="1:8" x14ac:dyDescent="0.35">
      <c r="A3980" s="192" t="s">
        <v>223</v>
      </c>
      <c r="B3980" s="192" t="s">
        <v>70</v>
      </c>
      <c r="C3980" s="192" t="s">
        <v>35</v>
      </c>
      <c r="D3980" s="193">
        <v>145</v>
      </c>
      <c r="E3980" s="196">
        <v>4.9323113700000002E-3</v>
      </c>
      <c r="F3980" s="196">
        <v>7.6708150000000003E-4</v>
      </c>
      <c r="G3980" s="196">
        <v>9.2536696000000002E-4</v>
      </c>
      <c r="H3980" s="196">
        <v>3.2398624599999999E-3</v>
      </c>
    </row>
    <row r="3981" spans="1:8" x14ac:dyDescent="0.35">
      <c r="A3981" s="192" t="s">
        <v>223</v>
      </c>
      <c r="B3981" s="192" t="s">
        <v>71</v>
      </c>
      <c r="C3981" s="192" t="s">
        <v>35</v>
      </c>
      <c r="D3981" s="193">
        <v>306</v>
      </c>
      <c r="E3981" s="196">
        <v>5.5984474700000002E-3</v>
      </c>
      <c r="F3981" s="196">
        <v>7.5450834999999999E-4</v>
      </c>
      <c r="G3981" s="196">
        <v>1.01042399E-3</v>
      </c>
      <c r="H3981" s="196">
        <v>3.8335146500000001E-3</v>
      </c>
    </row>
    <row r="3982" spans="1:8" x14ac:dyDescent="0.35">
      <c r="A3982" s="192" t="s">
        <v>223</v>
      </c>
      <c r="B3982" s="192" t="s">
        <v>72</v>
      </c>
      <c r="C3982" s="192" t="s">
        <v>35</v>
      </c>
      <c r="D3982" s="193">
        <v>66</v>
      </c>
      <c r="E3982" s="196">
        <v>5.1604585100000003E-3</v>
      </c>
      <c r="F3982" s="196">
        <v>6.8655276999999995E-4</v>
      </c>
      <c r="G3982" s="196">
        <v>1.1284719700000001E-3</v>
      </c>
      <c r="H3982" s="196">
        <v>3.34543324E-3</v>
      </c>
    </row>
    <row r="3983" spans="1:8" x14ac:dyDescent="0.35">
      <c r="A3983" s="192" t="s">
        <v>223</v>
      </c>
      <c r="B3983" s="192" t="s">
        <v>70</v>
      </c>
      <c r="C3983" s="192" t="s">
        <v>36</v>
      </c>
      <c r="D3983" s="193">
        <v>129</v>
      </c>
      <c r="E3983" s="196">
        <v>4.4273073900000003E-3</v>
      </c>
      <c r="F3983" s="196">
        <v>7.6523444000000003E-4</v>
      </c>
      <c r="G3983" s="196">
        <v>7.8174324000000002E-4</v>
      </c>
      <c r="H3983" s="196">
        <v>2.8803291900000002E-3</v>
      </c>
    </row>
    <row r="3984" spans="1:8" x14ac:dyDescent="0.35">
      <c r="A3984" s="192" t="s">
        <v>223</v>
      </c>
      <c r="B3984" s="192" t="s">
        <v>71</v>
      </c>
      <c r="C3984" s="192" t="s">
        <v>36</v>
      </c>
      <c r="D3984" s="193">
        <v>343</v>
      </c>
      <c r="E3984" s="196">
        <v>5.1812369300000003E-3</v>
      </c>
      <c r="F3984" s="196">
        <v>6.7500785999999996E-4</v>
      </c>
      <c r="G3984" s="196">
        <v>1.0004991699999999E-3</v>
      </c>
      <c r="H3984" s="196">
        <v>3.5057294399999999E-3</v>
      </c>
    </row>
    <row r="3985" spans="1:8" x14ac:dyDescent="0.35">
      <c r="A3985" s="192" t="s">
        <v>223</v>
      </c>
      <c r="B3985" s="192" t="s">
        <v>72</v>
      </c>
      <c r="C3985" s="192" t="s">
        <v>36</v>
      </c>
      <c r="D3985" s="193">
        <v>27</v>
      </c>
      <c r="E3985" s="196">
        <v>3.8095847899999999E-3</v>
      </c>
      <c r="F3985" s="196">
        <v>5.5426922999999998E-4</v>
      </c>
      <c r="G3985" s="196">
        <v>9.1949564000000004E-4</v>
      </c>
      <c r="H3985" s="196">
        <v>2.33581938E-3</v>
      </c>
    </row>
    <row r="3986" spans="1:8" x14ac:dyDescent="0.35">
      <c r="A3986" s="192" t="s">
        <v>223</v>
      </c>
      <c r="B3986" s="192" t="s">
        <v>70</v>
      </c>
      <c r="C3986" s="192" t="s">
        <v>58</v>
      </c>
      <c r="D3986" s="193">
        <v>1</v>
      </c>
      <c r="E3986" s="196">
        <v>5.8101847200000001E-3</v>
      </c>
      <c r="F3986" s="196">
        <v>1.4467590200000001E-3</v>
      </c>
      <c r="G3986" s="196">
        <v>3.32175902E-3</v>
      </c>
      <c r="H3986" s="196">
        <v>1.0416666600000001E-3</v>
      </c>
    </row>
    <row r="3987" spans="1:8" x14ac:dyDescent="0.35">
      <c r="A3987" s="192" t="s">
        <v>223</v>
      </c>
      <c r="B3987" s="192" t="s">
        <v>70</v>
      </c>
      <c r="C3987" s="192" t="s">
        <v>37</v>
      </c>
      <c r="D3987" s="193">
        <v>181</v>
      </c>
      <c r="E3987" s="196">
        <v>5.1750176900000004E-3</v>
      </c>
      <c r="F3987" s="196">
        <v>1.0045142899999999E-3</v>
      </c>
      <c r="G3987" s="196">
        <v>9.6627509000000002E-4</v>
      </c>
      <c r="H3987" s="196">
        <v>3.2042278099999998E-3</v>
      </c>
    </row>
    <row r="3988" spans="1:8" x14ac:dyDescent="0.35">
      <c r="A3988" s="192" t="s">
        <v>223</v>
      </c>
      <c r="B3988" s="192" t="s">
        <v>71</v>
      </c>
      <c r="C3988" s="192" t="s">
        <v>37</v>
      </c>
      <c r="D3988" s="193">
        <v>371</v>
      </c>
      <c r="E3988" s="196">
        <v>6.1086774899999996E-3</v>
      </c>
      <c r="F3988" s="196">
        <v>7.8853424000000004E-4</v>
      </c>
      <c r="G3988" s="196">
        <v>1.03920188E-3</v>
      </c>
      <c r="H3988" s="196">
        <v>4.2809409000000003E-3</v>
      </c>
    </row>
    <row r="3989" spans="1:8" x14ac:dyDescent="0.35">
      <c r="A3989" s="192" t="s">
        <v>223</v>
      </c>
      <c r="B3989" s="192" t="s">
        <v>72</v>
      </c>
      <c r="C3989" s="192" t="s">
        <v>37</v>
      </c>
      <c r="D3989" s="193">
        <v>47</v>
      </c>
      <c r="E3989" s="196">
        <v>6.1943457100000002E-3</v>
      </c>
      <c r="F3989" s="196">
        <v>8.8529329999999999E-4</v>
      </c>
      <c r="G3989" s="196">
        <v>8.8874087000000005E-4</v>
      </c>
      <c r="H3989" s="196">
        <v>4.4203110600000003E-3</v>
      </c>
    </row>
    <row r="3990" spans="1:8" x14ac:dyDescent="0.35">
      <c r="A3990" s="192" t="s">
        <v>223</v>
      </c>
      <c r="B3990" s="192" t="s">
        <v>70</v>
      </c>
      <c r="C3990" s="192" t="s">
        <v>38</v>
      </c>
      <c r="D3990" s="193">
        <v>200</v>
      </c>
      <c r="E3990" s="196">
        <v>4.7732057600000004E-3</v>
      </c>
      <c r="F3990" s="196">
        <v>1.1359372499999999E-3</v>
      </c>
      <c r="G3990" s="196">
        <v>7.7852984000000003E-4</v>
      </c>
      <c r="H3990" s="196">
        <v>2.8587381900000001E-3</v>
      </c>
    </row>
    <row r="3991" spans="1:8" x14ac:dyDescent="0.35">
      <c r="A3991" s="192" t="s">
        <v>223</v>
      </c>
      <c r="B3991" s="192" t="s">
        <v>71</v>
      </c>
      <c r="C3991" s="192" t="s">
        <v>38</v>
      </c>
      <c r="D3991" s="193">
        <v>660</v>
      </c>
      <c r="E3991" s="196">
        <v>5.1477796499999999E-3</v>
      </c>
      <c r="F3991" s="196">
        <v>9.6883742999999997E-4</v>
      </c>
      <c r="G3991" s="196">
        <v>8.5041361999999997E-4</v>
      </c>
      <c r="H3991" s="196">
        <v>3.3285280899999999E-3</v>
      </c>
    </row>
    <row r="3992" spans="1:8" x14ac:dyDescent="0.35">
      <c r="A3992" s="192" t="s">
        <v>223</v>
      </c>
      <c r="B3992" s="192" t="s">
        <v>72</v>
      </c>
      <c r="C3992" s="192" t="s">
        <v>38</v>
      </c>
      <c r="D3992" s="193">
        <v>108</v>
      </c>
      <c r="E3992" s="196">
        <v>4.7945599000000002E-3</v>
      </c>
      <c r="F3992" s="196">
        <v>1.0425237399999999E-3</v>
      </c>
      <c r="G3992" s="196">
        <v>8.9977684999999999E-4</v>
      </c>
      <c r="H3992" s="196">
        <v>2.8522588599999999E-3</v>
      </c>
    </row>
    <row r="3993" spans="1:8" x14ac:dyDescent="0.35">
      <c r="A3993" s="192" t="s">
        <v>223</v>
      </c>
      <c r="B3993" s="192" t="s">
        <v>70</v>
      </c>
      <c r="C3993" s="192" t="s">
        <v>39</v>
      </c>
      <c r="D3993" s="193">
        <v>116</v>
      </c>
      <c r="E3993" s="196">
        <v>5.5077624100000003E-3</v>
      </c>
      <c r="F3993" s="196">
        <v>1.2060981000000001E-3</v>
      </c>
      <c r="G3993" s="196">
        <v>1.38938752E-3</v>
      </c>
      <c r="H3993" s="196">
        <v>2.9122762799999998E-3</v>
      </c>
    </row>
    <row r="3994" spans="1:8" x14ac:dyDescent="0.35">
      <c r="A3994" s="192" t="s">
        <v>223</v>
      </c>
      <c r="B3994" s="192" t="s">
        <v>71</v>
      </c>
      <c r="C3994" s="192" t="s">
        <v>39</v>
      </c>
      <c r="D3994" s="193">
        <v>284</v>
      </c>
      <c r="E3994" s="196">
        <v>6.5078081899999996E-3</v>
      </c>
      <c r="F3994" s="196">
        <v>1.08881855E-3</v>
      </c>
      <c r="G3994" s="196">
        <v>1.48184805E-3</v>
      </c>
      <c r="H3994" s="196">
        <v>3.9371411200000003E-3</v>
      </c>
    </row>
    <row r="3995" spans="1:8" x14ac:dyDescent="0.35">
      <c r="A3995" s="192" t="s">
        <v>223</v>
      </c>
      <c r="B3995" s="192" t="s">
        <v>72</v>
      </c>
      <c r="C3995" s="192" t="s">
        <v>39</v>
      </c>
      <c r="D3995" s="193">
        <v>30</v>
      </c>
      <c r="E3995" s="196">
        <v>6.1222991299999998E-3</v>
      </c>
      <c r="F3995" s="196">
        <v>1.4710646E-3</v>
      </c>
      <c r="G3995" s="196">
        <v>1.4027775800000001E-3</v>
      </c>
      <c r="H3995" s="196">
        <v>3.2484565199999999E-3</v>
      </c>
    </row>
    <row r="3996" spans="1:8" x14ac:dyDescent="0.35">
      <c r="A3996" s="192" t="s">
        <v>223</v>
      </c>
      <c r="B3996" s="192" t="s">
        <v>70</v>
      </c>
      <c r="C3996" s="192" t="s">
        <v>40</v>
      </c>
      <c r="D3996" s="193">
        <v>54</v>
      </c>
      <c r="E3996" s="196">
        <v>4.9314126199999997E-3</v>
      </c>
      <c r="F3996" s="196">
        <v>6.9680192000000005E-4</v>
      </c>
      <c r="G3996" s="196">
        <v>1.0862480700000001E-3</v>
      </c>
      <c r="H3996" s="196">
        <v>3.14836222E-3</v>
      </c>
    </row>
    <row r="3997" spans="1:8" x14ac:dyDescent="0.35">
      <c r="A3997" s="192" t="s">
        <v>223</v>
      </c>
      <c r="B3997" s="192" t="s">
        <v>71</v>
      </c>
      <c r="C3997" s="192" t="s">
        <v>40</v>
      </c>
      <c r="D3997" s="193">
        <v>256</v>
      </c>
      <c r="E3997" s="196">
        <v>6.0865159700000003E-3</v>
      </c>
      <c r="F3997" s="196">
        <v>6.3774933000000005E-4</v>
      </c>
      <c r="G3997" s="196">
        <v>1.43428071E-3</v>
      </c>
      <c r="H3997" s="196">
        <v>4.0144854299999999E-3</v>
      </c>
    </row>
    <row r="3998" spans="1:8" x14ac:dyDescent="0.35">
      <c r="A3998" s="192" t="s">
        <v>223</v>
      </c>
      <c r="B3998" s="192" t="s">
        <v>72</v>
      </c>
      <c r="C3998" s="192" t="s">
        <v>40</v>
      </c>
      <c r="D3998" s="193">
        <v>40</v>
      </c>
      <c r="E3998" s="196">
        <v>5.1944442100000003E-3</v>
      </c>
      <c r="F3998" s="196">
        <v>6.6464094999999998E-4</v>
      </c>
      <c r="G3998" s="196">
        <v>1.4490738300000001E-3</v>
      </c>
      <c r="H3998" s="196">
        <v>3.0807289300000002E-3</v>
      </c>
    </row>
    <row r="3999" spans="1:8" x14ac:dyDescent="0.35">
      <c r="A3999" s="192" t="s">
        <v>223</v>
      </c>
      <c r="B3999" s="192" t="s">
        <v>70</v>
      </c>
      <c r="C3999" s="192" t="s">
        <v>41</v>
      </c>
      <c r="D3999" s="193">
        <v>299</v>
      </c>
      <c r="E3999" s="196">
        <v>4.6212294899999999E-3</v>
      </c>
      <c r="F3999" s="196">
        <v>1.04998892E-3</v>
      </c>
      <c r="G3999" s="196">
        <v>4.8394315000000002E-4</v>
      </c>
      <c r="H3999" s="196">
        <v>3.08729693E-3</v>
      </c>
    </row>
    <row r="4000" spans="1:8" x14ac:dyDescent="0.35">
      <c r="A4000" s="192" t="s">
        <v>223</v>
      </c>
      <c r="B4000" s="192" t="s">
        <v>71</v>
      </c>
      <c r="C4000" s="192" t="s">
        <v>41</v>
      </c>
      <c r="D4000" s="193">
        <v>745</v>
      </c>
      <c r="E4000" s="196">
        <v>4.7520038500000004E-3</v>
      </c>
      <c r="F4000" s="196">
        <v>8.4650735000000004E-4</v>
      </c>
      <c r="G4000" s="196">
        <v>4.7236179999999997E-4</v>
      </c>
      <c r="H4000" s="196">
        <v>3.43313423E-3</v>
      </c>
    </row>
    <row r="4001" spans="1:8" x14ac:dyDescent="0.35">
      <c r="A4001" s="192" t="s">
        <v>223</v>
      </c>
      <c r="B4001" s="192" t="s">
        <v>72</v>
      </c>
      <c r="C4001" s="192" t="s">
        <v>41</v>
      </c>
      <c r="D4001" s="193">
        <v>129</v>
      </c>
      <c r="E4001" s="196">
        <v>4.6085448400000001E-3</v>
      </c>
      <c r="F4001" s="196">
        <v>9.440494E-4</v>
      </c>
      <c r="G4001" s="196">
        <v>4.7669006999999998E-4</v>
      </c>
      <c r="H4001" s="196">
        <v>3.1878048000000001E-3</v>
      </c>
    </row>
    <row r="4002" spans="1:8" x14ac:dyDescent="0.35">
      <c r="A4002" s="192" t="s">
        <v>223</v>
      </c>
      <c r="B4002" s="192" t="s">
        <v>70</v>
      </c>
      <c r="C4002" s="192" t="s">
        <v>42</v>
      </c>
      <c r="D4002" s="193">
        <v>89</v>
      </c>
      <c r="E4002" s="196">
        <v>4.7588948799999996E-3</v>
      </c>
      <c r="F4002" s="196">
        <v>6.5386991999999997E-4</v>
      </c>
      <c r="G4002" s="196">
        <v>9.1799286999999995E-4</v>
      </c>
      <c r="H4002" s="196">
        <v>3.1870315900000001E-3</v>
      </c>
    </row>
    <row r="4003" spans="1:8" x14ac:dyDescent="0.35">
      <c r="A4003" s="192" t="s">
        <v>223</v>
      </c>
      <c r="B4003" s="192" t="s">
        <v>71</v>
      </c>
      <c r="C4003" s="192" t="s">
        <v>42</v>
      </c>
      <c r="D4003" s="193">
        <v>328</v>
      </c>
      <c r="E4003" s="196">
        <v>6.8675542299999996E-3</v>
      </c>
      <c r="F4003" s="196">
        <v>6.6512085999999998E-4</v>
      </c>
      <c r="G4003" s="196">
        <v>1.3627058100000001E-3</v>
      </c>
      <c r="H4003" s="196">
        <v>4.83972706E-3</v>
      </c>
    </row>
    <row r="4004" spans="1:8" x14ac:dyDescent="0.35">
      <c r="A4004" s="192" t="s">
        <v>223</v>
      </c>
      <c r="B4004" s="192" t="s">
        <v>72</v>
      </c>
      <c r="C4004" s="192" t="s">
        <v>42</v>
      </c>
      <c r="D4004" s="193">
        <v>68</v>
      </c>
      <c r="E4004" s="196">
        <v>5.7261026900000001E-3</v>
      </c>
      <c r="F4004" s="196">
        <v>6.4065881000000002E-4</v>
      </c>
      <c r="G4004" s="196">
        <v>1.2294047599999999E-3</v>
      </c>
      <c r="H4004" s="196">
        <v>3.8560386999999998E-3</v>
      </c>
    </row>
    <row r="4005" spans="1:8" x14ac:dyDescent="0.35">
      <c r="A4005" s="192" t="s">
        <v>223</v>
      </c>
      <c r="B4005" s="192" t="s">
        <v>70</v>
      </c>
      <c r="C4005" s="192" t="s">
        <v>43</v>
      </c>
      <c r="D4005" s="193">
        <v>81</v>
      </c>
      <c r="E4005" s="196">
        <v>5.1188841000000002E-3</v>
      </c>
      <c r="F4005" s="196">
        <v>1.11068222E-3</v>
      </c>
      <c r="G4005" s="196">
        <v>1.35773865E-3</v>
      </c>
      <c r="H4005" s="196">
        <v>2.6504627400000002E-3</v>
      </c>
    </row>
    <row r="4006" spans="1:8" x14ac:dyDescent="0.35">
      <c r="A4006" s="192" t="s">
        <v>223</v>
      </c>
      <c r="B4006" s="192" t="s">
        <v>71</v>
      </c>
      <c r="C4006" s="192" t="s">
        <v>43</v>
      </c>
      <c r="D4006" s="193">
        <v>236</v>
      </c>
      <c r="E4006" s="196">
        <v>7.22766573E-3</v>
      </c>
      <c r="F4006" s="196">
        <v>1.08305845E-3</v>
      </c>
      <c r="G4006" s="196">
        <v>1.7718629900000001E-3</v>
      </c>
      <c r="H4006" s="196">
        <v>4.3727438100000003E-3</v>
      </c>
    </row>
    <row r="4007" spans="1:8" x14ac:dyDescent="0.35">
      <c r="A4007" s="192" t="s">
        <v>223</v>
      </c>
      <c r="B4007" s="192" t="s">
        <v>72</v>
      </c>
      <c r="C4007" s="192" t="s">
        <v>43</v>
      </c>
      <c r="D4007" s="193">
        <v>42</v>
      </c>
      <c r="E4007" s="196">
        <v>6.76339265E-3</v>
      </c>
      <c r="F4007" s="196">
        <v>1.4580575099999999E-3</v>
      </c>
      <c r="G4007" s="196">
        <v>1.4925041199999999E-3</v>
      </c>
      <c r="H4007" s="196">
        <v>3.8128304799999999E-3</v>
      </c>
    </row>
    <row r="4008" spans="1:8" x14ac:dyDescent="0.35">
      <c r="A4008" s="192" t="s">
        <v>223</v>
      </c>
      <c r="B4008" s="192" t="s">
        <v>70</v>
      </c>
      <c r="C4008" s="192" t="s">
        <v>44</v>
      </c>
      <c r="D4008" s="193">
        <v>76</v>
      </c>
      <c r="E4008" s="196">
        <v>5.3364093499999998E-3</v>
      </c>
      <c r="F4008" s="196">
        <v>9.8684187999999997E-4</v>
      </c>
      <c r="G4008" s="196">
        <v>1.1866469399999999E-3</v>
      </c>
      <c r="H4008" s="196">
        <v>3.1629200599999998E-3</v>
      </c>
    </row>
    <row r="4009" spans="1:8" x14ac:dyDescent="0.35">
      <c r="A4009" s="192" t="s">
        <v>223</v>
      </c>
      <c r="B4009" s="192" t="s">
        <v>71</v>
      </c>
      <c r="C4009" s="192" t="s">
        <v>44</v>
      </c>
      <c r="D4009" s="193">
        <v>225</v>
      </c>
      <c r="E4009" s="196">
        <v>6.4210388599999996E-3</v>
      </c>
      <c r="F4009" s="196">
        <v>9.5174872999999999E-4</v>
      </c>
      <c r="G4009" s="196">
        <v>1.2628598499999999E-3</v>
      </c>
      <c r="H4009" s="196">
        <v>4.2064297999999996E-3</v>
      </c>
    </row>
    <row r="4010" spans="1:8" x14ac:dyDescent="0.35">
      <c r="A4010" s="192" t="s">
        <v>223</v>
      </c>
      <c r="B4010" s="192" t="s">
        <v>72</v>
      </c>
      <c r="C4010" s="192" t="s">
        <v>44</v>
      </c>
      <c r="D4010" s="193">
        <v>49</v>
      </c>
      <c r="E4010" s="196">
        <v>5.0637753000000001E-3</v>
      </c>
      <c r="F4010" s="196">
        <v>8.1632628E-4</v>
      </c>
      <c r="G4010" s="196">
        <v>1.4427435699999999E-3</v>
      </c>
      <c r="H4010" s="196">
        <v>2.8047049799999999E-3</v>
      </c>
    </row>
    <row r="4011" spans="1:8" x14ac:dyDescent="0.35">
      <c r="A4011" s="192" t="s">
        <v>223</v>
      </c>
      <c r="B4011" s="192" t="s">
        <v>70</v>
      </c>
      <c r="C4011" s="192" t="s">
        <v>45</v>
      </c>
      <c r="D4011" s="193">
        <v>32</v>
      </c>
      <c r="E4011" s="196">
        <v>6.8051936800000001E-3</v>
      </c>
      <c r="F4011" s="196">
        <v>7.0999688999999998E-4</v>
      </c>
      <c r="G4011" s="196">
        <v>1.0988133799999999E-3</v>
      </c>
      <c r="H4011" s="196">
        <v>4.9963829099999996E-3</v>
      </c>
    </row>
    <row r="4012" spans="1:8" x14ac:dyDescent="0.35">
      <c r="A4012" s="192" t="s">
        <v>223</v>
      </c>
      <c r="B4012" s="192" t="s">
        <v>71</v>
      </c>
      <c r="C4012" s="192" t="s">
        <v>45</v>
      </c>
      <c r="D4012" s="193">
        <v>115</v>
      </c>
      <c r="E4012" s="196">
        <v>7.1793476100000002E-3</v>
      </c>
      <c r="F4012" s="196">
        <v>6.4694017999999997E-4</v>
      </c>
      <c r="G4012" s="196">
        <v>1.15479041E-3</v>
      </c>
      <c r="H4012" s="196">
        <v>5.3776164899999998E-3</v>
      </c>
    </row>
    <row r="4013" spans="1:8" x14ac:dyDescent="0.35">
      <c r="A4013" s="192" t="s">
        <v>223</v>
      </c>
      <c r="B4013" s="192" t="s">
        <v>72</v>
      </c>
      <c r="C4013" s="192" t="s">
        <v>45</v>
      </c>
      <c r="D4013" s="193">
        <v>15</v>
      </c>
      <c r="E4013" s="196">
        <v>6.5601849399999999E-3</v>
      </c>
      <c r="F4013" s="196">
        <v>6.5509230999999998E-4</v>
      </c>
      <c r="G4013" s="196">
        <v>1.63580226E-3</v>
      </c>
      <c r="H4013" s="196">
        <v>4.2692898100000001E-3</v>
      </c>
    </row>
    <row r="4014" spans="1:8" x14ac:dyDescent="0.35">
      <c r="A4014" s="192" t="s">
        <v>223</v>
      </c>
      <c r="B4014" s="192" t="s">
        <v>70</v>
      </c>
      <c r="C4014" s="192" t="s">
        <v>46</v>
      </c>
      <c r="D4014" s="193">
        <v>131</v>
      </c>
      <c r="E4014" s="196">
        <v>5.5938116099999999E-3</v>
      </c>
      <c r="F4014" s="196">
        <v>1.31211103E-3</v>
      </c>
      <c r="G4014" s="196">
        <v>1.27102745E-3</v>
      </c>
      <c r="H4014" s="196">
        <v>3.0106726399999999E-3</v>
      </c>
    </row>
    <row r="4015" spans="1:8" x14ac:dyDescent="0.35">
      <c r="A4015" s="192" t="s">
        <v>223</v>
      </c>
      <c r="B4015" s="192" t="s">
        <v>71</v>
      </c>
      <c r="C4015" s="192" t="s">
        <v>46</v>
      </c>
      <c r="D4015" s="193">
        <v>370</v>
      </c>
      <c r="E4015" s="196">
        <v>6.2200948499999999E-3</v>
      </c>
      <c r="F4015" s="196">
        <v>1.1061058600000001E-3</v>
      </c>
      <c r="G4015" s="196">
        <v>1.4166351499999999E-3</v>
      </c>
      <c r="H4015" s="196">
        <v>3.6973533699999998E-3</v>
      </c>
    </row>
    <row r="4016" spans="1:8" x14ac:dyDescent="0.35">
      <c r="A4016" s="192" t="s">
        <v>223</v>
      </c>
      <c r="B4016" s="192" t="s">
        <v>72</v>
      </c>
      <c r="C4016" s="192" t="s">
        <v>46</v>
      </c>
      <c r="D4016" s="193">
        <v>57</v>
      </c>
      <c r="E4016" s="196">
        <v>5.70276941E-3</v>
      </c>
      <c r="F4016" s="196">
        <v>1.2597463399999999E-3</v>
      </c>
      <c r="G4016" s="196">
        <v>1.3675679699999999E-3</v>
      </c>
      <c r="H4016" s="196">
        <v>3.0754546799999999E-3</v>
      </c>
    </row>
    <row r="4017" spans="1:8" x14ac:dyDescent="0.35">
      <c r="A4017" s="192" t="s">
        <v>223</v>
      </c>
      <c r="B4017" s="192" t="s">
        <v>70</v>
      </c>
      <c r="C4017" s="192" t="s">
        <v>47</v>
      </c>
      <c r="D4017" s="193">
        <v>66</v>
      </c>
      <c r="E4017" s="196">
        <v>6.38485524E-3</v>
      </c>
      <c r="F4017" s="196">
        <v>1.0890149300000001E-3</v>
      </c>
      <c r="G4017" s="196">
        <v>1.43500956E-3</v>
      </c>
      <c r="H4017" s="196">
        <v>3.8608303100000001E-3</v>
      </c>
    </row>
    <row r="4018" spans="1:8" x14ac:dyDescent="0.35">
      <c r="A4018" s="192" t="s">
        <v>223</v>
      </c>
      <c r="B4018" s="192" t="s">
        <v>71</v>
      </c>
      <c r="C4018" s="192" t="s">
        <v>47</v>
      </c>
      <c r="D4018" s="193">
        <v>208</v>
      </c>
      <c r="E4018" s="196">
        <v>7.6323782300000004E-3</v>
      </c>
      <c r="F4018" s="196">
        <v>8.6894564000000003E-4</v>
      </c>
      <c r="G4018" s="196">
        <v>1.60022679E-3</v>
      </c>
      <c r="H4018" s="196">
        <v>5.1632053100000002E-3</v>
      </c>
    </row>
    <row r="4019" spans="1:8" x14ac:dyDescent="0.35">
      <c r="A4019" s="192" t="s">
        <v>223</v>
      </c>
      <c r="B4019" s="192" t="s">
        <v>72</v>
      </c>
      <c r="C4019" s="192" t="s">
        <v>47</v>
      </c>
      <c r="D4019" s="193">
        <v>47</v>
      </c>
      <c r="E4019" s="196">
        <v>6.28767704E-3</v>
      </c>
      <c r="F4019" s="196">
        <v>9.6138668000000005E-4</v>
      </c>
      <c r="G4019" s="196">
        <v>1.6587861900000001E-3</v>
      </c>
      <c r="H4019" s="196">
        <v>3.6675036799999998E-3</v>
      </c>
    </row>
    <row r="4020" spans="1:8" x14ac:dyDescent="0.35">
      <c r="A4020" s="192" t="s">
        <v>223</v>
      </c>
      <c r="B4020" s="192" t="s">
        <v>70</v>
      </c>
      <c r="C4020" s="192" t="s">
        <v>48</v>
      </c>
      <c r="D4020" s="193">
        <v>33</v>
      </c>
      <c r="E4020" s="196">
        <v>5.5808079299999999E-3</v>
      </c>
      <c r="F4020" s="196">
        <v>2.3428711000000001E-4</v>
      </c>
      <c r="G4020" s="196">
        <v>1.09778316E-3</v>
      </c>
      <c r="H4020" s="196">
        <v>4.2389167400000002E-3</v>
      </c>
    </row>
    <row r="4021" spans="1:8" x14ac:dyDescent="0.35">
      <c r="A4021" s="192" t="s">
        <v>223</v>
      </c>
      <c r="B4021" s="192" t="s">
        <v>71</v>
      </c>
      <c r="C4021" s="192" t="s">
        <v>48</v>
      </c>
      <c r="D4021" s="193">
        <v>178</v>
      </c>
      <c r="E4021" s="196">
        <v>5.9912086599999996E-3</v>
      </c>
      <c r="F4021" s="196">
        <v>2.3011576999999999E-4</v>
      </c>
      <c r="G4021" s="196">
        <v>1.23543462E-3</v>
      </c>
      <c r="H4021" s="196">
        <v>4.5142787800000004E-3</v>
      </c>
    </row>
    <row r="4022" spans="1:8" x14ac:dyDescent="0.35">
      <c r="A4022" s="192" t="s">
        <v>223</v>
      </c>
      <c r="B4022" s="192" t="s">
        <v>72</v>
      </c>
      <c r="C4022" s="192" t="s">
        <v>48</v>
      </c>
      <c r="D4022" s="193">
        <v>42</v>
      </c>
      <c r="E4022" s="196">
        <v>4.4408617600000004E-3</v>
      </c>
      <c r="F4022" s="196">
        <v>9.9481720000000001E-5</v>
      </c>
      <c r="G4022" s="196">
        <v>1.32991601E-3</v>
      </c>
      <c r="H4022" s="196">
        <v>2.99796054E-3</v>
      </c>
    </row>
    <row r="4023" spans="1:8" x14ac:dyDescent="0.35">
      <c r="A4023" s="192" t="s">
        <v>223</v>
      </c>
      <c r="B4023" s="192" t="s">
        <v>70</v>
      </c>
      <c r="C4023" s="192" t="s">
        <v>49</v>
      </c>
      <c r="D4023" s="193">
        <v>205</v>
      </c>
      <c r="E4023" s="196">
        <v>5.2282066300000001E-3</v>
      </c>
      <c r="F4023" s="196">
        <v>1.19913028E-3</v>
      </c>
      <c r="G4023" s="196">
        <v>7.6733267000000005E-4</v>
      </c>
      <c r="H4023" s="196">
        <v>3.2617432000000002E-3</v>
      </c>
    </row>
    <row r="4024" spans="1:8" x14ac:dyDescent="0.35">
      <c r="A4024" s="192" t="s">
        <v>223</v>
      </c>
      <c r="B4024" s="192" t="s">
        <v>71</v>
      </c>
      <c r="C4024" s="192" t="s">
        <v>49</v>
      </c>
      <c r="D4024" s="193">
        <v>455</v>
      </c>
      <c r="E4024" s="196">
        <v>5.5546395499999996E-3</v>
      </c>
      <c r="F4024" s="196">
        <v>9.6476878999999995E-4</v>
      </c>
      <c r="G4024" s="196">
        <v>7.6989191999999999E-4</v>
      </c>
      <c r="H4024" s="196">
        <v>3.8199783900000001E-3</v>
      </c>
    </row>
    <row r="4025" spans="1:8" x14ac:dyDescent="0.35">
      <c r="A4025" s="192" t="s">
        <v>223</v>
      </c>
      <c r="B4025" s="192" t="s">
        <v>72</v>
      </c>
      <c r="C4025" s="192" t="s">
        <v>49</v>
      </c>
      <c r="D4025" s="193">
        <v>45</v>
      </c>
      <c r="E4025" s="196">
        <v>5.5612137200000003E-3</v>
      </c>
      <c r="F4025" s="196">
        <v>1.0414092200000001E-3</v>
      </c>
      <c r="G4025" s="196">
        <v>7.6337422999999999E-4</v>
      </c>
      <c r="H4025" s="196">
        <v>3.7564297899999998E-3</v>
      </c>
    </row>
    <row r="4026" spans="1:8" x14ac:dyDescent="0.35">
      <c r="A4026" s="192" t="s">
        <v>223</v>
      </c>
      <c r="B4026" s="192" t="s">
        <v>70</v>
      </c>
      <c r="C4026" s="192" t="s">
        <v>50</v>
      </c>
      <c r="D4026" s="193">
        <v>106</v>
      </c>
      <c r="E4026" s="196">
        <v>6.7628622700000003E-3</v>
      </c>
      <c r="F4026" s="196">
        <v>1.26135545E-3</v>
      </c>
      <c r="G4026" s="196">
        <v>1.0687454099999999E-3</v>
      </c>
      <c r="H4026" s="196">
        <v>4.4327609099999998E-3</v>
      </c>
    </row>
    <row r="4027" spans="1:8" x14ac:dyDescent="0.35">
      <c r="A4027" s="192" t="s">
        <v>223</v>
      </c>
      <c r="B4027" s="192" t="s">
        <v>71</v>
      </c>
      <c r="C4027" s="192" t="s">
        <v>50</v>
      </c>
      <c r="D4027" s="193">
        <v>459</v>
      </c>
      <c r="E4027" s="196">
        <v>6.69468123E-3</v>
      </c>
      <c r="F4027" s="196">
        <v>9.2395884999999997E-4</v>
      </c>
      <c r="G4027" s="196">
        <v>1.07429573E-3</v>
      </c>
      <c r="H4027" s="196">
        <v>4.6964261800000002E-3</v>
      </c>
    </row>
    <row r="4028" spans="1:8" x14ac:dyDescent="0.35">
      <c r="A4028" s="192" t="s">
        <v>223</v>
      </c>
      <c r="B4028" s="192" t="s">
        <v>72</v>
      </c>
      <c r="C4028" s="192" t="s">
        <v>50</v>
      </c>
      <c r="D4028" s="193">
        <v>62</v>
      </c>
      <c r="E4028" s="196">
        <v>5.9134182100000002E-3</v>
      </c>
      <c r="F4028" s="196">
        <v>1.32000428E-3</v>
      </c>
      <c r="G4028" s="196">
        <v>1.0457733599999999E-3</v>
      </c>
      <c r="H4028" s="196">
        <v>3.5476401500000002E-3</v>
      </c>
    </row>
    <row r="4029" spans="1:8" x14ac:dyDescent="0.35">
      <c r="A4029" s="192" t="s">
        <v>223</v>
      </c>
      <c r="B4029" s="192" t="s">
        <v>70</v>
      </c>
      <c r="C4029" s="192" t="s">
        <v>51</v>
      </c>
      <c r="D4029" s="193">
        <v>58</v>
      </c>
      <c r="E4029" s="196">
        <v>5.74133917E-3</v>
      </c>
      <c r="F4029" s="196">
        <v>6.8306965000000002E-4</v>
      </c>
      <c r="G4029" s="196">
        <v>1.8137369999999999E-3</v>
      </c>
      <c r="H4029" s="196">
        <v>3.2445319700000002E-3</v>
      </c>
    </row>
    <row r="4030" spans="1:8" x14ac:dyDescent="0.35">
      <c r="A4030" s="192" t="s">
        <v>223</v>
      </c>
      <c r="B4030" s="192" t="s">
        <v>71</v>
      </c>
      <c r="C4030" s="192" t="s">
        <v>51</v>
      </c>
      <c r="D4030" s="193">
        <v>201</v>
      </c>
      <c r="E4030" s="196">
        <v>6.58455384E-3</v>
      </c>
      <c r="F4030" s="196">
        <v>6.8379145000000004E-4</v>
      </c>
      <c r="G4030" s="196">
        <v>1.8830037399999999E-3</v>
      </c>
      <c r="H4030" s="196">
        <v>4.0177581899999999E-3</v>
      </c>
    </row>
    <row r="4031" spans="1:8" x14ac:dyDescent="0.35">
      <c r="A4031" s="192" t="s">
        <v>223</v>
      </c>
      <c r="B4031" s="192" t="s">
        <v>72</v>
      </c>
      <c r="C4031" s="192" t="s">
        <v>51</v>
      </c>
      <c r="D4031" s="193">
        <v>35</v>
      </c>
      <c r="E4031" s="196">
        <v>6.2341267400000001E-3</v>
      </c>
      <c r="F4031" s="196">
        <v>7.0436480999999998E-4</v>
      </c>
      <c r="G4031" s="196">
        <v>1.5360447499999999E-3</v>
      </c>
      <c r="H4031" s="196">
        <v>3.9937167000000003E-3</v>
      </c>
    </row>
    <row r="4032" spans="1:8" x14ac:dyDescent="0.35">
      <c r="A4032" s="192" t="s">
        <v>223</v>
      </c>
      <c r="B4032" s="192" t="s">
        <v>70</v>
      </c>
      <c r="C4032" s="192" t="s">
        <v>52</v>
      </c>
      <c r="D4032" s="193">
        <v>149</v>
      </c>
      <c r="E4032" s="196">
        <v>5.4891403400000004E-3</v>
      </c>
      <c r="F4032" s="196">
        <v>1.12183045E-3</v>
      </c>
      <c r="G4032" s="196">
        <v>8.3931434999999998E-4</v>
      </c>
      <c r="H4032" s="196">
        <v>3.5279950299999998E-3</v>
      </c>
    </row>
    <row r="4033" spans="1:8" x14ac:dyDescent="0.35">
      <c r="A4033" s="192" t="s">
        <v>223</v>
      </c>
      <c r="B4033" s="192" t="s">
        <v>71</v>
      </c>
      <c r="C4033" s="192" t="s">
        <v>52</v>
      </c>
      <c r="D4033" s="193">
        <v>368</v>
      </c>
      <c r="E4033" s="196">
        <v>5.9321215899999996E-3</v>
      </c>
      <c r="F4033" s="196">
        <v>8.9884613000000004E-4</v>
      </c>
      <c r="G4033" s="196">
        <v>8.6264569000000005E-4</v>
      </c>
      <c r="H4033" s="196">
        <v>4.1706292900000001E-3</v>
      </c>
    </row>
    <row r="4034" spans="1:8" x14ac:dyDescent="0.35">
      <c r="A4034" s="192" t="s">
        <v>223</v>
      </c>
      <c r="B4034" s="192" t="s">
        <v>72</v>
      </c>
      <c r="C4034" s="192" t="s">
        <v>52</v>
      </c>
      <c r="D4034" s="193">
        <v>47</v>
      </c>
      <c r="E4034" s="196">
        <v>5.2218772099999998E-3</v>
      </c>
      <c r="F4034" s="196">
        <v>9.5449151000000004E-4</v>
      </c>
      <c r="G4034" s="196">
        <v>9.5424519000000005E-4</v>
      </c>
      <c r="H4034" s="196">
        <v>3.3131399700000001E-3</v>
      </c>
    </row>
    <row r="4035" spans="1:8" x14ac:dyDescent="0.35">
      <c r="A4035" s="192" t="s">
        <v>223</v>
      </c>
      <c r="B4035" s="192" t="s">
        <v>70</v>
      </c>
      <c r="C4035" s="192" t="s">
        <v>53</v>
      </c>
      <c r="D4035" s="193">
        <v>241</v>
      </c>
      <c r="E4035" s="196">
        <v>3.8973891099999998E-3</v>
      </c>
      <c r="F4035" s="196">
        <v>7.9107090000000004E-4</v>
      </c>
      <c r="G4035" s="196">
        <v>5.1396549999999997E-4</v>
      </c>
      <c r="H4035" s="196">
        <v>2.5923522100000001E-3</v>
      </c>
    </row>
    <row r="4036" spans="1:8" x14ac:dyDescent="0.35">
      <c r="A4036" s="192" t="s">
        <v>223</v>
      </c>
      <c r="B4036" s="192" t="s">
        <v>71</v>
      </c>
      <c r="C4036" s="192" t="s">
        <v>53</v>
      </c>
      <c r="D4036" s="193">
        <v>371</v>
      </c>
      <c r="E4036" s="196">
        <v>4.3421493300000004E-3</v>
      </c>
      <c r="F4036" s="196">
        <v>7.2766897999999999E-4</v>
      </c>
      <c r="G4036" s="196">
        <v>4.9802812000000003E-4</v>
      </c>
      <c r="H4036" s="196">
        <v>3.11645179E-3</v>
      </c>
    </row>
    <row r="4037" spans="1:8" x14ac:dyDescent="0.35">
      <c r="A4037" s="192" t="s">
        <v>223</v>
      </c>
      <c r="B4037" s="192" t="s">
        <v>72</v>
      </c>
      <c r="C4037" s="192" t="s">
        <v>53</v>
      </c>
      <c r="D4037" s="193">
        <v>50</v>
      </c>
      <c r="E4037" s="196">
        <v>4.4594904999999997E-3</v>
      </c>
      <c r="F4037" s="196">
        <v>8.8865717000000002E-4</v>
      </c>
      <c r="G4037" s="196">
        <v>5.1342569000000003E-4</v>
      </c>
      <c r="H4037" s="196">
        <v>3.0574071400000001E-3</v>
      </c>
    </row>
    <row r="4038" spans="1:8" x14ac:dyDescent="0.35">
      <c r="A4038" s="192" t="s">
        <v>223</v>
      </c>
      <c r="B4038" s="192" t="s">
        <v>70</v>
      </c>
      <c r="C4038" s="192" t="s">
        <v>54</v>
      </c>
      <c r="D4038" s="193">
        <v>29</v>
      </c>
      <c r="E4038" s="196">
        <v>5.9849934300000001E-3</v>
      </c>
      <c r="F4038" s="196">
        <v>1.68702082E-3</v>
      </c>
      <c r="G4038" s="196">
        <v>1.34099587E-3</v>
      </c>
      <c r="H4038" s="196">
        <v>2.9569761599999998E-3</v>
      </c>
    </row>
    <row r="4039" spans="1:8" x14ac:dyDescent="0.35">
      <c r="A4039" s="192" t="s">
        <v>223</v>
      </c>
      <c r="B4039" s="192" t="s">
        <v>71</v>
      </c>
      <c r="C4039" s="192" t="s">
        <v>54</v>
      </c>
      <c r="D4039" s="193">
        <v>130</v>
      </c>
      <c r="E4039" s="196">
        <v>6.4011750000000003E-3</v>
      </c>
      <c r="F4039" s="196">
        <v>6.1832238000000003E-4</v>
      </c>
      <c r="G4039" s="196">
        <v>1.2323715500000001E-3</v>
      </c>
      <c r="H4039" s="196">
        <v>4.5504805099999997E-3</v>
      </c>
    </row>
    <row r="4040" spans="1:8" x14ac:dyDescent="0.35">
      <c r="A4040" s="192" t="s">
        <v>223</v>
      </c>
      <c r="B4040" s="192" t="s">
        <v>72</v>
      </c>
      <c r="C4040" s="192" t="s">
        <v>54</v>
      </c>
      <c r="D4040" s="193">
        <v>13</v>
      </c>
      <c r="E4040" s="196">
        <v>5.6276706600000004E-3</v>
      </c>
      <c r="F4040" s="196">
        <v>9.8735725999999995E-4</v>
      </c>
      <c r="G4040" s="196">
        <v>1.1725425100000001E-3</v>
      </c>
      <c r="H4040" s="196">
        <v>3.4677703500000001E-3</v>
      </c>
    </row>
    <row r="4041" spans="1:8" x14ac:dyDescent="0.35">
      <c r="A4041" s="192" t="s">
        <v>223</v>
      </c>
      <c r="B4041" s="192" t="s">
        <v>70</v>
      </c>
      <c r="C4041" s="192" t="s">
        <v>55</v>
      </c>
      <c r="D4041" s="193">
        <v>566</v>
      </c>
      <c r="E4041" s="196">
        <v>4.6042318700000003E-3</v>
      </c>
      <c r="F4041" s="196">
        <v>1.0851203399999999E-3</v>
      </c>
      <c r="G4041" s="196">
        <v>7.0847214999999997E-4</v>
      </c>
      <c r="H4041" s="196">
        <v>2.8106389100000001E-3</v>
      </c>
    </row>
    <row r="4042" spans="1:8" x14ac:dyDescent="0.35">
      <c r="A4042" s="192" t="s">
        <v>223</v>
      </c>
      <c r="B4042" s="192" t="s">
        <v>71</v>
      </c>
      <c r="C4042" s="192" t="s">
        <v>55</v>
      </c>
      <c r="D4042" s="193">
        <v>1092</v>
      </c>
      <c r="E4042" s="196">
        <v>4.4294042600000003E-3</v>
      </c>
      <c r="F4042" s="196">
        <v>8.0922044000000001E-4</v>
      </c>
      <c r="G4042" s="196">
        <v>7.0196945999999999E-4</v>
      </c>
      <c r="H4042" s="196">
        <v>2.9182138699999998E-3</v>
      </c>
    </row>
    <row r="4043" spans="1:8" x14ac:dyDescent="0.35">
      <c r="A4043" s="192" t="s">
        <v>223</v>
      </c>
      <c r="B4043" s="192" t="s">
        <v>72</v>
      </c>
      <c r="C4043" s="192" t="s">
        <v>55</v>
      </c>
      <c r="D4043" s="193">
        <v>169</v>
      </c>
      <c r="E4043" s="196">
        <v>4.2731616100000003E-3</v>
      </c>
      <c r="F4043" s="196">
        <v>9.7085225E-4</v>
      </c>
      <c r="G4043" s="196">
        <v>7.7073721999999995E-4</v>
      </c>
      <c r="H4043" s="196">
        <v>2.5315716499999998E-3</v>
      </c>
    </row>
    <row r="4044" spans="1:8" x14ac:dyDescent="0.35">
      <c r="A4044" s="192" t="s">
        <v>223</v>
      </c>
      <c r="B4044" s="192" t="s">
        <v>70</v>
      </c>
      <c r="C4044" s="192" t="s">
        <v>56</v>
      </c>
      <c r="D4044" s="193">
        <v>136</v>
      </c>
      <c r="E4044" s="196">
        <v>5.5210883799999997E-3</v>
      </c>
      <c r="F4044" s="196">
        <v>9.1698983000000004E-4</v>
      </c>
      <c r="G4044" s="196">
        <v>1.5749248599999999E-3</v>
      </c>
      <c r="H4044" s="196">
        <v>3.0291732399999999E-3</v>
      </c>
    </row>
    <row r="4045" spans="1:8" x14ac:dyDescent="0.35">
      <c r="A4045" s="192" t="s">
        <v>223</v>
      </c>
      <c r="B4045" s="192" t="s">
        <v>71</v>
      </c>
      <c r="C4045" s="192" t="s">
        <v>56</v>
      </c>
      <c r="D4045" s="193">
        <v>254</v>
      </c>
      <c r="E4045" s="196">
        <v>6.2598878399999997E-3</v>
      </c>
      <c r="F4045" s="196">
        <v>7.2552103000000001E-4</v>
      </c>
      <c r="G4045" s="196">
        <v>1.5552089899999999E-3</v>
      </c>
      <c r="H4045" s="196">
        <v>3.9791573200000001E-3</v>
      </c>
    </row>
    <row r="4046" spans="1:8" x14ac:dyDescent="0.35">
      <c r="A4046" s="192" t="s">
        <v>223</v>
      </c>
      <c r="B4046" s="192" t="s">
        <v>72</v>
      </c>
      <c r="C4046" s="192" t="s">
        <v>56</v>
      </c>
      <c r="D4046" s="193">
        <v>64</v>
      </c>
      <c r="E4046" s="196">
        <v>5.9519673100000003E-3</v>
      </c>
      <c r="F4046" s="196">
        <v>7.5864412999999996E-4</v>
      </c>
      <c r="G4046" s="196">
        <v>1.4467590099999999E-3</v>
      </c>
      <c r="H4046" s="196">
        <v>3.7465636799999999E-3</v>
      </c>
    </row>
    <row r="4047" spans="1:8" x14ac:dyDescent="0.35">
      <c r="A4047" s="192" t="s">
        <v>223</v>
      </c>
      <c r="B4047" s="192" t="s">
        <v>70</v>
      </c>
      <c r="C4047" s="192" t="s">
        <v>57</v>
      </c>
      <c r="D4047" s="193">
        <v>292</v>
      </c>
      <c r="E4047" s="196">
        <v>5.3603022899999997E-3</v>
      </c>
      <c r="F4047" s="196">
        <v>1.1121810899999999E-3</v>
      </c>
      <c r="G4047" s="196">
        <v>9.9414138000000003E-4</v>
      </c>
      <c r="H4047" s="196">
        <v>3.2539793300000001E-3</v>
      </c>
    </row>
    <row r="4048" spans="1:8" x14ac:dyDescent="0.35">
      <c r="A4048" s="192" t="s">
        <v>223</v>
      </c>
      <c r="B4048" s="192" t="s">
        <v>71</v>
      </c>
      <c r="C4048" s="192" t="s">
        <v>57</v>
      </c>
      <c r="D4048" s="193">
        <v>748</v>
      </c>
      <c r="E4048" s="196">
        <v>5.6536873700000004E-3</v>
      </c>
      <c r="F4048" s="196">
        <v>9.1863771999999998E-4</v>
      </c>
      <c r="G4048" s="196">
        <v>1.03544615E-3</v>
      </c>
      <c r="H4048" s="196">
        <v>3.69960303E-3</v>
      </c>
    </row>
    <row r="4049" spans="1:8" x14ac:dyDescent="0.35">
      <c r="A4049" s="192" t="s">
        <v>223</v>
      </c>
      <c r="B4049" s="192" t="s">
        <v>72</v>
      </c>
      <c r="C4049" s="192" t="s">
        <v>57</v>
      </c>
      <c r="D4049" s="193">
        <v>90</v>
      </c>
      <c r="E4049" s="196">
        <v>5.4423865599999999E-3</v>
      </c>
      <c r="F4049" s="196">
        <v>1.05156869E-3</v>
      </c>
      <c r="G4049" s="196">
        <v>1.12319935E-3</v>
      </c>
      <c r="H4049" s="196">
        <v>3.2676180500000001E-3</v>
      </c>
    </row>
    <row r="4050" spans="1:8" x14ac:dyDescent="0.35">
      <c r="A4050" s="192" t="s">
        <v>224</v>
      </c>
      <c r="B4050" s="192" t="s">
        <v>70</v>
      </c>
      <c r="C4050" s="192" t="s">
        <v>10</v>
      </c>
      <c r="D4050" s="193">
        <v>9443</v>
      </c>
      <c r="E4050" s="196">
        <v>4.8750026999999996E-3</v>
      </c>
      <c r="F4050" s="196">
        <v>9.778625500000001E-4</v>
      </c>
      <c r="G4050" s="196">
        <v>8.8168852999999999E-4</v>
      </c>
      <c r="H4050" s="196">
        <v>3.0154143699999999E-3</v>
      </c>
    </row>
    <row r="4051" spans="1:8" x14ac:dyDescent="0.35">
      <c r="A4051" s="192" t="s">
        <v>224</v>
      </c>
      <c r="B4051" s="192" t="s">
        <v>71</v>
      </c>
      <c r="C4051" s="192" t="s">
        <v>10</v>
      </c>
      <c r="D4051" s="193">
        <v>17466</v>
      </c>
      <c r="E4051" s="196">
        <v>5.6863603799999999E-3</v>
      </c>
      <c r="F4051" s="196">
        <v>8.2070604999999995E-4</v>
      </c>
      <c r="G4051" s="196">
        <v>1.0621791599999999E-3</v>
      </c>
      <c r="H4051" s="196">
        <v>3.8033686600000001E-3</v>
      </c>
    </row>
    <row r="4052" spans="1:8" x14ac:dyDescent="0.35">
      <c r="A4052" s="192" t="s">
        <v>224</v>
      </c>
      <c r="B4052" s="192" t="s">
        <v>72</v>
      </c>
      <c r="C4052" s="192" t="s">
        <v>10</v>
      </c>
      <c r="D4052" s="193">
        <v>2862</v>
      </c>
      <c r="E4052" s="196">
        <v>5.3875249999999998E-3</v>
      </c>
      <c r="F4052" s="196">
        <v>9.3809017999999997E-4</v>
      </c>
      <c r="G4052" s="196">
        <v>1.07723386E-3</v>
      </c>
      <c r="H4052" s="196">
        <v>3.3719942200000001E-3</v>
      </c>
    </row>
    <row r="4053" spans="1:8" x14ac:dyDescent="0.35">
      <c r="A4053" s="192" t="s">
        <v>224</v>
      </c>
      <c r="B4053" s="192" t="s">
        <v>70</v>
      </c>
      <c r="C4053" s="192" t="s">
        <v>15</v>
      </c>
      <c r="D4053" s="193">
        <v>179</v>
      </c>
      <c r="E4053" s="196">
        <v>5.6567476400000002E-3</v>
      </c>
      <c r="F4053" s="196">
        <v>1.18210714E-3</v>
      </c>
      <c r="G4053" s="196">
        <v>9.9220182000000004E-4</v>
      </c>
      <c r="H4053" s="196">
        <v>3.4824381900000001E-3</v>
      </c>
    </row>
    <row r="4054" spans="1:8" x14ac:dyDescent="0.35">
      <c r="A4054" s="192" t="s">
        <v>224</v>
      </c>
      <c r="B4054" s="192" t="s">
        <v>71</v>
      </c>
      <c r="C4054" s="192" t="s">
        <v>15</v>
      </c>
      <c r="D4054" s="193">
        <v>319</v>
      </c>
      <c r="E4054" s="196">
        <v>6.0327046899999997E-3</v>
      </c>
      <c r="F4054" s="196">
        <v>9.1591174999999998E-4</v>
      </c>
      <c r="G4054" s="196">
        <v>1.1145939800000001E-3</v>
      </c>
      <c r="H4054" s="196">
        <v>4.0021984700000001E-3</v>
      </c>
    </row>
    <row r="4055" spans="1:8" x14ac:dyDescent="0.35">
      <c r="A4055" s="192" t="s">
        <v>224</v>
      </c>
      <c r="B4055" s="192" t="s">
        <v>72</v>
      </c>
      <c r="C4055" s="192" t="s">
        <v>15</v>
      </c>
      <c r="D4055" s="193">
        <v>58</v>
      </c>
      <c r="E4055" s="196">
        <v>5.6425604800000003E-3</v>
      </c>
      <c r="F4055" s="196">
        <v>1.1360550099999999E-3</v>
      </c>
      <c r="G4055" s="196">
        <v>8.4849907999999996E-4</v>
      </c>
      <c r="H4055" s="196">
        <v>3.6580058599999998E-3</v>
      </c>
    </row>
    <row r="4056" spans="1:8" x14ac:dyDescent="0.35">
      <c r="A4056" s="192" t="s">
        <v>224</v>
      </c>
      <c r="B4056" s="192" t="s">
        <v>70</v>
      </c>
      <c r="C4056" s="192" t="s">
        <v>16</v>
      </c>
      <c r="D4056" s="193">
        <v>143</v>
      </c>
      <c r="E4056" s="196">
        <v>5.7983680399999998E-3</v>
      </c>
      <c r="F4056" s="196">
        <v>1.1005080299999999E-3</v>
      </c>
      <c r="G4056" s="196">
        <v>1.74056242E-3</v>
      </c>
      <c r="H4056" s="196">
        <v>2.9572970899999999E-3</v>
      </c>
    </row>
    <row r="4057" spans="1:8" x14ac:dyDescent="0.35">
      <c r="A4057" s="192" t="s">
        <v>224</v>
      </c>
      <c r="B4057" s="192" t="s">
        <v>71</v>
      </c>
      <c r="C4057" s="192" t="s">
        <v>16</v>
      </c>
      <c r="D4057" s="193">
        <v>207</v>
      </c>
      <c r="E4057" s="196">
        <v>6.3560115900000002E-3</v>
      </c>
      <c r="F4057" s="196">
        <v>7.7797882E-4</v>
      </c>
      <c r="G4057" s="196">
        <v>1.8001317199999999E-3</v>
      </c>
      <c r="H4057" s="196">
        <v>3.7779005700000002E-3</v>
      </c>
    </row>
    <row r="4058" spans="1:8" x14ac:dyDescent="0.35">
      <c r="A4058" s="192" t="s">
        <v>224</v>
      </c>
      <c r="B4058" s="192" t="s">
        <v>72</v>
      </c>
      <c r="C4058" s="192" t="s">
        <v>16</v>
      </c>
      <c r="D4058" s="193">
        <v>39</v>
      </c>
      <c r="E4058" s="196">
        <v>6.15147175E-3</v>
      </c>
      <c r="F4058" s="196">
        <v>8.6419722999999998E-4</v>
      </c>
      <c r="G4058" s="196">
        <v>1.80822627E-3</v>
      </c>
      <c r="H4058" s="196">
        <v>3.47904773E-3</v>
      </c>
    </row>
    <row r="4059" spans="1:8" x14ac:dyDescent="0.35">
      <c r="A4059" s="192" t="s">
        <v>224</v>
      </c>
      <c r="B4059" s="192" t="s">
        <v>70</v>
      </c>
      <c r="C4059" s="192" t="s">
        <v>17</v>
      </c>
      <c r="D4059" s="193">
        <v>101</v>
      </c>
      <c r="E4059" s="196">
        <v>5.0375868400000003E-3</v>
      </c>
      <c r="F4059" s="196">
        <v>8.2863470999999995E-4</v>
      </c>
      <c r="G4059" s="196">
        <v>7.9643355999999997E-4</v>
      </c>
      <c r="H4059" s="196">
        <v>3.4125180799999999E-3</v>
      </c>
    </row>
    <row r="4060" spans="1:8" x14ac:dyDescent="0.35">
      <c r="A4060" s="192" t="s">
        <v>224</v>
      </c>
      <c r="B4060" s="192" t="s">
        <v>71</v>
      </c>
      <c r="C4060" s="192" t="s">
        <v>17</v>
      </c>
      <c r="D4060" s="193">
        <v>249</v>
      </c>
      <c r="E4060" s="196">
        <v>5.6530750100000004E-3</v>
      </c>
      <c r="F4060" s="196">
        <v>6.2732388E-4</v>
      </c>
      <c r="G4060" s="196">
        <v>8.3212455000000003E-4</v>
      </c>
      <c r="H4060" s="196">
        <v>4.1936261100000002E-3</v>
      </c>
    </row>
    <row r="4061" spans="1:8" x14ac:dyDescent="0.35">
      <c r="A4061" s="192" t="s">
        <v>224</v>
      </c>
      <c r="B4061" s="192" t="s">
        <v>72</v>
      </c>
      <c r="C4061" s="192" t="s">
        <v>17</v>
      </c>
      <c r="D4061" s="193">
        <v>30</v>
      </c>
      <c r="E4061" s="196">
        <v>6.3333330899999997E-3</v>
      </c>
      <c r="F4061" s="196">
        <v>7.4999976E-4</v>
      </c>
      <c r="G4061" s="196">
        <v>1.01157386E-3</v>
      </c>
      <c r="H4061" s="196">
        <v>4.5717590399999997E-3</v>
      </c>
    </row>
    <row r="4062" spans="1:8" x14ac:dyDescent="0.35">
      <c r="A4062" s="192" t="s">
        <v>224</v>
      </c>
      <c r="B4062" s="192" t="s">
        <v>70</v>
      </c>
      <c r="C4062" s="192" t="s">
        <v>18</v>
      </c>
      <c r="D4062" s="193">
        <v>85</v>
      </c>
      <c r="E4062" s="196">
        <v>5.7316174199999997E-3</v>
      </c>
      <c r="F4062" s="196">
        <v>7.9466203999999996E-4</v>
      </c>
      <c r="G4062" s="196">
        <v>7.5980367000000001E-4</v>
      </c>
      <c r="H4062" s="196">
        <v>4.1771511499999999E-3</v>
      </c>
    </row>
    <row r="4063" spans="1:8" x14ac:dyDescent="0.35">
      <c r="A4063" s="192" t="s">
        <v>224</v>
      </c>
      <c r="B4063" s="192" t="s">
        <v>71</v>
      </c>
      <c r="C4063" s="192" t="s">
        <v>18</v>
      </c>
      <c r="D4063" s="193">
        <v>255</v>
      </c>
      <c r="E4063" s="196">
        <v>6.74813885E-3</v>
      </c>
      <c r="F4063" s="196">
        <v>7.0216026E-4</v>
      </c>
      <c r="G4063" s="196">
        <v>8.2112356999999999E-4</v>
      </c>
      <c r="H4063" s="196">
        <v>5.2248544999999999E-3</v>
      </c>
    </row>
    <row r="4064" spans="1:8" x14ac:dyDescent="0.35">
      <c r="A4064" s="192" t="s">
        <v>224</v>
      </c>
      <c r="B4064" s="192" t="s">
        <v>72</v>
      </c>
      <c r="C4064" s="192" t="s">
        <v>18</v>
      </c>
      <c r="D4064" s="193">
        <v>32</v>
      </c>
      <c r="E4064" s="196">
        <v>6.1592156200000001E-3</v>
      </c>
      <c r="F4064" s="196">
        <v>6.8757210000000004E-4</v>
      </c>
      <c r="G4064" s="196">
        <v>9.5956282000000004E-4</v>
      </c>
      <c r="H4064" s="196">
        <v>4.5120802399999998E-3</v>
      </c>
    </row>
    <row r="4065" spans="1:8" x14ac:dyDescent="0.35">
      <c r="A4065" s="192" t="s">
        <v>224</v>
      </c>
      <c r="B4065" s="192" t="s">
        <v>70</v>
      </c>
      <c r="C4065" s="192" t="s">
        <v>19</v>
      </c>
      <c r="D4065" s="193">
        <v>55</v>
      </c>
      <c r="E4065" s="196">
        <v>5.8087119000000001E-3</v>
      </c>
      <c r="F4065" s="196">
        <v>7.2853508999999996E-4</v>
      </c>
      <c r="G4065" s="196">
        <v>1.4770620600000001E-3</v>
      </c>
      <c r="H4065" s="196">
        <v>3.60311425E-3</v>
      </c>
    </row>
    <row r="4066" spans="1:8" x14ac:dyDescent="0.35">
      <c r="A4066" s="192" t="s">
        <v>224</v>
      </c>
      <c r="B4066" s="192" t="s">
        <v>71</v>
      </c>
      <c r="C4066" s="192" t="s">
        <v>19</v>
      </c>
      <c r="D4066" s="193">
        <v>202</v>
      </c>
      <c r="E4066" s="196">
        <v>6.6832826800000003E-3</v>
      </c>
      <c r="F4066" s="196">
        <v>6.1520189000000003E-4</v>
      </c>
      <c r="G4066" s="196">
        <v>1.34855126E-3</v>
      </c>
      <c r="H4066" s="196">
        <v>4.71952901E-3</v>
      </c>
    </row>
    <row r="4067" spans="1:8" x14ac:dyDescent="0.35">
      <c r="A4067" s="192" t="s">
        <v>224</v>
      </c>
      <c r="B4067" s="192" t="s">
        <v>72</v>
      </c>
      <c r="C4067" s="192" t="s">
        <v>19</v>
      </c>
      <c r="D4067" s="193">
        <v>32</v>
      </c>
      <c r="E4067" s="196">
        <v>6.1548753600000001E-3</v>
      </c>
      <c r="F4067" s="196">
        <v>5.9208598999999995E-4</v>
      </c>
      <c r="G4067" s="196">
        <v>1.13715253E-3</v>
      </c>
      <c r="H4067" s="196">
        <v>4.4256363599999996E-3</v>
      </c>
    </row>
    <row r="4068" spans="1:8" x14ac:dyDescent="0.35">
      <c r="A4068" s="192" t="s">
        <v>224</v>
      </c>
      <c r="B4068" s="192" t="s">
        <v>70</v>
      </c>
      <c r="C4068" s="192" t="s">
        <v>20</v>
      </c>
      <c r="D4068" s="193">
        <v>80</v>
      </c>
      <c r="E4068" s="196">
        <v>5.6429395899999998E-3</v>
      </c>
      <c r="F4068" s="196">
        <v>1.16738976E-3</v>
      </c>
      <c r="G4068" s="196">
        <v>1.1914059899999999E-3</v>
      </c>
      <c r="H4068" s="196">
        <v>3.2841432500000001E-3</v>
      </c>
    </row>
    <row r="4069" spans="1:8" x14ac:dyDescent="0.35">
      <c r="A4069" s="192" t="s">
        <v>224</v>
      </c>
      <c r="B4069" s="192" t="s">
        <v>71</v>
      </c>
      <c r="C4069" s="192" t="s">
        <v>20</v>
      </c>
      <c r="D4069" s="193">
        <v>301</v>
      </c>
      <c r="E4069" s="196">
        <v>5.9587252900000004E-3</v>
      </c>
      <c r="F4069" s="196">
        <v>9.1977336E-4</v>
      </c>
      <c r="G4069" s="196">
        <v>1.1367584E-3</v>
      </c>
      <c r="H4069" s="196">
        <v>3.9021930600000002E-3</v>
      </c>
    </row>
    <row r="4070" spans="1:8" x14ac:dyDescent="0.35">
      <c r="A4070" s="192" t="s">
        <v>224</v>
      </c>
      <c r="B4070" s="192" t="s">
        <v>72</v>
      </c>
      <c r="C4070" s="192" t="s">
        <v>20</v>
      </c>
      <c r="D4070" s="193">
        <v>23</v>
      </c>
      <c r="E4070" s="196">
        <v>5.9329707900000004E-3</v>
      </c>
      <c r="F4070" s="196">
        <v>1.53029362E-3</v>
      </c>
      <c r="G4070" s="196">
        <v>1.3264892699999999E-3</v>
      </c>
      <c r="H4070" s="196">
        <v>3.07618737E-3</v>
      </c>
    </row>
    <row r="4071" spans="1:8" x14ac:dyDescent="0.35">
      <c r="A4071" s="192" t="s">
        <v>224</v>
      </c>
      <c r="B4071" s="192" t="s">
        <v>70</v>
      </c>
      <c r="C4071" s="192" t="s">
        <v>21</v>
      </c>
      <c r="D4071" s="193">
        <v>34</v>
      </c>
      <c r="E4071" s="196">
        <v>4.1244550599999997E-3</v>
      </c>
      <c r="F4071" s="196">
        <v>9.0958580000000003E-4</v>
      </c>
      <c r="G4071" s="196">
        <v>5.2083314000000004E-4</v>
      </c>
      <c r="H4071" s="196">
        <v>2.6940356699999999E-3</v>
      </c>
    </row>
    <row r="4072" spans="1:8" x14ac:dyDescent="0.35">
      <c r="A4072" s="192" t="s">
        <v>224</v>
      </c>
      <c r="B4072" s="192" t="s">
        <v>71</v>
      </c>
      <c r="C4072" s="192" t="s">
        <v>21</v>
      </c>
      <c r="D4072" s="193">
        <v>178</v>
      </c>
      <c r="E4072" s="196">
        <v>3.8503951099999999E-3</v>
      </c>
      <c r="F4072" s="196">
        <v>6.6570409E-4</v>
      </c>
      <c r="G4072" s="196">
        <v>5.3533319000000003E-4</v>
      </c>
      <c r="H4072" s="196">
        <v>2.6493573200000002E-3</v>
      </c>
    </row>
    <row r="4073" spans="1:8" x14ac:dyDescent="0.35">
      <c r="A4073" s="192" t="s">
        <v>224</v>
      </c>
      <c r="B4073" s="192" t="s">
        <v>72</v>
      </c>
      <c r="C4073" s="192" t="s">
        <v>21</v>
      </c>
      <c r="D4073" s="193">
        <v>11</v>
      </c>
      <c r="E4073" s="196">
        <v>4.1719273899999999E-3</v>
      </c>
      <c r="F4073" s="196">
        <v>8.2491571000000005E-4</v>
      </c>
      <c r="G4073" s="196">
        <v>4.2403181000000002E-4</v>
      </c>
      <c r="H4073" s="196">
        <v>2.9229794699999999E-3</v>
      </c>
    </row>
    <row r="4074" spans="1:8" x14ac:dyDescent="0.35">
      <c r="A4074" s="192" t="s">
        <v>224</v>
      </c>
      <c r="B4074" s="192" t="s">
        <v>70</v>
      </c>
      <c r="C4074" s="192" t="s">
        <v>22</v>
      </c>
      <c r="D4074" s="193">
        <v>62</v>
      </c>
      <c r="E4074" s="196">
        <v>6.9007613500000004E-3</v>
      </c>
      <c r="F4074" s="196">
        <v>1.40270287E-3</v>
      </c>
      <c r="G4074" s="196">
        <v>2.40068674E-3</v>
      </c>
      <c r="H4074" s="196">
        <v>3.0973713199999998E-3</v>
      </c>
    </row>
    <row r="4075" spans="1:8" x14ac:dyDescent="0.35">
      <c r="A4075" s="192" t="s">
        <v>224</v>
      </c>
      <c r="B4075" s="192" t="s">
        <v>71</v>
      </c>
      <c r="C4075" s="192" t="s">
        <v>22</v>
      </c>
      <c r="D4075" s="193">
        <v>178</v>
      </c>
      <c r="E4075" s="196">
        <v>7.7420799700000003E-3</v>
      </c>
      <c r="F4075" s="196">
        <v>1.24531812E-3</v>
      </c>
      <c r="G4075" s="196">
        <v>2.18483381E-3</v>
      </c>
      <c r="H4075" s="196">
        <v>4.3119275499999997E-3</v>
      </c>
    </row>
    <row r="4076" spans="1:8" x14ac:dyDescent="0.35">
      <c r="A4076" s="192" t="s">
        <v>224</v>
      </c>
      <c r="B4076" s="192" t="s">
        <v>72</v>
      </c>
      <c r="C4076" s="192" t="s">
        <v>22</v>
      </c>
      <c r="D4076" s="193">
        <v>30</v>
      </c>
      <c r="E4076" s="196">
        <v>7.6280861500000003E-3</v>
      </c>
      <c r="F4076" s="196">
        <v>1.7465275399999999E-3</v>
      </c>
      <c r="G4076" s="196">
        <v>2.2874225800000002E-3</v>
      </c>
      <c r="H4076" s="196">
        <v>3.5941355899999998E-3</v>
      </c>
    </row>
    <row r="4077" spans="1:8" x14ac:dyDescent="0.35">
      <c r="A4077" s="192" t="s">
        <v>224</v>
      </c>
      <c r="B4077" s="192" t="s">
        <v>70</v>
      </c>
      <c r="C4077" s="192" t="s">
        <v>23</v>
      </c>
      <c r="D4077" s="193">
        <v>37</v>
      </c>
      <c r="E4077" s="196">
        <v>5.9206078900000004E-3</v>
      </c>
      <c r="F4077" s="196">
        <v>1.1633506299999999E-3</v>
      </c>
      <c r="G4077" s="196">
        <v>1.3776274100000001E-3</v>
      </c>
      <c r="H4077" s="196">
        <v>3.3796293399999998E-3</v>
      </c>
    </row>
    <row r="4078" spans="1:8" x14ac:dyDescent="0.35">
      <c r="A4078" s="192" t="s">
        <v>224</v>
      </c>
      <c r="B4078" s="192" t="s">
        <v>71</v>
      </c>
      <c r="C4078" s="192" t="s">
        <v>23</v>
      </c>
      <c r="D4078" s="193">
        <v>192</v>
      </c>
      <c r="E4078" s="196">
        <v>6.7167001800000001E-3</v>
      </c>
      <c r="F4078" s="196">
        <v>9.8391660999999999E-4</v>
      </c>
      <c r="G4078" s="196">
        <v>1.35766275E-3</v>
      </c>
      <c r="H4078" s="196">
        <v>4.3751203100000002E-3</v>
      </c>
    </row>
    <row r="4079" spans="1:8" x14ac:dyDescent="0.35">
      <c r="A4079" s="192" t="s">
        <v>224</v>
      </c>
      <c r="B4079" s="192" t="s">
        <v>72</v>
      </c>
      <c r="C4079" s="192" t="s">
        <v>23</v>
      </c>
      <c r="D4079" s="193">
        <v>16</v>
      </c>
      <c r="E4079" s="196">
        <v>6.0076675699999998E-3</v>
      </c>
      <c r="F4079" s="196">
        <v>1.00332729E-3</v>
      </c>
      <c r="G4079" s="196">
        <v>1.5697335900000001E-3</v>
      </c>
      <c r="H4079" s="196">
        <v>3.4346062400000001E-3</v>
      </c>
    </row>
    <row r="4080" spans="1:8" x14ac:dyDescent="0.35">
      <c r="A4080" s="192" t="s">
        <v>224</v>
      </c>
      <c r="B4080" s="192" t="s">
        <v>70</v>
      </c>
      <c r="C4080" s="192" t="s">
        <v>24</v>
      </c>
      <c r="D4080" s="193">
        <v>71</v>
      </c>
      <c r="E4080" s="196">
        <v>6.73611086E-3</v>
      </c>
      <c r="F4080" s="196">
        <v>1.25945463E-3</v>
      </c>
      <c r="G4080" s="196">
        <v>1.42670818E-3</v>
      </c>
      <c r="H4080" s="196">
        <v>4.0499476100000001E-3</v>
      </c>
    </row>
    <row r="4081" spans="1:8" x14ac:dyDescent="0.35">
      <c r="A4081" s="192" t="s">
        <v>224</v>
      </c>
      <c r="B4081" s="192" t="s">
        <v>71</v>
      </c>
      <c r="C4081" s="192" t="s">
        <v>24</v>
      </c>
      <c r="D4081" s="193">
        <v>350</v>
      </c>
      <c r="E4081" s="196">
        <v>6.6964944699999997E-3</v>
      </c>
      <c r="F4081" s="196">
        <v>1.1580024100000001E-3</v>
      </c>
      <c r="G4081" s="196">
        <v>1.41554208E-3</v>
      </c>
      <c r="H4081" s="196">
        <v>4.1229494999999996E-3</v>
      </c>
    </row>
    <row r="4082" spans="1:8" x14ac:dyDescent="0.35">
      <c r="A4082" s="192" t="s">
        <v>224</v>
      </c>
      <c r="B4082" s="192" t="s">
        <v>72</v>
      </c>
      <c r="C4082" s="192" t="s">
        <v>24</v>
      </c>
      <c r="D4082" s="193">
        <v>32</v>
      </c>
      <c r="E4082" s="196">
        <v>6.3863567599999997E-3</v>
      </c>
      <c r="F4082" s="196">
        <v>1.47316234E-3</v>
      </c>
      <c r="G4082" s="196">
        <v>1.65870926E-3</v>
      </c>
      <c r="H4082" s="196">
        <v>3.25448471E-3</v>
      </c>
    </row>
    <row r="4083" spans="1:8" x14ac:dyDescent="0.35">
      <c r="A4083" s="192" t="s">
        <v>224</v>
      </c>
      <c r="B4083" s="192" t="s">
        <v>70</v>
      </c>
      <c r="C4083" s="192" t="s">
        <v>25</v>
      </c>
      <c r="D4083" s="193">
        <v>295</v>
      </c>
      <c r="E4083" s="196">
        <v>5.2474102999999998E-3</v>
      </c>
      <c r="F4083" s="196">
        <v>8.0453521999999998E-4</v>
      </c>
      <c r="G4083" s="196">
        <v>1.5703465800000001E-3</v>
      </c>
      <c r="H4083" s="196">
        <v>2.8725280000000001E-3</v>
      </c>
    </row>
    <row r="4084" spans="1:8" x14ac:dyDescent="0.35">
      <c r="A4084" s="192" t="s">
        <v>224</v>
      </c>
      <c r="B4084" s="192" t="s">
        <v>71</v>
      </c>
      <c r="C4084" s="192" t="s">
        <v>25</v>
      </c>
      <c r="D4084" s="193">
        <v>597</v>
      </c>
      <c r="E4084" s="196">
        <v>6.8221700099999998E-3</v>
      </c>
      <c r="F4084" s="196">
        <v>6.7385513999999999E-4</v>
      </c>
      <c r="G4084" s="196">
        <v>1.89971824E-3</v>
      </c>
      <c r="H4084" s="196">
        <v>4.2485961399999998E-3</v>
      </c>
    </row>
    <row r="4085" spans="1:8" x14ac:dyDescent="0.35">
      <c r="A4085" s="192" t="s">
        <v>224</v>
      </c>
      <c r="B4085" s="192" t="s">
        <v>72</v>
      </c>
      <c r="C4085" s="192" t="s">
        <v>25</v>
      </c>
      <c r="D4085" s="193">
        <v>113</v>
      </c>
      <c r="E4085" s="196">
        <v>6.6259010899999997E-3</v>
      </c>
      <c r="F4085" s="196">
        <v>8.0987764999999998E-4</v>
      </c>
      <c r="G4085" s="196">
        <v>1.9733282099999999E-3</v>
      </c>
      <c r="H4085" s="196">
        <v>3.84269482E-3</v>
      </c>
    </row>
    <row r="4086" spans="1:8" x14ac:dyDescent="0.35">
      <c r="A4086" s="192" t="s">
        <v>224</v>
      </c>
      <c r="B4086" s="192" t="s">
        <v>70</v>
      </c>
      <c r="C4086" s="192" t="s">
        <v>26</v>
      </c>
      <c r="D4086" s="193">
        <v>233</v>
      </c>
      <c r="E4086" s="196">
        <v>5.2262654399999999E-3</v>
      </c>
      <c r="F4086" s="196">
        <v>7.4327387999999998E-4</v>
      </c>
      <c r="G4086" s="196">
        <v>1.2377799100000001E-3</v>
      </c>
      <c r="H4086" s="196">
        <v>3.2452111800000002E-3</v>
      </c>
    </row>
    <row r="4087" spans="1:8" x14ac:dyDescent="0.35">
      <c r="A4087" s="192" t="s">
        <v>224</v>
      </c>
      <c r="B4087" s="192" t="s">
        <v>71</v>
      </c>
      <c r="C4087" s="192" t="s">
        <v>26</v>
      </c>
      <c r="D4087" s="193">
        <v>466</v>
      </c>
      <c r="E4087" s="196">
        <v>6.57536535E-3</v>
      </c>
      <c r="F4087" s="196">
        <v>7.2457157999999999E-4</v>
      </c>
      <c r="G4087" s="196">
        <v>1.5463804999999999E-3</v>
      </c>
      <c r="H4087" s="196">
        <v>4.3044128199999998E-3</v>
      </c>
    </row>
    <row r="4088" spans="1:8" x14ac:dyDescent="0.35">
      <c r="A4088" s="192" t="s">
        <v>224</v>
      </c>
      <c r="B4088" s="192" t="s">
        <v>72</v>
      </c>
      <c r="C4088" s="192" t="s">
        <v>26</v>
      </c>
      <c r="D4088" s="193">
        <v>116</v>
      </c>
      <c r="E4088" s="196">
        <v>5.4789269799999998E-3</v>
      </c>
      <c r="F4088" s="196">
        <v>8.2644849999999998E-4</v>
      </c>
      <c r="G4088" s="196">
        <v>1.29958869E-3</v>
      </c>
      <c r="H4088" s="196">
        <v>3.3528892800000001E-3</v>
      </c>
    </row>
    <row r="4089" spans="1:8" x14ac:dyDescent="0.35">
      <c r="A4089" s="192" t="s">
        <v>224</v>
      </c>
      <c r="B4089" s="192" t="s">
        <v>70</v>
      </c>
      <c r="C4089" s="192" t="s">
        <v>27</v>
      </c>
      <c r="D4089" s="193">
        <v>35</v>
      </c>
      <c r="E4089" s="196">
        <v>4.8369707200000001E-3</v>
      </c>
      <c r="F4089" s="196">
        <v>5.7043624000000003E-4</v>
      </c>
      <c r="G4089" s="196">
        <v>9.8214262999999995E-4</v>
      </c>
      <c r="H4089" s="196">
        <v>3.2843913199999998E-3</v>
      </c>
    </row>
    <row r="4090" spans="1:8" x14ac:dyDescent="0.35">
      <c r="A4090" s="192" t="s">
        <v>224</v>
      </c>
      <c r="B4090" s="192" t="s">
        <v>71</v>
      </c>
      <c r="C4090" s="192" t="s">
        <v>27</v>
      </c>
      <c r="D4090" s="193">
        <v>226</v>
      </c>
      <c r="E4090" s="196">
        <v>5.4727955700000002E-3</v>
      </c>
      <c r="F4090" s="196">
        <v>4.9184667999999999E-4</v>
      </c>
      <c r="G4090" s="196">
        <v>1.0487338000000001E-3</v>
      </c>
      <c r="H4090" s="196">
        <v>3.93221462E-3</v>
      </c>
    </row>
    <row r="4091" spans="1:8" x14ac:dyDescent="0.35">
      <c r="A4091" s="192" t="s">
        <v>224</v>
      </c>
      <c r="B4091" s="192" t="s">
        <v>72</v>
      </c>
      <c r="C4091" s="192" t="s">
        <v>27</v>
      </c>
      <c r="D4091" s="193">
        <v>16</v>
      </c>
      <c r="E4091" s="196">
        <v>6.2037034600000004E-3</v>
      </c>
      <c r="F4091" s="196">
        <v>6.0836205999999996E-4</v>
      </c>
      <c r="G4091" s="196">
        <v>9.8017911000000007E-4</v>
      </c>
      <c r="H4091" s="196">
        <v>4.6151617899999999E-3</v>
      </c>
    </row>
    <row r="4092" spans="1:8" x14ac:dyDescent="0.35">
      <c r="A4092" s="192" t="s">
        <v>224</v>
      </c>
      <c r="B4092" s="192" t="s">
        <v>70</v>
      </c>
      <c r="C4092" s="192" t="s">
        <v>28</v>
      </c>
      <c r="D4092" s="193">
        <v>245</v>
      </c>
      <c r="E4092" s="196">
        <v>4.4654665200000001E-3</v>
      </c>
      <c r="F4092" s="196">
        <v>4.3088600000000001E-4</v>
      </c>
      <c r="G4092" s="196">
        <v>1.07218418E-3</v>
      </c>
      <c r="H4092" s="196">
        <v>2.9623958199999998E-3</v>
      </c>
    </row>
    <row r="4093" spans="1:8" x14ac:dyDescent="0.35">
      <c r="A4093" s="192" t="s">
        <v>224</v>
      </c>
      <c r="B4093" s="192" t="s">
        <v>71</v>
      </c>
      <c r="C4093" s="192" t="s">
        <v>28</v>
      </c>
      <c r="D4093" s="193">
        <v>298</v>
      </c>
      <c r="E4093" s="196">
        <v>5.8749687000000002E-3</v>
      </c>
      <c r="F4093" s="196">
        <v>3.3456041000000001E-4</v>
      </c>
      <c r="G4093" s="196">
        <v>1.4818696199999999E-3</v>
      </c>
      <c r="H4093" s="196">
        <v>4.0585381399999999E-3</v>
      </c>
    </row>
    <row r="4094" spans="1:8" x14ac:dyDescent="0.35">
      <c r="A4094" s="192" t="s">
        <v>224</v>
      </c>
      <c r="B4094" s="192" t="s">
        <v>72</v>
      </c>
      <c r="C4094" s="192" t="s">
        <v>28</v>
      </c>
      <c r="D4094" s="193">
        <v>52</v>
      </c>
      <c r="E4094" s="196">
        <v>5.1696044500000003E-3</v>
      </c>
      <c r="F4094" s="196">
        <v>4.3491785999999998E-4</v>
      </c>
      <c r="G4094" s="196">
        <v>1.1413815600000001E-3</v>
      </c>
      <c r="H4094" s="196">
        <v>3.5933045800000001E-3</v>
      </c>
    </row>
    <row r="4095" spans="1:8" x14ac:dyDescent="0.35">
      <c r="A4095" s="192" t="s">
        <v>224</v>
      </c>
      <c r="B4095" s="192" t="s">
        <v>70</v>
      </c>
      <c r="C4095" s="192" t="s">
        <v>29</v>
      </c>
      <c r="D4095" s="193">
        <v>210</v>
      </c>
      <c r="E4095" s="196">
        <v>5.7242061000000004E-3</v>
      </c>
      <c r="F4095" s="196">
        <v>8.6144154000000002E-4</v>
      </c>
      <c r="G4095" s="196">
        <v>1.54850065E-3</v>
      </c>
      <c r="H4095" s="196">
        <v>3.3142634200000001E-3</v>
      </c>
    </row>
    <row r="4096" spans="1:8" x14ac:dyDescent="0.35">
      <c r="A4096" s="192" t="s">
        <v>224</v>
      </c>
      <c r="B4096" s="192" t="s">
        <v>71</v>
      </c>
      <c r="C4096" s="192" t="s">
        <v>29</v>
      </c>
      <c r="D4096" s="193">
        <v>553</v>
      </c>
      <c r="E4096" s="196">
        <v>6.3685032200000002E-3</v>
      </c>
      <c r="F4096" s="196">
        <v>6.6813566999999996E-4</v>
      </c>
      <c r="G4096" s="196">
        <v>1.7059303700000001E-3</v>
      </c>
      <c r="H4096" s="196">
        <v>3.9944366800000004E-3</v>
      </c>
    </row>
    <row r="4097" spans="1:8" x14ac:dyDescent="0.35">
      <c r="A4097" s="192" t="s">
        <v>224</v>
      </c>
      <c r="B4097" s="192" t="s">
        <v>72</v>
      </c>
      <c r="C4097" s="192" t="s">
        <v>29</v>
      </c>
      <c r="D4097" s="193">
        <v>138</v>
      </c>
      <c r="E4097" s="196">
        <v>5.8860035400000003E-3</v>
      </c>
      <c r="F4097" s="196">
        <v>7.3612765000000005E-4</v>
      </c>
      <c r="G4097" s="196">
        <v>1.73200125E-3</v>
      </c>
      <c r="H4097" s="196">
        <v>3.4178741499999998E-3</v>
      </c>
    </row>
    <row r="4098" spans="1:8" x14ac:dyDescent="0.35">
      <c r="A4098" s="192" t="s">
        <v>224</v>
      </c>
      <c r="B4098" s="192" t="s">
        <v>70</v>
      </c>
      <c r="C4098" s="192" t="s">
        <v>30</v>
      </c>
      <c r="D4098" s="193">
        <v>59</v>
      </c>
      <c r="E4098" s="196">
        <v>5.7491758399999997E-3</v>
      </c>
      <c r="F4098" s="196">
        <v>1.1203309099999999E-3</v>
      </c>
      <c r="G4098" s="196">
        <v>1.1617229399999999E-3</v>
      </c>
      <c r="H4098" s="196">
        <v>3.4671215400000001E-3</v>
      </c>
    </row>
    <row r="4099" spans="1:8" x14ac:dyDescent="0.35">
      <c r="A4099" s="192" t="s">
        <v>224</v>
      </c>
      <c r="B4099" s="192" t="s">
        <v>71</v>
      </c>
      <c r="C4099" s="192" t="s">
        <v>30</v>
      </c>
      <c r="D4099" s="193">
        <v>192</v>
      </c>
      <c r="E4099" s="196">
        <v>6.9100836999999998E-3</v>
      </c>
      <c r="F4099" s="196">
        <v>1.0170715300000001E-3</v>
      </c>
      <c r="G4099" s="196">
        <v>1.5995729599999999E-3</v>
      </c>
      <c r="H4099" s="196">
        <v>4.2934387099999999E-3</v>
      </c>
    </row>
    <row r="4100" spans="1:8" x14ac:dyDescent="0.35">
      <c r="A4100" s="192" t="s">
        <v>224</v>
      </c>
      <c r="B4100" s="192" t="s">
        <v>72</v>
      </c>
      <c r="C4100" s="192" t="s">
        <v>30</v>
      </c>
      <c r="D4100" s="193">
        <v>43</v>
      </c>
      <c r="E4100" s="196">
        <v>6.4319549799999997E-3</v>
      </c>
      <c r="F4100" s="196">
        <v>1.18943777E-3</v>
      </c>
      <c r="G4100" s="196">
        <v>1.28256864E-3</v>
      </c>
      <c r="H4100" s="196">
        <v>3.9599480800000001E-3</v>
      </c>
    </row>
    <row r="4101" spans="1:8" x14ac:dyDescent="0.35">
      <c r="A4101" s="192" t="s">
        <v>224</v>
      </c>
      <c r="B4101" s="192" t="s">
        <v>70</v>
      </c>
      <c r="C4101" s="192" t="s">
        <v>31</v>
      </c>
      <c r="D4101" s="193">
        <v>3274</v>
      </c>
      <c r="E4101" s="196">
        <v>4.4043627E-3</v>
      </c>
      <c r="F4101" s="196">
        <v>9.4347416000000004E-4</v>
      </c>
      <c r="G4101" s="196">
        <v>6.8367967999999996E-4</v>
      </c>
      <c r="H4101" s="196">
        <v>2.77720838E-3</v>
      </c>
    </row>
    <row r="4102" spans="1:8" x14ac:dyDescent="0.35">
      <c r="A4102" s="192" t="s">
        <v>224</v>
      </c>
      <c r="B4102" s="192" t="s">
        <v>71</v>
      </c>
      <c r="C4102" s="192" t="s">
        <v>31</v>
      </c>
      <c r="D4102" s="193">
        <v>1871</v>
      </c>
      <c r="E4102" s="196">
        <v>4.5377110700000004E-3</v>
      </c>
      <c r="F4102" s="196">
        <v>7.7353266999999999E-4</v>
      </c>
      <c r="G4102" s="196">
        <v>6.9587318E-4</v>
      </c>
      <c r="H4102" s="196">
        <v>3.0683047300000001E-3</v>
      </c>
    </row>
    <row r="4103" spans="1:8" x14ac:dyDescent="0.35">
      <c r="A4103" s="192" t="s">
        <v>224</v>
      </c>
      <c r="B4103" s="192" t="s">
        <v>72</v>
      </c>
      <c r="C4103" s="192" t="s">
        <v>31</v>
      </c>
      <c r="D4103" s="193">
        <v>384</v>
      </c>
      <c r="E4103" s="196">
        <v>4.1836357100000004E-3</v>
      </c>
      <c r="F4103" s="196">
        <v>8.7682628999999996E-4</v>
      </c>
      <c r="G4103" s="196">
        <v>6.7696254000000004E-4</v>
      </c>
      <c r="H4103" s="196">
        <v>2.6298464000000001E-3</v>
      </c>
    </row>
    <row r="4104" spans="1:8" x14ac:dyDescent="0.35">
      <c r="A4104" s="192" t="s">
        <v>224</v>
      </c>
      <c r="B4104" s="192" t="s">
        <v>70</v>
      </c>
      <c r="C4104" s="192" t="s">
        <v>32</v>
      </c>
      <c r="D4104" s="193">
        <v>590</v>
      </c>
      <c r="E4104" s="196">
        <v>4.5678356000000003E-3</v>
      </c>
      <c r="F4104" s="196">
        <v>1.21668997E-3</v>
      </c>
      <c r="G4104" s="196">
        <v>4.7473296999999998E-4</v>
      </c>
      <c r="H4104" s="196">
        <v>2.8764121800000002E-3</v>
      </c>
    </row>
    <row r="4105" spans="1:8" x14ac:dyDescent="0.35">
      <c r="A4105" s="192" t="s">
        <v>224</v>
      </c>
      <c r="B4105" s="192" t="s">
        <v>71</v>
      </c>
      <c r="C4105" s="192" t="s">
        <v>32</v>
      </c>
      <c r="D4105" s="193">
        <v>1391</v>
      </c>
      <c r="E4105" s="196">
        <v>4.7151660399999996E-3</v>
      </c>
      <c r="F4105" s="196">
        <v>9.5666230000000004E-4</v>
      </c>
      <c r="G4105" s="196">
        <v>4.6794681000000002E-4</v>
      </c>
      <c r="H4105" s="196">
        <v>3.29055645E-3</v>
      </c>
    </row>
    <row r="4106" spans="1:8" x14ac:dyDescent="0.35">
      <c r="A4106" s="192" t="s">
        <v>224</v>
      </c>
      <c r="B4106" s="192" t="s">
        <v>72</v>
      </c>
      <c r="C4106" s="192" t="s">
        <v>32</v>
      </c>
      <c r="D4106" s="193">
        <v>237</v>
      </c>
      <c r="E4106" s="196">
        <v>4.6213761700000001E-3</v>
      </c>
      <c r="F4106" s="196">
        <v>1.2208936400000001E-3</v>
      </c>
      <c r="G4106" s="196">
        <v>4.8874800999999996E-4</v>
      </c>
      <c r="H4106" s="196">
        <v>2.9117340299999999E-3</v>
      </c>
    </row>
    <row r="4107" spans="1:8" x14ac:dyDescent="0.35">
      <c r="A4107" s="192" t="s">
        <v>224</v>
      </c>
      <c r="B4107" s="192" t="s">
        <v>70</v>
      </c>
      <c r="C4107" s="192" t="s">
        <v>204</v>
      </c>
      <c r="D4107" s="193">
        <v>305</v>
      </c>
      <c r="E4107" s="196">
        <v>5.1180553300000002E-3</v>
      </c>
      <c r="F4107" s="196">
        <v>1.0223130700000001E-3</v>
      </c>
      <c r="G4107" s="196">
        <v>1.0050088699999999E-3</v>
      </c>
      <c r="H4107" s="196">
        <v>3.0907329099999999E-3</v>
      </c>
    </row>
    <row r="4108" spans="1:8" x14ac:dyDescent="0.35">
      <c r="A4108" s="192" t="s">
        <v>224</v>
      </c>
      <c r="B4108" s="192" t="s">
        <v>71</v>
      </c>
      <c r="C4108" s="192" t="s">
        <v>204</v>
      </c>
      <c r="D4108" s="193">
        <v>481</v>
      </c>
      <c r="E4108" s="196">
        <v>6.0584139400000001E-3</v>
      </c>
      <c r="F4108" s="196">
        <v>9.8102885999999992E-4</v>
      </c>
      <c r="G4108" s="196">
        <v>1.0985502399999999E-3</v>
      </c>
      <c r="H4108" s="196">
        <v>3.9788343699999999E-3</v>
      </c>
    </row>
    <row r="4109" spans="1:8" x14ac:dyDescent="0.35">
      <c r="A4109" s="192" t="s">
        <v>224</v>
      </c>
      <c r="B4109" s="192" t="s">
        <v>72</v>
      </c>
      <c r="C4109" s="192" t="s">
        <v>204</v>
      </c>
      <c r="D4109" s="193">
        <v>107</v>
      </c>
      <c r="E4109" s="196">
        <v>5.34267887E-3</v>
      </c>
      <c r="F4109" s="196">
        <v>9.5880900999999999E-4</v>
      </c>
      <c r="G4109" s="196">
        <v>1.00456452E-3</v>
      </c>
      <c r="H4109" s="196">
        <v>3.3793048600000001E-3</v>
      </c>
    </row>
    <row r="4110" spans="1:8" x14ac:dyDescent="0.35">
      <c r="A4110" s="192" t="s">
        <v>224</v>
      </c>
      <c r="B4110" s="192" t="s">
        <v>70</v>
      </c>
      <c r="C4110" s="192" t="s">
        <v>34</v>
      </c>
      <c r="D4110" s="193">
        <v>80</v>
      </c>
      <c r="E4110" s="196">
        <v>6.0646698799999999E-3</v>
      </c>
      <c r="F4110" s="196">
        <v>1.2364002199999999E-3</v>
      </c>
      <c r="G4110" s="196">
        <v>1.4972509E-3</v>
      </c>
      <c r="H4110" s="196">
        <v>3.33101827E-3</v>
      </c>
    </row>
    <row r="4111" spans="1:8" x14ac:dyDescent="0.35">
      <c r="A4111" s="192" t="s">
        <v>224</v>
      </c>
      <c r="B4111" s="192" t="s">
        <v>71</v>
      </c>
      <c r="C4111" s="192" t="s">
        <v>34</v>
      </c>
      <c r="D4111" s="193">
        <v>239</v>
      </c>
      <c r="E4111" s="196">
        <v>6.5736379999999997E-3</v>
      </c>
      <c r="F4111" s="196">
        <v>9.6442521999999997E-4</v>
      </c>
      <c r="G4111" s="196">
        <v>1.4146034399999999E-3</v>
      </c>
      <c r="H4111" s="196">
        <v>4.1946088499999999E-3</v>
      </c>
    </row>
    <row r="4112" spans="1:8" x14ac:dyDescent="0.35">
      <c r="A4112" s="192" t="s">
        <v>224</v>
      </c>
      <c r="B4112" s="192" t="s">
        <v>72</v>
      </c>
      <c r="C4112" s="192" t="s">
        <v>34</v>
      </c>
      <c r="D4112" s="193">
        <v>46</v>
      </c>
      <c r="E4112" s="196">
        <v>6.7247883999999999E-3</v>
      </c>
      <c r="F4112" s="196">
        <v>1.4920488900000001E-3</v>
      </c>
      <c r="G4112" s="196">
        <v>1.6903178400000001E-3</v>
      </c>
      <c r="H4112" s="196">
        <v>3.5424212800000002E-3</v>
      </c>
    </row>
    <row r="4113" spans="1:8" x14ac:dyDescent="0.35">
      <c r="A4113" s="192" t="s">
        <v>224</v>
      </c>
      <c r="B4113" s="192" t="s">
        <v>70</v>
      </c>
      <c r="C4113" s="192" t="s">
        <v>35</v>
      </c>
      <c r="D4113" s="193">
        <v>146</v>
      </c>
      <c r="E4113" s="196">
        <v>5.2493180000000002E-3</v>
      </c>
      <c r="F4113" s="196">
        <v>8.2580201999999997E-4</v>
      </c>
      <c r="G4113" s="196">
        <v>8.8589208999999996E-4</v>
      </c>
      <c r="H4113" s="196">
        <v>3.5376234300000002E-3</v>
      </c>
    </row>
    <row r="4114" spans="1:8" x14ac:dyDescent="0.35">
      <c r="A4114" s="192" t="s">
        <v>224</v>
      </c>
      <c r="B4114" s="192" t="s">
        <v>71</v>
      </c>
      <c r="C4114" s="192" t="s">
        <v>35</v>
      </c>
      <c r="D4114" s="193">
        <v>306</v>
      </c>
      <c r="E4114" s="196">
        <v>5.6759483800000003E-3</v>
      </c>
      <c r="F4114" s="196">
        <v>7.2171515999999995E-4</v>
      </c>
      <c r="G4114" s="196">
        <v>9.5115412000000002E-4</v>
      </c>
      <c r="H4114" s="196">
        <v>4.0030786200000003E-3</v>
      </c>
    </row>
    <row r="4115" spans="1:8" x14ac:dyDescent="0.35">
      <c r="A4115" s="192" t="s">
        <v>224</v>
      </c>
      <c r="B4115" s="192" t="s">
        <v>72</v>
      </c>
      <c r="C4115" s="192" t="s">
        <v>35</v>
      </c>
      <c r="D4115" s="193">
        <v>84</v>
      </c>
      <c r="E4115" s="196">
        <v>5.3676143999999999E-3</v>
      </c>
      <c r="F4115" s="196">
        <v>6.5875742999999996E-4</v>
      </c>
      <c r="G4115" s="196">
        <v>9.3570855000000002E-4</v>
      </c>
      <c r="H4115" s="196">
        <v>3.7731478800000001E-3</v>
      </c>
    </row>
    <row r="4116" spans="1:8" x14ac:dyDescent="0.35">
      <c r="A4116" s="192" t="s">
        <v>224</v>
      </c>
      <c r="B4116" s="192" t="s">
        <v>70</v>
      </c>
      <c r="C4116" s="192" t="s">
        <v>36</v>
      </c>
      <c r="D4116" s="193">
        <v>109</v>
      </c>
      <c r="E4116" s="196">
        <v>4.3053429299999999E-3</v>
      </c>
      <c r="F4116" s="196">
        <v>7.8045339000000003E-4</v>
      </c>
      <c r="G4116" s="196">
        <v>6.4846643000000001E-4</v>
      </c>
      <c r="H4116" s="196">
        <v>2.8764226400000001E-3</v>
      </c>
    </row>
    <row r="4117" spans="1:8" x14ac:dyDescent="0.35">
      <c r="A4117" s="192" t="s">
        <v>224</v>
      </c>
      <c r="B4117" s="192" t="s">
        <v>71</v>
      </c>
      <c r="C4117" s="192" t="s">
        <v>36</v>
      </c>
      <c r="D4117" s="193">
        <v>332</v>
      </c>
      <c r="E4117" s="196">
        <v>5.1529727500000001E-3</v>
      </c>
      <c r="F4117" s="196">
        <v>5.9634347000000001E-4</v>
      </c>
      <c r="G4117" s="196">
        <v>9.4224094000000004E-4</v>
      </c>
      <c r="H4117" s="196">
        <v>3.6143878499999998E-3</v>
      </c>
    </row>
    <row r="4118" spans="1:8" x14ac:dyDescent="0.35">
      <c r="A4118" s="192" t="s">
        <v>224</v>
      </c>
      <c r="B4118" s="192" t="s">
        <v>72</v>
      </c>
      <c r="C4118" s="192" t="s">
        <v>36</v>
      </c>
      <c r="D4118" s="193">
        <v>36</v>
      </c>
      <c r="E4118" s="196">
        <v>4.6804266499999997E-3</v>
      </c>
      <c r="F4118" s="196">
        <v>5.8416895000000003E-4</v>
      </c>
      <c r="G4118" s="196">
        <v>5.6745085999999998E-4</v>
      </c>
      <c r="H4118" s="196">
        <v>3.52880638E-3</v>
      </c>
    </row>
    <row r="4119" spans="1:8" x14ac:dyDescent="0.35">
      <c r="A4119" s="192" t="s">
        <v>224</v>
      </c>
      <c r="B4119" s="192" t="s">
        <v>70</v>
      </c>
      <c r="C4119" s="192" t="s">
        <v>37</v>
      </c>
      <c r="D4119" s="193">
        <v>157</v>
      </c>
      <c r="E4119" s="196">
        <v>5.2951754999999998E-3</v>
      </c>
      <c r="F4119" s="196">
        <v>9.4361854999999999E-4</v>
      </c>
      <c r="G4119" s="196">
        <v>8.0826822E-4</v>
      </c>
      <c r="H4119" s="196">
        <v>3.54328829E-3</v>
      </c>
    </row>
    <row r="4120" spans="1:8" x14ac:dyDescent="0.35">
      <c r="A4120" s="192" t="s">
        <v>224</v>
      </c>
      <c r="B4120" s="192" t="s">
        <v>71</v>
      </c>
      <c r="C4120" s="192" t="s">
        <v>37</v>
      </c>
      <c r="D4120" s="193">
        <v>420</v>
      </c>
      <c r="E4120" s="196">
        <v>6.0828095300000003E-3</v>
      </c>
      <c r="F4120" s="196">
        <v>7.3682735999999998E-4</v>
      </c>
      <c r="G4120" s="196">
        <v>1.17311484E-3</v>
      </c>
      <c r="H4120" s="196">
        <v>4.1728668300000001E-3</v>
      </c>
    </row>
    <row r="4121" spans="1:8" x14ac:dyDescent="0.35">
      <c r="A4121" s="192" t="s">
        <v>224</v>
      </c>
      <c r="B4121" s="192" t="s">
        <v>72</v>
      </c>
      <c r="C4121" s="192" t="s">
        <v>37</v>
      </c>
      <c r="D4121" s="193">
        <v>46</v>
      </c>
      <c r="E4121" s="196">
        <v>6.1224333199999996E-3</v>
      </c>
      <c r="F4121" s="196">
        <v>7.3092768999999998E-4</v>
      </c>
      <c r="G4121" s="196">
        <v>1.1156398100000001E-3</v>
      </c>
      <c r="H4121" s="196">
        <v>4.2758653099999998E-3</v>
      </c>
    </row>
    <row r="4122" spans="1:8" x14ac:dyDescent="0.35">
      <c r="A4122" s="192" t="s">
        <v>224</v>
      </c>
      <c r="B4122" s="192" t="s">
        <v>70</v>
      </c>
      <c r="C4122" s="192" t="s">
        <v>38</v>
      </c>
      <c r="D4122" s="193">
        <v>202</v>
      </c>
      <c r="E4122" s="196">
        <v>4.6822857100000002E-3</v>
      </c>
      <c r="F4122" s="196">
        <v>1.0845248699999999E-3</v>
      </c>
      <c r="G4122" s="196">
        <v>7.1816534000000004E-4</v>
      </c>
      <c r="H4122" s="196">
        <v>2.8795950099999999E-3</v>
      </c>
    </row>
    <row r="4123" spans="1:8" x14ac:dyDescent="0.35">
      <c r="A4123" s="192" t="s">
        <v>224</v>
      </c>
      <c r="B4123" s="192" t="s">
        <v>71</v>
      </c>
      <c r="C4123" s="192" t="s">
        <v>38</v>
      </c>
      <c r="D4123" s="193">
        <v>653</v>
      </c>
      <c r="E4123" s="196">
        <v>5.1159709399999998E-3</v>
      </c>
      <c r="F4123" s="196">
        <v>9.1938535999999996E-4</v>
      </c>
      <c r="G4123" s="196">
        <v>8.0975956E-4</v>
      </c>
      <c r="H4123" s="196">
        <v>3.3868255200000001E-3</v>
      </c>
    </row>
    <row r="4124" spans="1:8" x14ac:dyDescent="0.35">
      <c r="A4124" s="192" t="s">
        <v>224</v>
      </c>
      <c r="B4124" s="192" t="s">
        <v>72</v>
      </c>
      <c r="C4124" s="192" t="s">
        <v>38</v>
      </c>
      <c r="D4124" s="193">
        <v>114</v>
      </c>
      <c r="E4124" s="196">
        <v>4.8989804299999998E-3</v>
      </c>
      <c r="F4124" s="196">
        <v>1.1710117799999999E-3</v>
      </c>
      <c r="G4124" s="196">
        <v>7.8764595999999997E-4</v>
      </c>
      <c r="H4124" s="196">
        <v>2.9403221900000001E-3</v>
      </c>
    </row>
    <row r="4125" spans="1:8" x14ac:dyDescent="0.35">
      <c r="A4125" s="192" t="s">
        <v>224</v>
      </c>
      <c r="B4125" s="192" t="s">
        <v>70</v>
      </c>
      <c r="C4125" s="192" t="s">
        <v>39</v>
      </c>
      <c r="D4125" s="193">
        <v>102</v>
      </c>
      <c r="E4125" s="196">
        <v>5.6185318900000003E-3</v>
      </c>
      <c r="F4125" s="196">
        <v>1.36029388E-3</v>
      </c>
      <c r="G4125" s="196">
        <v>1.2905090199999999E-3</v>
      </c>
      <c r="H4125" s="196">
        <v>2.9677285700000001E-3</v>
      </c>
    </row>
    <row r="4126" spans="1:8" x14ac:dyDescent="0.35">
      <c r="A4126" s="192" t="s">
        <v>224</v>
      </c>
      <c r="B4126" s="192" t="s">
        <v>71</v>
      </c>
      <c r="C4126" s="192" t="s">
        <v>39</v>
      </c>
      <c r="D4126" s="193">
        <v>295</v>
      </c>
      <c r="E4126" s="196">
        <v>6.4250233199999998E-3</v>
      </c>
      <c r="F4126" s="196">
        <v>1.0936516599999999E-3</v>
      </c>
      <c r="G4126" s="196">
        <v>1.4235716300000001E-3</v>
      </c>
      <c r="H4126" s="196">
        <v>3.9077995099999997E-3</v>
      </c>
    </row>
    <row r="4127" spans="1:8" x14ac:dyDescent="0.35">
      <c r="A4127" s="192" t="s">
        <v>224</v>
      </c>
      <c r="B4127" s="192" t="s">
        <v>72</v>
      </c>
      <c r="C4127" s="192" t="s">
        <v>39</v>
      </c>
      <c r="D4127" s="193">
        <v>40</v>
      </c>
      <c r="E4127" s="196">
        <v>6.6461223900000001E-3</v>
      </c>
      <c r="F4127" s="196">
        <v>1.5321178199999999E-3</v>
      </c>
      <c r="G4127" s="196">
        <v>1.4826386500000001E-3</v>
      </c>
      <c r="H4127" s="196">
        <v>3.6313655099999998E-3</v>
      </c>
    </row>
    <row r="4128" spans="1:8" x14ac:dyDescent="0.35">
      <c r="A4128" s="192" t="s">
        <v>224</v>
      </c>
      <c r="B4128" s="192" t="s">
        <v>70</v>
      </c>
      <c r="C4128" s="192" t="s">
        <v>40</v>
      </c>
      <c r="D4128" s="193">
        <v>60</v>
      </c>
      <c r="E4128" s="196">
        <v>5.19945966E-3</v>
      </c>
      <c r="F4128" s="196">
        <v>7.6273122999999995E-4</v>
      </c>
      <c r="G4128" s="196">
        <v>1.13676675E-3</v>
      </c>
      <c r="H4128" s="196">
        <v>3.29996115E-3</v>
      </c>
    </row>
    <row r="4129" spans="1:8" x14ac:dyDescent="0.35">
      <c r="A4129" s="192" t="s">
        <v>224</v>
      </c>
      <c r="B4129" s="192" t="s">
        <v>71</v>
      </c>
      <c r="C4129" s="192" t="s">
        <v>40</v>
      </c>
      <c r="D4129" s="193">
        <v>289</v>
      </c>
      <c r="E4129" s="196">
        <v>6.3608545500000004E-3</v>
      </c>
      <c r="F4129" s="196">
        <v>6.4686634000000001E-4</v>
      </c>
      <c r="G4129" s="196">
        <v>1.4198462899999999E-3</v>
      </c>
      <c r="H4129" s="196">
        <v>4.2941414299999996E-3</v>
      </c>
    </row>
    <row r="4130" spans="1:8" x14ac:dyDescent="0.35">
      <c r="A4130" s="192" t="s">
        <v>224</v>
      </c>
      <c r="B4130" s="192" t="s">
        <v>72</v>
      </c>
      <c r="C4130" s="192" t="s">
        <v>40</v>
      </c>
      <c r="D4130" s="193">
        <v>31</v>
      </c>
      <c r="E4130" s="196">
        <v>7.3304955999999996E-3</v>
      </c>
      <c r="F4130" s="196">
        <v>1.0622010400000001E-3</v>
      </c>
      <c r="G4130" s="196">
        <v>1.79883482E-3</v>
      </c>
      <c r="H4130" s="196">
        <v>4.4694591099999998E-3</v>
      </c>
    </row>
    <row r="4131" spans="1:8" x14ac:dyDescent="0.35">
      <c r="A4131" s="192" t="s">
        <v>224</v>
      </c>
      <c r="B4131" s="192" t="s">
        <v>70</v>
      </c>
      <c r="C4131" s="192" t="s">
        <v>41</v>
      </c>
      <c r="D4131" s="193">
        <v>270</v>
      </c>
      <c r="E4131" s="196">
        <v>4.7342247400000001E-3</v>
      </c>
      <c r="F4131" s="196">
        <v>1.00685845E-3</v>
      </c>
      <c r="G4131" s="196">
        <v>4.9768493000000005E-4</v>
      </c>
      <c r="H4131" s="196">
        <v>3.2296808200000002E-3</v>
      </c>
    </row>
    <row r="4132" spans="1:8" x14ac:dyDescent="0.35">
      <c r="A4132" s="192" t="s">
        <v>224</v>
      </c>
      <c r="B4132" s="192" t="s">
        <v>71</v>
      </c>
      <c r="C4132" s="192" t="s">
        <v>41</v>
      </c>
      <c r="D4132" s="193">
        <v>687</v>
      </c>
      <c r="E4132" s="196">
        <v>4.77926684E-3</v>
      </c>
      <c r="F4132" s="196">
        <v>8.0566986999999995E-4</v>
      </c>
      <c r="G4132" s="196">
        <v>4.7386290000000001E-4</v>
      </c>
      <c r="H4132" s="196">
        <v>3.4997335799999999E-3</v>
      </c>
    </row>
    <row r="4133" spans="1:8" x14ac:dyDescent="0.35">
      <c r="A4133" s="192" t="s">
        <v>224</v>
      </c>
      <c r="B4133" s="192" t="s">
        <v>72</v>
      </c>
      <c r="C4133" s="192" t="s">
        <v>41</v>
      </c>
      <c r="D4133" s="193">
        <v>132</v>
      </c>
      <c r="E4133" s="196">
        <v>4.4476008099999997E-3</v>
      </c>
      <c r="F4133" s="196">
        <v>8.5560442999999995E-4</v>
      </c>
      <c r="G4133" s="196">
        <v>4.8558477999999998E-4</v>
      </c>
      <c r="H4133" s="196">
        <v>3.10641107E-3</v>
      </c>
    </row>
    <row r="4134" spans="1:8" x14ac:dyDescent="0.35">
      <c r="A4134" s="192" t="s">
        <v>224</v>
      </c>
      <c r="B4134" s="192" t="s">
        <v>70</v>
      </c>
      <c r="C4134" s="192" t="s">
        <v>42</v>
      </c>
      <c r="D4134" s="193">
        <v>79</v>
      </c>
      <c r="E4134" s="196">
        <v>4.5059772700000002E-3</v>
      </c>
      <c r="F4134" s="196">
        <v>6.9693480000000002E-4</v>
      </c>
      <c r="G4134" s="196">
        <v>8.1692430999999997E-4</v>
      </c>
      <c r="H4134" s="196">
        <v>2.9921176499999999E-3</v>
      </c>
    </row>
    <row r="4135" spans="1:8" x14ac:dyDescent="0.35">
      <c r="A4135" s="192" t="s">
        <v>224</v>
      </c>
      <c r="B4135" s="192" t="s">
        <v>71</v>
      </c>
      <c r="C4135" s="192" t="s">
        <v>42</v>
      </c>
      <c r="D4135" s="193">
        <v>265</v>
      </c>
      <c r="E4135" s="196">
        <v>6.87460668E-3</v>
      </c>
      <c r="F4135" s="196">
        <v>7.2453679999999996E-4</v>
      </c>
      <c r="G4135" s="196">
        <v>1.29769368E-3</v>
      </c>
      <c r="H4135" s="196">
        <v>4.8523757099999997E-3</v>
      </c>
    </row>
    <row r="4136" spans="1:8" x14ac:dyDescent="0.35">
      <c r="A4136" s="192" t="s">
        <v>224</v>
      </c>
      <c r="B4136" s="192" t="s">
        <v>72</v>
      </c>
      <c r="C4136" s="192" t="s">
        <v>42</v>
      </c>
      <c r="D4136" s="193">
        <v>60</v>
      </c>
      <c r="E4136" s="196">
        <v>6.2598377400000004E-3</v>
      </c>
      <c r="F4136" s="196">
        <v>7.1778526000000002E-4</v>
      </c>
      <c r="G4136" s="196">
        <v>1.3096062100000001E-3</v>
      </c>
      <c r="H4136" s="196">
        <v>4.23244577E-3</v>
      </c>
    </row>
    <row r="4137" spans="1:8" x14ac:dyDescent="0.35">
      <c r="A4137" s="192" t="s">
        <v>224</v>
      </c>
      <c r="B4137" s="192" t="s">
        <v>70</v>
      </c>
      <c r="C4137" s="192" t="s">
        <v>43</v>
      </c>
      <c r="D4137" s="193">
        <v>76</v>
      </c>
      <c r="E4137" s="196">
        <v>4.9646683399999997E-3</v>
      </c>
      <c r="F4137" s="196">
        <v>1.0640531599999999E-3</v>
      </c>
      <c r="G4137" s="196">
        <v>1.44523609E-3</v>
      </c>
      <c r="H4137" s="196">
        <v>2.4553786800000001E-3</v>
      </c>
    </row>
    <row r="4138" spans="1:8" x14ac:dyDescent="0.35">
      <c r="A4138" s="192" t="s">
        <v>224</v>
      </c>
      <c r="B4138" s="192" t="s">
        <v>71</v>
      </c>
      <c r="C4138" s="192" t="s">
        <v>43</v>
      </c>
      <c r="D4138" s="193">
        <v>215</v>
      </c>
      <c r="E4138" s="196">
        <v>6.8828593500000002E-3</v>
      </c>
      <c r="F4138" s="196">
        <v>9.4422886999999997E-4</v>
      </c>
      <c r="G4138" s="196">
        <v>1.7534988999999999E-3</v>
      </c>
      <c r="H4138" s="196">
        <v>4.1851311100000003E-3</v>
      </c>
    </row>
    <row r="4139" spans="1:8" x14ac:dyDescent="0.35">
      <c r="A4139" s="192" t="s">
        <v>224</v>
      </c>
      <c r="B4139" s="192" t="s">
        <v>72</v>
      </c>
      <c r="C4139" s="192" t="s">
        <v>43</v>
      </c>
      <c r="D4139" s="193">
        <v>32</v>
      </c>
      <c r="E4139" s="196">
        <v>6.8496815200000003E-3</v>
      </c>
      <c r="F4139" s="196">
        <v>9.8922137000000002E-4</v>
      </c>
      <c r="G4139" s="196">
        <v>2.0232925700000002E-3</v>
      </c>
      <c r="H4139" s="196">
        <v>3.83716696E-3</v>
      </c>
    </row>
    <row r="4140" spans="1:8" x14ac:dyDescent="0.35">
      <c r="A4140" s="192" t="s">
        <v>224</v>
      </c>
      <c r="B4140" s="192" t="s">
        <v>70</v>
      </c>
      <c r="C4140" s="192" t="s">
        <v>44</v>
      </c>
      <c r="D4140" s="193">
        <v>68</v>
      </c>
      <c r="E4140" s="196">
        <v>4.9011094999999996E-3</v>
      </c>
      <c r="F4140" s="196">
        <v>9.972424000000001E-4</v>
      </c>
      <c r="G4140" s="196">
        <v>1.1803851099999999E-3</v>
      </c>
      <c r="H4140" s="196">
        <v>2.7234815199999999E-3</v>
      </c>
    </row>
    <row r="4141" spans="1:8" x14ac:dyDescent="0.35">
      <c r="A4141" s="192" t="s">
        <v>224</v>
      </c>
      <c r="B4141" s="192" t="s">
        <v>71</v>
      </c>
      <c r="C4141" s="192" t="s">
        <v>44</v>
      </c>
      <c r="D4141" s="193">
        <v>252</v>
      </c>
      <c r="E4141" s="196">
        <v>6.4862578699999996E-3</v>
      </c>
      <c r="F4141" s="196">
        <v>8.4720358E-4</v>
      </c>
      <c r="G4141" s="196">
        <v>1.3838364699999999E-3</v>
      </c>
      <c r="H4141" s="196">
        <v>4.2552172600000002E-3</v>
      </c>
    </row>
    <row r="4142" spans="1:8" x14ac:dyDescent="0.35">
      <c r="A4142" s="192" t="s">
        <v>224</v>
      </c>
      <c r="B4142" s="192" t="s">
        <v>72</v>
      </c>
      <c r="C4142" s="192" t="s">
        <v>44</v>
      </c>
      <c r="D4142" s="193">
        <v>61</v>
      </c>
      <c r="E4142" s="196">
        <v>5.4561321300000002E-3</v>
      </c>
      <c r="F4142" s="196">
        <v>9.5552495999999998E-4</v>
      </c>
      <c r="G4142" s="196">
        <v>1.28946545E-3</v>
      </c>
      <c r="H4142" s="196">
        <v>3.2111412099999999E-3</v>
      </c>
    </row>
    <row r="4143" spans="1:8" x14ac:dyDescent="0.35">
      <c r="A4143" s="192" t="s">
        <v>224</v>
      </c>
      <c r="B4143" s="192" t="s">
        <v>70</v>
      </c>
      <c r="C4143" s="192" t="s">
        <v>45</v>
      </c>
      <c r="D4143" s="193">
        <v>15</v>
      </c>
      <c r="E4143" s="196">
        <v>6.1350305899999999E-3</v>
      </c>
      <c r="F4143" s="196">
        <v>6.5200595999999995E-4</v>
      </c>
      <c r="G4143" s="196">
        <v>7.1219106000000002E-4</v>
      </c>
      <c r="H4143" s="196">
        <v>4.7708330500000002E-3</v>
      </c>
    </row>
    <row r="4144" spans="1:8" x14ac:dyDescent="0.35">
      <c r="A4144" s="192" t="s">
        <v>224</v>
      </c>
      <c r="B4144" s="192" t="s">
        <v>71</v>
      </c>
      <c r="C4144" s="192" t="s">
        <v>45</v>
      </c>
      <c r="D4144" s="193">
        <v>133</v>
      </c>
      <c r="E4144" s="196">
        <v>6.8890975199999999E-3</v>
      </c>
      <c r="F4144" s="196">
        <v>6.0785619000000004E-4</v>
      </c>
      <c r="G4144" s="196">
        <v>1.2087508400000001E-3</v>
      </c>
      <c r="H4144" s="196">
        <v>5.0724900099999998E-3</v>
      </c>
    </row>
    <row r="4145" spans="1:8" x14ac:dyDescent="0.35">
      <c r="A4145" s="192" t="s">
        <v>224</v>
      </c>
      <c r="B4145" s="192" t="s">
        <v>72</v>
      </c>
      <c r="C4145" s="192" t="s">
        <v>45</v>
      </c>
      <c r="D4145" s="193">
        <v>18</v>
      </c>
      <c r="E4145" s="196">
        <v>6.3605965200000001E-3</v>
      </c>
      <c r="F4145" s="196">
        <v>7.0151730999999998E-4</v>
      </c>
      <c r="G4145" s="196">
        <v>1.2557867999999999E-3</v>
      </c>
      <c r="H4145" s="196">
        <v>4.4032918900000001E-3</v>
      </c>
    </row>
    <row r="4146" spans="1:8" x14ac:dyDescent="0.35">
      <c r="A4146" s="192" t="s">
        <v>224</v>
      </c>
      <c r="B4146" s="192" t="s">
        <v>70</v>
      </c>
      <c r="C4146" s="192" t="s">
        <v>46</v>
      </c>
      <c r="D4146" s="193">
        <v>149</v>
      </c>
      <c r="E4146" s="196">
        <v>5.6411568599999996E-3</v>
      </c>
      <c r="F4146" s="196">
        <v>1.3674494100000001E-3</v>
      </c>
      <c r="G4146" s="196">
        <v>1.1972561499999999E-3</v>
      </c>
      <c r="H4146" s="196">
        <v>3.07645079E-3</v>
      </c>
    </row>
    <row r="4147" spans="1:8" x14ac:dyDescent="0.35">
      <c r="A4147" s="192" t="s">
        <v>224</v>
      </c>
      <c r="B4147" s="192" t="s">
        <v>71</v>
      </c>
      <c r="C4147" s="192" t="s">
        <v>46</v>
      </c>
      <c r="D4147" s="193">
        <v>386</v>
      </c>
      <c r="E4147" s="196">
        <v>6.4472387699999996E-3</v>
      </c>
      <c r="F4147" s="196">
        <v>1.1571672900000001E-3</v>
      </c>
      <c r="G4147" s="196">
        <v>1.4810014800000001E-3</v>
      </c>
      <c r="H4147" s="196">
        <v>3.80906953E-3</v>
      </c>
    </row>
    <row r="4148" spans="1:8" x14ac:dyDescent="0.35">
      <c r="A4148" s="192" t="s">
        <v>224</v>
      </c>
      <c r="B4148" s="192" t="s">
        <v>72</v>
      </c>
      <c r="C4148" s="192" t="s">
        <v>46</v>
      </c>
      <c r="D4148" s="193">
        <v>52</v>
      </c>
      <c r="E4148" s="196">
        <v>6.2613512599999999E-3</v>
      </c>
      <c r="F4148" s="196">
        <v>1.2279645099999999E-3</v>
      </c>
      <c r="G4148" s="196">
        <v>1.32812476E-3</v>
      </c>
      <c r="H4148" s="196">
        <v>3.7052615400000001E-3</v>
      </c>
    </row>
    <row r="4149" spans="1:8" x14ac:dyDescent="0.35">
      <c r="A4149" s="192" t="s">
        <v>224</v>
      </c>
      <c r="B4149" s="192" t="s">
        <v>70</v>
      </c>
      <c r="C4149" s="192" t="s">
        <v>47</v>
      </c>
      <c r="D4149" s="193">
        <v>52</v>
      </c>
      <c r="E4149" s="196">
        <v>6.36151149E-3</v>
      </c>
      <c r="F4149" s="196">
        <v>7.1870522999999999E-4</v>
      </c>
      <c r="G4149" s="196">
        <v>1.3120991199999999E-3</v>
      </c>
      <c r="H4149" s="196">
        <v>4.3307066300000002E-3</v>
      </c>
    </row>
    <row r="4150" spans="1:8" x14ac:dyDescent="0.35">
      <c r="A4150" s="192" t="s">
        <v>224</v>
      </c>
      <c r="B4150" s="192" t="s">
        <v>71</v>
      </c>
      <c r="C4150" s="192" t="s">
        <v>47</v>
      </c>
      <c r="D4150" s="193">
        <v>185</v>
      </c>
      <c r="E4150" s="196">
        <v>6.8513511099999999E-3</v>
      </c>
      <c r="F4150" s="196">
        <v>5.9140365999999997E-4</v>
      </c>
      <c r="G4150" s="196">
        <v>1.3459081500000001E-3</v>
      </c>
      <c r="H4150" s="196">
        <v>4.9140387900000002E-3</v>
      </c>
    </row>
    <row r="4151" spans="1:8" x14ac:dyDescent="0.35">
      <c r="A4151" s="192" t="s">
        <v>224</v>
      </c>
      <c r="B4151" s="192" t="s">
        <v>72</v>
      </c>
      <c r="C4151" s="192" t="s">
        <v>47</v>
      </c>
      <c r="D4151" s="193">
        <v>37</v>
      </c>
      <c r="E4151" s="196">
        <v>5.3738110999999996E-3</v>
      </c>
      <c r="F4151" s="196">
        <v>6.6034757000000004E-4</v>
      </c>
      <c r="G4151" s="196">
        <v>1.10141367E-3</v>
      </c>
      <c r="H4151" s="196">
        <v>3.6120493000000001E-3</v>
      </c>
    </row>
    <row r="4152" spans="1:8" x14ac:dyDescent="0.35">
      <c r="A4152" s="192" t="s">
        <v>224</v>
      </c>
      <c r="B4152" s="192" t="s">
        <v>70</v>
      </c>
      <c r="C4152" s="192" t="s">
        <v>48</v>
      </c>
      <c r="D4152" s="193">
        <v>26</v>
      </c>
      <c r="E4152" s="196">
        <v>4.7987889599999996E-3</v>
      </c>
      <c r="F4152" s="196">
        <v>9.7489070000000006E-5</v>
      </c>
      <c r="G4152" s="196">
        <v>9.3482880999999998E-4</v>
      </c>
      <c r="H4152" s="196">
        <v>3.75311586E-3</v>
      </c>
    </row>
    <row r="4153" spans="1:8" x14ac:dyDescent="0.35">
      <c r="A4153" s="192" t="s">
        <v>224</v>
      </c>
      <c r="B4153" s="192" t="s">
        <v>71</v>
      </c>
      <c r="C4153" s="192" t="s">
        <v>48</v>
      </c>
      <c r="D4153" s="193">
        <v>175</v>
      </c>
      <c r="E4153" s="196">
        <v>6.4701716900000001E-3</v>
      </c>
      <c r="F4153" s="196">
        <v>2.2136219000000001E-4</v>
      </c>
      <c r="G4153" s="196">
        <v>1.56607118E-3</v>
      </c>
      <c r="H4153" s="196">
        <v>4.6721558599999999E-3</v>
      </c>
    </row>
    <row r="4154" spans="1:8" x14ac:dyDescent="0.35">
      <c r="A4154" s="192" t="s">
        <v>224</v>
      </c>
      <c r="B4154" s="192" t="s">
        <v>72</v>
      </c>
      <c r="C4154" s="192" t="s">
        <v>48</v>
      </c>
      <c r="D4154" s="193">
        <v>45</v>
      </c>
      <c r="E4154" s="196">
        <v>5.1365737699999997E-3</v>
      </c>
      <c r="F4154" s="196">
        <v>3.5390924999999999E-4</v>
      </c>
      <c r="G4154" s="196">
        <v>1.4485594300000001E-3</v>
      </c>
      <c r="H4154" s="196">
        <v>3.3209873799999999E-3</v>
      </c>
    </row>
    <row r="4155" spans="1:8" x14ac:dyDescent="0.35">
      <c r="A4155" s="192" t="s">
        <v>224</v>
      </c>
      <c r="B4155" s="192" t="s">
        <v>70</v>
      </c>
      <c r="C4155" s="192" t="s">
        <v>49</v>
      </c>
      <c r="D4155" s="193">
        <v>180</v>
      </c>
      <c r="E4155" s="196">
        <v>5.3220162199999997E-3</v>
      </c>
      <c r="F4155" s="196">
        <v>1.2130270300000001E-3</v>
      </c>
      <c r="G4155" s="196">
        <v>7.2382949000000005E-4</v>
      </c>
      <c r="H4155" s="196">
        <v>3.3851592299999999E-3</v>
      </c>
    </row>
    <row r="4156" spans="1:8" x14ac:dyDescent="0.35">
      <c r="A4156" s="192" t="s">
        <v>224</v>
      </c>
      <c r="B4156" s="192" t="s">
        <v>71</v>
      </c>
      <c r="C4156" s="192" t="s">
        <v>49</v>
      </c>
      <c r="D4156" s="193">
        <v>463</v>
      </c>
      <c r="E4156" s="196">
        <v>5.5311822699999997E-3</v>
      </c>
      <c r="F4156" s="196">
        <v>1.0160184800000001E-3</v>
      </c>
      <c r="G4156" s="196">
        <v>8.0918501999999995E-4</v>
      </c>
      <c r="H4156" s="196">
        <v>3.7059782700000002E-3</v>
      </c>
    </row>
    <row r="4157" spans="1:8" x14ac:dyDescent="0.35">
      <c r="A4157" s="192" t="s">
        <v>224</v>
      </c>
      <c r="B4157" s="192" t="s">
        <v>72</v>
      </c>
      <c r="C4157" s="192" t="s">
        <v>49</v>
      </c>
      <c r="D4157" s="193">
        <v>38</v>
      </c>
      <c r="E4157" s="196">
        <v>5.6097707099999998E-3</v>
      </c>
      <c r="F4157" s="196">
        <v>1.2201507800000001E-3</v>
      </c>
      <c r="G4157" s="196">
        <v>8.3211479E-4</v>
      </c>
      <c r="H4157" s="196">
        <v>3.5575046699999999E-3</v>
      </c>
    </row>
    <row r="4158" spans="1:8" x14ac:dyDescent="0.35">
      <c r="A4158" s="192" t="s">
        <v>224</v>
      </c>
      <c r="B4158" s="192" t="s">
        <v>70</v>
      </c>
      <c r="C4158" s="192" t="s">
        <v>50</v>
      </c>
      <c r="D4158" s="193">
        <v>115</v>
      </c>
      <c r="E4158" s="196">
        <v>6.35396512E-3</v>
      </c>
      <c r="F4158" s="196">
        <v>1.09510845E-3</v>
      </c>
      <c r="G4158" s="196">
        <v>9.3297078999999997E-4</v>
      </c>
      <c r="H4158" s="196">
        <v>4.3258854399999998E-3</v>
      </c>
    </row>
    <row r="4159" spans="1:8" x14ac:dyDescent="0.35">
      <c r="A4159" s="192" t="s">
        <v>224</v>
      </c>
      <c r="B4159" s="192" t="s">
        <v>71</v>
      </c>
      <c r="C4159" s="192" t="s">
        <v>50</v>
      </c>
      <c r="D4159" s="193">
        <v>436</v>
      </c>
      <c r="E4159" s="196">
        <v>6.4269556699999997E-3</v>
      </c>
      <c r="F4159" s="196">
        <v>8.8969034E-4</v>
      </c>
      <c r="G4159" s="196">
        <v>9.1222793000000002E-4</v>
      </c>
      <c r="H4159" s="196">
        <v>4.6250369299999997E-3</v>
      </c>
    </row>
    <row r="4160" spans="1:8" x14ac:dyDescent="0.35">
      <c r="A4160" s="192" t="s">
        <v>224</v>
      </c>
      <c r="B4160" s="192" t="s">
        <v>72</v>
      </c>
      <c r="C4160" s="192" t="s">
        <v>50</v>
      </c>
      <c r="D4160" s="193">
        <v>69</v>
      </c>
      <c r="E4160" s="196">
        <v>6.8701353099999999E-3</v>
      </c>
      <c r="F4160" s="196">
        <v>9.3347402000000003E-4</v>
      </c>
      <c r="G4160" s="196">
        <v>1.4546428300000001E-3</v>
      </c>
      <c r="H4160" s="196">
        <v>4.4820180299999998E-3</v>
      </c>
    </row>
    <row r="4161" spans="1:8" x14ac:dyDescent="0.35">
      <c r="A4161" s="192" t="s">
        <v>224</v>
      </c>
      <c r="B4161" s="192" t="s">
        <v>70</v>
      </c>
      <c r="C4161" s="192" t="s">
        <v>51</v>
      </c>
      <c r="D4161" s="193">
        <v>66</v>
      </c>
      <c r="E4161" s="196">
        <v>5.8056254599999999E-3</v>
      </c>
      <c r="F4161" s="196">
        <v>7.8160044E-4</v>
      </c>
      <c r="G4161" s="196">
        <v>1.7876681100000001E-3</v>
      </c>
      <c r="H4161" s="196">
        <v>3.2363563799999999E-3</v>
      </c>
    </row>
    <row r="4162" spans="1:8" x14ac:dyDescent="0.35">
      <c r="A4162" s="192" t="s">
        <v>224</v>
      </c>
      <c r="B4162" s="192" t="s">
        <v>71</v>
      </c>
      <c r="C4162" s="192" t="s">
        <v>51</v>
      </c>
      <c r="D4162" s="193">
        <v>185</v>
      </c>
      <c r="E4162" s="196">
        <v>7.3373370999999998E-3</v>
      </c>
      <c r="F4162" s="196">
        <v>6.6760487000000002E-4</v>
      </c>
      <c r="G4162" s="196">
        <v>1.9796043500000002E-3</v>
      </c>
      <c r="H4162" s="196">
        <v>4.6901274099999998E-3</v>
      </c>
    </row>
    <row r="4163" spans="1:8" x14ac:dyDescent="0.35">
      <c r="A4163" s="192" t="s">
        <v>224</v>
      </c>
      <c r="B4163" s="192" t="s">
        <v>72</v>
      </c>
      <c r="C4163" s="192" t="s">
        <v>51</v>
      </c>
      <c r="D4163" s="193">
        <v>35</v>
      </c>
      <c r="E4163" s="196">
        <v>6.2291663799999997E-3</v>
      </c>
      <c r="F4163" s="196">
        <v>9.8313467000000002E-4</v>
      </c>
      <c r="G4163" s="196">
        <v>1.6431875700000001E-3</v>
      </c>
      <c r="H4163" s="196">
        <v>3.6028436400000001E-3</v>
      </c>
    </row>
    <row r="4164" spans="1:8" x14ac:dyDescent="0.35">
      <c r="A4164" s="192" t="s">
        <v>224</v>
      </c>
      <c r="B4164" s="192" t="s">
        <v>70</v>
      </c>
      <c r="C4164" s="192" t="s">
        <v>52</v>
      </c>
      <c r="D4164" s="193">
        <v>160</v>
      </c>
      <c r="E4164" s="196">
        <v>5.3707318000000004E-3</v>
      </c>
      <c r="F4164" s="196">
        <v>8.9062476000000002E-4</v>
      </c>
      <c r="G4164" s="196">
        <v>7.8190080000000003E-4</v>
      </c>
      <c r="H4164" s="196">
        <v>3.6982057799999999E-3</v>
      </c>
    </row>
    <row r="4165" spans="1:8" x14ac:dyDescent="0.35">
      <c r="A4165" s="192" t="s">
        <v>224</v>
      </c>
      <c r="B4165" s="192" t="s">
        <v>71</v>
      </c>
      <c r="C4165" s="192" t="s">
        <v>52</v>
      </c>
      <c r="D4165" s="193">
        <v>371</v>
      </c>
      <c r="E4165" s="196">
        <v>5.9160986399999999E-3</v>
      </c>
      <c r="F4165" s="196">
        <v>7.5992663000000005E-4</v>
      </c>
      <c r="G4165" s="196">
        <v>9.0321428999999998E-4</v>
      </c>
      <c r="H4165" s="196">
        <v>4.2529572299999999E-3</v>
      </c>
    </row>
    <row r="4166" spans="1:8" x14ac:dyDescent="0.35">
      <c r="A4166" s="192" t="s">
        <v>224</v>
      </c>
      <c r="B4166" s="192" t="s">
        <v>72</v>
      </c>
      <c r="C4166" s="192" t="s">
        <v>52</v>
      </c>
      <c r="D4166" s="193">
        <v>49</v>
      </c>
      <c r="E4166" s="196">
        <v>6.1267004599999996E-3</v>
      </c>
      <c r="F4166" s="196">
        <v>8.6120532999999996E-4</v>
      </c>
      <c r="G4166" s="196">
        <v>8.6144156000000005E-4</v>
      </c>
      <c r="H4166" s="196">
        <v>4.4040530199999997E-3</v>
      </c>
    </row>
    <row r="4167" spans="1:8" x14ac:dyDescent="0.35">
      <c r="A4167" s="192" t="s">
        <v>224</v>
      </c>
      <c r="B4167" s="192" t="s">
        <v>70</v>
      </c>
      <c r="C4167" s="192" t="s">
        <v>53</v>
      </c>
      <c r="D4167" s="193">
        <v>194</v>
      </c>
      <c r="E4167" s="196">
        <v>4.00838796E-3</v>
      </c>
      <c r="F4167" s="196">
        <v>7.7331494999999999E-4</v>
      </c>
      <c r="G4167" s="196">
        <v>4.862302E-4</v>
      </c>
      <c r="H4167" s="196">
        <v>2.7488423699999999E-3</v>
      </c>
    </row>
    <row r="4168" spans="1:8" x14ac:dyDescent="0.35">
      <c r="A4168" s="192" t="s">
        <v>224</v>
      </c>
      <c r="B4168" s="192" t="s">
        <v>71</v>
      </c>
      <c r="C4168" s="192" t="s">
        <v>53</v>
      </c>
      <c r="D4168" s="193">
        <v>381</v>
      </c>
      <c r="E4168" s="196">
        <v>4.5523170200000001E-3</v>
      </c>
      <c r="F4168" s="196">
        <v>7.4396059000000003E-4</v>
      </c>
      <c r="G4168" s="196">
        <v>4.9394843000000004E-4</v>
      </c>
      <c r="H4168" s="196">
        <v>3.3144075099999998E-3</v>
      </c>
    </row>
    <row r="4169" spans="1:8" x14ac:dyDescent="0.35">
      <c r="A4169" s="192" t="s">
        <v>224</v>
      </c>
      <c r="B4169" s="192" t="s">
        <v>72</v>
      </c>
      <c r="C4169" s="192" t="s">
        <v>53</v>
      </c>
      <c r="D4169" s="193">
        <v>41</v>
      </c>
      <c r="E4169" s="196">
        <v>3.7689134599999999E-3</v>
      </c>
      <c r="F4169" s="196">
        <v>8.2542884999999998E-4</v>
      </c>
      <c r="G4169" s="196">
        <v>4.5449390999999998E-4</v>
      </c>
      <c r="H4169" s="196">
        <v>2.4889902900000001E-3</v>
      </c>
    </row>
    <row r="4170" spans="1:8" x14ac:dyDescent="0.35">
      <c r="A4170" s="192" t="s">
        <v>224</v>
      </c>
      <c r="B4170" s="192" t="s">
        <v>70</v>
      </c>
      <c r="C4170" s="192" t="s">
        <v>54</v>
      </c>
      <c r="D4170" s="193">
        <v>23</v>
      </c>
      <c r="E4170" s="196">
        <v>4.8837558200000002E-3</v>
      </c>
      <c r="F4170" s="196">
        <v>8.0515274000000003E-4</v>
      </c>
      <c r="G4170" s="196">
        <v>1.2706317800000001E-3</v>
      </c>
      <c r="H4170" s="196">
        <v>2.8079707599999999E-3</v>
      </c>
    </row>
    <row r="4171" spans="1:8" x14ac:dyDescent="0.35">
      <c r="A4171" s="192" t="s">
        <v>224</v>
      </c>
      <c r="B4171" s="192" t="s">
        <v>71</v>
      </c>
      <c r="C4171" s="192" t="s">
        <v>54</v>
      </c>
      <c r="D4171" s="193">
        <v>115</v>
      </c>
      <c r="E4171" s="196">
        <v>6.5407606299999997E-3</v>
      </c>
      <c r="F4171" s="196">
        <v>6.7501989000000003E-4</v>
      </c>
      <c r="G4171" s="196">
        <v>1.2581519099999999E-3</v>
      </c>
      <c r="H4171" s="196">
        <v>4.6075883199999997E-3</v>
      </c>
    </row>
    <row r="4172" spans="1:8" x14ac:dyDescent="0.35">
      <c r="A4172" s="192" t="s">
        <v>224</v>
      </c>
      <c r="B4172" s="192" t="s">
        <v>72</v>
      </c>
      <c r="C4172" s="192" t="s">
        <v>54</v>
      </c>
      <c r="D4172" s="193">
        <v>13</v>
      </c>
      <c r="E4172" s="196">
        <v>6.4663459799999996E-3</v>
      </c>
      <c r="F4172" s="196">
        <v>7.4608225999999995E-4</v>
      </c>
      <c r="G4172" s="196">
        <v>1.3452632899999999E-3</v>
      </c>
      <c r="H4172" s="196">
        <v>4.3749997199999998E-3</v>
      </c>
    </row>
    <row r="4173" spans="1:8" x14ac:dyDescent="0.35">
      <c r="A4173" s="192" t="s">
        <v>224</v>
      </c>
      <c r="B4173" s="192" t="s">
        <v>70</v>
      </c>
      <c r="C4173" s="192" t="s">
        <v>55</v>
      </c>
      <c r="D4173" s="193">
        <v>565</v>
      </c>
      <c r="E4173" s="196">
        <v>4.5645687500000002E-3</v>
      </c>
      <c r="F4173" s="196">
        <v>1.11186882E-3</v>
      </c>
      <c r="G4173" s="196">
        <v>7.0648944000000001E-4</v>
      </c>
      <c r="H4173" s="196">
        <v>2.7462100200000002E-3</v>
      </c>
    </row>
    <row r="4174" spans="1:8" x14ac:dyDescent="0.35">
      <c r="A4174" s="192" t="s">
        <v>224</v>
      </c>
      <c r="B4174" s="192" t="s">
        <v>71</v>
      </c>
      <c r="C4174" s="192" t="s">
        <v>55</v>
      </c>
      <c r="D4174" s="193">
        <v>1079</v>
      </c>
      <c r="E4174" s="196">
        <v>4.4221863700000001E-3</v>
      </c>
      <c r="F4174" s="196">
        <v>8.0305171000000003E-4</v>
      </c>
      <c r="G4174" s="196">
        <v>7.019207E-4</v>
      </c>
      <c r="H4174" s="196">
        <v>2.9172134799999999E-3</v>
      </c>
    </row>
    <row r="4175" spans="1:8" x14ac:dyDescent="0.35">
      <c r="A4175" s="192" t="s">
        <v>224</v>
      </c>
      <c r="B4175" s="192" t="s">
        <v>72</v>
      </c>
      <c r="C4175" s="192" t="s">
        <v>55</v>
      </c>
      <c r="D4175" s="193">
        <v>154</v>
      </c>
      <c r="E4175" s="196">
        <v>4.3498224099999998E-3</v>
      </c>
      <c r="F4175" s="196">
        <v>9.5238069999999998E-4</v>
      </c>
      <c r="G4175" s="196">
        <v>7.4051502999999996E-4</v>
      </c>
      <c r="H4175" s="196">
        <v>2.6569261700000002E-3</v>
      </c>
    </row>
    <row r="4176" spans="1:8" x14ac:dyDescent="0.35">
      <c r="A4176" s="192" t="s">
        <v>224</v>
      </c>
      <c r="B4176" s="192" t="s">
        <v>70</v>
      </c>
      <c r="C4176" s="192" t="s">
        <v>56</v>
      </c>
      <c r="D4176" s="193">
        <v>153</v>
      </c>
      <c r="E4176" s="196">
        <v>5.2586387100000001E-3</v>
      </c>
      <c r="F4176" s="196">
        <v>8.6676929000000002E-4</v>
      </c>
      <c r="G4176" s="196">
        <v>1.45666885E-3</v>
      </c>
      <c r="H4176" s="196">
        <v>2.93520006E-3</v>
      </c>
    </row>
    <row r="4177" spans="1:8" x14ac:dyDescent="0.35">
      <c r="A4177" s="192" t="s">
        <v>224</v>
      </c>
      <c r="B4177" s="192" t="s">
        <v>71</v>
      </c>
      <c r="C4177" s="192" t="s">
        <v>56</v>
      </c>
      <c r="D4177" s="193">
        <v>289</v>
      </c>
      <c r="E4177" s="196">
        <v>6.2962560000000001E-3</v>
      </c>
      <c r="F4177" s="196">
        <v>7.3625503999999995E-4</v>
      </c>
      <c r="G4177" s="196">
        <v>1.59085422E-3</v>
      </c>
      <c r="H4177" s="196">
        <v>3.9691462499999997E-3</v>
      </c>
    </row>
    <row r="4178" spans="1:8" x14ac:dyDescent="0.35">
      <c r="A4178" s="192" t="s">
        <v>224</v>
      </c>
      <c r="B4178" s="192" t="s">
        <v>72</v>
      </c>
      <c r="C4178" s="192" t="s">
        <v>56</v>
      </c>
      <c r="D4178" s="193">
        <v>65</v>
      </c>
      <c r="E4178" s="196">
        <v>5.7535610199999998E-3</v>
      </c>
      <c r="F4178" s="196">
        <v>7.7101111000000004E-4</v>
      </c>
      <c r="G4178" s="196">
        <v>1.4572647199999999E-3</v>
      </c>
      <c r="H4178" s="196">
        <v>3.5252846500000001E-3</v>
      </c>
    </row>
    <row r="4179" spans="1:8" x14ac:dyDescent="0.35">
      <c r="A4179" s="192" t="s">
        <v>224</v>
      </c>
      <c r="B4179" s="192" t="s">
        <v>70</v>
      </c>
      <c r="C4179" s="192" t="s">
        <v>57</v>
      </c>
      <c r="D4179" s="193">
        <v>303</v>
      </c>
      <c r="E4179" s="196">
        <v>5.2597861500000001E-3</v>
      </c>
      <c r="F4179" s="196">
        <v>1.2384256900000001E-3</v>
      </c>
      <c r="G4179" s="196">
        <v>9.9987752999999998E-4</v>
      </c>
      <c r="H4179" s="196">
        <v>3.0214824500000002E-3</v>
      </c>
    </row>
    <row r="4180" spans="1:8" x14ac:dyDescent="0.35">
      <c r="A4180" s="192" t="s">
        <v>224</v>
      </c>
      <c r="B4180" s="192" t="s">
        <v>71</v>
      </c>
      <c r="C4180" s="192" t="s">
        <v>57</v>
      </c>
      <c r="D4180" s="193">
        <v>809</v>
      </c>
      <c r="E4180" s="196">
        <v>5.5720651800000003E-3</v>
      </c>
      <c r="F4180" s="196">
        <v>1.03159455E-3</v>
      </c>
      <c r="G4180" s="196">
        <v>1.0125237900000001E-3</v>
      </c>
      <c r="H4180" s="196">
        <v>3.52794635E-3</v>
      </c>
    </row>
    <row r="4181" spans="1:8" x14ac:dyDescent="0.35">
      <c r="A4181" s="192" t="s">
        <v>224</v>
      </c>
      <c r="B4181" s="192" t="s">
        <v>72</v>
      </c>
      <c r="C4181" s="192" t="s">
        <v>57</v>
      </c>
      <c r="D4181" s="193">
        <v>55</v>
      </c>
      <c r="E4181" s="196">
        <v>5.5816495900000004E-3</v>
      </c>
      <c r="F4181" s="196">
        <v>1.1630889700000001E-3</v>
      </c>
      <c r="G4181" s="196">
        <v>1.1712960500000001E-3</v>
      </c>
      <c r="H4181" s="196">
        <v>3.2472640900000002E-3</v>
      </c>
    </row>
    <row r="4182" spans="1:8" x14ac:dyDescent="0.35">
      <c r="A4182" s="192" t="s">
        <v>225</v>
      </c>
      <c r="B4182" s="192" t="s">
        <v>70</v>
      </c>
      <c r="C4182" s="192" t="s">
        <v>10</v>
      </c>
      <c r="D4182" s="193">
        <v>9611</v>
      </c>
      <c r="E4182" s="196">
        <v>4.8452075100000004E-3</v>
      </c>
      <c r="F4182" s="196">
        <v>9.4765281999999998E-4</v>
      </c>
      <c r="G4182" s="196">
        <v>8.6087795999999998E-4</v>
      </c>
      <c r="H4182" s="196">
        <v>3.03663289E-3</v>
      </c>
    </row>
    <row r="4183" spans="1:8" x14ac:dyDescent="0.35">
      <c r="A4183" s="192" t="s">
        <v>225</v>
      </c>
      <c r="B4183" s="192" t="s">
        <v>71</v>
      </c>
      <c r="C4183" s="192" t="s">
        <v>10</v>
      </c>
      <c r="D4183" s="193">
        <v>17084</v>
      </c>
      <c r="E4183" s="196">
        <v>5.7516066100000004E-3</v>
      </c>
      <c r="F4183" s="196">
        <v>7.9919485999999996E-4</v>
      </c>
      <c r="G4183" s="196">
        <v>1.06163787E-3</v>
      </c>
      <c r="H4183" s="196">
        <v>3.8906528099999999E-3</v>
      </c>
    </row>
    <row r="4184" spans="1:8" x14ac:dyDescent="0.35">
      <c r="A4184" s="192" t="s">
        <v>225</v>
      </c>
      <c r="B4184" s="192" t="s">
        <v>72</v>
      </c>
      <c r="C4184" s="192" t="s">
        <v>10</v>
      </c>
      <c r="D4184" s="193">
        <v>2838</v>
      </c>
      <c r="E4184" s="196">
        <v>5.3963730600000001E-3</v>
      </c>
      <c r="F4184" s="196">
        <v>9.0504504999999996E-4</v>
      </c>
      <c r="G4184" s="196">
        <v>1.1038842100000001E-3</v>
      </c>
      <c r="H4184" s="196">
        <v>3.3873168899999999E-3</v>
      </c>
    </row>
    <row r="4185" spans="1:8" x14ac:dyDescent="0.35">
      <c r="A4185" s="192" t="s">
        <v>225</v>
      </c>
      <c r="B4185" s="192" t="s">
        <v>70</v>
      </c>
      <c r="C4185" s="192" t="s">
        <v>15</v>
      </c>
      <c r="D4185" s="193">
        <v>181</v>
      </c>
      <c r="E4185" s="196">
        <v>5.4498539599999998E-3</v>
      </c>
      <c r="F4185" s="196">
        <v>1.22934548E-3</v>
      </c>
      <c r="G4185" s="196">
        <v>9.7765732000000007E-4</v>
      </c>
      <c r="H4185" s="196">
        <v>3.2428506900000001E-3</v>
      </c>
    </row>
    <row r="4186" spans="1:8" x14ac:dyDescent="0.35">
      <c r="A4186" s="192" t="s">
        <v>225</v>
      </c>
      <c r="B4186" s="192" t="s">
        <v>71</v>
      </c>
      <c r="C4186" s="192" t="s">
        <v>15</v>
      </c>
      <c r="D4186" s="193">
        <v>287</v>
      </c>
      <c r="E4186" s="196">
        <v>6.3955427300000003E-3</v>
      </c>
      <c r="F4186" s="196">
        <v>1.06594376E-3</v>
      </c>
      <c r="G4186" s="196">
        <v>1.2485479600000001E-3</v>
      </c>
      <c r="H4186" s="196">
        <v>4.0810505399999997E-3</v>
      </c>
    </row>
    <row r="4187" spans="1:8" x14ac:dyDescent="0.35">
      <c r="A4187" s="192" t="s">
        <v>225</v>
      </c>
      <c r="B4187" s="192" t="s">
        <v>72</v>
      </c>
      <c r="C4187" s="192" t="s">
        <v>15</v>
      </c>
      <c r="D4187" s="193">
        <v>62</v>
      </c>
      <c r="E4187" s="196">
        <v>6.3627536099999998E-3</v>
      </c>
      <c r="F4187" s="196">
        <v>1.37078083E-3</v>
      </c>
      <c r="G4187" s="196">
        <v>1.0659346499999999E-3</v>
      </c>
      <c r="H4187" s="196">
        <v>3.9260376500000003E-3</v>
      </c>
    </row>
    <row r="4188" spans="1:8" x14ac:dyDescent="0.35">
      <c r="A4188" s="192" t="s">
        <v>225</v>
      </c>
      <c r="B4188" s="192" t="s">
        <v>70</v>
      </c>
      <c r="C4188" s="192" t="s">
        <v>16</v>
      </c>
      <c r="D4188" s="193">
        <v>129</v>
      </c>
      <c r="E4188" s="196">
        <v>6.0997162499999997E-3</v>
      </c>
      <c r="F4188" s="196">
        <v>1.0492927399999999E-3</v>
      </c>
      <c r="G4188" s="196">
        <v>1.58448153E-3</v>
      </c>
      <c r="H4188" s="196">
        <v>3.46594148E-3</v>
      </c>
    </row>
    <row r="4189" spans="1:8" x14ac:dyDescent="0.35">
      <c r="A4189" s="192" t="s">
        <v>225</v>
      </c>
      <c r="B4189" s="192" t="s">
        <v>71</v>
      </c>
      <c r="C4189" s="192" t="s">
        <v>16</v>
      </c>
      <c r="D4189" s="193">
        <v>214</v>
      </c>
      <c r="E4189" s="196">
        <v>6.1558387399999999E-3</v>
      </c>
      <c r="F4189" s="196">
        <v>8.2327338000000002E-4</v>
      </c>
      <c r="G4189" s="196">
        <v>1.56980116E-3</v>
      </c>
      <c r="H4189" s="196">
        <v>3.7627637199999999E-3</v>
      </c>
    </row>
    <row r="4190" spans="1:8" x14ac:dyDescent="0.35">
      <c r="A4190" s="192" t="s">
        <v>225</v>
      </c>
      <c r="B4190" s="192" t="s">
        <v>72</v>
      </c>
      <c r="C4190" s="192" t="s">
        <v>16</v>
      </c>
      <c r="D4190" s="193">
        <v>51</v>
      </c>
      <c r="E4190" s="196">
        <v>6.6038033299999997E-3</v>
      </c>
      <c r="F4190" s="196">
        <v>9.4158473999999995E-4</v>
      </c>
      <c r="G4190" s="196">
        <v>1.6737017100000001E-3</v>
      </c>
      <c r="H4190" s="196">
        <v>3.98851647E-3</v>
      </c>
    </row>
    <row r="4191" spans="1:8" x14ac:dyDescent="0.35">
      <c r="A4191" s="192" t="s">
        <v>225</v>
      </c>
      <c r="B4191" s="192" t="s">
        <v>70</v>
      </c>
      <c r="C4191" s="192" t="s">
        <v>17</v>
      </c>
      <c r="D4191" s="193">
        <v>138</v>
      </c>
      <c r="E4191" s="196">
        <v>4.8419046400000002E-3</v>
      </c>
      <c r="F4191" s="196">
        <v>6.9704417000000004E-4</v>
      </c>
      <c r="G4191" s="196">
        <v>7.1943748999999996E-4</v>
      </c>
      <c r="H4191" s="196">
        <v>3.4254224799999998E-3</v>
      </c>
    </row>
    <row r="4192" spans="1:8" x14ac:dyDescent="0.35">
      <c r="A4192" s="192" t="s">
        <v>225</v>
      </c>
      <c r="B4192" s="192" t="s">
        <v>71</v>
      </c>
      <c r="C4192" s="192" t="s">
        <v>17</v>
      </c>
      <c r="D4192" s="193">
        <v>228</v>
      </c>
      <c r="E4192" s="196">
        <v>5.7088102599999998E-3</v>
      </c>
      <c r="F4192" s="196">
        <v>7.5810160000000005E-4</v>
      </c>
      <c r="G4192" s="196">
        <v>6.5576244000000003E-4</v>
      </c>
      <c r="H4192" s="196">
        <v>4.2949457500000001E-3</v>
      </c>
    </row>
    <row r="4193" spans="1:8" x14ac:dyDescent="0.35">
      <c r="A4193" s="192" t="s">
        <v>225</v>
      </c>
      <c r="B4193" s="192" t="s">
        <v>72</v>
      </c>
      <c r="C4193" s="192" t="s">
        <v>17</v>
      </c>
      <c r="D4193" s="193">
        <v>25</v>
      </c>
      <c r="E4193" s="196">
        <v>6.3638886599999998E-3</v>
      </c>
      <c r="F4193" s="196">
        <v>8.7962934999999995E-4</v>
      </c>
      <c r="G4193" s="196">
        <v>9.3009237999999998E-4</v>
      </c>
      <c r="H4193" s="196">
        <v>4.55416646E-3</v>
      </c>
    </row>
    <row r="4194" spans="1:8" x14ac:dyDescent="0.35">
      <c r="A4194" s="192" t="s">
        <v>225</v>
      </c>
      <c r="B4194" s="192" t="s">
        <v>70</v>
      </c>
      <c r="C4194" s="192" t="s">
        <v>18</v>
      </c>
      <c r="D4194" s="193">
        <v>87</v>
      </c>
      <c r="E4194" s="196">
        <v>5.3856692000000001E-3</v>
      </c>
      <c r="F4194" s="196">
        <v>6.7901208E-4</v>
      </c>
      <c r="G4194" s="196">
        <v>6.7355764000000002E-4</v>
      </c>
      <c r="H4194" s="196">
        <v>4.0330989700000002E-3</v>
      </c>
    </row>
    <row r="4195" spans="1:8" x14ac:dyDescent="0.35">
      <c r="A4195" s="192" t="s">
        <v>225</v>
      </c>
      <c r="B4195" s="192" t="s">
        <v>71</v>
      </c>
      <c r="C4195" s="192" t="s">
        <v>18</v>
      </c>
      <c r="D4195" s="193">
        <v>242</v>
      </c>
      <c r="E4195" s="196">
        <v>6.2979221800000002E-3</v>
      </c>
      <c r="F4195" s="196">
        <v>6.4489566999999996E-4</v>
      </c>
      <c r="G4195" s="196">
        <v>7.2577074999999997E-4</v>
      </c>
      <c r="H4195" s="196">
        <v>4.9272552400000001E-3</v>
      </c>
    </row>
    <row r="4196" spans="1:8" x14ac:dyDescent="0.35">
      <c r="A4196" s="192" t="s">
        <v>225</v>
      </c>
      <c r="B4196" s="192" t="s">
        <v>72</v>
      </c>
      <c r="C4196" s="192" t="s">
        <v>18</v>
      </c>
      <c r="D4196" s="193">
        <v>35</v>
      </c>
      <c r="E4196" s="196">
        <v>6.5039679899999998E-3</v>
      </c>
      <c r="F4196" s="196">
        <v>7.4206323999999996E-4</v>
      </c>
      <c r="G4196" s="196">
        <v>8.5317444000000003E-4</v>
      </c>
      <c r="H4196" s="196">
        <v>4.9087299100000004E-3</v>
      </c>
    </row>
    <row r="4197" spans="1:8" x14ac:dyDescent="0.35">
      <c r="A4197" s="192" t="s">
        <v>225</v>
      </c>
      <c r="B4197" s="192" t="s">
        <v>70</v>
      </c>
      <c r="C4197" s="192" t="s">
        <v>19</v>
      </c>
      <c r="D4197" s="193">
        <v>54</v>
      </c>
      <c r="E4197" s="196">
        <v>5.8153289800000002E-3</v>
      </c>
      <c r="F4197" s="196">
        <v>6.9915954999999995E-4</v>
      </c>
      <c r="G4197" s="196">
        <v>1.3638114500000001E-3</v>
      </c>
      <c r="H4197" s="196">
        <v>3.7523574499999999E-3</v>
      </c>
    </row>
    <row r="4198" spans="1:8" x14ac:dyDescent="0.35">
      <c r="A4198" s="192" t="s">
        <v>225</v>
      </c>
      <c r="B4198" s="192" t="s">
        <v>71</v>
      </c>
      <c r="C4198" s="192" t="s">
        <v>19</v>
      </c>
      <c r="D4198" s="193">
        <v>171</v>
      </c>
      <c r="E4198" s="196">
        <v>6.75309971E-3</v>
      </c>
      <c r="F4198" s="196">
        <v>6.6831792999999995E-4</v>
      </c>
      <c r="G4198" s="196">
        <v>1.3076670699999999E-3</v>
      </c>
      <c r="H4198" s="196">
        <v>4.7771142499999997E-3</v>
      </c>
    </row>
    <row r="4199" spans="1:8" x14ac:dyDescent="0.35">
      <c r="A4199" s="192" t="s">
        <v>225</v>
      </c>
      <c r="B4199" s="192" t="s">
        <v>72</v>
      </c>
      <c r="C4199" s="192" t="s">
        <v>19</v>
      </c>
      <c r="D4199" s="193">
        <v>32</v>
      </c>
      <c r="E4199" s="196">
        <v>6.8449795699999996E-3</v>
      </c>
      <c r="F4199" s="196">
        <v>8.2863117999999996E-4</v>
      </c>
      <c r="G4199" s="196">
        <v>1.4652052399999999E-3</v>
      </c>
      <c r="H4199" s="196">
        <v>4.5511427399999999E-3</v>
      </c>
    </row>
    <row r="4200" spans="1:8" x14ac:dyDescent="0.35">
      <c r="A4200" s="192" t="s">
        <v>225</v>
      </c>
      <c r="B4200" s="192" t="s">
        <v>70</v>
      </c>
      <c r="C4200" s="192" t="s">
        <v>20</v>
      </c>
      <c r="D4200" s="193">
        <v>73</v>
      </c>
      <c r="E4200" s="196">
        <v>6.0625949E-3</v>
      </c>
      <c r="F4200" s="196">
        <v>1.08558447E-3</v>
      </c>
      <c r="G4200" s="196">
        <v>1.0129690299999999E-3</v>
      </c>
      <c r="H4200" s="196">
        <v>3.9640408300000004E-3</v>
      </c>
    </row>
    <row r="4201" spans="1:8" x14ac:dyDescent="0.35">
      <c r="A4201" s="192" t="s">
        <v>225</v>
      </c>
      <c r="B4201" s="192" t="s">
        <v>71</v>
      </c>
      <c r="C4201" s="192" t="s">
        <v>20</v>
      </c>
      <c r="D4201" s="193">
        <v>329</v>
      </c>
      <c r="E4201" s="196">
        <v>6.2636845899999996E-3</v>
      </c>
      <c r="F4201" s="196">
        <v>8.5690340999999999E-4</v>
      </c>
      <c r="G4201" s="196">
        <v>1.16402093E-3</v>
      </c>
      <c r="H4201" s="196">
        <v>4.2427598099999998E-3</v>
      </c>
    </row>
    <row r="4202" spans="1:8" x14ac:dyDescent="0.35">
      <c r="A4202" s="192" t="s">
        <v>225</v>
      </c>
      <c r="B4202" s="192" t="s">
        <v>72</v>
      </c>
      <c r="C4202" s="192" t="s">
        <v>20</v>
      </c>
      <c r="D4202" s="193">
        <v>29</v>
      </c>
      <c r="E4202" s="196">
        <v>5.6884576100000002E-3</v>
      </c>
      <c r="F4202" s="196">
        <v>1.19651951E-3</v>
      </c>
      <c r="G4202" s="196">
        <v>1.1689812199999999E-3</v>
      </c>
      <c r="H4202" s="196">
        <v>3.32295638E-3</v>
      </c>
    </row>
    <row r="4203" spans="1:8" x14ac:dyDescent="0.35">
      <c r="A4203" s="192" t="s">
        <v>225</v>
      </c>
      <c r="B4203" s="192" t="s">
        <v>70</v>
      </c>
      <c r="C4203" s="192" t="s">
        <v>21</v>
      </c>
      <c r="D4203" s="193">
        <v>34</v>
      </c>
      <c r="E4203" s="196">
        <v>4.1591773600000003E-3</v>
      </c>
      <c r="F4203" s="196">
        <v>7.8499424999999999E-4</v>
      </c>
      <c r="G4203" s="196">
        <v>7.5367624000000002E-4</v>
      </c>
      <c r="H4203" s="196">
        <v>2.6205062399999998E-3</v>
      </c>
    </row>
    <row r="4204" spans="1:8" x14ac:dyDescent="0.35">
      <c r="A4204" s="192" t="s">
        <v>225</v>
      </c>
      <c r="B4204" s="192" t="s">
        <v>71</v>
      </c>
      <c r="C4204" s="192" t="s">
        <v>21</v>
      </c>
      <c r="D4204" s="193">
        <v>163</v>
      </c>
      <c r="E4204" s="196">
        <v>4.2837563000000002E-3</v>
      </c>
      <c r="F4204" s="196">
        <v>6.8109493999999997E-4</v>
      </c>
      <c r="G4204" s="196">
        <v>5.4511735000000003E-4</v>
      </c>
      <c r="H4204" s="196">
        <v>3.05754349E-3</v>
      </c>
    </row>
    <row r="4205" spans="1:8" x14ac:dyDescent="0.35">
      <c r="A4205" s="192" t="s">
        <v>225</v>
      </c>
      <c r="B4205" s="192" t="s">
        <v>72</v>
      </c>
      <c r="C4205" s="192" t="s">
        <v>21</v>
      </c>
      <c r="D4205" s="193">
        <v>5</v>
      </c>
      <c r="E4205" s="196">
        <v>4.5787034599999998E-3</v>
      </c>
      <c r="F4205" s="196">
        <v>9.3981456999999997E-4</v>
      </c>
      <c r="G4205" s="196">
        <v>8.8888873999999997E-4</v>
      </c>
      <c r="H4205" s="196">
        <v>2.7499995699999998E-3</v>
      </c>
    </row>
    <row r="4206" spans="1:8" x14ac:dyDescent="0.35">
      <c r="A4206" s="192" t="s">
        <v>225</v>
      </c>
      <c r="B4206" s="192" t="s">
        <v>70</v>
      </c>
      <c r="C4206" s="192" t="s">
        <v>22</v>
      </c>
      <c r="D4206" s="193">
        <v>66</v>
      </c>
      <c r="E4206" s="196">
        <v>6.6636852599999997E-3</v>
      </c>
      <c r="F4206" s="196">
        <v>1.0606058100000001E-3</v>
      </c>
      <c r="G4206" s="196">
        <v>2.03896582E-3</v>
      </c>
      <c r="H4206" s="196">
        <v>3.5641131199999998E-3</v>
      </c>
    </row>
    <row r="4207" spans="1:8" x14ac:dyDescent="0.35">
      <c r="A4207" s="192" t="s">
        <v>225</v>
      </c>
      <c r="B4207" s="192" t="s">
        <v>71</v>
      </c>
      <c r="C4207" s="192" t="s">
        <v>22</v>
      </c>
      <c r="D4207" s="193">
        <v>210</v>
      </c>
      <c r="E4207" s="196">
        <v>8.6797837200000005E-3</v>
      </c>
      <c r="F4207" s="196">
        <v>1.1997352E-3</v>
      </c>
      <c r="G4207" s="196">
        <v>1.9872682600000002E-3</v>
      </c>
      <c r="H4207" s="196">
        <v>5.4927797200000003E-3</v>
      </c>
    </row>
    <row r="4208" spans="1:8" x14ac:dyDescent="0.35">
      <c r="A4208" s="192" t="s">
        <v>225</v>
      </c>
      <c r="B4208" s="192" t="s">
        <v>72</v>
      </c>
      <c r="C4208" s="192" t="s">
        <v>22</v>
      </c>
      <c r="D4208" s="193">
        <v>32</v>
      </c>
      <c r="E4208" s="196">
        <v>6.88078682E-3</v>
      </c>
      <c r="F4208" s="196">
        <v>1.18887419E-3</v>
      </c>
      <c r="G4208" s="196">
        <v>1.6221785700000001E-3</v>
      </c>
      <c r="H4208" s="196">
        <v>4.0697335400000003E-3</v>
      </c>
    </row>
    <row r="4209" spans="1:8" x14ac:dyDescent="0.35">
      <c r="A4209" s="192" t="s">
        <v>225</v>
      </c>
      <c r="B4209" s="192" t="s">
        <v>70</v>
      </c>
      <c r="C4209" s="192" t="s">
        <v>23</v>
      </c>
      <c r="D4209" s="193">
        <v>41</v>
      </c>
      <c r="E4209" s="196">
        <v>5.9547197099999996E-3</v>
      </c>
      <c r="F4209" s="196">
        <v>1.1198619500000001E-3</v>
      </c>
      <c r="G4209" s="196">
        <v>1.59835116E-3</v>
      </c>
      <c r="H4209" s="196">
        <v>3.2365060900000002E-3</v>
      </c>
    </row>
    <row r="4210" spans="1:8" x14ac:dyDescent="0.35">
      <c r="A4210" s="192" t="s">
        <v>225</v>
      </c>
      <c r="B4210" s="192" t="s">
        <v>71</v>
      </c>
      <c r="C4210" s="192" t="s">
        <v>23</v>
      </c>
      <c r="D4210" s="193">
        <v>184</v>
      </c>
      <c r="E4210" s="196">
        <v>6.9367700999999997E-3</v>
      </c>
      <c r="F4210" s="196">
        <v>8.3584919000000005E-4</v>
      </c>
      <c r="G4210" s="196">
        <v>1.50922128E-3</v>
      </c>
      <c r="H4210" s="196">
        <v>4.5916991499999997E-3</v>
      </c>
    </row>
    <row r="4211" spans="1:8" x14ac:dyDescent="0.35">
      <c r="A4211" s="192" t="s">
        <v>225</v>
      </c>
      <c r="B4211" s="192" t="s">
        <v>72</v>
      </c>
      <c r="C4211" s="192" t="s">
        <v>23</v>
      </c>
      <c r="D4211" s="193">
        <v>10</v>
      </c>
      <c r="E4211" s="196">
        <v>7.8460645700000001E-3</v>
      </c>
      <c r="F4211" s="196">
        <v>1.1099535299999999E-3</v>
      </c>
      <c r="G4211" s="196">
        <v>1.7905090199999999E-3</v>
      </c>
      <c r="H4211" s="196">
        <v>4.9456015900000002E-3</v>
      </c>
    </row>
    <row r="4212" spans="1:8" x14ac:dyDescent="0.35">
      <c r="A4212" s="192" t="s">
        <v>225</v>
      </c>
      <c r="B4212" s="192" t="s">
        <v>70</v>
      </c>
      <c r="C4212" s="192" t="s">
        <v>24</v>
      </c>
      <c r="D4212" s="193">
        <v>85</v>
      </c>
      <c r="E4212" s="196">
        <v>6.2377448799999999E-3</v>
      </c>
      <c r="F4212" s="196">
        <v>1.2487742899999999E-3</v>
      </c>
      <c r="G4212" s="196">
        <v>1.26130149E-3</v>
      </c>
      <c r="H4212" s="196">
        <v>3.7276685900000002E-3</v>
      </c>
    </row>
    <row r="4213" spans="1:8" x14ac:dyDescent="0.35">
      <c r="A4213" s="192" t="s">
        <v>225</v>
      </c>
      <c r="B4213" s="192" t="s">
        <v>71</v>
      </c>
      <c r="C4213" s="192" t="s">
        <v>24</v>
      </c>
      <c r="D4213" s="193">
        <v>326</v>
      </c>
      <c r="E4213" s="196">
        <v>6.7915315099999997E-3</v>
      </c>
      <c r="F4213" s="196">
        <v>1.0275006099999999E-3</v>
      </c>
      <c r="G4213" s="196">
        <v>1.60680787E-3</v>
      </c>
      <c r="H4213" s="196">
        <v>4.1572225499999999E-3</v>
      </c>
    </row>
    <row r="4214" spans="1:8" x14ac:dyDescent="0.35">
      <c r="A4214" s="192" t="s">
        <v>225</v>
      </c>
      <c r="B4214" s="192" t="s">
        <v>72</v>
      </c>
      <c r="C4214" s="192" t="s">
        <v>24</v>
      </c>
      <c r="D4214" s="193">
        <v>38</v>
      </c>
      <c r="E4214" s="196">
        <v>6.5503165300000001E-3</v>
      </c>
      <c r="F4214" s="196">
        <v>1.05933212E-3</v>
      </c>
      <c r="G4214" s="196">
        <v>1.6584427400000001E-3</v>
      </c>
      <c r="H4214" s="196">
        <v>3.8325411499999999E-3</v>
      </c>
    </row>
    <row r="4215" spans="1:8" x14ac:dyDescent="0.35">
      <c r="A4215" s="192" t="s">
        <v>225</v>
      </c>
      <c r="B4215" s="192" t="s">
        <v>70</v>
      </c>
      <c r="C4215" s="192" t="s">
        <v>25</v>
      </c>
      <c r="D4215" s="193">
        <v>275</v>
      </c>
      <c r="E4215" s="196">
        <v>5.2404879899999998E-3</v>
      </c>
      <c r="F4215" s="196">
        <v>7.0458730999999996E-4</v>
      </c>
      <c r="G4215" s="196">
        <v>1.5841327500000001E-3</v>
      </c>
      <c r="H4215" s="196">
        <v>2.95176745E-3</v>
      </c>
    </row>
    <row r="4216" spans="1:8" x14ac:dyDescent="0.35">
      <c r="A4216" s="192" t="s">
        <v>225</v>
      </c>
      <c r="B4216" s="192" t="s">
        <v>71</v>
      </c>
      <c r="C4216" s="192" t="s">
        <v>25</v>
      </c>
      <c r="D4216" s="193">
        <v>616</v>
      </c>
      <c r="E4216" s="196">
        <v>6.7565533900000004E-3</v>
      </c>
      <c r="F4216" s="196">
        <v>6.1868663E-4</v>
      </c>
      <c r="G4216" s="196">
        <v>1.80031316E-3</v>
      </c>
      <c r="H4216" s="196">
        <v>4.3375531099999996E-3</v>
      </c>
    </row>
    <row r="4217" spans="1:8" x14ac:dyDescent="0.35">
      <c r="A4217" s="192" t="s">
        <v>225</v>
      </c>
      <c r="B4217" s="192" t="s">
        <v>72</v>
      </c>
      <c r="C4217" s="192" t="s">
        <v>25</v>
      </c>
      <c r="D4217" s="193">
        <v>112</v>
      </c>
      <c r="E4217" s="196">
        <v>5.7557248199999996E-3</v>
      </c>
      <c r="F4217" s="196">
        <v>7.1469885999999997E-4</v>
      </c>
      <c r="G4217" s="196">
        <v>1.6921913999999999E-3</v>
      </c>
      <c r="H4217" s="196">
        <v>3.3488340699999999E-3</v>
      </c>
    </row>
    <row r="4218" spans="1:8" x14ac:dyDescent="0.35">
      <c r="A4218" s="192" t="s">
        <v>225</v>
      </c>
      <c r="B4218" s="192" t="s">
        <v>70</v>
      </c>
      <c r="C4218" s="192" t="s">
        <v>26</v>
      </c>
      <c r="D4218" s="193">
        <v>234</v>
      </c>
      <c r="E4218" s="196">
        <v>5.2091244799999997E-3</v>
      </c>
      <c r="F4218" s="196">
        <v>7.4054263000000004E-4</v>
      </c>
      <c r="G4218" s="196">
        <v>1.25004922E-3</v>
      </c>
      <c r="H4218" s="196">
        <v>3.21853213E-3</v>
      </c>
    </row>
    <row r="4219" spans="1:8" x14ac:dyDescent="0.35">
      <c r="A4219" s="192" t="s">
        <v>225</v>
      </c>
      <c r="B4219" s="192" t="s">
        <v>71</v>
      </c>
      <c r="C4219" s="192" t="s">
        <v>26</v>
      </c>
      <c r="D4219" s="193">
        <v>457</v>
      </c>
      <c r="E4219" s="196">
        <v>6.7717954800000004E-3</v>
      </c>
      <c r="F4219" s="196">
        <v>6.7851401999999999E-4</v>
      </c>
      <c r="G4219" s="196">
        <v>1.5789617899999999E-3</v>
      </c>
      <c r="H4219" s="196">
        <v>4.5143191800000003E-3</v>
      </c>
    </row>
    <row r="4220" spans="1:8" x14ac:dyDescent="0.35">
      <c r="A4220" s="192" t="s">
        <v>225</v>
      </c>
      <c r="B4220" s="192" t="s">
        <v>72</v>
      </c>
      <c r="C4220" s="192" t="s">
        <v>26</v>
      </c>
      <c r="D4220" s="193">
        <v>121</v>
      </c>
      <c r="E4220" s="196">
        <v>5.3014996199999996E-3</v>
      </c>
      <c r="F4220" s="196">
        <v>7.6283646000000003E-4</v>
      </c>
      <c r="G4220" s="196">
        <v>1.0374576500000001E-3</v>
      </c>
      <c r="H4220" s="196">
        <v>3.5012049999999999E-3</v>
      </c>
    </row>
    <row r="4221" spans="1:8" x14ac:dyDescent="0.35">
      <c r="A4221" s="192" t="s">
        <v>225</v>
      </c>
      <c r="B4221" s="192" t="s">
        <v>70</v>
      </c>
      <c r="C4221" s="192" t="s">
        <v>27</v>
      </c>
      <c r="D4221" s="193">
        <v>29</v>
      </c>
      <c r="E4221" s="196">
        <v>4.6878988200000004E-3</v>
      </c>
      <c r="F4221" s="196">
        <v>5.7511151000000003E-4</v>
      </c>
      <c r="G4221" s="196">
        <v>1.2164748199999999E-3</v>
      </c>
      <c r="H4221" s="196">
        <v>2.8963120099999998E-3</v>
      </c>
    </row>
    <row r="4222" spans="1:8" x14ac:dyDescent="0.35">
      <c r="A4222" s="192" t="s">
        <v>225</v>
      </c>
      <c r="B4222" s="192" t="s">
        <v>71</v>
      </c>
      <c r="C4222" s="192" t="s">
        <v>27</v>
      </c>
      <c r="D4222" s="193">
        <v>240</v>
      </c>
      <c r="E4222" s="196">
        <v>5.2778739900000001E-3</v>
      </c>
      <c r="F4222" s="196">
        <v>4.6976251E-4</v>
      </c>
      <c r="G4222" s="196">
        <v>9.9778140999999998E-4</v>
      </c>
      <c r="H4222" s="196">
        <v>3.81032963E-3</v>
      </c>
    </row>
    <row r="4223" spans="1:8" x14ac:dyDescent="0.35">
      <c r="A4223" s="192" t="s">
        <v>225</v>
      </c>
      <c r="B4223" s="192" t="s">
        <v>72</v>
      </c>
      <c r="C4223" s="192" t="s">
        <v>27</v>
      </c>
      <c r="D4223" s="193">
        <v>18</v>
      </c>
      <c r="E4223" s="196">
        <v>4.9736367199999998E-3</v>
      </c>
      <c r="F4223" s="196">
        <v>5.4205233999999995E-4</v>
      </c>
      <c r="G4223" s="196">
        <v>1.0905346800000001E-3</v>
      </c>
      <c r="H4223" s="196">
        <v>3.34104922E-3</v>
      </c>
    </row>
    <row r="4224" spans="1:8" x14ac:dyDescent="0.35">
      <c r="A4224" s="192" t="s">
        <v>225</v>
      </c>
      <c r="B4224" s="192" t="s">
        <v>70</v>
      </c>
      <c r="C4224" s="192" t="s">
        <v>28</v>
      </c>
      <c r="D4224" s="193">
        <v>225</v>
      </c>
      <c r="E4224" s="196">
        <v>5.0184153700000003E-3</v>
      </c>
      <c r="F4224" s="196">
        <v>6.5951618999999996E-4</v>
      </c>
      <c r="G4224" s="196">
        <v>1.4040121000000001E-3</v>
      </c>
      <c r="H4224" s="196">
        <v>2.95488662E-3</v>
      </c>
    </row>
    <row r="4225" spans="1:8" x14ac:dyDescent="0.35">
      <c r="A4225" s="192" t="s">
        <v>225</v>
      </c>
      <c r="B4225" s="192" t="s">
        <v>71</v>
      </c>
      <c r="C4225" s="192" t="s">
        <v>28</v>
      </c>
      <c r="D4225" s="193">
        <v>246</v>
      </c>
      <c r="E4225" s="196">
        <v>6.2235581899999998E-3</v>
      </c>
      <c r="F4225" s="196">
        <v>5.5555532000000003E-4</v>
      </c>
      <c r="G4225" s="196">
        <v>1.7633522699999999E-3</v>
      </c>
      <c r="H4225" s="196">
        <v>3.9046501E-3</v>
      </c>
    </row>
    <row r="4226" spans="1:8" x14ac:dyDescent="0.35">
      <c r="A4226" s="192" t="s">
        <v>225</v>
      </c>
      <c r="B4226" s="192" t="s">
        <v>72</v>
      </c>
      <c r="C4226" s="192" t="s">
        <v>28</v>
      </c>
      <c r="D4226" s="193">
        <v>66</v>
      </c>
      <c r="E4226" s="196">
        <v>4.9119666400000003E-3</v>
      </c>
      <c r="F4226" s="196">
        <v>4.6138443999999999E-4</v>
      </c>
      <c r="G4226" s="196">
        <v>1.72032803E-3</v>
      </c>
      <c r="H4226" s="196">
        <v>2.7302536700000001E-3</v>
      </c>
    </row>
    <row r="4227" spans="1:8" x14ac:dyDescent="0.35">
      <c r="A4227" s="192" t="s">
        <v>225</v>
      </c>
      <c r="B4227" s="192" t="s">
        <v>70</v>
      </c>
      <c r="C4227" s="192" t="s">
        <v>29</v>
      </c>
      <c r="D4227" s="193">
        <v>247</v>
      </c>
      <c r="E4227" s="196">
        <v>5.4646027800000002E-3</v>
      </c>
      <c r="F4227" s="196">
        <v>8.9429614000000003E-4</v>
      </c>
      <c r="G4227" s="196">
        <v>1.2727730500000001E-3</v>
      </c>
      <c r="H4227" s="196">
        <v>3.2975331100000001E-3</v>
      </c>
    </row>
    <row r="4228" spans="1:8" x14ac:dyDescent="0.35">
      <c r="A4228" s="192" t="s">
        <v>225</v>
      </c>
      <c r="B4228" s="192" t="s">
        <v>71</v>
      </c>
      <c r="C4228" s="192" t="s">
        <v>29</v>
      </c>
      <c r="D4228" s="193">
        <v>527</v>
      </c>
      <c r="E4228" s="196">
        <v>6.44423337E-3</v>
      </c>
      <c r="F4228" s="196">
        <v>7.4717542000000004E-4</v>
      </c>
      <c r="G4228" s="196">
        <v>1.46784271E-3</v>
      </c>
      <c r="H4228" s="196">
        <v>4.2292147399999999E-3</v>
      </c>
    </row>
    <row r="4229" spans="1:8" x14ac:dyDescent="0.35">
      <c r="A4229" s="192" t="s">
        <v>225</v>
      </c>
      <c r="B4229" s="192" t="s">
        <v>72</v>
      </c>
      <c r="C4229" s="192" t="s">
        <v>29</v>
      </c>
      <c r="D4229" s="193">
        <v>118</v>
      </c>
      <c r="E4229" s="196">
        <v>5.8392182400000001E-3</v>
      </c>
      <c r="F4229" s="196">
        <v>7.2955876000000005E-4</v>
      </c>
      <c r="G4229" s="196">
        <v>1.63645613E-3</v>
      </c>
      <c r="H4229" s="196">
        <v>3.4732028599999999E-3</v>
      </c>
    </row>
    <row r="4230" spans="1:8" x14ac:dyDescent="0.35">
      <c r="A4230" s="192" t="s">
        <v>225</v>
      </c>
      <c r="B4230" s="192" t="s">
        <v>70</v>
      </c>
      <c r="C4230" s="192" t="s">
        <v>30</v>
      </c>
      <c r="D4230" s="193">
        <v>55</v>
      </c>
      <c r="E4230" s="196">
        <v>5.7119105500000001E-3</v>
      </c>
      <c r="F4230" s="196">
        <v>1.3545873000000001E-3</v>
      </c>
      <c r="G4230" s="196">
        <v>9.4339201999999996E-4</v>
      </c>
      <c r="H4230" s="196">
        <v>3.4139306900000002E-3</v>
      </c>
    </row>
    <row r="4231" spans="1:8" x14ac:dyDescent="0.35">
      <c r="A4231" s="192" t="s">
        <v>225</v>
      </c>
      <c r="B4231" s="192" t="s">
        <v>71</v>
      </c>
      <c r="C4231" s="192" t="s">
        <v>30</v>
      </c>
      <c r="D4231" s="193">
        <v>181</v>
      </c>
      <c r="E4231" s="196">
        <v>7.4434722400000004E-3</v>
      </c>
      <c r="F4231" s="196">
        <v>9.969687300000001E-4</v>
      </c>
      <c r="G4231" s="196">
        <v>2.0168940700000001E-3</v>
      </c>
      <c r="H4231" s="196">
        <v>4.4296089300000004E-3</v>
      </c>
    </row>
    <row r="4232" spans="1:8" x14ac:dyDescent="0.35">
      <c r="A4232" s="192" t="s">
        <v>225</v>
      </c>
      <c r="B4232" s="192" t="s">
        <v>72</v>
      </c>
      <c r="C4232" s="192" t="s">
        <v>30</v>
      </c>
      <c r="D4232" s="193">
        <v>48</v>
      </c>
      <c r="E4232" s="196">
        <v>6.13932266E-3</v>
      </c>
      <c r="F4232" s="196">
        <v>1.21551867E-3</v>
      </c>
      <c r="G4232" s="196">
        <v>1.5248840300000001E-3</v>
      </c>
      <c r="H4232" s="196">
        <v>3.3989195500000002E-3</v>
      </c>
    </row>
    <row r="4233" spans="1:8" x14ac:dyDescent="0.35">
      <c r="A4233" s="192" t="s">
        <v>225</v>
      </c>
      <c r="B4233" s="192" t="s">
        <v>70</v>
      </c>
      <c r="C4233" s="192" t="s">
        <v>31</v>
      </c>
      <c r="D4233" s="193">
        <v>3308</v>
      </c>
      <c r="E4233" s="196">
        <v>4.3307922499999998E-3</v>
      </c>
      <c r="F4233" s="196">
        <v>9.0256411000000001E-4</v>
      </c>
      <c r="G4233" s="196">
        <v>6.6959213000000002E-4</v>
      </c>
      <c r="H4233" s="196">
        <v>2.7586355299999998E-3</v>
      </c>
    </row>
    <row r="4234" spans="1:8" x14ac:dyDescent="0.35">
      <c r="A4234" s="192" t="s">
        <v>225</v>
      </c>
      <c r="B4234" s="192" t="s">
        <v>71</v>
      </c>
      <c r="C4234" s="192" t="s">
        <v>31</v>
      </c>
      <c r="D4234" s="193">
        <v>1831</v>
      </c>
      <c r="E4234" s="196">
        <v>4.4882057000000001E-3</v>
      </c>
      <c r="F4234" s="196">
        <v>7.6136018000000003E-4</v>
      </c>
      <c r="G4234" s="196">
        <v>6.9898913000000003E-4</v>
      </c>
      <c r="H4234" s="196">
        <v>3.0278559100000001E-3</v>
      </c>
    </row>
    <row r="4235" spans="1:8" x14ac:dyDescent="0.35">
      <c r="A4235" s="192" t="s">
        <v>225</v>
      </c>
      <c r="B4235" s="192" t="s">
        <v>72</v>
      </c>
      <c r="C4235" s="192" t="s">
        <v>31</v>
      </c>
      <c r="D4235" s="193">
        <v>387</v>
      </c>
      <c r="E4235" s="196">
        <v>4.1968427699999996E-3</v>
      </c>
      <c r="F4235" s="196">
        <v>7.9944827999999999E-4</v>
      </c>
      <c r="G4235" s="196">
        <v>7.1600726E-4</v>
      </c>
      <c r="H4235" s="196">
        <v>2.6813867400000001E-3</v>
      </c>
    </row>
    <row r="4236" spans="1:8" x14ac:dyDescent="0.35">
      <c r="A4236" s="192" t="s">
        <v>225</v>
      </c>
      <c r="B4236" s="192" t="s">
        <v>70</v>
      </c>
      <c r="C4236" s="192" t="s">
        <v>32</v>
      </c>
      <c r="D4236" s="193">
        <v>650</v>
      </c>
      <c r="E4236" s="196">
        <v>4.6142447700000004E-3</v>
      </c>
      <c r="F4236" s="196">
        <v>1.16625689E-3</v>
      </c>
      <c r="G4236" s="196">
        <v>4.9659876E-4</v>
      </c>
      <c r="H4236" s="196">
        <v>2.9513886600000001E-3</v>
      </c>
    </row>
    <row r="4237" spans="1:8" x14ac:dyDescent="0.35">
      <c r="A4237" s="192" t="s">
        <v>225</v>
      </c>
      <c r="B4237" s="192" t="s">
        <v>71</v>
      </c>
      <c r="C4237" s="192" t="s">
        <v>32</v>
      </c>
      <c r="D4237" s="193">
        <v>1381</v>
      </c>
      <c r="E4237" s="196">
        <v>4.7466272800000004E-3</v>
      </c>
      <c r="F4237" s="196">
        <v>9.0347314999999996E-4</v>
      </c>
      <c r="G4237" s="196">
        <v>4.9165905999999995E-4</v>
      </c>
      <c r="H4237" s="196">
        <v>3.3514945799999999E-3</v>
      </c>
    </row>
    <row r="4238" spans="1:8" x14ac:dyDescent="0.35">
      <c r="A4238" s="192" t="s">
        <v>225</v>
      </c>
      <c r="B4238" s="192" t="s">
        <v>72</v>
      </c>
      <c r="C4238" s="192" t="s">
        <v>32</v>
      </c>
      <c r="D4238" s="193">
        <v>223</v>
      </c>
      <c r="E4238" s="196">
        <v>4.4408629899999998E-3</v>
      </c>
      <c r="F4238" s="196">
        <v>1.03870805E-3</v>
      </c>
      <c r="G4238" s="196">
        <v>4.9742544999999995E-4</v>
      </c>
      <c r="H4238" s="196">
        <v>2.9047290299999999E-3</v>
      </c>
    </row>
    <row r="4239" spans="1:8" x14ac:dyDescent="0.35">
      <c r="A4239" s="192" t="s">
        <v>225</v>
      </c>
      <c r="B4239" s="192" t="s">
        <v>70</v>
      </c>
      <c r="C4239" s="192" t="s">
        <v>204</v>
      </c>
      <c r="D4239" s="193">
        <v>312</v>
      </c>
      <c r="E4239" s="196">
        <v>4.7928906000000004E-3</v>
      </c>
      <c r="F4239" s="196">
        <v>1.0111361E-3</v>
      </c>
      <c r="G4239" s="196">
        <v>8.0536238999999996E-4</v>
      </c>
      <c r="H4239" s="196">
        <v>2.9763915999999999E-3</v>
      </c>
    </row>
    <row r="4240" spans="1:8" x14ac:dyDescent="0.35">
      <c r="A4240" s="192" t="s">
        <v>225</v>
      </c>
      <c r="B4240" s="192" t="s">
        <v>71</v>
      </c>
      <c r="C4240" s="192" t="s">
        <v>204</v>
      </c>
      <c r="D4240" s="193">
        <v>476</v>
      </c>
      <c r="E4240" s="196">
        <v>5.8511075699999998E-3</v>
      </c>
      <c r="F4240" s="196">
        <v>8.5969085000000005E-4</v>
      </c>
      <c r="G4240" s="196">
        <v>9.9437321000000003E-4</v>
      </c>
      <c r="H4240" s="196">
        <v>3.9970430200000004E-3</v>
      </c>
    </row>
    <row r="4241" spans="1:8" x14ac:dyDescent="0.35">
      <c r="A4241" s="192" t="s">
        <v>225</v>
      </c>
      <c r="B4241" s="192" t="s">
        <v>72</v>
      </c>
      <c r="C4241" s="192" t="s">
        <v>204</v>
      </c>
      <c r="D4241" s="193">
        <v>88</v>
      </c>
      <c r="E4241" s="196">
        <v>5.8393832000000001E-3</v>
      </c>
      <c r="F4241" s="196">
        <v>9.0567106999999997E-4</v>
      </c>
      <c r="G4241" s="196">
        <v>1.32299537E-3</v>
      </c>
      <c r="H4241" s="196">
        <v>3.6107162900000001E-3</v>
      </c>
    </row>
    <row r="4242" spans="1:8" x14ac:dyDescent="0.35">
      <c r="A4242" s="192" t="s">
        <v>225</v>
      </c>
      <c r="B4242" s="192" t="s">
        <v>70</v>
      </c>
      <c r="C4242" s="192" t="s">
        <v>34</v>
      </c>
      <c r="D4242" s="193">
        <v>88</v>
      </c>
      <c r="E4242" s="196">
        <v>5.5143884500000002E-3</v>
      </c>
      <c r="F4242" s="196">
        <v>1.12229036E-3</v>
      </c>
      <c r="G4242" s="196">
        <v>1.1412297700000001E-3</v>
      </c>
      <c r="H4242" s="196">
        <v>3.2508678299999999E-3</v>
      </c>
    </row>
    <row r="4243" spans="1:8" x14ac:dyDescent="0.35">
      <c r="A4243" s="192" t="s">
        <v>225</v>
      </c>
      <c r="B4243" s="192" t="s">
        <v>71</v>
      </c>
      <c r="C4243" s="192" t="s">
        <v>34</v>
      </c>
      <c r="D4243" s="193">
        <v>247</v>
      </c>
      <c r="E4243" s="196">
        <v>6.9857734899999996E-3</v>
      </c>
      <c r="F4243" s="196">
        <v>1.04963238E-3</v>
      </c>
      <c r="G4243" s="196">
        <v>1.4698134500000001E-3</v>
      </c>
      <c r="H4243" s="196">
        <v>4.4663271600000002E-3</v>
      </c>
    </row>
    <row r="4244" spans="1:8" x14ac:dyDescent="0.35">
      <c r="A4244" s="192" t="s">
        <v>225</v>
      </c>
      <c r="B4244" s="192" t="s">
        <v>72</v>
      </c>
      <c r="C4244" s="192" t="s">
        <v>34</v>
      </c>
      <c r="D4244" s="193">
        <v>49</v>
      </c>
      <c r="E4244" s="196">
        <v>7.6485730800000002E-3</v>
      </c>
      <c r="F4244" s="196">
        <v>1.79587087E-3</v>
      </c>
      <c r="G4244" s="196">
        <v>1.4595141100000001E-3</v>
      </c>
      <c r="H4244" s="196">
        <v>4.3931876E-3</v>
      </c>
    </row>
    <row r="4245" spans="1:8" x14ac:dyDescent="0.35">
      <c r="A4245" s="192" t="s">
        <v>225</v>
      </c>
      <c r="B4245" s="192" t="s">
        <v>70</v>
      </c>
      <c r="C4245" s="192" t="s">
        <v>35</v>
      </c>
      <c r="D4245" s="193">
        <v>142</v>
      </c>
      <c r="E4245" s="196">
        <v>5.1583689599999996E-3</v>
      </c>
      <c r="F4245" s="196">
        <v>9.1842699000000002E-4</v>
      </c>
      <c r="G4245" s="196">
        <v>8.8362325999999998E-4</v>
      </c>
      <c r="H4245" s="196">
        <v>3.3563182499999999E-3</v>
      </c>
    </row>
    <row r="4246" spans="1:8" x14ac:dyDescent="0.35">
      <c r="A4246" s="192" t="s">
        <v>225</v>
      </c>
      <c r="B4246" s="192" t="s">
        <v>71</v>
      </c>
      <c r="C4246" s="192" t="s">
        <v>35</v>
      </c>
      <c r="D4246" s="193">
        <v>257</v>
      </c>
      <c r="E4246" s="196">
        <v>5.7345706900000003E-3</v>
      </c>
      <c r="F4246" s="196">
        <v>7.4988267000000003E-4</v>
      </c>
      <c r="G4246" s="196">
        <v>9.5515360999999998E-4</v>
      </c>
      <c r="H4246" s="196">
        <v>4.0295339299999998E-3</v>
      </c>
    </row>
    <row r="4247" spans="1:8" x14ac:dyDescent="0.35">
      <c r="A4247" s="192" t="s">
        <v>225</v>
      </c>
      <c r="B4247" s="192" t="s">
        <v>72</v>
      </c>
      <c r="C4247" s="192" t="s">
        <v>35</v>
      </c>
      <c r="D4247" s="193">
        <v>59</v>
      </c>
      <c r="E4247" s="196">
        <v>5.0223632100000002E-3</v>
      </c>
      <c r="F4247" s="196">
        <v>8.1450070999999999E-4</v>
      </c>
      <c r="G4247" s="196">
        <v>9.0003117999999996E-4</v>
      </c>
      <c r="H4247" s="196">
        <v>3.3078309000000002E-3</v>
      </c>
    </row>
    <row r="4248" spans="1:8" x14ac:dyDescent="0.35">
      <c r="A4248" s="192" t="s">
        <v>225</v>
      </c>
      <c r="B4248" s="192" t="s">
        <v>70</v>
      </c>
      <c r="C4248" s="192" t="s">
        <v>36</v>
      </c>
      <c r="D4248" s="193">
        <v>116</v>
      </c>
      <c r="E4248" s="196">
        <v>4.1943045E-3</v>
      </c>
      <c r="F4248" s="196">
        <v>7.1958787000000004E-4</v>
      </c>
      <c r="G4248" s="196">
        <v>6.3647406000000002E-4</v>
      </c>
      <c r="H4248" s="196">
        <v>2.8382421399999998E-3</v>
      </c>
    </row>
    <row r="4249" spans="1:8" x14ac:dyDescent="0.35">
      <c r="A4249" s="192" t="s">
        <v>225</v>
      </c>
      <c r="B4249" s="192" t="s">
        <v>71</v>
      </c>
      <c r="C4249" s="192" t="s">
        <v>36</v>
      </c>
      <c r="D4249" s="193">
        <v>338</v>
      </c>
      <c r="E4249" s="196">
        <v>5.4356369500000003E-3</v>
      </c>
      <c r="F4249" s="196">
        <v>6.3342349000000003E-4</v>
      </c>
      <c r="G4249" s="196">
        <v>1.0499531800000001E-3</v>
      </c>
      <c r="H4249" s="196">
        <v>3.7522597899999999E-3</v>
      </c>
    </row>
    <row r="4250" spans="1:8" x14ac:dyDescent="0.35">
      <c r="A4250" s="192" t="s">
        <v>225</v>
      </c>
      <c r="B4250" s="192" t="s">
        <v>72</v>
      </c>
      <c r="C4250" s="192" t="s">
        <v>36</v>
      </c>
      <c r="D4250" s="193">
        <v>33</v>
      </c>
      <c r="E4250" s="196">
        <v>4.9070564499999999E-3</v>
      </c>
      <c r="F4250" s="196">
        <v>6.5937126999999996E-4</v>
      </c>
      <c r="G4250" s="196">
        <v>6.5621468000000001E-4</v>
      </c>
      <c r="H4250" s="196">
        <v>3.5914699799999999E-3</v>
      </c>
    </row>
    <row r="4251" spans="1:8" x14ac:dyDescent="0.35">
      <c r="A4251" s="192" t="s">
        <v>225</v>
      </c>
      <c r="B4251" s="192" t="s">
        <v>71</v>
      </c>
      <c r="C4251" s="192" t="s">
        <v>58</v>
      </c>
      <c r="D4251" s="193">
        <v>1</v>
      </c>
      <c r="E4251" s="196">
        <v>5.9606479100000002E-3</v>
      </c>
      <c r="F4251" s="196">
        <v>1.60879583E-3</v>
      </c>
      <c r="G4251" s="196">
        <v>3.31018472E-3</v>
      </c>
      <c r="H4251" s="196">
        <v>1.0416666600000001E-3</v>
      </c>
    </row>
    <row r="4252" spans="1:8" x14ac:dyDescent="0.35">
      <c r="A4252" s="192" t="s">
        <v>225</v>
      </c>
      <c r="B4252" s="192" t="s">
        <v>70</v>
      </c>
      <c r="C4252" s="192" t="s">
        <v>37</v>
      </c>
      <c r="D4252" s="193">
        <v>166</v>
      </c>
      <c r="E4252" s="196">
        <v>5.5116992999999998E-3</v>
      </c>
      <c r="F4252" s="196">
        <v>9.4621519000000003E-4</v>
      </c>
      <c r="G4252" s="196">
        <v>9.1044710999999999E-4</v>
      </c>
      <c r="H4252" s="196">
        <v>3.6550365799999998E-3</v>
      </c>
    </row>
    <row r="4253" spans="1:8" x14ac:dyDescent="0.35">
      <c r="A4253" s="192" t="s">
        <v>225</v>
      </c>
      <c r="B4253" s="192" t="s">
        <v>71</v>
      </c>
      <c r="C4253" s="192" t="s">
        <v>37</v>
      </c>
      <c r="D4253" s="193">
        <v>372</v>
      </c>
      <c r="E4253" s="196">
        <v>6.0761086400000002E-3</v>
      </c>
      <c r="F4253" s="196">
        <v>6.9693326999999995E-4</v>
      </c>
      <c r="G4253" s="196">
        <v>1.0447777300000001E-3</v>
      </c>
      <c r="H4253" s="196">
        <v>4.3343971800000004E-3</v>
      </c>
    </row>
    <row r="4254" spans="1:8" x14ac:dyDescent="0.35">
      <c r="A4254" s="192" t="s">
        <v>225</v>
      </c>
      <c r="B4254" s="192" t="s">
        <v>72</v>
      </c>
      <c r="C4254" s="192" t="s">
        <v>37</v>
      </c>
      <c r="D4254" s="193">
        <v>45</v>
      </c>
      <c r="E4254" s="196">
        <v>5.9390429699999999E-3</v>
      </c>
      <c r="F4254" s="196">
        <v>9.0406353999999999E-4</v>
      </c>
      <c r="G4254" s="196">
        <v>1.2569441999999999E-3</v>
      </c>
      <c r="H4254" s="196">
        <v>3.7780347100000002E-3</v>
      </c>
    </row>
    <row r="4255" spans="1:8" x14ac:dyDescent="0.35">
      <c r="A4255" s="192" t="s">
        <v>225</v>
      </c>
      <c r="B4255" s="192" t="s">
        <v>70</v>
      </c>
      <c r="C4255" s="192" t="s">
        <v>38</v>
      </c>
      <c r="D4255" s="193">
        <v>196</v>
      </c>
      <c r="E4255" s="196">
        <v>4.7401145599999996E-3</v>
      </c>
      <c r="F4255" s="196">
        <v>1.06475552E-3</v>
      </c>
      <c r="G4255" s="196">
        <v>8.4266321999999999E-4</v>
      </c>
      <c r="H4255" s="196">
        <v>2.83269535E-3</v>
      </c>
    </row>
    <row r="4256" spans="1:8" x14ac:dyDescent="0.35">
      <c r="A4256" s="192" t="s">
        <v>225</v>
      </c>
      <c r="B4256" s="192" t="s">
        <v>71</v>
      </c>
      <c r="C4256" s="192" t="s">
        <v>38</v>
      </c>
      <c r="D4256" s="193">
        <v>694</v>
      </c>
      <c r="E4256" s="196">
        <v>5.0944435400000002E-3</v>
      </c>
      <c r="F4256" s="196">
        <v>8.5284556999999997E-4</v>
      </c>
      <c r="G4256" s="196">
        <v>8.5391293000000004E-4</v>
      </c>
      <c r="H4256" s="196">
        <v>3.3876845400000002E-3</v>
      </c>
    </row>
    <row r="4257" spans="1:8" x14ac:dyDescent="0.35">
      <c r="A4257" s="192" t="s">
        <v>225</v>
      </c>
      <c r="B4257" s="192" t="s">
        <v>72</v>
      </c>
      <c r="C4257" s="192" t="s">
        <v>38</v>
      </c>
      <c r="D4257" s="193">
        <v>121</v>
      </c>
      <c r="E4257" s="196">
        <v>4.9321814299999999E-3</v>
      </c>
      <c r="F4257" s="196">
        <v>1.0189009E-3</v>
      </c>
      <c r="G4257" s="196">
        <v>9.0918632999999996E-4</v>
      </c>
      <c r="H4257" s="196">
        <v>3.0040937600000002E-3</v>
      </c>
    </row>
    <row r="4258" spans="1:8" x14ac:dyDescent="0.35">
      <c r="A4258" s="192" t="s">
        <v>225</v>
      </c>
      <c r="B4258" s="192" t="s">
        <v>70</v>
      </c>
      <c r="C4258" s="192" t="s">
        <v>39</v>
      </c>
      <c r="D4258" s="193">
        <v>136</v>
      </c>
      <c r="E4258" s="196">
        <v>5.4287511300000002E-3</v>
      </c>
      <c r="F4258" s="196">
        <v>1.3855695899999999E-3</v>
      </c>
      <c r="G4258" s="196">
        <v>1.11919569E-3</v>
      </c>
      <c r="H4258" s="196">
        <v>2.9239853100000001E-3</v>
      </c>
    </row>
    <row r="4259" spans="1:8" x14ac:dyDescent="0.35">
      <c r="A4259" s="192" t="s">
        <v>225</v>
      </c>
      <c r="B4259" s="192" t="s">
        <v>71</v>
      </c>
      <c r="C4259" s="192" t="s">
        <v>39</v>
      </c>
      <c r="D4259" s="193">
        <v>271</v>
      </c>
      <c r="E4259" s="196">
        <v>6.6472766499999997E-3</v>
      </c>
      <c r="F4259" s="196">
        <v>1.0978711500000001E-3</v>
      </c>
      <c r="G4259" s="196">
        <v>1.4110117900000001E-3</v>
      </c>
      <c r="H4259" s="196">
        <v>4.1383932299999997E-3</v>
      </c>
    </row>
    <row r="4260" spans="1:8" x14ac:dyDescent="0.35">
      <c r="A4260" s="192" t="s">
        <v>225</v>
      </c>
      <c r="B4260" s="192" t="s">
        <v>72</v>
      </c>
      <c r="C4260" s="192" t="s">
        <v>39</v>
      </c>
      <c r="D4260" s="193">
        <v>29</v>
      </c>
      <c r="E4260" s="196">
        <v>6.5253829400000003E-3</v>
      </c>
      <c r="F4260" s="196">
        <v>1.3226370099999999E-3</v>
      </c>
      <c r="G4260" s="196">
        <v>1.16538931E-3</v>
      </c>
      <c r="H4260" s="196">
        <v>4.0373560299999996E-3</v>
      </c>
    </row>
    <row r="4261" spans="1:8" x14ac:dyDescent="0.35">
      <c r="A4261" s="192" t="s">
        <v>225</v>
      </c>
      <c r="B4261" s="192" t="s">
        <v>70</v>
      </c>
      <c r="C4261" s="192" t="s">
        <v>40</v>
      </c>
      <c r="D4261" s="193">
        <v>69</v>
      </c>
      <c r="E4261" s="196">
        <v>5.0103996700000004E-3</v>
      </c>
      <c r="F4261" s="196">
        <v>6.1527081000000003E-4</v>
      </c>
      <c r="G4261" s="196">
        <v>1.1409686400000001E-3</v>
      </c>
      <c r="H4261" s="196">
        <v>3.2541597699999999E-3</v>
      </c>
    </row>
    <row r="4262" spans="1:8" x14ac:dyDescent="0.35">
      <c r="A4262" s="192" t="s">
        <v>225</v>
      </c>
      <c r="B4262" s="192" t="s">
        <v>71</v>
      </c>
      <c r="C4262" s="192" t="s">
        <v>40</v>
      </c>
      <c r="D4262" s="193">
        <v>258</v>
      </c>
      <c r="E4262" s="196">
        <v>6.5234260500000004E-3</v>
      </c>
      <c r="F4262" s="196">
        <v>6.8479914999999998E-4</v>
      </c>
      <c r="G4262" s="196">
        <v>1.3659199500000001E-3</v>
      </c>
      <c r="H4262" s="196">
        <v>4.4727064899999997E-3</v>
      </c>
    </row>
    <row r="4263" spans="1:8" x14ac:dyDescent="0.35">
      <c r="A4263" s="192" t="s">
        <v>225</v>
      </c>
      <c r="B4263" s="192" t="s">
        <v>72</v>
      </c>
      <c r="C4263" s="192" t="s">
        <v>40</v>
      </c>
      <c r="D4263" s="193">
        <v>37</v>
      </c>
      <c r="E4263" s="196">
        <v>6.26313792E-3</v>
      </c>
      <c r="F4263" s="196">
        <v>6.7160880999999999E-4</v>
      </c>
      <c r="G4263" s="196">
        <v>1.31913141E-3</v>
      </c>
      <c r="H4263" s="196">
        <v>4.2723971899999999E-3</v>
      </c>
    </row>
    <row r="4264" spans="1:8" x14ac:dyDescent="0.35">
      <c r="A4264" s="192" t="s">
        <v>225</v>
      </c>
      <c r="B4264" s="192" t="s">
        <v>70</v>
      </c>
      <c r="C4264" s="192" t="s">
        <v>41</v>
      </c>
      <c r="D4264" s="193">
        <v>246</v>
      </c>
      <c r="E4264" s="196">
        <v>4.97868654E-3</v>
      </c>
      <c r="F4264" s="196">
        <v>1.12254381E-3</v>
      </c>
      <c r="G4264" s="196">
        <v>5.4595727000000002E-4</v>
      </c>
      <c r="H4264" s="196">
        <v>3.3101849599999999E-3</v>
      </c>
    </row>
    <row r="4265" spans="1:8" x14ac:dyDescent="0.35">
      <c r="A4265" s="192" t="s">
        <v>225</v>
      </c>
      <c r="B4265" s="192" t="s">
        <v>71</v>
      </c>
      <c r="C4265" s="192" t="s">
        <v>41</v>
      </c>
      <c r="D4265" s="193">
        <v>670</v>
      </c>
      <c r="E4265" s="196">
        <v>4.9060251799999998E-3</v>
      </c>
      <c r="F4265" s="196">
        <v>8.3089735000000005E-4</v>
      </c>
      <c r="G4265" s="196">
        <v>5.1960658999999996E-4</v>
      </c>
      <c r="H4265" s="196">
        <v>3.5555207599999999E-3</v>
      </c>
    </row>
    <row r="4266" spans="1:8" x14ac:dyDescent="0.35">
      <c r="A4266" s="192" t="s">
        <v>225</v>
      </c>
      <c r="B4266" s="192" t="s">
        <v>72</v>
      </c>
      <c r="C4266" s="192" t="s">
        <v>41</v>
      </c>
      <c r="D4266" s="193">
        <v>115</v>
      </c>
      <c r="E4266" s="196">
        <v>4.7546293700000001E-3</v>
      </c>
      <c r="F4266" s="196">
        <v>9.5843372999999997E-4</v>
      </c>
      <c r="G4266" s="196">
        <v>5.5917849000000001E-4</v>
      </c>
      <c r="H4266" s="196">
        <v>3.23701669E-3</v>
      </c>
    </row>
    <row r="4267" spans="1:8" x14ac:dyDescent="0.35">
      <c r="A4267" s="192" t="s">
        <v>225</v>
      </c>
      <c r="B4267" s="192" t="s">
        <v>70</v>
      </c>
      <c r="C4267" s="192" t="s">
        <v>42</v>
      </c>
      <c r="D4267" s="193">
        <v>91</v>
      </c>
      <c r="E4267" s="196">
        <v>4.9136393500000004E-3</v>
      </c>
      <c r="F4267" s="196">
        <v>7.9772055999999996E-4</v>
      </c>
      <c r="G4267" s="196">
        <v>8.9565497999999995E-4</v>
      </c>
      <c r="H4267" s="196">
        <v>3.2202632799999999E-3</v>
      </c>
    </row>
    <row r="4268" spans="1:8" x14ac:dyDescent="0.35">
      <c r="A4268" s="192" t="s">
        <v>225</v>
      </c>
      <c r="B4268" s="192" t="s">
        <v>71</v>
      </c>
      <c r="C4268" s="192" t="s">
        <v>42</v>
      </c>
      <c r="D4268" s="193">
        <v>280</v>
      </c>
      <c r="E4268" s="196">
        <v>7.0828784000000001E-3</v>
      </c>
      <c r="F4268" s="196">
        <v>6.6728646000000001E-4</v>
      </c>
      <c r="G4268" s="196">
        <v>1.3313903399999999E-3</v>
      </c>
      <c r="H4268" s="196">
        <v>5.0842011600000002E-3</v>
      </c>
    </row>
    <row r="4269" spans="1:8" x14ac:dyDescent="0.35">
      <c r="A4269" s="192" t="s">
        <v>225</v>
      </c>
      <c r="B4269" s="192" t="s">
        <v>72</v>
      </c>
      <c r="C4269" s="192" t="s">
        <v>42</v>
      </c>
      <c r="D4269" s="193">
        <v>61</v>
      </c>
      <c r="E4269" s="196">
        <v>5.6394199400000003E-3</v>
      </c>
      <c r="F4269" s="196">
        <v>7.0487983999999995E-4</v>
      </c>
      <c r="G4269" s="196">
        <v>1.2980037000000001E-3</v>
      </c>
      <c r="H4269" s="196">
        <v>3.6365358599999998E-3</v>
      </c>
    </row>
    <row r="4270" spans="1:8" x14ac:dyDescent="0.35">
      <c r="A4270" s="192" t="s">
        <v>225</v>
      </c>
      <c r="B4270" s="192" t="s">
        <v>70</v>
      </c>
      <c r="C4270" s="192" t="s">
        <v>43</v>
      </c>
      <c r="D4270" s="193">
        <v>72</v>
      </c>
      <c r="E4270" s="196">
        <v>5.2121911000000002E-3</v>
      </c>
      <c r="F4270" s="196">
        <v>1.0323428800000001E-3</v>
      </c>
      <c r="G4270" s="196">
        <v>1.52311577E-3</v>
      </c>
      <c r="H4270" s="196">
        <v>2.6567320300000001E-3</v>
      </c>
    </row>
    <row r="4271" spans="1:8" x14ac:dyDescent="0.35">
      <c r="A4271" s="192" t="s">
        <v>225</v>
      </c>
      <c r="B4271" s="192" t="s">
        <v>71</v>
      </c>
      <c r="C4271" s="192" t="s">
        <v>43</v>
      </c>
      <c r="D4271" s="193">
        <v>242</v>
      </c>
      <c r="E4271" s="196">
        <v>7.2273872799999998E-3</v>
      </c>
      <c r="F4271" s="196">
        <v>9.1019067999999995E-4</v>
      </c>
      <c r="G4271" s="196">
        <v>1.7062191599999999E-3</v>
      </c>
      <c r="H4271" s="196">
        <v>4.6109769799999997E-3</v>
      </c>
    </row>
    <row r="4272" spans="1:8" x14ac:dyDescent="0.35">
      <c r="A4272" s="192" t="s">
        <v>225</v>
      </c>
      <c r="B4272" s="192" t="s">
        <v>72</v>
      </c>
      <c r="C4272" s="192" t="s">
        <v>43</v>
      </c>
      <c r="D4272" s="193">
        <v>45</v>
      </c>
      <c r="E4272" s="196">
        <v>7.6422322399999996E-3</v>
      </c>
      <c r="F4272" s="196">
        <v>8.4027752000000004E-4</v>
      </c>
      <c r="G4272" s="196">
        <v>2.1592075700000001E-3</v>
      </c>
      <c r="H4272" s="196">
        <v>4.6427466699999996E-3</v>
      </c>
    </row>
    <row r="4273" spans="1:8" x14ac:dyDescent="0.35">
      <c r="A4273" s="192" t="s">
        <v>225</v>
      </c>
      <c r="B4273" s="192" t="s">
        <v>70</v>
      </c>
      <c r="C4273" s="192" t="s">
        <v>44</v>
      </c>
      <c r="D4273" s="193">
        <v>71</v>
      </c>
      <c r="E4273" s="196">
        <v>5.3964525899999997E-3</v>
      </c>
      <c r="F4273" s="196">
        <v>1.06025015E-3</v>
      </c>
      <c r="G4273" s="196">
        <v>1.0604131499999999E-3</v>
      </c>
      <c r="H4273" s="196">
        <v>3.2757887300000001E-3</v>
      </c>
    </row>
    <row r="4274" spans="1:8" x14ac:dyDescent="0.35">
      <c r="A4274" s="192" t="s">
        <v>225</v>
      </c>
      <c r="B4274" s="192" t="s">
        <v>71</v>
      </c>
      <c r="C4274" s="192" t="s">
        <v>44</v>
      </c>
      <c r="D4274" s="193">
        <v>234</v>
      </c>
      <c r="E4274" s="196">
        <v>6.7586160300000002E-3</v>
      </c>
      <c r="F4274" s="196">
        <v>8.1117416000000002E-4</v>
      </c>
      <c r="G4274" s="196">
        <v>1.3058916699999999E-3</v>
      </c>
      <c r="H4274" s="196">
        <v>4.6415496899999999E-3</v>
      </c>
    </row>
    <row r="4275" spans="1:8" x14ac:dyDescent="0.35">
      <c r="A4275" s="192" t="s">
        <v>225</v>
      </c>
      <c r="B4275" s="192" t="s">
        <v>72</v>
      </c>
      <c r="C4275" s="192" t="s">
        <v>44</v>
      </c>
      <c r="D4275" s="193">
        <v>32</v>
      </c>
      <c r="E4275" s="196">
        <v>5.6264465399999998E-3</v>
      </c>
      <c r="F4275" s="196">
        <v>9.8705127000000008E-4</v>
      </c>
      <c r="G4275" s="196">
        <v>1.22504318E-3</v>
      </c>
      <c r="H4275" s="196">
        <v>3.4143515699999998E-3</v>
      </c>
    </row>
    <row r="4276" spans="1:8" x14ac:dyDescent="0.35">
      <c r="A4276" s="192" t="s">
        <v>225</v>
      </c>
      <c r="B4276" s="192" t="s">
        <v>70</v>
      </c>
      <c r="C4276" s="192" t="s">
        <v>45</v>
      </c>
      <c r="D4276" s="193">
        <v>31</v>
      </c>
      <c r="E4276" s="196">
        <v>6.7521651800000002E-3</v>
      </c>
      <c r="F4276" s="196">
        <v>7.9151711000000004E-4</v>
      </c>
      <c r="G4276" s="196">
        <v>1.22311802E-3</v>
      </c>
      <c r="H4276" s="196">
        <v>4.7375296699999998E-3</v>
      </c>
    </row>
    <row r="4277" spans="1:8" x14ac:dyDescent="0.35">
      <c r="A4277" s="192" t="s">
        <v>225</v>
      </c>
      <c r="B4277" s="192" t="s">
        <v>71</v>
      </c>
      <c r="C4277" s="192" t="s">
        <v>45</v>
      </c>
      <c r="D4277" s="193">
        <v>124</v>
      </c>
      <c r="E4277" s="196">
        <v>7.1188953600000004E-3</v>
      </c>
      <c r="F4277" s="196">
        <v>6.5440164999999999E-4</v>
      </c>
      <c r="G4277" s="196">
        <v>1.2463595699999999E-3</v>
      </c>
      <c r="H4277" s="196">
        <v>5.2181337300000004E-3</v>
      </c>
    </row>
    <row r="4278" spans="1:8" x14ac:dyDescent="0.35">
      <c r="A4278" s="192" t="s">
        <v>225</v>
      </c>
      <c r="B4278" s="192" t="s">
        <v>72</v>
      </c>
      <c r="C4278" s="192" t="s">
        <v>45</v>
      </c>
      <c r="D4278" s="193">
        <v>13</v>
      </c>
      <c r="E4278" s="196">
        <v>5.6490382400000002E-3</v>
      </c>
      <c r="F4278" s="196">
        <v>6.9444422E-4</v>
      </c>
      <c r="G4278" s="196">
        <v>1.4645653199999999E-3</v>
      </c>
      <c r="H4278" s="196">
        <v>3.4900282499999999E-3</v>
      </c>
    </row>
    <row r="4279" spans="1:8" x14ac:dyDescent="0.35">
      <c r="A4279" s="192" t="s">
        <v>225</v>
      </c>
      <c r="B4279" s="192" t="s">
        <v>70</v>
      </c>
      <c r="C4279" s="192" t="s">
        <v>46</v>
      </c>
      <c r="D4279" s="193">
        <v>129</v>
      </c>
      <c r="E4279" s="196">
        <v>5.9273612499999998E-3</v>
      </c>
      <c r="F4279" s="196">
        <v>1.31639369E-3</v>
      </c>
      <c r="G4279" s="196">
        <v>1.1685325999999999E-3</v>
      </c>
      <c r="H4279" s="196">
        <v>3.4424344199999999E-3</v>
      </c>
    </row>
    <row r="4280" spans="1:8" x14ac:dyDescent="0.35">
      <c r="A4280" s="192" t="s">
        <v>225</v>
      </c>
      <c r="B4280" s="192" t="s">
        <v>71</v>
      </c>
      <c r="C4280" s="192" t="s">
        <v>46</v>
      </c>
      <c r="D4280" s="193">
        <v>420</v>
      </c>
      <c r="E4280" s="196">
        <v>6.12072838E-3</v>
      </c>
      <c r="F4280" s="196">
        <v>1.04370566E-3</v>
      </c>
      <c r="G4280" s="196">
        <v>1.3399744E-3</v>
      </c>
      <c r="H4280" s="196">
        <v>3.73704782E-3</v>
      </c>
    </row>
    <row r="4281" spans="1:8" x14ac:dyDescent="0.35">
      <c r="A4281" s="192" t="s">
        <v>225</v>
      </c>
      <c r="B4281" s="192" t="s">
        <v>72</v>
      </c>
      <c r="C4281" s="192" t="s">
        <v>46</v>
      </c>
      <c r="D4281" s="193">
        <v>66</v>
      </c>
      <c r="E4281" s="196">
        <v>5.6735757899999996E-3</v>
      </c>
      <c r="F4281" s="196">
        <v>1.2172065599999999E-3</v>
      </c>
      <c r="G4281" s="196">
        <v>1.42992399E-3</v>
      </c>
      <c r="H4281" s="196">
        <v>3.0264447500000001E-3</v>
      </c>
    </row>
    <row r="4282" spans="1:8" x14ac:dyDescent="0.35">
      <c r="A4282" s="192" t="s">
        <v>225</v>
      </c>
      <c r="B4282" s="192" t="s">
        <v>70</v>
      </c>
      <c r="C4282" s="192" t="s">
        <v>47</v>
      </c>
      <c r="D4282" s="193">
        <v>58</v>
      </c>
      <c r="E4282" s="196">
        <v>5.1396868300000002E-3</v>
      </c>
      <c r="F4282" s="196">
        <v>7.3395573999999997E-4</v>
      </c>
      <c r="G4282" s="196">
        <v>1.15281744E-3</v>
      </c>
      <c r="H4282" s="196">
        <v>3.2529132100000001E-3</v>
      </c>
    </row>
    <row r="4283" spans="1:8" x14ac:dyDescent="0.35">
      <c r="A4283" s="192" t="s">
        <v>225</v>
      </c>
      <c r="B4283" s="192" t="s">
        <v>71</v>
      </c>
      <c r="C4283" s="192" t="s">
        <v>47</v>
      </c>
      <c r="D4283" s="193">
        <v>201</v>
      </c>
      <c r="E4283" s="196">
        <v>7.0151554500000003E-3</v>
      </c>
      <c r="F4283" s="196">
        <v>6.7054748999999996E-4</v>
      </c>
      <c r="G4283" s="196">
        <v>1.49132785E-3</v>
      </c>
      <c r="H4283" s="196">
        <v>4.8532796800000002E-3</v>
      </c>
    </row>
    <row r="4284" spans="1:8" x14ac:dyDescent="0.35">
      <c r="A4284" s="192" t="s">
        <v>225</v>
      </c>
      <c r="B4284" s="192" t="s">
        <v>72</v>
      </c>
      <c r="C4284" s="192" t="s">
        <v>47</v>
      </c>
      <c r="D4284" s="193">
        <v>37</v>
      </c>
      <c r="E4284" s="196">
        <v>5.3084332099999996E-3</v>
      </c>
      <c r="F4284" s="196">
        <v>5.6087317000000001E-4</v>
      </c>
      <c r="G4284" s="196">
        <v>1.3879502000000001E-3</v>
      </c>
      <c r="H4284" s="196">
        <v>3.3596093800000002E-3</v>
      </c>
    </row>
    <row r="4285" spans="1:8" x14ac:dyDescent="0.35">
      <c r="A4285" s="192" t="s">
        <v>225</v>
      </c>
      <c r="B4285" s="192" t="s">
        <v>70</v>
      </c>
      <c r="C4285" s="192" t="s">
        <v>48</v>
      </c>
      <c r="D4285" s="193">
        <v>38</v>
      </c>
      <c r="E4285" s="196">
        <v>5.6426654699999997E-3</v>
      </c>
      <c r="F4285" s="196">
        <v>6.1799436000000004E-4</v>
      </c>
      <c r="G4285" s="196">
        <v>1.15923468E-3</v>
      </c>
      <c r="H4285" s="196">
        <v>3.8544709700000001E-3</v>
      </c>
    </row>
    <row r="4286" spans="1:8" x14ac:dyDescent="0.35">
      <c r="A4286" s="192" t="s">
        <v>225</v>
      </c>
      <c r="B4286" s="192" t="s">
        <v>71</v>
      </c>
      <c r="C4286" s="192" t="s">
        <v>48</v>
      </c>
      <c r="D4286" s="193">
        <v>166</v>
      </c>
      <c r="E4286" s="196">
        <v>7.1601681899999998E-3</v>
      </c>
      <c r="F4286" s="196">
        <v>3.6562896000000002E-4</v>
      </c>
      <c r="G4286" s="196">
        <v>1.69511355E-3</v>
      </c>
      <c r="H4286" s="196">
        <v>5.0870144699999998E-3</v>
      </c>
    </row>
    <row r="4287" spans="1:8" x14ac:dyDescent="0.35">
      <c r="A4287" s="192" t="s">
        <v>225</v>
      </c>
      <c r="B4287" s="192" t="s">
        <v>72</v>
      </c>
      <c r="C4287" s="192" t="s">
        <v>48</v>
      </c>
      <c r="D4287" s="193">
        <v>33</v>
      </c>
      <c r="E4287" s="196">
        <v>5.9690654399999999E-3</v>
      </c>
      <c r="F4287" s="196">
        <v>4.4963501E-4</v>
      </c>
      <c r="G4287" s="196">
        <v>1.91252787E-3</v>
      </c>
      <c r="H4287" s="196">
        <v>3.5960294899999999E-3</v>
      </c>
    </row>
    <row r="4288" spans="1:8" x14ac:dyDescent="0.35">
      <c r="A4288" s="192" t="s">
        <v>225</v>
      </c>
      <c r="B4288" s="192" t="s">
        <v>70</v>
      </c>
      <c r="C4288" s="192" t="s">
        <v>49</v>
      </c>
      <c r="D4288" s="193">
        <v>175</v>
      </c>
      <c r="E4288" s="196">
        <v>5.3952378399999999E-3</v>
      </c>
      <c r="F4288" s="196">
        <v>1.2271823200000001E-3</v>
      </c>
      <c r="G4288" s="196">
        <v>7.6223521000000002E-4</v>
      </c>
      <c r="H4288" s="196">
        <v>3.4058198400000001E-3</v>
      </c>
    </row>
    <row r="4289" spans="1:8" x14ac:dyDescent="0.35">
      <c r="A4289" s="192" t="s">
        <v>225</v>
      </c>
      <c r="B4289" s="192" t="s">
        <v>71</v>
      </c>
      <c r="C4289" s="192" t="s">
        <v>49</v>
      </c>
      <c r="D4289" s="193">
        <v>472</v>
      </c>
      <c r="E4289" s="196">
        <v>5.5485667400000001E-3</v>
      </c>
      <c r="F4289" s="196">
        <v>1.0054729200000001E-3</v>
      </c>
      <c r="G4289" s="196">
        <v>7.4449227000000003E-4</v>
      </c>
      <c r="H4289" s="196">
        <v>3.7986010700000001E-3</v>
      </c>
    </row>
    <row r="4290" spans="1:8" x14ac:dyDescent="0.35">
      <c r="A4290" s="192" t="s">
        <v>225</v>
      </c>
      <c r="B4290" s="192" t="s">
        <v>72</v>
      </c>
      <c r="C4290" s="192" t="s">
        <v>49</v>
      </c>
      <c r="D4290" s="193">
        <v>38</v>
      </c>
      <c r="E4290" s="196">
        <v>5.5317979600000003E-3</v>
      </c>
      <c r="F4290" s="196">
        <v>1.2396439400000001E-3</v>
      </c>
      <c r="G4290" s="196">
        <v>8.4612551999999996E-4</v>
      </c>
      <c r="H4290" s="196">
        <v>3.4460280400000001E-3</v>
      </c>
    </row>
    <row r="4291" spans="1:8" x14ac:dyDescent="0.35">
      <c r="A4291" s="192" t="s">
        <v>225</v>
      </c>
      <c r="B4291" s="192" t="s">
        <v>70</v>
      </c>
      <c r="C4291" s="192" t="s">
        <v>50</v>
      </c>
      <c r="D4291" s="193">
        <v>101</v>
      </c>
      <c r="E4291" s="196">
        <v>6.3064950099999996E-3</v>
      </c>
      <c r="F4291" s="196">
        <v>1.1231433700000001E-3</v>
      </c>
      <c r="G4291" s="196">
        <v>1.0217269199999999E-3</v>
      </c>
      <c r="H4291" s="196">
        <v>4.16162423E-3</v>
      </c>
    </row>
    <row r="4292" spans="1:8" x14ac:dyDescent="0.35">
      <c r="A4292" s="192" t="s">
        <v>225</v>
      </c>
      <c r="B4292" s="192" t="s">
        <v>71</v>
      </c>
      <c r="C4292" s="192" t="s">
        <v>50</v>
      </c>
      <c r="D4292" s="193">
        <v>440</v>
      </c>
      <c r="E4292" s="196">
        <v>6.7400302799999999E-3</v>
      </c>
      <c r="F4292" s="196">
        <v>8.8912541000000004E-4</v>
      </c>
      <c r="G4292" s="196">
        <v>1.0672872200000001E-3</v>
      </c>
      <c r="H4292" s="196">
        <v>4.7836171599999998E-3</v>
      </c>
    </row>
    <row r="4293" spans="1:8" x14ac:dyDescent="0.35">
      <c r="A4293" s="192" t="s">
        <v>225</v>
      </c>
      <c r="B4293" s="192" t="s">
        <v>72</v>
      </c>
      <c r="C4293" s="192" t="s">
        <v>50</v>
      </c>
      <c r="D4293" s="193">
        <v>77</v>
      </c>
      <c r="E4293" s="196">
        <v>6.6716267700000003E-3</v>
      </c>
      <c r="F4293" s="196">
        <v>9.8409672E-4</v>
      </c>
      <c r="G4293" s="196">
        <v>1.20595812E-3</v>
      </c>
      <c r="H4293" s="196">
        <v>4.4815714500000001E-3</v>
      </c>
    </row>
    <row r="4294" spans="1:8" x14ac:dyDescent="0.35">
      <c r="A4294" s="192" t="s">
        <v>225</v>
      </c>
      <c r="B4294" s="192" t="s">
        <v>70</v>
      </c>
      <c r="C4294" s="192" t="s">
        <v>51</v>
      </c>
      <c r="D4294" s="193">
        <v>56</v>
      </c>
      <c r="E4294" s="196">
        <v>5.7895169300000004E-3</v>
      </c>
      <c r="F4294" s="196">
        <v>6.7935659000000002E-4</v>
      </c>
      <c r="G4294" s="196">
        <v>1.5928816599999999E-3</v>
      </c>
      <c r="H4294" s="196">
        <v>3.5172781800000001E-3</v>
      </c>
    </row>
    <row r="4295" spans="1:8" x14ac:dyDescent="0.35">
      <c r="A4295" s="192" t="s">
        <v>225</v>
      </c>
      <c r="B4295" s="192" t="s">
        <v>71</v>
      </c>
      <c r="C4295" s="192" t="s">
        <v>51</v>
      </c>
      <c r="D4295" s="193">
        <v>188</v>
      </c>
      <c r="E4295" s="196">
        <v>7.4327716300000004E-3</v>
      </c>
      <c r="F4295" s="196">
        <v>7.6253423999999995E-4</v>
      </c>
      <c r="G4295" s="196">
        <v>2.0407306500000002E-3</v>
      </c>
      <c r="H4295" s="196">
        <v>4.62950627E-3</v>
      </c>
    </row>
    <row r="4296" spans="1:8" x14ac:dyDescent="0.35">
      <c r="A4296" s="192" t="s">
        <v>225</v>
      </c>
      <c r="B4296" s="192" t="s">
        <v>72</v>
      </c>
      <c r="C4296" s="192" t="s">
        <v>51</v>
      </c>
      <c r="D4296" s="193">
        <v>44</v>
      </c>
      <c r="E4296" s="196">
        <v>6.7408457100000003E-3</v>
      </c>
      <c r="F4296" s="196">
        <v>7.5967983999999998E-4</v>
      </c>
      <c r="G4296" s="196">
        <v>1.94654854E-3</v>
      </c>
      <c r="H4296" s="196">
        <v>4.03461675E-3</v>
      </c>
    </row>
    <row r="4297" spans="1:8" x14ac:dyDescent="0.35">
      <c r="A4297" s="192" t="s">
        <v>225</v>
      </c>
      <c r="B4297" s="192" t="s">
        <v>70</v>
      </c>
      <c r="C4297" s="192" t="s">
        <v>52</v>
      </c>
      <c r="D4297" s="193">
        <v>124</v>
      </c>
      <c r="E4297" s="196">
        <v>5.4384144999999997E-3</v>
      </c>
      <c r="F4297" s="196">
        <v>7.8050305000000001E-4</v>
      </c>
      <c r="G4297" s="196">
        <v>9.3432621E-4</v>
      </c>
      <c r="H4297" s="196">
        <v>3.7235847599999998E-3</v>
      </c>
    </row>
    <row r="4298" spans="1:8" x14ac:dyDescent="0.35">
      <c r="A4298" s="192" t="s">
        <v>225</v>
      </c>
      <c r="B4298" s="192" t="s">
        <v>71</v>
      </c>
      <c r="C4298" s="192" t="s">
        <v>52</v>
      </c>
      <c r="D4298" s="193">
        <v>307</v>
      </c>
      <c r="E4298" s="196">
        <v>6.0607429299999998E-3</v>
      </c>
      <c r="F4298" s="196">
        <v>7.1171107000000001E-4</v>
      </c>
      <c r="G4298" s="196">
        <v>8.7242858000000003E-4</v>
      </c>
      <c r="H4298" s="196">
        <v>4.47660278E-3</v>
      </c>
    </row>
    <row r="4299" spans="1:8" x14ac:dyDescent="0.35">
      <c r="A4299" s="192" t="s">
        <v>225</v>
      </c>
      <c r="B4299" s="192" t="s">
        <v>72</v>
      </c>
      <c r="C4299" s="192" t="s">
        <v>52</v>
      </c>
      <c r="D4299" s="193">
        <v>69</v>
      </c>
      <c r="E4299" s="196">
        <v>6.4192496200000003E-3</v>
      </c>
      <c r="F4299" s="196">
        <v>9.3196431999999999E-4</v>
      </c>
      <c r="G4299" s="196">
        <v>9.1854513999999998E-4</v>
      </c>
      <c r="H4299" s="196">
        <v>4.5687396900000003E-3</v>
      </c>
    </row>
    <row r="4300" spans="1:8" x14ac:dyDescent="0.35">
      <c r="A4300" s="192" t="s">
        <v>225</v>
      </c>
      <c r="B4300" s="192" t="s">
        <v>70</v>
      </c>
      <c r="C4300" s="192" t="s">
        <v>53</v>
      </c>
      <c r="D4300" s="193">
        <v>217</v>
      </c>
      <c r="E4300" s="196">
        <v>4.1033557100000001E-3</v>
      </c>
      <c r="F4300" s="196">
        <v>7.1071193000000002E-4</v>
      </c>
      <c r="G4300" s="196">
        <v>5.1139247000000002E-4</v>
      </c>
      <c r="H4300" s="196">
        <v>2.88125079E-3</v>
      </c>
    </row>
    <row r="4301" spans="1:8" x14ac:dyDescent="0.35">
      <c r="A4301" s="192" t="s">
        <v>225</v>
      </c>
      <c r="B4301" s="192" t="s">
        <v>71</v>
      </c>
      <c r="C4301" s="192" t="s">
        <v>53</v>
      </c>
      <c r="D4301" s="193">
        <v>370</v>
      </c>
      <c r="E4301" s="196">
        <v>4.4966526600000003E-3</v>
      </c>
      <c r="F4301" s="196">
        <v>6.4871096E-4</v>
      </c>
      <c r="G4301" s="196">
        <v>5.2859087E-4</v>
      </c>
      <c r="H4301" s="196">
        <v>3.3193503499999999E-3</v>
      </c>
    </row>
    <row r="4302" spans="1:8" x14ac:dyDescent="0.35">
      <c r="A4302" s="192" t="s">
        <v>225</v>
      </c>
      <c r="B4302" s="192" t="s">
        <v>72</v>
      </c>
      <c r="C4302" s="192" t="s">
        <v>53</v>
      </c>
      <c r="D4302" s="193">
        <v>44</v>
      </c>
      <c r="E4302" s="196">
        <v>4.1487792399999999E-3</v>
      </c>
      <c r="F4302" s="196">
        <v>8.5990082999999997E-4</v>
      </c>
      <c r="G4302" s="196">
        <v>5.3819424999999995E-4</v>
      </c>
      <c r="H4302" s="196">
        <v>2.75068362E-3</v>
      </c>
    </row>
    <row r="4303" spans="1:8" x14ac:dyDescent="0.35">
      <c r="A4303" s="192" t="s">
        <v>225</v>
      </c>
      <c r="B4303" s="192" t="s">
        <v>70</v>
      </c>
      <c r="C4303" s="192" t="s">
        <v>54</v>
      </c>
      <c r="D4303" s="193">
        <v>27</v>
      </c>
      <c r="E4303" s="196">
        <v>4.5919064499999997E-3</v>
      </c>
      <c r="F4303" s="196">
        <v>6.9401553000000003E-4</v>
      </c>
      <c r="G4303" s="196">
        <v>1.27014714E-3</v>
      </c>
      <c r="H4303" s="196">
        <v>2.6277432000000002E-3</v>
      </c>
    </row>
    <row r="4304" spans="1:8" x14ac:dyDescent="0.35">
      <c r="A4304" s="192" t="s">
        <v>225</v>
      </c>
      <c r="B4304" s="192" t="s">
        <v>71</v>
      </c>
      <c r="C4304" s="192" t="s">
        <v>54</v>
      </c>
      <c r="D4304" s="193">
        <v>124</v>
      </c>
      <c r="E4304" s="196">
        <v>6.0261720900000003E-3</v>
      </c>
      <c r="F4304" s="196">
        <v>7.1189864000000002E-4</v>
      </c>
      <c r="G4304" s="196">
        <v>1.1842888699999999E-3</v>
      </c>
      <c r="H4304" s="196">
        <v>4.1299840900000002E-3</v>
      </c>
    </row>
    <row r="4305" spans="1:8" x14ac:dyDescent="0.35">
      <c r="A4305" s="192" t="s">
        <v>225</v>
      </c>
      <c r="B4305" s="192" t="s">
        <v>72</v>
      </c>
      <c r="C4305" s="192" t="s">
        <v>54</v>
      </c>
      <c r="D4305" s="193">
        <v>14</v>
      </c>
      <c r="E4305" s="196">
        <v>5.7291663600000002E-3</v>
      </c>
      <c r="F4305" s="196">
        <v>8.9451031000000001E-4</v>
      </c>
      <c r="G4305" s="196">
        <v>1.14748655E-3</v>
      </c>
      <c r="H4305" s="196">
        <v>3.6871690900000002E-3</v>
      </c>
    </row>
    <row r="4306" spans="1:8" x14ac:dyDescent="0.35">
      <c r="A4306" s="192" t="s">
        <v>225</v>
      </c>
      <c r="B4306" s="192" t="s">
        <v>70</v>
      </c>
      <c r="C4306" s="192" t="s">
        <v>55</v>
      </c>
      <c r="D4306" s="193">
        <v>608</v>
      </c>
      <c r="E4306" s="196">
        <v>4.5001063699999996E-3</v>
      </c>
      <c r="F4306" s="196">
        <v>9.909346700000001E-4</v>
      </c>
      <c r="G4306" s="196">
        <v>7.0327704000000004E-4</v>
      </c>
      <c r="H4306" s="196">
        <v>2.80589416E-3</v>
      </c>
    </row>
    <row r="4307" spans="1:8" x14ac:dyDescent="0.35">
      <c r="A4307" s="192" t="s">
        <v>225</v>
      </c>
      <c r="B4307" s="192" t="s">
        <v>71</v>
      </c>
      <c r="C4307" s="192" t="s">
        <v>55</v>
      </c>
      <c r="D4307" s="193">
        <v>1091</v>
      </c>
      <c r="E4307" s="196">
        <v>4.34181579E-3</v>
      </c>
      <c r="F4307" s="196">
        <v>7.1303060999999997E-4</v>
      </c>
      <c r="G4307" s="196">
        <v>7.0034264E-4</v>
      </c>
      <c r="H4307" s="196">
        <v>2.92844207E-3</v>
      </c>
    </row>
    <row r="4308" spans="1:8" x14ac:dyDescent="0.35">
      <c r="A4308" s="192" t="s">
        <v>225</v>
      </c>
      <c r="B4308" s="192" t="s">
        <v>72</v>
      </c>
      <c r="C4308" s="192" t="s">
        <v>55</v>
      </c>
      <c r="D4308" s="193">
        <v>172</v>
      </c>
      <c r="E4308" s="196">
        <v>4.2101365100000003E-3</v>
      </c>
      <c r="F4308" s="196">
        <v>9.0627666999999995E-4</v>
      </c>
      <c r="G4308" s="196">
        <v>7.7182900000000003E-4</v>
      </c>
      <c r="H4308" s="196">
        <v>2.5320303400000002E-3</v>
      </c>
    </row>
    <row r="4309" spans="1:8" x14ac:dyDescent="0.35">
      <c r="A4309" s="192" t="s">
        <v>225</v>
      </c>
      <c r="B4309" s="192" t="s">
        <v>70</v>
      </c>
      <c r="C4309" s="192" t="s">
        <v>56</v>
      </c>
      <c r="D4309" s="193">
        <v>147</v>
      </c>
      <c r="E4309" s="196">
        <v>5.4789459600000003E-3</v>
      </c>
      <c r="F4309" s="196">
        <v>1.05985428E-3</v>
      </c>
      <c r="G4309" s="196">
        <v>1.4577819600000001E-3</v>
      </c>
      <c r="H4309" s="196">
        <v>2.9613092799999998E-3</v>
      </c>
    </row>
    <row r="4310" spans="1:8" x14ac:dyDescent="0.35">
      <c r="A4310" s="192" t="s">
        <v>225</v>
      </c>
      <c r="B4310" s="192" t="s">
        <v>71</v>
      </c>
      <c r="C4310" s="192" t="s">
        <v>56</v>
      </c>
      <c r="D4310" s="193">
        <v>284</v>
      </c>
      <c r="E4310" s="196">
        <v>6.41676426E-3</v>
      </c>
      <c r="F4310" s="196">
        <v>8.2469328999999997E-4</v>
      </c>
      <c r="G4310" s="196">
        <v>1.5944507000000001E-3</v>
      </c>
      <c r="H4310" s="196">
        <v>3.9976197399999996E-3</v>
      </c>
    </row>
    <row r="4311" spans="1:8" x14ac:dyDescent="0.35">
      <c r="A4311" s="192" t="s">
        <v>225</v>
      </c>
      <c r="B4311" s="192" t="s">
        <v>72</v>
      </c>
      <c r="C4311" s="192" t="s">
        <v>56</v>
      </c>
      <c r="D4311" s="193">
        <v>45</v>
      </c>
      <c r="E4311" s="196">
        <v>6.3801438299999997E-3</v>
      </c>
      <c r="F4311" s="196">
        <v>8.8168700999999999E-4</v>
      </c>
      <c r="G4311" s="196">
        <v>1.7006170599999999E-3</v>
      </c>
      <c r="H4311" s="196">
        <v>3.7978392800000001E-3</v>
      </c>
    </row>
    <row r="4312" spans="1:8" x14ac:dyDescent="0.35">
      <c r="A4312" s="192" t="s">
        <v>225</v>
      </c>
      <c r="B4312" s="192" t="s">
        <v>70</v>
      </c>
      <c r="C4312" s="192" t="s">
        <v>57</v>
      </c>
      <c r="D4312" s="193">
        <v>284</v>
      </c>
      <c r="E4312" s="196">
        <v>5.1071414499999999E-3</v>
      </c>
      <c r="F4312" s="196">
        <v>9.8571148000000004E-4</v>
      </c>
      <c r="G4312" s="196">
        <v>8.5692953999999999E-4</v>
      </c>
      <c r="H4312" s="196">
        <v>3.2644999499999998E-3</v>
      </c>
    </row>
    <row r="4313" spans="1:8" x14ac:dyDescent="0.35">
      <c r="A4313" s="192" t="s">
        <v>225</v>
      </c>
      <c r="B4313" s="192" t="s">
        <v>71</v>
      </c>
      <c r="C4313" s="192" t="s">
        <v>57</v>
      </c>
      <c r="D4313" s="193">
        <v>724</v>
      </c>
      <c r="E4313" s="196">
        <v>5.4012396600000004E-3</v>
      </c>
      <c r="F4313" s="196">
        <v>8.2738619000000005E-4</v>
      </c>
      <c r="G4313" s="196">
        <v>9.3403072999999998E-4</v>
      </c>
      <c r="H4313" s="196">
        <v>3.63982223E-3</v>
      </c>
    </row>
    <row r="4314" spans="1:8" x14ac:dyDescent="0.35">
      <c r="A4314" s="192" t="s">
        <v>225</v>
      </c>
      <c r="B4314" s="192" t="s">
        <v>72</v>
      </c>
      <c r="C4314" s="192" t="s">
        <v>57</v>
      </c>
      <c r="D4314" s="193">
        <v>60</v>
      </c>
      <c r="E4314" s="196">
        <v>5.3165506699999997E-3</v>
      </c>
      <c r="F4314" s="196">
        <v>9.2399669999999998E-4</v>
      </c>
      <c r="G4314" s="196">
        <v>1.0829473199999999E-3</v>
      </c>
      <c r="H4314" s="196">
        <v>3.30960624E-3</v>
      </c>
    </row>
    <row r="4315" spans="1:8" x14ac:dyDescent="0.35">
      <c r="A4315" s="192" t="s">
        <v>226</v>
      </c>
      <c r="B4315" s="192" t="s">
        <v>70</v>
      </c>
      <c r="C4315" s="192" t="s">
        <v>10</v>
      </c>
      <c r="D4315" s="193">
        <v>9455</v>
      </c>
      <c r="E4315" s="196">
        <v>4.8740351499999999E-3</v>
      </c>
      <c r="F4315" s="196">
        <v>9.6084988000000001E-4</v>
      </c>
      <c r="G4315" s="196">
        <v>8.4973633000000001E-4</v>
      </c>
      <c r="H4315" s="196">
        <v>3.0634141800000001E-3</v>
      </c>
    </row>
    <row r="4316" spans="1:8" x14ac:dyDescent="0.35">
      <c r="A4316" s="192" t="s">
        <v>226</v>
      </c>
      <c r="B4316" s="192" t="s">
        <v>71</v>
      </c>
      <c r="C4316" s="192" t="s">
        <v>10</v>
      </c>
      <c r="D4316" s="193">
        <v>16010</v>
      </c>
      <c r="E4316" s="196">
        <v>5.7150527099999997E-3</v>
      </c>
      <c r="F4316" s="196">
        <v>7.8383928999999997E-4</v>
      </c>
      <c r="G4316" s="196">
        <v>1.03349879E-3</v>
      </c>
      <c r="H4316" s="196">
        <v>3.8976100499999999E-3</v>
      </c>
    </row>
    <row r="4317" spans="1:8" x14ac:dyDescent="0.35">
      <c r="A4317" s="192" t="s">
        <v>226</v>
      </c>
      <c r="B4317" s="192" t="s">
        <v>72</v>
      </c>
      <c r="C4317" s="192" t="s">
        <v>10</v>
      </c>
      <c r="D4317" s="193">
        <v>2690</v>
      </c>
      <c r="E4317" s="196">
        <v>5.3985996800000003E-3</v>
      </c>
      <c r="F4317" s="196">
        <v>9.0730819999999997E-4</v>
      </c>
      <c r="G4317" s="196">
        <v>1.0781484299999999E-3</v>
      </c>
      <c r="H4317" s="196">
        <v>3.41300059E-3</v>
      </c>
    </row>
    <row r="4318" spans="1:8" x14ac:dyDescent="0.35">
      <c r="A4318" s="192" t="s">
        <v>226</v>
      </c>
      <c r="B4318" s="192" t="s">
        <v>70</v>
      </c>
      <c r="C4318" s="192" t="s">
        <v>15</v>
      </c>
      <c r="D4318" s="193">
        <v>217</v>
      </c>
      <c r="E4318" s="196">
        <v>5.3979985699999997E-3</v>
      </c>
      <c r="F4318" s="196">
        <v>1.32056426E-3</v>
      </c>
      <c r="G4318" s="196">
        <v>8.6693526000000004E-4</v>
      </c>
      <c r="H4318" s="196">
        <v>3.2104985599999999E-3</v>
      </c>
    </row>
    <row r="4319" spans="1:8" x14ac:dyDescent="0.35">
      <c r="A4319" s="192" t="s">
        <v>226</v>
      </c>
      <c r="B4319" s="192" t="s">
        <v>71</v>
      </c>
      <c r="C4319" s="192" t="s">
        <v>15</v>
      </c>
      <c r="D4319" s="193">
        <v>278</v>
      </c>
      <c r="E4319" s="196">
        <v>6.1888403700000004E-3</v>
      </c>
      <c r="F4319" s="196">
        <v>9.9407948999999992E-4</v>
      </c>
      <c r="G4319" s="196">
        <v>1.03221564E-3</v>
      </c>
      <c r="H4319" s="196">
        <v>4.1625447400000003E-3</v>
      </c>
    </row>
    <row r="4320" spans="1:8" x14ac:dyDescent="0.35">
      <c r="A4320" s="192" t="s">
        <v>226</v>
      </c>
      <c r="B4320" s="192" t="s">
        <v>72</v>
      </c>
      <c r="C4320" s="192" t="s">
        <v>15</v>
      </c>
      <c r="D4320" s="193">
        <v>65</v>
      </c>
      <c r="E4320" s="196">
        <v>5.9287746800000003E-3</v>
      </c>
      <c r="F4320" s="196">
        <v>1.1768160199999999E-3</v>
      </c>
      <c r="G4320" s="196">
        <v>9.5494991999999998E-4</v>
      </c>
      <c r="H4320" s="196">
        <v>3.7970082999999998E-3</v>
      </c>
    </row>
    <row r="4321" spans="1:8" x14ac:dyDescent="0.35">
      <c r="A4321" s="192" t="s">
        <v>226</v>
      </c>
      <c r="B4321" s="192" t="s">
        <v>70</v>
      </c>
      <c r="C4321" s="192" t="s">
        <v>16</v>
      </c>
      <c r="D4321" s="193">
        <v>137</v>
      </c>
      <c r="E4321" s="196">
        <v>5.8812345500000003E-3</v>
      </c>
      <c r="F4321" s="196">
        <v>1.2475497700000001E-3</v>
      </c>
      <c r="G4321" s="196">
        <v>1.4820726399999999E-3</v>
      </c>
      <c r="H4321" s="196">
        <v>3.1516116799999998E-3</v>
      </c>
    </row>
    <row r="4322" spans="1:8" x14ac:dyDescent="0.35">
      <c r="A4322" s="192" t="s">
        <v>226</v>
      </c>
      <c r="B4322" s="192" t="s">
        <v>71</v>
      </c>
      <c r="C4322" s="192" t="s">
        <v>16</v>
      </c>
      <c r="D4322" s="193">
        <v>196</v>
      </c>
      <c r="E4322" s="196">
        <v>6.3240502100000004E-3</v>
      </c>
      <c r="F4322" s="196">
        <v>8.8417637000000001E-4</v>
      </c>
      <c r="G4322" s="196">
        <v>1.57596346E-3</v>
      </c>
      <c r="H4322" s="196">
        <v>3.8639098999999999E-3</v>
      </c>
    </row>
    <row r="4323" spans="1:8" x14ac:dyDescent="0.35">
      <c r="A4323" s="192" t="s">
        <v>226</v>
      </c>
      <c r="B4323" s="192" t="s">
        <v>72</v>
      </c>
      <c r="C4323" s="192" t="s">
        <v>16</v>
      </c>
      <c r="D4323" s="193">
        <v>57</v>
      </c>
      <c r="E4323" s="196">
        <v>6.0386206E-3</v>
      </c>
      <c r="F4323" s="196">
        <v>9.6694257000000004E-4</v>
      </c>
      <c r="G4323" s="196">
        <v>1.4833087299999999E-3</v>
      </c>
      <c r="H4323" s="196">
        <v>3.5883688399999999E-3</v>
      </c>
    </row>
    <row r="4324" spans="1:8" x14ac:dyDescent="0.35">
      <c r="A4324" s="192" t="s">
        <v>226</v>
      </c>
      <c r="B4324" s="192" t="s">
        <v>70</v>
      </c>
      <c r="C4324" s="192" t="s">
        <v>17</v>
      </c>
      <c r="D4324" s="193">
        <v>117</v>
      </c>
      <c r="E4324" s="196">
        <v>4.7679247500000002E-3</v>
      </c>
      <c r="F4324" s="196">
        <v>7.8772925000000001E-4</v>
      </c>
      <c r="G4324" s="196">
        <v>5.5931440999999998E-4</v>
      </c>
      <c r="H4324" s="196">
        <v>3.4208805800000001E-3</v>
      </c>
    </row>
    <row r="4325" spans="1:8" x14ac:dyDescent="0.35">
      <c r="A4325" s="192" t="s">
        <v>226</v>
      </c>
      <c r="B4325" s="192" t="s">
        <v>71</v>
      </c>
      <c r="C4325" s="192" t="s">
        <v>17</v>
      </c>
      <c r="D4325" s="193">
        <v>223</v>
      </c>
      <c r="E4325" s="196">
        <v>5.5653128099999996E-3</v>
      </c>
      <c r="F4325" s="196">
        <v>7.6830029999999997E-4</v>
      </c>
      <c r="G4325" s="196">
        <v>5.8586586000000001E-4</v>
      </c>
      <c r="H4325" s="196">
        <v>4.2111461500000001E-3</v>
      </c>
    </row>
    <row r="4326" spans="1:8" x14ac:dyDescent="0.35">
      <c r="A4326" s="192" t="s">
        <v>226</v>
      </c>
      <c r="B4326" s="192" t="s">
        <v>72</v>
      </c>
      <c r="C4326" s="192" t="s">
        <v>17</v>
      </c>
      <c r="D4326" s="193">
        <v>25</v>
      </c>
      <c r="E4326" s="196">
        <v>5.5291664600000002E-3</v>
      </c>
      <c r="F4326" s="196">
        <v>6.5740719000000004E-4</v>
      </c>
      <c r="G4326" s="196">
        <v>5.5370341E-4</v>
      </c>
      <c r="H4326" s="196">
        <v>4.3180552700000001E-3</v>
      </c>
    </row>
    <row r="4327" spans="1:8" x14ac:dyDescent="0.35">
      <c r="A4327" s="192" t="s">
        <v>226</v>
      </c>
      <c r="B4327" s="192" t="s">
        <v>70</v>
      </c>
      <c r="C4327" s="192" t="s">
        <v>18</v>
      </c>
      <c r="D4327" s="193">
        <v>91</v>
      </c>
      <c r="E4327" s="196">
        <v>5.8092946600000004E-3</v>
      </c>
      <c r="F4327" s="196">
        <v>7.7380929000000001E-4</v>
      </c>
      <c r="G4327" s="196">
        <v>8.6042401999999996E-4</v>
      </c>
      <c r="H4327" s="196">
        <v>4.1750608099999998E-3</v>
      </c>
    </row>
    <row r="4328" spans="1:8" x14ac:dyDescent="0.35">
      <c r="A4328" s="192" t="s">
        <v>226</v>
      </c>
      <c r="B4328" s="192" t="s">
        <v>71</v>
      </c>
      <c r="C4328" s="192" t="s">
        <v>18</v>
      </c>
      <c r="D4328" s="193">
        <v>235</v>
      </c>
      <c r="E4328" s="196">
        <v>6.3412625699999997E-3</v>
      </c>
      <c r="F4328" s="196">
        <v>6.4780315999999998E-4</v>
      </c>
      <c r="G4328" s="196">
        <v>8.8416052000000003E-4</v>
      </c>
      <c r="H4328" s="196">
        <v>4.80929844E-3</v>
      </c>
    </row>
    <row r="4329" spans="1:8" x14ac:dyDescent="0.35">
      <c r="A4329" s="192" t="s">
        <v>226</v>
      </c>
      <c r="B4329" s="192" t="s">
        <v>72</v>
      </c>
      <c r="C4329" s="192" t="s">
        <v>18</v>
      </c>
      <c r="D4329" s="193">
        <v>27</v>
      </c>
      <c r="E4329" s="196">
        <v>7.3315326799999999E-3</v>
      </c>
      <c r="F4329" s="196">
        <v>1.1964160399999999E-3</v>
      </c>
      <c r="G4329" s="196">
        <v>1.26285982E-3</v>
      </c>
      <c r="H4329" s="196">
        <v>4.8722562899999999E-3</v>
      </c>
    </row>
    <row r="4330" spans="1:8" x14ac:dyDescent="0.35">
      <c r="A4330" s="192" t="s">
        <v>226</v>
      </c>
      <c r="B4330" s="192" t="s">
        <v>70</v>
      </c>
      <c r="C4330" s="192" t="s">
        <v>19</v>
      </c>
      <c r="D4330" s="193">
        <v>61</v>
      </c>
      <c r="E4330" s="196">
        <v>5.59388258E-3</v>
      </c>
      <c r="F4330" s="196">
        <v>6.7167552999999999E-4</v>
      </c>
      <c r="G4330" s="196">
        <v>1.08416792E-3</v>
      </c>
      <c r="H4330" s="196">
        <v>3.8380386099999999E-3</v>
      </c>
    </row>
    <row r="4331" spans="1:8" x14ac:dyDescent="0.35">
      <c r="A4331" s="192" t="s">
        <v>226</v>
      </c>
      <c r="B4331" s="192" t="s">
        <v>71</v>
      </c>
      <c r="C4331" s="192" t="s">
        <v>19</v>
      </c>
      <c r="D4331" s="193">
        <v>168</v>
      </c>
      <c r="E4331" s="196">
        <v>6.8510937900000003E-3</v>
      </c>
      <c r="F4331" s="196">
        <v>6.6957373000000003E-4</v>
      </c>
      <c r="G4331" s="196">
        <v>1.3620202600000001E-3</v>
      </c>
      <c r="H4331" s="196">
        <v>4.8194992900000002E-3</v>
      </c>
    </row>
    <row r="4332" spans="1:8" x14ac:dyDescent="0.35">
      <c r="A4332" s="192" t="s">
        <v>226</v>
      </c>
      <c r="B4332" s="192" t="s">
        <v>72</v>
      </c>
      <c r="C4332" s="192" t="s">
        <v>19</v>
      </c>
      <c r="D4332" s="193">
        <v>20</v>
      </c>
      <c r="E4332" s="196">
        <v>6.5474534599999999E-3</v>
      </c>
      <c r="F4332" s="196">
        <v>6.5451367000000005E-4</v>
      </c>
      <c r="G4332" s="196">
        <v>9.4270808000000001E-4</v>
      </c>
      <c r="H4332" s="196">
        <v>4.9502312400000002E-3</v>
      </c>
    </row>
    <row r="4333" spans="1:8" x14ac:dyDescent="0.35">
      <c r="A4333" s="192" t="s">
        <v>226</v>
      </c>
      <c r="B4333" s="192" t="s">
        <v>70</v>
      </c>
      <c r="C4333" s="192" t="s">
        <v>20</v>
      </c>
      <c r="D4333" s="193">
        <v>68</v>
      </c>
      <c r="E4333" s="196">
        <v>5.7866963800000002E-3</v>
      </c>
      <c r="F4333" s="196">
        <v>1.04558118E-3</v>
      </c>
      <c r="G4333" s="196">
        <v>1.13987587E-3</v>
      </c>
      <c r="H4333" s="196">
        <v>3.6012388500000002E-3</v>
      </c>
    </row>
    <row r="4334" spans="1:8" x14ac:dyDescent="0.35">
      <c r="A4334" s="192" t="s">
        <v>226</v>
      </c>
      <c r="B4334" s="192" t="s">
        <v>71</v>
      </c>
      <c r="C4334" s="192" t="s">
        <v>20</v>
      </c>
      <c r="D4334" s="193">
        <v>284</v>
      </c>
      <c r="E4334" s="196">
        <v>5.9498073999999998E-3</v>
      </c>
      <c r="F4334" s="196">
        <v>7.4811693000000003E-4</v>
      </c>
      <c r="G4334" s="196">
        <v>1.0657926500000001E-3</v>
      </c>
      <c r="H4334" s="196">
        <v>4.1358973199999999E-3</v>
      </c>
    </row>
    <row r="4335" spans="1:8" x14ac:dyDescent="0.35">
      <c r="A4335" s="192" t="s">
        <v>226</v>
      </c>
      <c r="B4335" s="192" t="s">
        <v>72</v>
      </c>
      <c r="C4335" s="192" t="s">
        <v>20</v>
      </c>
      <c r="D4335" s="193">
        <v>25</v>
      </c>
      <c r="E4335" s="196">
        <v>6.1083331000000001E-3</v>
      </c>
      <c r="F4335" s="196">
        <v>8.7870343999999997E-4</v>
      </c>
      <c r="G4335" s="196">
        <v>1.24861099E-3</v>
      </c>
      <c r="H4335" s="196">
        <v>3.9810183199999998E-3</v>
      </c>
    </row>
    <row r="4336" spans="1:8" x14ac:dyDescent="0.35">
      <c r="A4336" s="192" t="s">
        <v>226</v>
      </c>
      <c r="B4336" s="192" t="s">
        <v>70</v>
      </c>
      <c r="C4336" s="192" t="s">
        <v>21</v>
      </c>
      <c r="D4336" s="193">
        <v>32</v>
      </c>
      <c r="E4336" s="196">
        <v>4.4285298499999997E-3</v>
      </c>
      <c r="F4336" s="196">
        <v>8.828846E-4</v>
      </c>
      <c r="G4336" s="196">
        <v>4.5681401000000001E-4</v>
      </c>
      <c r="H4336" s="196">
        <v>3.0888307599999999E-3</v>
      </c>
    </row>
    <row r="4337" spans="1:8" x14ac:dyDescent="0.35">
      <c r="A4337" s="192" t="s">
        <v>226</v>
      </c>
      <c r="B4337" s="192" t="s">
        <v>71</v>
      </c>
      <c r="C4337" s="192" t="s">
        <v>21</v>
      </c>
      <c r="D4337" s="193">
        <v>150</v>
      </c>
      <c r="E4337" s="196">
        <v>4.3113423600000004E-3</v>
      </c>
      <c r="F4337" s="196">
        <v>7.5138864999999997E-4</v>
      </c>
      <c r="G4337" s="196">
        <v>5.5030838999999996E-4</v>
      </c>
      <c r="H4337" s="196">
        <v>3.0096448099999999E-3</v>
      </c>
    </row>
    <row r="4338" spans="1:8" x14ac:dyDescent="0.35">
      <c r="A4338" s="192" t="s">
        <v>226</v>
      </c>
      <c r="B4338" s="192" t="s">
        <v>72</v>
      </c>
      <c r="C4338" s="192" t="s">
        <v>21</v>
      </c>
      <c r="D4338" s="193">
        <v>7</v>
      </c>
      <c r="E4338" s="196">
        <v>4.6610447300000002E-3</v>
      </c>
      <c r="F4338" s="196">
        <v>7.4570077999999999E-4</v>
      </c>
      <c r="G4338" s="196">
        <v>4.8115069000000002E-4</v>
      </c>
      <c r="H4338" s="196">
        <v>3.4341929500000001E-3</v>
      </c>
    </row>
    <row r="4339" spans="1:8" x14ac:dyDescent="0.35">
      <c r="A4339" s="192" t="s">
        <v>226</v>
      </c>
      <c r="B4339" s="192" t="s">
        <v>70</v>
      </c>
      <c r="C4339" s="192" t="s">
        <v>22</v>
      </c>
      <c r="D4339" s="193">
        <v>62</v>
      </c>
      <c r="E4339" s="196">
        <v>7.1281359299999996E-3</v>
      </c>
      <c r="F4339" s="196">
        <v>1.18018196E-3</v>
      </c>
      <c r="G4339" s="196">
        <v>2.1690185599999999E-3</v>
      </c>
      <c r="H4339" s="196">
        <v>3.7789349599999999E-3</v>
      </c>
    </row>
    <row r="4340" spans="1:8" x14ac:dyDescent="0.35">
      <c r="A4340" s="192" t="s">
        <v>226</v>
      </c>
      <c r="B4340" s="192" t="s">
        <v>71</v>
      </c>
      <c r="C4340" s="192" t="s">
        <v>22</v>
      </c>
      <c r="D4340" s="193">
        <v>181</v>
      </c>
      <c r="E4340" s="196">
        <v>7.8373104700000008E-3</v>
      </c>
      <c r="F4340" s="196">
        <v>1.0069441999999999E-3</v>
      </c>
      <c r="G4340" s="196">
        <v>1.80229412E-3</v>
      </c>
      <c r="H4340" s="196">
        <v>5.0280716600000002E-3</v>
      </c>
    </row>
    <row r="4341" spans="1:8" x14ac:dyDescent="0.35">
      <c r="A4341" s="192" t="s">
        <v>226</v>
      </c>
      <c r="B4341" s="192" t="s">
        <v>72</v>
      </c>
      <c r="C4341" s="192" t="s">
        <v>22</v>
      </c>
      <c r="D4341" s="193">
        <v>24</v>
      </c>
      <c r="E4341" s="196">
        <v>7.1561533199999998E-3</v>
      </c>
      <c r="F4341" s="196">
        <v>1.1603007099999999E-3</v>
      </c>
      <c r="G4341" s="196">
        <v>1.5919171799999999E-3</v>
      </c>
      <c r="H4341" s="196">
        <v>4.4039349099999998E-3</v>
      </c>
    </row>
    <row r="4342" spans="1:8" x14ac:dyDescent="0.35">
      <c r="A4342" s="192" t="s">
        <v>226</v>
      </c>
      <c r="B4342" s="192" t="s">
        <v>70</v>
      </c>
      <c r="C4342" s="192" t="s">
        <v>23</v>
      </c>
      <c r="D4342" s="193">
        <v>72</v>
      </c>
      <c r="E4342" s="196">
        <v>5.7191998600000004E-3</v>
      </c>
      <c r="F4342" s="196">
        <v>1.01803603E-3</v>
      </c>
      <c r="G4342" s="196">
        <v>1.17010653E-3</v>
      </c>
      <c r="H4342" s="196">
        <v>3.5310568799999998E-3</v>
      </c>
    </row>
    <row r="4343" spans="1:8" x14ac:dyDescent="0.35">
      <c r="A4343" s="192" t="s">
        <v>226</v>
      </c>
      <c r="B4343" s="192" t="s">
        <v>71</v>
      </c>
      <c r="C4343" s="192" t="s">
        <v>23</v>
      </c>
      <c r="D4343" s="193">
        <v>189</v>
      </c>
      <c r="E4343" s="196">
        <v>6.8285809900000003E-3</v>
      </c>
      <c r="F4343" s="196">
        <v>8.7399544999999996E-4</v>
      </c>
      <c r="G4343" s="196">
        <v>1.28380339E-3</v>
      </c>
      <c r="H4343" s="196">
        <v>4.6707816299999998E-3</v>
      </c>
    </row>
    <row r="4344" spans="1:8" x14ac:dyDescent="0.35">
      <c r="A4344" s="192" t="s">
        <v>226</v>
      </c>
      <c r="B4344" s="192" t="s">
        <v>72</v>
      </c>
      <c r="C4344" s="192" t="s">
        <v>23</v>
      </c>
      <c r="D4344" s="193">
        <v>12</v>
      </c>
      <c r="E4344" s="196">
        <v>7.2627313000000002E-3</v>
      </c>
      <c r="F4344" s="196">
        <v>9.5293194E-4</v>
      </c>
      <c r="G4344" s="196">
        <v>2.4662420600000002E-3</v>
      </c>
      <c r="H4344" s="196">
        <v>3.8435569399999999E-3</v>
      </c>
    </row>
    <row r="4345" spans="1:8" x14ac:dyDescent="0.35">
      <c r="A4345" s="192" t="s">
        <v>226</v>
      </c>
      <c r="B4345" s="192" t="s">
        <v>70</v>
      </c>
      <c r="C4345" s="192" t="s">
        <v>24</v>
      </c>
      <c r="D4345" s="193">
        <v>88</v>
      </c>
      <c r="E4345" s="196">
        <v>5.9036981999999998E-3</v>
      </c>
      <c r="F4345" s="196">
        <v>9.4276069999999997E-4</v>
      </c>
      <c r="G4345" s="196">
        <v>1.4171661999999999E-3</v>
      </c>
      <c r="H4345" s="196">
        <v>3.5437708000000002E-3</v>
      </c>
    </row>
    <row r="4346" spans="1:8" x14ac:dyDescent="0.35">
      <c r="A4346" s="192" t="s">
        <v>226</v>
      </c>
      <c r="B4346" s="192" t="s">
        <v>71</v>
      </c>
      <c r="C4346" s="192" t="s">
        <v>24</v>
      </c>
      <c r="D4346" s="193">
        <v>291</v>
      </c>
      <c r="E4346" s="196">
        <v>6.28794362E-3</v>
      </c>
      <c r="F4346" s="196">
        <v>9.4720448000000003E-4</v>
      </c>
      <c r="G4346" s="196">
        <v>1.3133588800000001E-3</v>
      </c>
      <c r="H4346" s="196">
        <v>4.0273798099999996E-3</v>
      </c>
    </row>
    <row r="4347" spans="1:8" x14ac:dyDescent="0.35">
      <c r="A4347" s="192" t="s">
        <v>226</v>
      </c>
      <c r="B4347" s="192" t="s">
        <v>72</v>
      </c>
      <c r="C4347" s="192" t="s">
        <v>24</v>
      </c>
      <c r="D4347" s="193">
        <v>37</v>
      </c>
      <c r="E4347" s="196">
        <v>5.9963085899999999E-3</v>
      </c>
      <c r="F4347" s="196">
        <v>9.3437165000000003E-4</v>
      </c>
      <c r="G4347" s="196">
        <v>1.30442916E-3</v>
      </c>
      <c r="H4347" s="196">
        <v>3.7575072400000001E-3</v>
      </c>
    </row>
    <row r="4348" spans="1:8" x14ac:dyDescent="0.35">
      <c r="A4348" s="192" t="s">
        <v>226</v>
      </c>
      <c r="B4348" s="192" t="s">
        <v>70</v>
      </c>
      <c r="C4348" s="192" t="s">
        <v>25</v>
      </c>
      <c r="D4348" s="193">
        <v>267</v>
      </c>
      <c r="E4348" s="196">
        <v>5.31067911E-3</v>
      </c>
      <c r="F4348" s="196">
        <v>6.5647082999999997E-4</v>
      </c>
      <c r="G4348" s="196">
        <v>1.4391297E-3</v>
      </c>
      <c r="H4348" s="196">
        <v>3.21507814E-3</v>
      </c>
    </row>
    <row r="4349" spans="1:8" x14ac:dyDescent="0.35">
      <c r="A4349" s="192" t="s">
        <v>226</v>
      </c>
      <c r="B4349" s="192" t="s">
        <v>71</v>
      </c>
      <c r="C4349" s="192" t="s">
        <v>25</v>
      </c>
      <c r="D4349" s="193">
        <v>548</v>
      </c>
      <c r="E4349" s="196">
        <v>6.6970378099999997E-3</v>
      </c>
      <c r="F4349" s="196">
        <v>5.9923265999999996E-4</v>
      </c>
      <c r="G4349" s="196">
        <v>1.74700909E-3</v>
      </c>
      <c r="H4349" s="196">
        <v>4.3507955799999996E-3</v>
      </c>
    </row>
    <row r="4350" spans="1:8" x14ac:dyDescent="0.35">
      <c r="A4350" s="192" t="s">
        <v>226</v>
      </c>
      <c r="B4350" s="192" t="s">
        <v>72</v>
      </c>
      <c r="C4350" s="192" t="s">
        <v>25</v>
      </c>
      <c r="D4350" s="193">
        <v>98</v>
      </c>
      <c r="E4350" s="196">
        <v>5.8301443100000003E-3</v>
      </c>
      <c r="F4350" s="196">
        <v>6.5724184000000004E-4</v>
      </c>
      <c r="G4350" s="196">
        <v>1.86519723E-3</v>
      </c>
      <c r="H4350" s="196">
        <v>3.3077047900000002E-3</v>
      </c>
    </row>
    <row r="4351" spans="1:8" x14ac:dyDescent="0.35">
      <c r="A4351" s="192" t="s">
        <v>226</v>
      </c>
      <c r="B4351" s="192" t="s">
        <v>70</v>
      </c>
      <c r="C4351" s="192" t="s">
        <v>26</v>
      </c>
      <c r="D4351" s="193">
        <v>211</v>
      </c>
      <c r="E4351" s="196">
        <v>5.2437684100000003E-3</v>
      </c>
      <c r="F4351" s="196">
        <v>6.9471848000000002E-4</v>
      </c>
      <c r="G4351" s="196">
        <v>1.23617668E-3</v>
      </c>
      <c r="H4351" s="196">
        <v>3.31287278E-3</v>
      </c>
    </row>
    <row r="4352" spans="1:8" x14ac:dyDescent="0.35">
      <c r="A4352" s="192" t="s">
        <v>226</v>
      </c>
      <c r="B4352" s="192" t="s">
        <v>71</v>
      </c>
      <c r="C4352" s="192" t="s">
        <v>26</v>
      </c>
      <c r="D4352" s="193">
        <v>421</v>
      </c>
      <c r="E4352" s="196">
        <v>6.6283152699999999E-3</v>
      </c>
      <c r="F4352" s="196">
        <v>5.9896495999999997E-4</v>
      </c>
      <c r="G4352" s="196">
        <v>1.58496062E-3</v>
      </c>
      <c r="H4352" s="196">
        <v>4.44438922E-3</v>
      </c>
    </row>
    <row r="4353" spans="1:8" x14ac:dyDescent="0.35">
      <c r="A4353" s="192" t="s">
        <v>226</v>
      </c>
      <c r="B4353" s="192" t="s">
        <v>72</v>
      </c>
      <c r="C4353" s="192" t="s">
        <v>26</v>
      </c>
      <c r="D4353" s="193">
        <v>90</v>
      </c>
      <c r="E4353" s="196">
        <v>5.3472220300000003E-3</v>
      </c>
      <c r="F4353" s="196">
        <v>6.4351828000000001E-4</v>
      </c>
      <c r="G4353" s="196">
        <v>1.37371373E-3</v>
      </c>
      <c r="H4353" s="196">
        <v>3.3299894500000001E-3</v>
      </c>
    </row>
    <row r="4354" spans="1:8" x14ac:dyDescent="0.35">
      <c r="A4354" s="192" t="s">
        <v>226</v>
      </c>
      <c r="B4354" s="192" t="s">
        <v>70</v>
      </c>
      <c r="C4354" s="192" t="s">
        <v>27</v>
      </c>
      <c r="D4354" s="193">
        <v>31</v>
      </c>
      <c r="E4354" s="196">
        <v>4.7028074099999999E-3</v>
      </c>
      <c r="F4354" s="196">
        <v>4.7341670000000002E-4</v>
      </c>
      <c r="G4354" s="196">
        <v>9.3451296000000004E-4</v>
      </c>
      <c r="H4354" s="196">
        <v>3.2948773399999998E-3</v>
      </c>
    </row>
    <row r="4355" spans="1:8" x14ac:dyDescent="0.35">
      <c r="A4355" s="192" t="s">
        <v>226</v>
      </c>
      <c r="B4355" s="192" t="s">
        <v>71</v>
      </c>
      <c r="C4355" s="192" t="s">
        <v>27</v>
      </c>
      <c r="D4355" s="193">
        <v>254</v>
      </c>
      <c r="E4355" s="196">
        <v>5.4687041799999997E-3</v>
      </c>
      <c r="F4355" s="196">
        <v>4.5699342E-4</v>
      </c>
      <c r="G4355" s="196">
        <v>1.0171512500000001E-3</v>
      </c>
      <c r="H4355" s="196">
        <v>3.9945590299999998E-3</v>
      </c>
    </row>
    <row r="4356" spans="1:8" x14ac:dyDescent="0.35">
      <c r="A4356" s="192" t="s">
        <v>226</v>
      </c>
      <c r="B4356" s="192" t="s">
        <v>72</v>
      </c>
      <c r="C4356" s="192" t="s">
        <v>27</v>
      </c>
      <c r="D4356" s="193">
        <v>12</v>
      </c>
      <c r="E4356" s="196">
        <v>5.59510011E-3</v>
      </c>
      <c r="F4356" s="196">
        <v>5.1697511000000002E-4</v>
      </c>
      <c r="G4356" s="196">
        <v>1.2750769600000001E-3</v>
      </c>
      <c r="H4356" s="196">
        <v>3.8030476200000001E-3</v>
      </c>
    </row>
    <row r="4357" spans="1:8" x14ac:dyDescent="0.35">
      <c r="A4357" s="192" t="s">
        <v>226</v>
      </c>
      <c r="B4357" s="192" t="s">
        <v>70</v>
      </c>
      <c r="C4357" s="192" t="s">
        <v>28</v>
      </c>
      <c r="D4357" s="193">
        <v>237</v>
      </c>
      <c r="E4357" s="196">
        <v>5.34375465E-3</v>
      </c>
      <c r="F4357" s="196">
        <v>1.1298149600000001E-3</v>
      </c>
      <c r="G4357" s="196">
        <v>1.2130310799999999E-3</v>
      </c>
      <c r="H4357" s="196">
        <v>3.0009081000000001E-3</v>
      </c>
    </row>
    <row r="4358" spans="1:8" x14ac:dyDescent="0.35">
      <c r="A4358" s="192" t="s">
        <v>226</v>
      </c>
      <c r="B4358" s="192" t="s">
        <v>71</v>
      </c>
      <c r="C4358" s="192" t="s">
        <v>28</v>
      </c>
      <c r="D4358" s="193">
        <v>241</v>
      </c>
      <c r="E4358" s="196">
        <v>6.5466514499999996E-3</v>
      </c>
      <c r="F4358" s="196">
        <v>9.9729115000000003E-4</v>
      </c>
      <c r="G4358" s="196">
        <v>1.5838709700000001E-3</v>
      </c>
      <c r="H4358" s="196">
        <v>3.9654888699999996E-3</v>
      </c>
    </row>
    <row r="4359" spans="1:8" x14ac:dyDescent="0.35">
      <c r="A4359" s="192" t="s">
        <v>226</v>
      </c>
      <c r="B4359" s="192" t="s">
        <v>72</v>
      </c>
      <c r="C4359" s="192" t="s">
        <v>28</v>
      </c>
      <c r="D4359" s="193">
        <v>54</v>
      </c>
      <c r="E4359" s="196">
        <v>5.7861794299999998E-3</v>
      </c>
      <c r="F4359" s="196">
        <v>1.14004606E-3</v>
      </c>
      <c r="G4359" s="196">
        <v>1.44975973E-3</v>
      </c>
      <c r="H4359" s="196">
        <v>3.1963731899999999E-3</v>
      </c>
    </row>
    <row r="4360" spans="1:8" x14ac:dyDescent="0.35">
      <c r="A4360" s="192" t="s">
        <v>226</v>
      </c>
      <c r="B4360" s="192" t="s">
        <v>70</v>
      </c>
      <c r="C4360" s="192" t="s">
        <v>29</v>
      </c>
      <c r="D4360" s="193">
        <v>238</v>
      </c>
      <c r="E4360" s="196">
        <v>5.5693664100000002E-3</v>
      </c>
      <c r="F4360" s="196">
        <v>9.3594358000000002E-4</v>
      </c>
      <c r="G4360" s="196">
        <v>1.22271801E-3</v>
      </c>
      <c r="H4360" s="196">
        <v>3.4107043200000001E-3</v>
      </c>
    </row>
    <row r="4361" spans="1:8" x14ac:dyDescent="0.35">
      <c r="A4361" s="192" t="s">
        <v>226</v>
      </c>
      <c r="B4361" s="192" t="s">
        <v>71</v>
      </c>
      <c r="C4361" s="192" t="s">
        <v>29</v>
      </c>
      <c r="D4361" s="193">
        <v>509</v>
      </c>
      <c r="E4361" s="196">
        <v>6.28319849E-3</v>
      </c>
      <c r="F4361" s="196">
        <v>7.9508634999999998E-4</v>
      </c>
      <c r="G4361" s="196">
        <v>1.49373748E-3</v>
      </c>
      <c r="H4361" s="196">
        <v>3.9943741700000004E-3</v>
      </c>
    </row>
    <row r="4362" spans="1:8" x14ac:dyDescent="0.35">
      <c r="A4362" s="192" t="s">
        <v>226</v>
      </c>
      <c r="B4362" s="192" t="s">
        <v>72</v>
      </c>
      <c r="C4362" s="192" t="s">
        <v>29</v>
      </c>
      <c r="D4362" s="193">
        <v>128</v>
      </c>
      <c r="E4362" s="196">
        <v>5.76198974E-3</v>
      </c>
      <c r="F4362" s="196">
        <v>7.2229429999999995E-4</v>
      </c>
      <c r="G4362" s="196">
        <v>1.4786781299999999E-3</v>
      </c>
      <c r="H4362" s="196">
        <v>3.5610168299999999E-3</v>
      </c>
    </row>
    <row r="4363" spans="1:8" x14ac:dyDescent="0.35">
      <c r="A4363" s="192" t="s">
        <v>226</v>
      </c>
      <c r="B4363" s="192" t="s">
        <v>70</v>
      </c>
      <c r="C4363" s="192" t="s">
        <v>30</v>
      </c>
      <c r="D4363" s="193">
        <v>67</v>
      </c>
      <c r="E4363" s="196">
        <v>5.8303964099999999E-3</v>
      </c>
      <c r="F4363" s="196">
        <v>9.4026370000000001E-4</v>
      </c>
      <c r="G4363" s="196">
        <v>1.18625597E-3</v>
      </c>
      <c r="H4363" s="196">
        <v>3.7038762000000001E-3</v>
      </c>
    </row>
    <row r="4364" spans="1:8" x14ac:dyDescent="0.35">
      <c r="A4364" s="192" t="s">
        <v>226</v>
      </c>
      <c r="B4364" s="192" t="s">
        <v>71</v>
      </c>
      <c r="C4364" s="192" t="s">
        <v>30</v>
      </c>
      <c r="D4364" s="193">
        <v>201</v>
      </c>
      <c r="E4364" s="196">
        <v>6.8639439499999996E-3</v>
      </c>
      <c r="F4364" s="196">
        <v>8.0091413999999999E-4</v>
      </c>
      <c r="G4364" s="196">
        <v>1.6707547799999999E-3</v>
      </c>
      <c r="H4364" s="196">
        <v>4.3922744799999996E-3</v>
      </c>
    </row>
    <row r="4365" spans="1:8" x14ac:dyDescent="0.35">
      <c r="A4365" s="192" t="s">
        <v>226</v>
      </c>
      <c r="B4365" s="192" t="s">
        <v>72</v>
      </c>
      <c r="C4365" s="192" t="s">
        <v>30</v>
      </c>
      <c r="D4365" s="193">
        <v>48</v>
      </c>
      <c r="E4365" s="196">
        <v>6.2227524799999996E-3</v>
      </c>
      <c r="F4365" s="196">
        <v>1.04648895E-3</v>
      </c>
      <c r="G4365" s="196">
        <v>1.3334294799999999E-3</v>
      </c>
      <c r="H4365" s="196">
        <v>3.84283353E-3</v>
      </c>
    </row>
    <row r="4366" spans="1:8" x14ac:dyDescent="0.35">
      <c r="A4366" s="192" t="s">
        <v>226</v>
      </c>
      <c r="B4366" s="192" t="s">
        <v>70</v>
      </c>
      <c r="C4366" s="192" t="s">
        <v>31</v>
      </c>
      <c r="D4366" s="193">
        <v>3121</v>
      </c>
      <c r="E4366" s="196">
        <v>4.3355826400000002E-3</v>
      </c>
      <c r="F4366" s="196">
        <v>9.2302195999999996E-4</v>
      </c>
      <c r="G4366" s="196">
        <v>6.9455175E-4</v>
      </c>
      <c r="H4366" s="196">
        <v>2.71800844E-3</v>
      </c>
    </row>
    <row r="4367" spans="1:8" x14ac:dyDescent="0.35">
      <c r="A4367" s="192" t="s">
        <v>226</v>
      </c>
      <c r="B4367" s="192" t="s">
        <v>71</v>
      </c>
      <c r="C4367" s="192" t="s">
        <v>31</v>
      </c>
      <c r="D4367" s="193">
        <v>1720</v>
      </c>
      <c r="E4367" s="196">
        <v>4.4933783199999997E-3</v>
      </c>
      <c r="F4367" s="196">
        <v>7.5473705000000002E-4</v>
      </c>
      <c r="G4367" s="196">
        <v>7.3847951999999998E-4</v>
      </c>
      <c r="H4367" s="196">
        <v>3.0001612600000001E-3</v>
      </c>
    </row>
    <row r="4368" spans="1:8" x14ac:dyDescent="0.35">
      <c r="A4368" s="192" t="s">
        <v>226</v>
      </c>
      <c r="B4368" s="192" t="s">
        <v>72</v>
      </c>
      <c r="C4368" s="192" t="s">
        <v>31</v>
      </c>
      <c r="D4368" s="193">
        <v>358</v>
      </c>
      <c r="E4368" s="196">
        <v>4.2763938100000001E-3</v>
      </c>
      <c r="F4368" s="196">
        <v>8.1981922000000005E-4</v>
      </c>
      <c r="G4368" s="196">
        <v>7.1044748000000004E-4</v>
      </c>
      <c r="H4368" s="196">
        <v>2.7461266500000002E-3</v>
      </c>
    </row>
    <row r="4369" spans="1:8" x14ac:dyDescent="0.35">
      <c r="A4369" s="192" t="s">
        <v>226</v>
      </c>
      <c r="B4369" s="192" t="s">
        <v>70</v>
      </c>
      <c r="C4369" s="192" t="s">
        <v>32</v>
      </c>
      <c r="D4369" s="193">
        <v>643</v>
      </c>
      <c r="E4369" s="196">
        <v>4.5199186900000002E-3</v>
      </c>
      <c r="F4369" s="196">
        <v>1.0761906500000001E-3</v>
      </c>
      <c r="G4369" s="196">
        <v>4.9865694999999999E-4</v>
      </c>
      <c r="H4369" s="196">
        <v>2.9450706199999998E-3</v>
      </c>
    </row>
    <row r="4370" spans="1:8" x14ac:dyDescent="0.35">
      <c r="A4370" s="192" t="s">
        <v>226</v>
      </c>
      <c r="B4370" s="192" t="s">
        <v>71</v>
      </c>
      <c r="C4370" s="192" t="s">
        <v>32</v>
      </c>
      <c r="D4370" s="193">
        <v>1174</v>
      </c>
      <c r="E4370" s="196">
        <v>4.57005347E-3</v>
      </c>
      <c r="F4370" s="196">
        <v>8.2103932999999995E-4</v>
      </c>
      <c r="G4370" s="196">
        <v>4.7622263000000003E-4</v>
      </c>
      <c r="H4370" s="196">
        <v>3.2727910200000001E-3</v>
      </c>
    </row>
    <row r="4371" spans="1:8" x14ac:dyDescent="0.35">
      <c r="A4371" s="192" t="s">
        <v>226</v>
      </c>
      <c r="B4371" s="192" t="s">
        <v>72</v>
      </c>
      <c r="C4371" s="192" t="s">
        <v>32</v>
      </c>
      <c r="D4371" s="193">
        <v>215</v>
      </c>
      <c r="E4371" s="196">
        <v>4.5376827899999998E-3</v>
      </c>
      <c r="F4371" s="196">
        <v>1.03466813E-3</v>
      </c>
      <c r="G4371" s="196">
        <v>5.2174825000000002E-4</v>
      </c>
      <c r="H4371" s="196">
        <v>2.9812659000000002E-3</v>
      </c>
    </row>
    <row r="4372" spans="1:8" x14ac:dyDescent="0.35">
      <c r="A4372" s="192" t="s">
        <v>226</v>
      </c>
      <c r="B4372" s="192" t="s">
        <v>70</v>
      </c>
      <c r="C4372" s="192" t="s">
        <v>204</v>
      </c>
      <c r="D4372" s="193">
        <v>313</v>
      </c>
      <c r="E4372" s="196">
        <v>4.9666087399999996E-3</v>
      </c>
      <c r="F4372" s="196">
        <v>9.7850824000000002E-4</v>
      </c>
      <c r="G4372" s="196">
        <v>8.6968234000000004E-4</v>
      </c>
      <c r="H4372" s="196">
        <v>3.1184176999999999E-3</v>
      </c>
    </row>
    <row r="4373" spans="1:8" x14ac:dyDescent="0.35">
      <c r="A4373" s="192" t="s">
        <v>226</v>
      </c>
      <c r="B4373" s="192" t="s">
        <v>71</v>
      </c>
      <c r="C4373" s="192" t="s">
        <v>204</v>
      </c>
      <c r="D4373" s="193">
        <v>440</v>
      </c>
      <c r="E4373" s="196">
        <v>6.06847093E-3</v>
      </c>
      <c r="F4373" s="196">
        <v>8.8273333999999996E-4</v>
      </c>
      <c r="G4373" s="196">
        <v>1.01220515E-3</v>
      </c>
      <c r="H4373" s="196">
        <v>4.1735319699999999E-3</v>
      </c>
    </row>
    <row r="4374" spans="1:8" x14ac:dyDescent="0.35">
      <c r="A4374" s="192" t="s">
        <v>226</v>
      </c>
      <c r="B4374" s="192" t="s">
        <v>72</v>
      </c>
      <c r="C4374" s="192" t="s">
        <v>204</v>
      </c>
      <c r="D4374" s="193">
        <v>98</v>
      </c>
      <c r="E4374" s="196">
        <v>5.3460409600000003E-3</v>
      </c>
      <c r="F4374" s="196">
        <v>9.6950560000000005E-4</v>
      </c>
      <c r="G4374" s="196">
        <v>1.0348164300000001E-3</v>
      </c>
      <c r="H4374" s="196">
        <v>3.3417183799999998E-3</v>
      </c>
    </row>
    <row r="4375" spans="1:8" x14ac:dyDescent="0.35">
      <c r="A4375" s="192" t="s">
        <v>226</v>
      </c>
      <c r="B4375" s="192" t="s">
        <v>70</v>
      </c>
      <c r="C4375" s="192" t="s">
        <v>34</v>
      </c>
      <c r="D4375" s="193">
        <v>69</v>
      </c>
      <c r="E4375" s="196">
        <v>6.46722329E-3</v>
      </c>
      <c r="F4375" s="196">
        <v>1.1414718399999999E-3</v>
      </c>
      <c r="G4375" s="196">
        <v>1.4662168899999999E-3</v>
      </c>
      <c r="H4375" s="196">
        <v>3.8595341299999999E-3</v>
      </c>
    </row>
    <row r="4376" spans="1:8" x14ac:dyDescent="0.35">
      <c r="A4376" s="192" t="s">
        <v>226</v>
      </c>
      <c r="B4376" s="192" t="s">
        <v>71</v>
      </c>
      <c r="C4376" s="192" t="s">
        <v>34</v>
      </c>
      <c r="D4376" s="193">
        <v>263</v>
      </c>
      <c r="E4376" s="196">
        <v>7.4046786800000004E-3</v>
      </c>
      <c r="F4376" s="196">
        <v>9.5101018999999996E-4</v>
      </c>
      <c r="G4376" s="196">
        <v>1.5979701E-3</v>
      </c>
      <c r="H4376" s="196">
        <v>4.8556978999999998E-3</v>
      </c>
    </row>
    <row r="4377" spans="1:8" x14ac:dyDescent="0.35">
      <c r="A4377" s="192" t="s">
        <v>226</v>
      </c>
      <c r="B4377" s="192" t="s">
        <v>72</v>
      </c>
      <c r="C4377" s="192" t="s">
        <v>34</v>
      </c>
      <c r="D4377" s="193">
        <v>39</v>
      </c>
      <c r="E4377" s="196">
        <v>6.90497366E-3</v>
      </c>
      <c r="F4377" s="196">
        <v>9.7222195999999996E-4</v>
      </c>
      <c r="G4377" s="196">
        <v>1.6936726199999999E-3</v>
      </c>
      <c r="H4377" s="196">
        <v>4.2390785899999997E-3</v>
      </c>
    </row>
    <row r="4378" spans="1:8" x14ac:dyDescent="0.35">
      <c r="A4378" s="192" t="s">
        <v>226</v>
      </c>
      <c r="B4378" s="192" t="s">
        <v>70</v>
      </c>
      <c r="C4378" s="192" t="s">
        <v>35</v>
      </c>
      <c r="D4378" s="193">
        <v>140</v>
      </c>
      <c r="E4378" s="196">
        <v>5.0112431199999998E-3</v>
      </c>
      <c r="F4378" s="196">
        <v>8.7012207999999998E-4</v>
      </c>
      <c r="G4378" s="196">
        <v>8.0563802000000004E-4</v>
      </c>
      <c r="H4378" s="196">
        <v>3.3354825599999998E-3</v>
      </c>
    </row>
    <row r="4379" spans="1:8" x14ac:dyDescent="0.35">
      <c r="A4379" s="192" t="s">
        <v>226</v>
      </c>
      <c r="B4379" s="192" t="s">
        <v>71</v>
      </c>
      <c r="C4379" s="192" t="s">
        <v>35</v>
      </c>
      <c r="D4379" s="193">
        <v>272</v>
      </c>
      <c r="E4379" s="196">
        <v>5.5909158100000004E-3</v>
      </c>
      <c r="F4379" s="196">
        <v>7.8001576E-4</v>
      </c>
      <c r="G4379" s="196">
        <v>9.0503277000000002E-4</v>
      </c>
      <c r="H4379" s="196">
        <v>3.9058667899999999E-3</v>
      </c>
    </row>
    <row r="4380" spans="1:8" x14ac:dyDescent="0.35">
      <c r="A4380" s="192" t="s">
        <v>226</v>
      </c>
      <c r="B4380" s="192" t="s">
        <v>72</v>
      </c>
      <c r="C4380" s="192" t="s">
        <v>35</v>
      </c>
      <c r="D4380" s="193">
        <v>65</v>
      </c>
      <c r="E4380" s="196">
        <v>5.3484684500000003E-3</v>
      </c>
      <c r="F4380" s="196">
        <v>8.9761371E-4</v>
      </c>
      <c r="G4380" s="196">
        <v>1.0991807E-3</v>
      </c>
      <c r="H4380" s="196">
        <v>3.3516735599999998E-3</v>
      </c>
    </row>
    <row r="4381" spans="1:8" x14ac:dyDescent="0.35">
      <c r="A4381" s="192" t="s">
        <v>226</v>
      </c>
      <c r="B4381" s="192" t="s">
        <v>70</v>
      </c>
      <c r="C4381" s="192" t="s">
        <v>36</v>
      </c>
      <c r="D4381" s="193">
        <v>123</v>
      </c>
      <c r="E4381" s="196">
        <v>4.4009708799999997E-3</v>
      </c>
      <c r="F4381" s="196">
        <v>9.3928763999999996E-4</v>
      </c>
      <c r="G4381" s="196">
        <v>7.0611239999999998E-4</v>
      </c>
      <c r="H4381" s="196">
        <v>2.75557036E-3</v>
      </c>
    </row>
    <row r="4382" spans="1:8" x14ac:dyDescent="0.35">
      <c r="A4382" s="192" t="s">
        <v>226</v>
      </c>
      <c r="B4382" s="192" t="s">
        <v>71</v>
      </c>
      <c r="C4382" s="192" t="s">
        <v>36</v>
      </c>
      <c r="D4382" s="193">
        <v>306</v>
      </c>
      <c r="E4382" s="196">
        <v>5.0630519900000002E-3</v>
      </c>
      <c r="F4382" s="196">
        <v>6.3755726999999997E-4</v>
      </c>
      <c r="G4382" s="196">
        <v>9.9408412000000007E-4</v>
      </c>
      <c r="H4382" s="196">
        <v>3.4314101400000001E-3</v>
      </c>
    </row>
    <row r="4383" spans="1:8" x14ac:dyDescent="0.35">
      <c r="A4383" s="192" t="s">
        <v>226</v>
      </c>
      <c r="B4383" s="192" t="s">
        <v>72</v>
      </c>
      <c r="C4383" s="192" t="s">
        <v>36</v>
      </c>
      <c r="D4383" s="193">
        <v>28</v>
      </c>
      <c r="E4383" s="196">
        <v>5.3377147699999999E-3</v>
      </c>
      <c r="F4383" s="196">
        <v>6.9196408E-4</v>
      </c>
      <c r="G4383" s="196">
        <v>1.0486935199999999E-3</v>
      </c>
      <c r="H4383" s="196">
        <v>3.59705664E-3</v>
      </c>
    </row>
    <row r="4384" spans="1:8" x14ac:dyDescent="0.35">
      <c r="A4384" s="192" t="s">
        <v>226</v>
      </c>
      <c r="B4384" s="192" t="s">
        <v>70</v>
      </c>
      <c r="C4384" s="192" t="s">
        <v>37</v>
      </c>
      <c r="D4384" s="193">
        <v>143</v>
      </c>
      <c r="E4384" s="196">
        <v>5.7008382599999996E-3</v>
      </c>
      <c r="F4384" s="196">
        <v>9.0099693000000002E-4</v>
      </c>
      <c r="G4384" s="196">
        <v>9.1572753000000002E-4</v>
      </c>
      <c r="H4384" s="196">
        <v>3.8841133299999998E-3</v>
      </c>
    </row>
    <row r="4385" spans="1:8" x14ac:dyDescent="0.35">
      <c r="A4385" s="192" t="s">
        <v>226</v>
      </c>
      <c r="B4385" s="192" t="s">
        <v>71</v>
      </c>
      <c r="C4385" s="192" t="s">
        <v>37</v>
      </c>
      <c r="D4385" s="193">
        <v>376</v>
      </c>
      <c r="E4385" s="196">
        <v>6.4621193000000002E-3</v>
      </c>
      <c r="F4385" s="196">
        <v>7.7004508999999998E-4</v>
      </c>
      <c r="G4385" s="196">
        <v>1.2045961500000001E-3</v>
      </c>
      <c r="H4385" s="196">
        <v>4.4874775900000004E-3</v>
      </c>
    </row>
    <row r="4386" spans="1:8" x14ac:dyDescent="0.35">
      <c r="A4386" s="192" t="s">
        <v>226</v>
      </c>
      <c r="B4386" s="192" t="s">
        <v>72</v>
      </c>
      <c r="C4386" s="192" t="s">
        <v>37</v>
      </c>
      <c r="D4386" s="193">
        <v>34</v>
      </c>
      <c r="E4386" s="196">
        <v>6.9202748099999999E-3</v>
      </c>
      <c r="F4386" s="196">
        <v>1.1577476E-3</v>
      </c>
      <c r="G4386" s="196">
        <v>1.32489082E-3</v>
      </c>
      <c r="H4386" s="196">
        <v>4.4376358399999998E-3</v>
      </c>
    </row>
    <row r="4387" spans="1:8" x14ac:dyDescent="0.35">
      <c r="A4387" s="192" t="s">
        <v>226</v>
      </c>
      <c r="B4387" s="192" t="s">
        <v>70</v>
      </c>
      <c r="C4387" s="192" t="s">
        <v>38</v>
      </c>
      <c r="D4387" s="193">
        <v>189</v>
      </c>
      <c r="E4387" s="196">
        <v>4.6966242899999996E-3</v>
      </c>
      <c r="F4387" s="196">
        <v>1.0247645900000001E-3</v>
      </c>
      <c r="G4387" s="196">
        <v>7.9365055999999995E-4</v>
      </c>
      <c r="H4387" s="196">
        <v>2.8782086500000002E-3</v>
      </c>
    </row>
    <row r="4388" spans="1:8" x14ac:dyDescent="0.35">
      <c r="A4388" s="192" t="s">
        <v>226</v>
      </c>
      <c r="B4388" s="192" t="s">
        <v>71</v>
      </c>
      <c r="C4388" s="192" t="s">
        <v>38</v>
      </c>
      <c r="D4388" s="193">
        <v>582</v>
      </c>
      <c r="E4388" s="196">
        <v>5.1050016800000004E-3</v>
      </c>
      <c r="F4388" s="196">
        <v>7.6273522000000005E-4</v>
      </c>
      <c r="G4388" s="196">
        <v>8.9012958999999995E-4</v>
      </c>
      <c r="H4388" s="196">
        <v>3.45213638E-3</v>
      </c>
    </row>
    <row r="4389" spans="1:8" x14ac:dyDescent="0.35">
      <c r="A4389" s="192" t="s">
        <v>226</v>
      </c>
      <c r="B4389" s="192" t="s">
        <v>72</v>
      </c>
      <c r="C4389" s="192" t="s">
        <v>38</v>
      </c>
      <c r="D4389" s="193">
        <v>122</v>
      </c>
      <c r="E4389" s="196">
        <v>5.0164121599999998E-3</v>
      </c>
      <c r="F4389" s="196">
        <v>1.0745861400000001E-3</v>
      </c>
      <c r="G4389" s="196">
        <v>9.0391598000000002E-4</v>
      </c>
      <c r="H4389" s="196">
        <v>3.0379096199999998E-3</v>
      </c>
    </row>
    <row r="4390" spans="1:8" x14ac:dyDescent="0.35">
      <c r="A4390" s="192" t="s">
        <v>226</v>
      </c>
      <c r="B4390" s="192" t="s">
        <v>70</v>
      </c>
      <c r="C4390" s="192" t="s">
        <v>39</v>
      </c>
      <c r="D4390" s="193">
        <v>100</v>
      </c>
      <c r="E4390" s="196">
        <v>5.6914349400000001E-3</v>
      </c>
      <c r="F4390" s="196">
        <v>1.2312497500000001E-3</v>
      </c>
      <c r="G4390" s="196">
        <v>1.0949071799999999E-3</v>
      </c>
      <c r="H4390" s="196">
        <v>3.3652775299999999E-3</v>
      </c>
    </row>
    <row r="4391" spans="1:8" x14ac:dyDescent="0.35">
      <c r="A4391" s="192" t="s">
        <v>226</v>
      </c>
      <c r="B4391" s="192" t="s">
        <v>71</v>
      </c>
      <c r="C4391" s="192" t="s">
        <v>39</v>
      </c>
      <c r="D4391" s="193">
        <v>250</v>
      </c>
      <c r="E4391" s="196">
        <v>6.2555553E-3</v>
      </c>
      <c r="F4391" s="196">
        <v>9.7361088000000003E-4</v>
      </c>
      <c r="G4391" s="196">
        <v>1.2183330799999999E-3</v>
      </c>
      <c r="H4391" s="196">
        <v>4.0636108799999996E-3</v>
      </c>
    </row>
    <row r="4392" spans="1:8" x14ac:dyDescent="0.35">
      <c r="A4392" s="192" t="s">
        <v>226</v>
      </c>
      <c r="B4392" s="192" t="s">
        <v>72</v>
      </c>
      <c r="C4392" s="192" t="s">
        <v>39</v>
      </c>
      <c r="D4392" s="193">
        <v>36</v>
      </c>
      <c r="E4392" s="196">
        <v>5.7497425999999997E-3</v>
      </c>
      <c r="F4392" s="196">
        <v>1.1191484299999999E-3</v>
      </c>
      <c r="G4392" s="196">
        <v>1.2583588500000001E-3</v>
      </c>
      <c r="H4392" s="196">
        <v>3.37223487E-3</v>
      </c>
    </row>
    <row r="4393" spans="1:8" x14ac:dyDescent="0.35">
      <c r="A4393" s="192" t="s">
        <v>226</v>
      </c>
      <c r="B4393" s="192" t="s">
        <v>70</v>
      </c>
      <c r="C4393" s="192" t="s">
        <v>40</v>
      </c>
      <c r="D4393" s="193">
        <v>57</v>
      </c>
      <c r="E4393" s="196">
        <v>5.1967590100000004E-3</v>
      </c>
      <c r="F4393" s="196">
        <v>7.6165507000000002E-4</v>
      </c>
      <c r="G4393" s="196">
        <v>1.17080874E-3</v>
      </c>
      <c r="H4393" s="196">
        <v>3.2642947500000001E-3</v>
      </c>
    </row>
    <row r="4394" spans="1:8" x14ac:dyDescent="0.35">
      <c r="A4394" s="192" t="s">
        <v>226</v>
      </c>
      <c r="B4394" s="192" t="s">
        <v>71</v>
      </c>
      <c r="C4394" s="192" t="s">
        <v>40</v>
      </c>
      <c r="D4394" s="193">
        <v>233</v>
      </c>
      <c r="E4394" s="196">
        <v>6.4360294100000003E-3</v>
      </c>
      <c r="F4394" s="196">
        <v>6.1531330000000003E-4</v>
      </c>
      <c r="G4394" s="196">
        <v>1.4119871300000001E-3</v>
      </c>
      <c r="H4394" s="196">
        <v>4.4087284900000004E-3</v>
      </c>
    </row>
    <row r="4395" spans="1:8" x14ac:dyDescent="0.35">
      <c r="A4395" s="192" t="s">
        <v>226</v>
      </c>
      <c r="B4395" s="192" t="s">
        <v>72</v>
      </c>
      <c r="C4395" s="192" t="s">
        <v>40</v>
      </c>
      <c r="D4395" s="193">
        <v>26</v>
      </c>
      <c r="E4395" s="196">
        <v>5.5052526399999996E-3</v>
      </c>
      <c r="F4395" s="196">
        <v>6.9221845000000002E-4</v>
      </c>
      <c r="G4395" s="196">
        <v>1.3470439499999999E-3</v>
      </c>
      <c r="H4395" s="196">
        <v>3.46598976E-3</v>
      </c>
    </row>
    <row r="4396" spans="1:8" x14ac:dyDescent="0.35">
      <c r="A4396" s="192" t="s">
        <v>226</v>
      </c>
      <c r="B4396" s="192" t="s">
        <v>70</v>
      </c>
      <c r="C4396" s="192" t="s">
        <v>41</v>
      </c>
      <c r="D4396" s="193">
        <v>279</v>
      </c>
      <c r="E4396" s="196">
        <v>5.0522697800000002E-3</v>
      </c>
      <c r="F4396" s="196">
        <v>1.00889395E-3</v>
      </c>
      <c r="G4396" s="196">
        <v>5.1975448999999998E-4</v>
      </c>
      <c r="H4396" s="196">
        <v>3.52362083E-3</v>
      </c>
    </row>
    <row r="4397" spans="1:8" x14ac:dyDescent="0.35">
      <c r="A4397" s="192" t="s">
        <v>226</v>
      </c>
      <c r="B4397" s="192" t="s">
        <v>71</v>
      </c>
      <c r="C4397" s="192" t="s">
        <v>41</v>
      </c>
      <c r="D4397" s="193">
        <v>582</v>
      </c>
      <c r="E4397" s="196">
        <v>5.0840211600000004E-3</v>
      </c>
      <c r="F4397" s="196">
        <v>8.7390201000000004E-4</v>
      </c>
      <c r="G4397" s="196">
        <v>5.0794651000000003E-4</v>
      </c>
      <c r="H4397" s="196">
        <v>3.7021721900000002E-3</v>
      </c>
    </row>
    <row r="4398" spans="1:8" x14ac:dyDescent="0.35">
      <c r="A4398" s="192" t="s">
        <v>226</v>
      </c>
      <c r="B4398" s="192" t="s">
        <v>72</v>
      </c>
      <c r="C4398" s="192" t="s">
        <v>41</v>
      </c>
      <c r="D4398" s="193">
        <v>115</v>
      </c>
      <c r="E4398" s="196">
        <v>5.0033209899999999E-3</v>
      </c>
      <c r="F4398" s="196">
        <v>8.7741518999999999E-4</v>
      </c>
      <c r="G4398" s="196">
        <v>4.7423491000000002E-4</v>
      </c>
      <c r="H4398" s="196">
        <v>3.6516704100000002E-3</v>
      </c>
    </row>
    <row r="4399" spans="1:8" x14ac:dyDescent="0.35">
      <c r="A4399" s="192" t="s">
        <v>226</v>
      </c>
      <c r="B4399" s="192" t="s">
        <v>70</v>
      </c>
      <c r="C4399" s="192" t="s">
        <v>42</v>
      </c>
      <c r="D4399" s="193">
        <v>102</v>
      </c>
      <c r="E4399" s="196">
        <v>4.6551604400000002E-3</v>
      </c>
      <c r="F4399" s="196">
        <v>7.5208759000000005E-4</v>
      </c>
      <c r="G4399" s="196">
        <v>9.6098831999999999E-4</v>
      </c>
      <c r="H4399" s="196">
        <v>2.9420840200000001E-3</v>
      </c>
    </row>
    <row r="4400" spans="1:8" x14ac:dyDescent="0.35">
      <c r="A4400" s="192" t="s">
        <v>226</v>
      </c>
      <c r="B4400" s="192" t="s">
        <v>71</v>
      </c>
      <c r="C4400" s="192" t="s">
        <v>42</v>
      </c>
      <c r="D4400" s="193">
        <v>314</v>
      </c>
      <c r="E4400" s="196">
        <v>6.4476436400000003E-3</v>
      </c>
      <c r="F4400" s="196">
        <v>6.6373973000000001E-4</v>
      </c>
      <c r="G4400" s="196">
        <v>1.3238674199999999E-3</v>
      </c>
      <c r="H4400" s="196">
        <v>4.4600360299999996E-3</v>
      </c>
    </row>
    <row r="4401" spans="1:8" x14ac:dyDescent="0.35">
      <c r="A4401" s="192" t="s">
        <v>226</v>
      </c>
      <c r="B4401" s="192" t="s">
        <v>72</v>
      </c>
      <c r="C4401" s="192" t="s">
        <v>42</v>
      </c>
      <c r="D4401" s="193">
        <v>62</v>
      </c>
      <c r="E4401" s="196">
        <v>5.6791365799999998E-3</v>
      </c>
      <c r="F4401" s="196">
        <v>7.5791491999999995E-4</v>
      </c>
      <c r="G4401" s="196">
        <v>1.5012692E-3</v>
      </c>
      <c r="H4401" s="196">
        <v>3.419952E-3</v>
      </c>
    </row>
    <row r="4402" spans="1:8" x14ac:dyDescent="0.35">
      <c r="A4402" s="192" t="s">
        <v>226</v>
      </c>
      <c r="B4402" s="192" t="s">
        <v>70</v>
      </c>
      <c r="C4402" s="192" t="s">
        <v>43</v>
      </c>
      <c r="D4402" s="193">
        <v>77</v>
      </c>
      <c r="E4402" s="196">
        <v>5.80056492E-3</v>
      </c>
      <c r="F4402" s="196">
        <v>1.45186964E-3</v>
      </c>
      <c r="G4402" s="196">
        <v>1.4792265600000001E-3</v>
      </c>
      <c r="H4402" s="196">
        <v>2.8694682399999999E-3</v>
      </c>
    </row>
    <row r="4403" spans="1:8" x14ac:dyDescent="0.35">
      <c r="A4403" s="192" t="s">
        <v>226</v>
      </c>
      <c r="B4403" s="192" t="s">
        <v>71</v>
      </c>
      <c r="C4403" s="192" t="s">
        <v>43</v>
      </c>
      <c r="D4403" s="193">
        <v>206</v>
      </c>
      <c r="E4403" s="196">
        <v>7.0715904699999999E-3</v>
      </c>
      <c r="F4403" s="196">
        <v>9.2300406999999999E-4</v>
      </c>
      <c r="G4403" s="196">
        <v>1.6458218399999999E-3</v>
      </c>
      <c r="H4403" s="196">
        <v>4.50276405E-3</v>
      </c>
    </row>
    <row r="4404" spans="1:8" x14ac:dyDescent="0.35">
      <c r="A4404" s="192" t="s">
        <v>226</v>
      </c>
      <c r="B4404" s="192" t="s">
        <v>72</v>
      </c>
      <c r="C4404" s="192" t="s">
        <v>43</v>
      </c>
      <c r="D4404" s="193">
        <v>32</v>
      </c>
      <c r="E4404" s="196">
        <v>6.1787468699999997E-3</v>
      </c>
      <c r="F4404" s="196">
        <v>8.9988397E-4</v>
      </c>
      <c r="G4404" s="196">
        <v>1.7212815900000001E-3</v>
      </c>
      <c r="H4404" s="196">
        <v>3.5575807900000002E-3</v>
      </c>
    </row>
    <row r="4405" spans="1:8" x14ac:dyDescent="0.35">
      <c r="A4405" s="192" t="s">
        <v>226</v>
      </c>
      <c r="B4405" s="192" t="s">
        <v>70</v>
      </c>
      <c r="C4405" s="192" t="s">
        <v>44</v>
      </c>
      <c r="D4405" s="193">
        <v>82</v>
      </c>
      <c r="E4405" s="196">
        <v>5.6889394299999996E-3</v>
      </c>
      <c r="F4405" s="196">
        <v>1.10490039E-3</v>
      </c>
      <c r="G4405" s="196">
        <v>1.1688400800000001E-3</v>
      </c>
      <c r="H4405" s="196">
        <v>3.4151984699999998E-3</v>
      </c>
    </row>
    <row r="4406" spans="1:8" x14ac:dyDescent="0.35">
      <c r="A4406" s="192" t="s">
        <v>226</v>
      </c>
      <c r="B4406" s="192" t="s">
        <v>71</v>
      </c>
      <c r="C4406" s="192" t="s">
        <v>44</v>
      </c>
      <c r="D4406" s="193">
        <v>206</v>
      </c>
      <c r="E4406" s="196">
        <v>7.2131762299999999E-3</v>
      </c>
      <c r="F4406" s="196">
        <v>8.8592208000000004E-4</v>
      </c>
      <c r="G4406" s="196">
        <v>1.19005055E-3</v>
      </c>
      <c r="H4406" s="196">
        <v>5.1372030900000004E-3</v>
      </c>
    </row>
    <row r="4407" spans="1:8" x14ac:dyDescent="0.35">
      <c r="A4407" s="192" t="s">
        <v>226</v>
      </c>
      <c r="B4407" s="192" t="s">
        <v>72</v>
      </c>
      <c r="C4407" s="192" t="s">
        <v>44</v>
      </c>
      <c r="D4407" s="193">
        <v>52</v>
      </c>
      <c r="E4407" s="196">
        <v>5.95441571E-3</v>
      </c>
      <c r="F4407" s="196">
        <v>9.6331887999999996E-4</v>
      </c>
      <c r="G4407" s="196">
        <v>1.35505673E-3</v>
      </c>
      <c r="H4407" s="196">
        <v>3.6360396399999998E-3</v>
      </c>
    </row>
    <row r="4408" spans="1:8" x14ac:dyDescent="0.35">
      <c r="A4408" s="192" t="s">
        <v>226</v>
      </c>
      <c r="B4408" s="192" t="s">
        <v>70</v>
      </c>
      <c r="C4408" s="192" t="s">
        <v>45</v>
      </c>
      <c r="D4408" s="193">
        <v>27</v>
      </c>
      <c r="E4408" s="196">
        <v>6.9457302399999997E-3</v>
      </c>
      <c r="F4408" s="196">
        <v>6.8458479E-4</v>
      </c>
      <c r="G4408" s="196">
        <v>1.0485251500000001E-3</v>
      </c>
      <c r="H4408" s="196">
        <v>5.2126197399999996E-3</v>
      </c>
    </row>
    <row r="4409" spans="1:8" x14ac:dyDescent="0.35">
      <c r="A4409" s="192" t="s">
        <v>226</v>
      </c>
      <c r="B4409" s="192" t="s">
        <v>71</v>
      </c>
      <c r="C4409" s="192" t="s">
        <v>45</v>
      </c>
      <c r="D4409" s="193">
        <v>110</v>
      </c>
      <c r="E4409" s="196">
        <v>7.4222430300000001E-3</v>
      </c>
      <c r="F4409" s="196">
        <v>7.8872033000000001E-4</v>
      </c>
      <c r="G4409" s="196">
        <v>1.02956627E-3</v>
      </c>
      <c r="H4409" s="196">
        <v>5.6039559900000003E-3</v>
      </c>
    </row>
    <row r="4410" spans="1:8" x14ac:dyDescent="0.35">
      <c r="A4410" s="192" t="s">
        <v>226</v>
      </c>
      <c r="B4410" s="192" t="s">
        <v>72</v>
      </c>
      <c r="C4410" s="192" t="s">
        <v>45</v>
      </c>
      <c r="D4410" s="193">
        <v>11</v>
      </c>
      <c r="E4410" s="196">
        <v>7.2716747400000002E-3</v>
      </c>
      <c r="F4410" s="196">
        <v>8.9541217000000002E-4</v>
      </c>
      <c r="G4410" s="196">
        <v>1.6298397599999999E-3</v>
      </c>
      <c r="H4410" s="196">
        <v>4.7464222799999999E-3</v>
      </c>
    </row>
    <row r="4411" spans="1:8" x14ac:dyDescent="0.35">
      <c r="A4411" s="192" t="s">
        <v>226</v>
      </c>
      <c r="B4411" s="192" t="s">
        <v>70</v>
      </c>
      <c r="C4411" s="192" t="s">
        <v>46</v>
      </c>
      <c r="D4411" s="193">
        <v>159</v>
      </c>
      <c r="E4411" s="196">
        <v>5.6546992799999998E-3</v>
      </c>
      <c r="F4411" s="196">
        <v>1.2900358699999999E-3</v>
      </c>
      <c r="G4411" s="196">
        <v>1.10295806E-3</v>
      </c>
      <c r="H4411" s="196">
        <v>3.2617048599999999E-3</v>
      </c>
    </row>
    <row r="4412" spans="1:8" x14ac:dyDescent="0.35">
      <c r="A4412" s="192" t="s">
        <v>226</v>
      </c>
      <c r="B4412" s="192" t="s">
        <v>71</v>
      </c>
      <c r="C4412" s="192" t="s">
        <v>46</v>
      </c>
      <c r="D4412" s="193">
        <v>407</v>
      </c>
      <c r="E4412" s="196">
        <v>6.2155903400000004E-3</v>
      </c>
      <c r="F4412" s="196">
        <v>1.0036738999999999E-3</v>
      </c>
      <c r="G4412" s="196">
        <v>1.2974335700000001E-3</v>
      </c>
      <c r="H4412" s="196">
        <v>3.9144824300000004E-3</v>
      </c>
    </row>
    <row r="4413" spans="1:8" x14ac:dyDescent="0.35">
      <c r="A4413" s="192" t="s">
        <v>226</v>
      </c>
      <c r="B4413" s="192" t="s">
        <v>72</v>
      </c>
      <c r="C4413" s="192" t="s">
        <v>46</v>
      </c>
      <c r="D4413" s="193">
        <v>71</v>
      </c>
      <c r="E4413" s="196">
        <v>6.53234199E-3</v>
      </c>
      <c r="F4413" s="196">
        <v>1.2348393299999999E-3</v>
      </c>
      <c r="G4413" s="196">
        <v>1.44366174E-3</v>
      </c>
      <c r="H4413" s="196">
        <v>3.85384041E-3</v>
      </c>
    </row>
    <row r="4414" spans="1:8" x14ac:dyDescent="0.35">
      <c r="A4414" s="192" t="s">
        <v>226</v>
      </c>
      <c r="B4414" s="192" t="s">
        <v>70</v>
      </c>
      <c r="C4414" s="192" t="s">
        <v>47</v>
      </c>
      <c r="D4414" s="193">
        <v>60</v>
      </c>
      <c r="E4414" s="196">
        <v>5.3074843299999999E-3</v>
      </c>
      <c r="F4414" s="196">
        <v>7.2010007000000004E-4</v>
      </c>
      <c r="G4414" s="196">
        <v>1.20216023E-3</v>
      </c>
      <c r="H4414" s="196">
        <v>3.3852235099999998E-3</v>
      </c>
    </row>
    <row r="4415" spans="1:8" x14ac:dyDescent="0.35">
      <c r="A4415" s="192" t="s">
        <v>226</v>
      </c>
      <c r="B4415" s="192" t="s">
        <v>71</v>
      </c>
      <c r="C4415" s="192" t="s">
        <v>47</v>
      </c>
      <c r="D4415" s="193">
        <v>211</v>
      </c>
      <c r="E4415" s="196">
        <v>6.6288724200000001E-3</v>
      </c>
      <c r="F4415" s="196">
        <v>6.4781878000000001E-4</v>
      </c>
      <c r="G4415" s="196">
        <v>1.34571899E-3</v>
      </c>
      <c r="H4415" s="196">
        <v>4.6353341499999999E-3</v>
      </c>
    </row>
    <row r="4416" spans="1:8" x14ac:dyDescent="0.35">
      <c r="A4416" s="192" t="s">
        <v>226</v>
      </c>
      <c r="B4416" s="192" t="s">
        <v>72</v>
      </c>
      <c r="C4416" s="192" t="s">
        <v>47</v>
      </c>
      <c r="D4416" s="193">
        <v>37</v>
      </c>
      <c r="E4416" s="196">
        <v>6.20182657E-3</v>
      </c>
      <c r="F4416" s="196">
        <v>7.5043772000000001E-4</v>
      </c>
      <c r="G4416" s="196">
        <v>1.4983731499999999E-3</v>
      </c>
      <c r="H4416" s="196">
        <v>3.9530152699999996E-3</v>
      </c>
    </row>
    <row r="4417" spans="1:8" x14ac:dyDescent="0.35">
      <c r="A4417" s="192" t="s">
        <v>226</v>
      </c>
      <c r="B4417" s="192" t="s">
        <v>70</v>
      </c>
      <c r="C4417" s="192" t="s">
        <v>48</v>
      </c>
      <c r="D4417" s="193">
        <v>29</v>
      </c>
      <c r="E4417" s="196">
        <v>4.9804436000000004E-3</v>
      </c>
      <c r="F4417" s="196">
        <v>8.7803080000000005E-5</v>
      </c>
      <c r="G4417" s="196">
        <v>1.0815770299999999E-3</v>
      </c>
      <c r="H4417" s="196">
        <v>3.7998880199999999E-3</v>
      </c>
    </row>
    <row r="4418" spans="1:8" x14ac:dyDescent="0.35">
      <c r="A4418" s="192" t="s">
        <v>226</v>
      </c>
      <c r="B4418" s="192" t="s">
        <v>71</v>
      </c>
      <c r="C4418" s="192" t="s">
        <v>48</v>
      </c>
      <c r="D4418" s="193">
        <v>144</v>
      </c>
      <c r="E4418" s="196">
        <v>6.72244707E-3</v>
      </c>
      <c r="F4418" s="196">
        <v>2.2649798E-4</v>
      </c>
      <c r="G4418" s="196">
        <v>1.63901727E-3</v>
      </c>
      <c r="H4418" s="196">
        <v>4.8453572599999996E-3</v>
      </c>
    </row>
    <row r="4419" spans="1:8" x14ac:dyDescent="0.35">
      <c r="A4419" s="192" t="s">
        <v>226</v>
      </c>
      <c r="B4419" s="192" t="s">
        <v>72</v>
      </c>
      <c r="C4419" s="192" t="s">
        <v>48</v>
      </c>
      <c r="D4419" s="193">
        <v>36</v>
      </c>
      <c r="E4419" s="196">
        <v>6.1619081300000001E-3</v>
      </c>
      <c r="F4419" s="196">
        <v>1.7425386999999999E-4</v>
      </c>
      <c r="G4419" s="196">
        <v>1.80909183E-3</v>
      </c>
      <c r="H4419" s="196">
        <v>4.1679523800000002E-3</v>
      </c>
    </row>
    <row r="4420" spans="1:8" x14ac:dyDescent="0.35">
      <c r="A4420" s="192" t="s">
        <v>226</v>
      </c>
      <c r="B4420" s="192" t="s">
        <v>70</v>
      </c>
      <c r="C4420" s="192" t="s">
        <v>49</v>
      </c>
      <c r="D4420" s="193">
        <v>184</v>
      </c>
      <c r="E4420" s="196">
        <v>5.2217313099999999E-3</v>
      </c>
      <c r="F4420" s="196">
        <v>1.1265219800000001E-3</v>
      </c>
      <c r="G4420" s="196">
        <v>7.7747560000000001E-4</v>
      </c>
      <c r="H4420" s="196">
        <v>3.3177332400000001E-3</v>
      </c>
    </row>
    <row r="4421" spans="1:8" x14ac:dyDescent="0.35">
      <c r="A4421" s="192" t="s">
        <v>226</v>
      </c>
      <c r="B4421" s="192" t="s">
        <v>71</v>
      </c>
      <c r="C4421" s="192" t="s">
        <v>49</v>
      </c>
      <c r="D4421" s="193">
        <v>432</v>
      </c>
      <c r="E4421" s="196">
        <v>5.6738412800000004E-3</v>
      </c>
      <c r="F4421" s="196">
        <v>8.9757990999999996E-4</v>
      </c>
      <c r="G4421" s="196">
        <v>7.7050622999999996E-4</v>
      </c>
      <c r="H4421" s="196">
        <v>4.0057546600000002E-3</v>
      </c>
    </row>
    <row r="4422" spans="1:8" x14ac:dyDescent="0.35">
      <c r="A4422" s="192" t="s">
        <v>226</v>
      </c>
      <c r="B4422" s="192" t="s">
        <v>72</v>
      </c>
      <c r="C4422" s="192" t="s">
        <v>49</v>
      </c>
      <c r="D4422" s="193">
        <v>43</v>
      </c>
      <c r="E4422" s="196">
        <v>4.9886948200000003E-3</v>
      </c>
      <c r="F4422" s="196">
        <v>1.0666987299999999E-3</v>
      </c>
      <c r="G4422" s="196">
        <v>7.9457338000000002E-4</v>
      </c>
      <c r="H4422" s="196">
        <v>3.1274222800000001E-3</v>
      </c>
    </row>
    <row r="4423" spans="1:8" x14ac:dyDescent="0.35">
      <c r="A4423" s="192" t="s">
        <v>226</v>
      </c>
      <c r="B4423" s="192" t="s">
        <v>70</v>
      </c>
      <c r="C4423" s="192" t="s">
        <v>50</v>
      </c>
      <c r="D4423" s="193">
        <v>112</v>
      </c>
      <c r="E4423" s="196">
        <v>6.3575766400000002E-3</v>
      </c>
      <c r="F4423" s="196">
        <v>1.0069442200000001E-3</v>
      </c>
      <c r="G4423" s="196">
        <v>9.6602156999999996E-4</v>
      </c>
      <c r="H4423" s="196">
        <v>4.3846103799999999E-3</v>
      </c>
    </row>
    <row r="4424" spans="1:8" x14ac:dyDescent="0.35">
      <c r="A4424" s="192" t="s">
        <v>226</v>
      </c>
      <c r="B4424" s="192" t="s">
        <v>71</v>
      </c>
      <c r="C4424" s="192" t="s">
        <v>50</v>
      </c>
      <c r="D4424" s="193">
        <v>397</v>
      </c>
      <c r="E4424" s="196">
        <v>6.7096100200000003E-3</v>
      </c>
      <c r="F4424" s="196">
        <v>9.5767420999999997E-4</v>
      </c>
      <c r="G4424" s="196">
        <v>1.0495962700000001E-3</v>
      </c>
      <c r="H4424" s="196">
        <v>4.7023390599999996E-3</v>
      </c>
    </row>
    <row r="4425" spans="1:8" x14ac:dyDescent="0.35">
      <c r="A4425" s="192" t="s">
        <v>226</v>
      </c>
      <c r="B4425" s="192" t="s">
        <v>72</v>
      </c>
      <c r="C4425" s="192" t="s">
        <v>50</v>
      </c>
      <c r="D4425" s="193">
        <v>70</v>
      </c>
      <c r="E4425" s="196">
        <v>7.4148476299999997E-3</v>
      </c>
      <c r="F4425" s="196">
        <v>1.2772814899999999E-3</v>
      </c>
      <c r="G4425" s="196">
        <v>1.1003634800000001E-3</v>
      </c>
      <c r="H4425" s="196">
        <v>5.0372021499999996E-3</v>
      </c>
    </row>
    <row r="4426" spans="1:8" x14ac:dyDescent="0.35">
      <c r="A4426" s="192" t="s">
        <v>226</v>
      </c>
      <c r="B4426" s="192" t="s">
        <v>70</v>
      </c>
      <c r="C4426" s="192" t="s">
        <v>51</v>
      </c>
      <c r="D4426" s="193">
        <v>50</v>
      </c>
      <c r="E4426" s="196">
        <v>5.49236085E-3</v>
      </c>
      <c r="F4426" s="196">
        <v>7.9861088999999997E-4</v>
      </c>
      <c r="G4426" s="196">
        <v>1.57037016E-3</v>
      </c>
      <c r="H4426" s="196">
        <v>3.1233793800000001E-3</v>
      </c>
    </row>
    <row r="4427" spans="1:8" x14ac:dyDescent="0.35">
      <c r="A4427" s="192" t="s">
        <v>226</v>
      </c>
      <c r="B4427" s="192" t="s">
        <v>71</v>
      </c>
      <c r="C4427" s="192" t="s">
        <v>51</v>
      </c>
      <c r="D4427" s="193">
        <v>190</v>
      </c>
      <c r="E4427" s="196">
        <v>7.1945660000000003E-3</v>
      </c>
      <c r="F4427" s="196">
        <v>6.7763134999999995E-4</v>
      </c>
      <c r="G4427" s="196">
        <v>1.9498047999999999E-3</v>
      </c>
      <c r="H4427" s="196">
        <v>4.5671293699999999E-3</v>
      </c>
    </row>
    <row r="4428" spans="1:8" x14ac:dyDescent="0.35">
      <c r="A4428" s="192" t="s">
        <v>226</v>
      </c>
      <c r="B4428" s="192" t="s">
        <v>72</v>
      </c>
      <c r="C4428" s="192" t="s">
        <v>51</v>
      </c>
      <c r="D4428" s="193">
        <v>29</v>
      </c>
      <c r="E4428" s="196">
        <v>5.7694760899999996E-3</v>
      </c>
      <c r="F4428" s="196">
        <v>7.3355662000000002E-4</v>
      </c>
      <c r="G4428" s="196">
        <v>1.76564472E-3</v>
      </c>
      <c r="H4428" s="196">
        <v>3.27027434E-3</v>
      </c>
    </row>
    <row r="4429" spans="1:8" x14ac:dyDescent="0.35">
      <c r="A4429" s="192" t="s">
        <v>226</v>
      </c>
      <c r="B4429" s="192" t="s">
        <v>70</v>
      </c>
      <c r="C4429" s="192" t="s">
        <v>52</v>
      </c>
      <c r="D4429" s="193">
        <v>164</v>
      </c>
      <c r="E4429" s="196">
        <v>5.6780005300000004E-3</v>
      </c>
      <c r="F4429" s="196">
        <v>9.6601152999999996E-4</v>
      </c>
      <c r="G4429" s="196">
        <v>8.9353241000000004E-4</v>
      </c>
      <c r="H4429" s="196">
        <v>3.8184561599999998E-3</v>
      </c>
    </row>
    <row r="4430" spans="1:8" x14ac:dyDescent="0.35">
      <c r="A4430" s="192" t="s">
        <v>226</v>
      </c>
      <c r="B4430" s="192" t="s">
        <v>71</v>
      </c>
      <c r="C4430" s="192" t="s">
        <v>52</v>
      </c>
      <c r="D4430" s="193">
        <v>318</v>
      </c>
      <c r="E4430" s="196">
        <v>6.13087413E-3</v>
      </c>
      <c r="F4430" s="196">
        <v>7.6126811000000005E-4</v>
      </c>
      <c r="G4430" s="196">
        <v>8.1892008000000001E-4</v>
      </c>
      <c r="H4430" s="196">
        <v>4.5506854600000004E-3</v>
      </c>
    </row>
    <row r="4431" spans="1:8" x14ac:dyDescent="0.35">
      <c r="A4431" s="192" t="s">
        <v>226</v>
      </c>
      <c r="B4431" s="192" t="s">
        <v>72</v>
      </c>
      <c r="C4431" s="192" t="s">
        <v>52</v>
      </c>
      <c r="D4431" s="193">
        <v>58</v>
      </c>
      <c r="E4431" s="196">
        <v>6.1851450300000003E-3</v>
      </c>
      <c r="F4431" s="196">
        <v>9.7760990000000003E-4</v>
      </c>
      <c r="G4431" s="196">
        <v>9.8579159999999996E-4</v>
      </c>
      <c r="H4431" s="196">
        <v>4.2217430299999999E-3</v>
      </c>
    </row>
    <row r="4432" spans="1:8" x14ac:dyDescent="0.35">
      <c r="A4432" s="192" t="s">
        <v>226</v>
      </c>
      <c r="B4432" s="192" t="s">
        <v>70</v>
      </c>
      <c r="C4432" s="192" t="s">
        <v>53</v>
      </c>
      <c r="D4432" s="193">
        <v>227</v>
      </c>
      <c r="E4432" s="196">
        <v>3.93375731E-3</v>
      </c>
      <c r="F4432" s="196">
        <v>7.6822255999999998E-4</v>
      </c>
      <c r="G4432" s="196">
        <v>4.5628341000000002E-4</v>
      </c>
      <c r="H4432" s="196">
        <v>2.7092508699999998E-3</v>
      </c>
    </row>
    <row r="4433" spans="1:8" x14ac:dyDescent="0.35">
      <c r="A4433" s="192" t="s">
        <v>226</v>
      </c>
      <c r="B4433" s="192" t="s">
        <v>71</v>
      </c>
      <c r="C4433" s="192" t="s">
        <v>53</v>
      </c>
      <c r="D4433" s="193">
        <v>364</v>
      </c>
      <c r="E4433" s="196">
        <v>4.5358921100000001E-3</v>
      </c>
      <c r="F4433" s="196">
        <v>6.6315606000000001E-4</v>
      </c>
      <c r="G4433" s="196">
        <v>4.95014E-4</v>
      </c>
      <c r="H4433" s="196">
        <v>3.37772158E-3</v>
      </c>
    </row>
    <row r="4434" spans="1:8" x14ac:dyDescent="0.35">
      <c r="A4434" s="192" t="s">
        <v>226</v>
      </c>
      <c r="B4434" s="192" t="s">
        <v>72</v>
      </c>
      <c r="C4434" s="192" t="s">
        <v>53</v>
      </c>
      <c r="D4434" s="193">
        <v>48</v>
      </c>
      <c r="E4434" s="196">
        <v>4.1968072500000002E-3</v>
      </c>
      <c r="F4434" s="196">
        <v>7.5086784000000001E-4</v>
      </c>
      <c r="G4434" s="196">
        <v>5.4325787999999996E-4</v>
      </c>
      <c r="H4434" s="196">
        <v>2.9026811300000002E-3</v>
      </c>
    </row>
    <row r="4435" spans="1:8" x14ac:dyDescent="0.35">
      <c r="A4435" s="192" t="s">
        <v>226</v>
      </c>
      <c r="B4435" s="192" t="s">
        <v>70</v>
      </c>
      <c r="C4435" s="192" t="s">
        <v>54</v>
      </c>
      <c r="D4435" s="193">
        <v>26</v>
      </c>
      <c r="E4435" s="196">
        <v>5.60763861E-3</v>
      </c>
      <c r="F4435" s="196">
        <v>5.8894214000000005E-4</v>
      </c>
      <c r="G4435" s="196">
        <v>1.1965809499999999E-3</v>
      </c>
      <c r="H4435" s="196">
        <v>3.8221151599999999E-3</v>
      </c>
    </row>
    <row r="4436" spans="1:8" x14ac:dyDescent="0.35">
      <c r="A4436" s="192" t="s">
        <v>226</v>
      </c>
      <c r="B4436" s="192" t="s">
        <v>71</v>
      </c>
      <c r="C4436" s="192" t="s">
        <v>54</v>
      </c>
      <c r="D4436" s="193">
        <v>129</v>
      </c>
      <c r="E4436" s="196">
        <v>6.02129963E-3</v>
      </c>
      <c r="F4436" s="196">
        <v>5.4460928999999997E-4</v>
      </c>
      <c r="G4436" s="196">
        <v>1.1723906700000001E-3</v>
      </c>
      <c r="H4436" s="196">
        <v>4.3042992200000001E-3</v>
      </c>
    </row>
    <row r="4437" spans="1:8" x14ac:dyDescent="0.35">
      <c r="A4437" s="192" t="s">
        <v>226</v>
      </c>
      <c r="B4437" s="192" t="s">
        <v>72</v>
      </c>
      <c r="C4437" s="192" t="s">
        <v>54</v>
      </c>
      <c r="D4437" s="193">
        <v>18</v>
      </c>
      <c r="E4437" s="196">
        <v>5.6648659600000003E-3</v>
      </c>
      <c r="F4437" s="196">
        <v>5.2533409999999995E-4</v>
      </c>
      <c r="G4437" s="196">
        <v>1.4486880299999999E-3</v>
      </c>
      <c r="H4437" s="196">
        <v>3.69084335E-3</v>
      </c>
    </row>
    <row r="4438" spans="1:8" x14ac:dyDescent="0.35">
      <c r="A4438" s="192" t="s">
        <v>226</v>
      </c>
      <c r="B4438" s="192" t="s">
        <v>70</v>
      </c>
      <c r="C4438" s="192" t="s">
        <v>55</v>
      </c>
      <c r="D4438" s="193">
        <v>580</v>
      </c>
      <c r="E4438" s="196">
        <v>4.4316927699999996E-3</v>
      </c>
      <c r="F4438" s="196">
        <v>1.0006383300000001E-3</v>
      </c>
      <c r="G4438" s="196">
        <v>6.0855659000000003E-4</v>
      </c>
      <c r="H4438" s="196">
        <v>2.82249737E-3</v>
      </c>
    </row>
    <row r="4439" spans="1:8" x14ac:dyDescent="0.35">
      <c r="A4439" s="192" t="s">
        <v>226</v>
      </c>
      <c r="B4439" s="192" t="s">
        <v>71</v>
      </c>
      <c r="C4439" s="192" t="s">
        <v>55</v>
      </c>
      <c r="D4439" s="193">
        <v>1055</v>
      </c>
      <c r="E4439" s="196">
        <v>4.4037649E-3</v>
      </c>
      <c r="F4439" s="196">
        <v>7.6036706000000005E-4</v>
      </c>
      <c r="G4439" s="196">
        <v>6.3396280999999997E-4</v>
      </c>
      <c r="H4439" s="196">
        <v>3.00943455E-3</v>
      </c>
    </row>
    <row r="4440" spans="1:8" x14ac:dyDescent="0.35">
      <c r="A4440" s="192" t="s">
        <v>226</v>
      </c>
      <c r="B4440" s="192" t="s">
        <v>72</v>
      </c>
      <c r="C4440" s="192" t="s">
        <v>55</v>
      </c>
      <c r="D4440" s="193">
        <v>164</v>
      </c>
      <c r="E4440" s="196">
        <v>4.0382930399999999E-3</v>
      </c>
      <c r="F4440" s="196">
        <v>8.7899422000000001E-4</v>
      </c>
      <c r="G4440" s="196">
        <v>6.6381526000000004E-4</v>
      </c>
      <c r="H4440" s="196">
        <v>2.49548305E-3</v>
      </c>
    </row>
    <row r="4441" spans="1:8" x14ac:dyDescent="0.35">
      <c r="A4441" s="192" t="s">
        <v>226</v>
      </c>
      <c r="B4441" s="192" t="s">
        <v>70</v>
      </c>
      <c r="C4441" s="192" t="s">
        <v>56</v>
      </c>
      <c r="D4441" s="193">
        <v>89</v>
      </c>
      <c r="E4441" s="196">
        <v>5.1477317499999996E-3</v>
      </c>
      <c r="F4441" s="196">
        <v>8.4178604999999998E-4</v>
      </c>
      <c r="G4441" s="196">
        <v>1.5273873800000001E-3</v>
      </c>
      <c r="H4441" s="196">
        <v>2.7785578099999999E-3</v>
      </c>
    </row>
    <row r="4442" spans="1:8" x14ac:dyDescent="0.35">
      <c r="A4442" s="192" t="s">
        <v>226</v>
      </c>
      <c r="B4442" s="192" t="s">
        <v>71</v>
      </c>
      <c r="C4442" s="192" t="s">
        <v>56</v>
      </c>
      <c r="D4442" s="193">
        <v>197</v>
      </c>
      <c r="E4442" s="196">
        <v>6.6048009399999998E-3</v>
      </c>
      <c r="F4442" s="196">
        <v>7.5707344999999997E-4</v>
      </c>
      <c r="G4442" s="196">
        <v>1.6412857099999999E-3</v>
      </c>
      <c r="H4442" s="196">
        <v>4.2064412899999997E-3</v>
      </c>
    </row>
    <row r="4443" spans="1:8" x14ac:dyDescent="0.35">
      <c r="A4443" s="192" t="s">
        <v>226</v>
      </c>
      <c r="B4443" s="192" t="s">
        <v>72</v>
      </c>
      <c r="C4443" s="192" t="s">
        <v>56</v>
      </c>
      <c r="D4443" s="193">
        <v>30</v>
      </c>
      <c r="E4443" s="196">
        <v>7.24729911E-3</v>
      </c>
      <c r="F4443" s="196">
        <v>9.7453676999999998E-4</v>
      </c>
      <c r="G4443" s="196">
        <v>2.0065583700000001E-3</v>
      </c>
      <c r="H4443" s="196">
        <v>4.2662034600000004E-3</v>
      </c>
    </row>
    <row r="4444" spans="1:8" x14ac:dyDescent="0.35">
      <c r="A4444" s="192" t="s">
        <v>226</v>
      </c>
      <c r="B4444" s="192" t="s">
        <v>70</v>
      </c>
      <c r="C4444" s="192" t="s">
        <v>57</v>
      </c>
      <c r="D4444" s="193">
        <v>314</v>
      </c>
      <c r="E4444" s="196">
        <v>5.0170291299999996E-3</v>
      </c>
      <c r="F4444" s="196">
        <v>1.04277221E-3</v>
      </c>
      <c r="G4444" s="196">
        <v>9.1479394000000005E-4</v>
      </c>
      <c r="H4444" s="196">
        <v>3.05946249E-3</v>
      </c>
    </row>
    <row r="4445" spans="1:8" x14ac:dyDescent="0.35">
      <c r="A4445" s="192" t="s">
        <v>226</v>
      </c>
      <c r="B4445" s="192" t="s">
        <v>71</v>
      </c>
      <c r="C4445" s="192" t="s">
        <v>57</v>
      </c>
      <c r="D4445" s="193">
        <v>763</v>
      </c>
      <c r="E4445" s="196">
        <v>5.3526828800000001E-3</v>
      </c>
      <c r="F4445" s="196">
        <v>8.2389786999999997E-4</v>
      </c>
      <c r="G4445" s="196">
        <v>8.8531782999999998E-4</v>
      </c>
      <c r="H4445" s="196">
        <v>3.6434667099999999E-3</v>
      </c>
    </row>
    <row r="4446" spans="1:8" x14ac:dyDescent="0.35">
      <c r="A4446" s="192" t="s">
        <v>226</v>
      </c>
      <c r="B4446" s="192" t="s">
        <v>72</v>
      </c>
      <c r="C4446" s="192" t="s">
        <v>57</v>
      </c>
      <c r="D4446" s="193">
        <v>64</v>
      </c>
      <c r="E4446" s="196">
        <v>5.0638380000000002E-3</v>
      </c>
      <c r="F4446" s="196">
        <v>1.0557723399999999E-3</v>
      </c>
      <c r="G4446" s="196">
        <v>8.9825644000000003E-4</v>
      </c>
      <c r="H4446" s="196">
        <v>3.1098088100000002E-3</v>
      </c>
    </row>
    <row r="4447" spans="1:8" x14ac:dyDescent="0.35">
      <c r="A4447" s="192" t="s">
        <v>227</v>
      </c>
      <c r="B4447" s="192" t="s">
        <v>70</v>
      </c>
      <c r="C4447" s="192" t="s">
        <v>10</v>
      </c>
      <c r="D4447" s="193">
        <v>9217</v>
      </c>
      <c r="E4447" s="196">
        <v>4.8309155600000002E-3</v>
      </c>
      <c r="F4447" s="196">
        <v>9.5254718000000003E-4</v>
      </c>
      <c r="G4447" s="196">
        <v>8.3771308000000003E-4</v>
      </c>
      <c r="H4447" s="196">
        <v>3.04061337E-3</v>
      </c>
    </row>
    <row r="4448" spans="1:8" x14ac:dyDescent="0.35">
      <c r="A4448" s="192" t="s">
        <v>227</v>
      </c>
      <c r="B4448" s="192" t="s">
        <v>71</v>
      </c>
      <c r="C4448" s="192" t="s">
        <v>10</v>
      </c>
      <c r="D4448" s="193">
        <v>15581</v>
      </c>
      <c r="E4448" s="196">
        <v>5.6275647600000003E-3</v>
      </c>
      <c r="F4448" s="196">
        <v>7.6642096000000004E-4</v>
      </c>
      <c r="G4448" s="196">
        <v>1.0107452799999999E-3</v>
      </c>
      <c r="H4448" s="196">
        <v>3.8502858700000002E-3</v>
      </c>
    </row>
    <row r="4449" spans="1:8" x14ac:dyDescent="0.35">
      <c r="A4449" s="192" t="s">
        <v>227</v>
      </c>
      <c r="B4449" s="192" t="s">
        <v>72</v>
      </c>
      <c r="C4449" s="192" t="s">
        <v>10</v>
      </c>
      <c r="D4449" s="193">
        <v>2647</v>
      </c>
      <c r="E4449" s="196">
        <v>5.2838990699999996E-3</v>
      </c>
      <c r="F4449" s="196">
        <v>8.8077499000000002E-4</v>
      </c>
      <c r="G4449" s="196">
        <v>1.05414561E-3</v>
      </c>
      <c r="H4449" s="196">
        <v>3.34886867E-3</v>
      </c>
    </row>
    <row r="4450" spans="1:8" x14ac:dyDescent="0.35">
      <c r="A4450" s="192" t="s">
        <v>227</v>
      </c>
      <c r="B4450" s="192" t="s">
        <v>70</v>
      </c>
      <c r="C4450" s="192" t="s">
        <v>15</v>
      </c>
      <c r="D4450" s="193">
        <v>198</v>
      </c>
      <c r="E4450" s="196">
        <v>5.4746536900000002E-3</v>
      </c>
      <c r="F4450" s="196">
        <v>1.1683382200000001E-3</v>
      </c>
      <c r="G4450" s="196">
        <v>8.9722431000000002E-4</v>
      </c>
      <c r="H4450" s="196">
        <v>3.40909066E-3</v>
      </c>
    </row>
    <row r="4451" spans="1:8" x14ac:dyDescent="0.35">
      <c r="A4451" s="192" t="s">
        <v>227</v>
      </c>
      <c r="B4451" s="192" t="s">
        <v>71</v>
      </c>
      <c r="C4451" s="192" t="s">
        <v>15</v>
      </c>
      <c r="D4451" s="193">
        <v>261</v>
      </c>
      <c r="E4451" s="196">
        <v>6.0538613200000002E-3</v>
      </c>
      <c r="F4451" s="196">
        <v>9.4619140999999997E-4</v>
      </c>
      <c r="G4451" s="196">
        <v>1.18206304E-3</v>
      </c>
      <c r="H4451" s="196">
        <v>3.92560641E-3</v>
      </c>
    </row>
    <row r="4452" spans="1:8" x14ac:dyDescent="0.35">
      <c r="A4452" s="192" t="s">
        <v>227</v>
      </c>
      <c r="B4452" s="192" t="s">
        <v>72</v>
      </c>
      <c r="C4452" s="192" t="s">
        <v>15</v>
      </c>
      <c r="D4452" s="193">
        <v>59</v>
      </c>
      <c r="E4452" s="196">
        <v>5.9239639499999996E-3</v>
      </c>
      <c r="F4452" s="196">
        <v>1.2433299700000001E-3</v>
      </c>
      <c r="G4452" s="196">
        <v>1.13229728E-3</v>
      </c>
      <c r="H4452" s="196">
        <v>3.5483362100000001E-3</v>
      </c>
    </row>
    <row r="4453" spans="1:8" x14ac:dyDescent="0.35">
      <c r="A4453" s="192" t="s">
        <v>227</v>
      </c>
      <c r="B4453" s="192" t="s">
        <v>70</v>
      </c>
      <c r="C4453" s="192" t="s">
        <v>16</v>
      </c>
      <c r="D4453" s="193">
        <v>103</v>
      </c>
      <c r="E4453" s="196">
        <v>5.57330971E-3</v>
      </c>
      <c r="F4453" s="196">
        <v>1.0206532999999999E-3</v>
      </c>
      <c r="G4453" s="196">
        <v>1.55193706E-3</v>
      </c>
      <c r="H4453" s="196">
        <v>3.00071895E-3</v>
      </c>
    </row>
    <row r="4454" spans="1:8" x14ac:dyDescent="0.35">
      <c r="A4454" s="192" t="s">
        <v>227</v>
      </c>
      <c r="B4454" s="192" t="s">
        <v>71</v>
      </c>
      <c r="C4454" s="192" t="s">
        <v>16</v>
      </c>
      <c r="D4454" s="193">
        <v>181</v>
      </c>
      <c r="E4454" s="196">
        <v>6.7036267400000004E-3</v>
      </c>
      <c r="F4454" s="196">
        <v>8.6773556000000005E-4</v>
      </c>
      <c r="G4454" s="196">
        <v>1.50795453E-3</v>
      </c>
      <c r="H4454" s="196">
        <v>4.3279360999999997E-3</v>
      </c>
    </row>
    <row r="4455" spans="1:8" x14ac:dyDescent="0.35">
      <c r="A4455" s="192" t="s">
        <v>227</v>
      </c>
      <c r="B4455" s="192" t="s">
        <v>72</v>
      </c>
      <c r="C4455" s="192" t="s">
        <v>16</v>
      </c>
      <c r="D4455" s="193">
        <v>28</v>
      </c>
      <c r="E4455" s="196">
        <v>6.0408396500000001E-3</v>
      </c>
      <c r="F4455" s="196">
        <v>1.1292987E-3</v>
      </c>
      <c r="G4455" s="196">
        <v>1.61913007E-3</v>
      </c>
      <c r="H4455" s="196">
        <v>3.2924105599999999E-3</v>
      </c>
    </row>
    <row r="4456" spans="1:8" x14ac:dyDescent="0.35">
      <c r="A4456" s="192" t="s">
        <v>227</v>
      </c>
      <c r="B4456" s="192" t="s">
        <v>70</v>
      </c>
      <c r="C4456" s="192" t="s">
        <v>17</v>
      </c>
      <c r="D4456" s="193">
        <v>88</v>
      </c>
      <c r="E4456" s="196">
        <v>4.5233583600000002E-3</v>
      </c>
      <c r="F4456" s="196">
        <v>7.7296378999999998E-4</v>
      </c>
      <c r="G4456" s="196">
        <v>4.3507969000000001E-4</v>
      </c>
      <c r="H4456" s="196">
        <v>3.3153143500000001E-3</v>
      </c>
    </row>
    <row r="4457" spans="1:8" x14ac:dyDescent="0.35">
      <c r="A4457" s="192" t="s">
        <v>227</v>
      </c>
      <c r="B4457" s="192" t="s">
        <v>71</v>
      </c>
      <c r="C4457" s="192" t="s">
        <v>17</v>
      </c>
      <c r="D4457" s="193">
        <v>242</v>
      </c>
      <c r="E4457" s="196">
        <v>5.0395046700000001E-3</v>
      </c>
      <c r="F4457" s="196">
        <v>6.1022129000000002E-4</v>
      </c>
      <c r="G4457" s="196">
        <v>4.4631899999999998E-4</v>
      </c>
      <c r="H4457" s="196">
        <v>3.9829638699999999E-3</v>
      </c>
    </row>
    <row r="4458" spans="1:8" x14ac:dyDescent="0.35">
      <c r="A4458" s="192" t="s">
        <v>227</v>
      </c>
      <c r="B4458" s="192" t="s">
        <v>72</v>
      </c>
      <c r="C4458" s="192" t="s">
        <v>17</v>
      </c>
      <c r="D4458" s="193">
        <v>28</v>
      </c>
      <c r="E4458" s="196">
        <v>4.5994541099999998E-3</v>
      </c>
      <c r="F4458" s="196">
        <v>6.6674910000000004E-4</v>
      </c>
      <c r="G4458" s="196">
        <v>3.8814455999999997E-4</v>
      </c>
      <c r="H4458" s="196">
        <v>3.5445599399999998E-3</v>
      </c>
    </row>
    <row r="4459" spans="1:8" x14ac:dyDescent="0.35">
      <c r="A4459" s="192" t="s">
        <v>227</v>
      </c>
      <c r="B4459" s="192" t="s">
        <v>70</v>
      </c>
      <c r="C4459" s="192" t="s">
        <v>18</v>
      </c>
      <c r="D4459" s="193">
        <v>79</v>
      </c>
      <c r="E4459" s="196">
        <v>5.40128315E-3</v>
      </c>
      <c r="F4459" s="196">
        <v>7.7136049999999997E-4</v>
      </c>
      <c r="G4459" s="196">
        <v>7.7780684999999999E-4</v>
      </c>
      <c r="H4459" s="196">
        <v>3.8521153200000002E-3</v>
      </c>
    </row>
    <row r="4460" spans="1:8" x14ac:dyDescent="0.35">
      <c r="A4460" s="192" t="s">
        <v>227</v>
      </c>
      <c r="B4460" s="192" t="s">
        <v>71</v>
      </c>
      <c r="C4460" s="192" t="s">
        <v>18</v>
      </c>
      <c r="D4460" s="193">
        <v>208</v>
      </c>
      <c r="E4460" s="196">
        <v>6.3094838300000004E-3</v>
      </c>
      <c r="F4460" s="196">
        <v>6.4063588999999999E-4</v>
      </c>
      <c r="G4460" s="196">
        <v>9.3054417999999999E-4</v>
      </c>
      <c r="H4460" s="196">
        <v>4.73830326E-3</v>
      </c>
    </row>
    <row r="4461" spans="1:8" x14ac:dyDescent="0.35">
      <c r="A4461" s="192" t="s">
        <v>227</v>
      </c>
      <c r="B4461" s="192" t="s">
        <v>72</v>
      </c>
      <c r="C4461" s="192" t="s">
        <v>18</v>
      </c>
      <c r="D4461" s="193">
        <v>24</v>
      </c>
      <c r="E4461" s="196">
        <v>6.1062883599999999E-3</v>
      </c>
      <c r="F4461" s="196">
        <v>6.4814791000000001E-4</v>
      </c>
      <c r="G4461" s="196">
        <v>8.8686313000000002E-4</v>
      </c>
      <c r="H4461" s="196">
        <v>4.5712766699999999E-3</v>
      </c>
    </row>
    <row r="4462" spans="1:8" x14ac:dyDescent="0.35">
      <c r="A4462" s="192" t="s">
        <v>227</v>
      </c>
      <c r="B4462" s="192" t="s">
        <v>70</v>
      </c>
      <c r="C4462" s="192" t="s">
        <v>19</v>
      </c>
      <c r="D4462" s="193">
        <v>44</v>
      </c>
      <c r="E4462" s="196">
        <v>5.6126365800000001E-3</v>
      </c>
      <c r="F4462" s="196">
        <v>6.8260708999999997E-4</v>
      </c>
      <c r="G4462" s="196">
        <v>1.41256292E-3</v>
      </c>
      <c r="H4462" s="196">
        <v>3.5174660700000001E-3</v>
      </c>
    </row>
    <row r="4463" spans="1:8" x14ac:dyDescent="0.35">
      <c r="A4463" s="192" t="s">
        <v>227</v>
      </c>
      <c r="B4463" s="192" t="s">
        <v>71</v>
      </c>
      <c r="C4463" s="192" t="s">
        <v>19</v>
      </c>
      <c r="D4463" s="193">
        <v>210</v>
      </c>
      <c r="E4463" s="196">
        <v>7.2027665299999998E-3</v>
      </c>
      <c r="F4463" s="196">
        <v>6.2935379999999998E-4</v>
      </c>
      <c r="G4463" s="196">
        <v>1.61259899E-3</v>
      </c>
      <c r="H4463" s="196">
        <v>4.9608132500000004E-3</v>
      </c>
    </row>
    <row r="4464" spans="1:8" x14ac:dyDescent="0.35">
      <c r="A4464" s="192" t="s">
        <v>227</v>
      </c>
      <c r="B4464" s="192" t="s">
        <v>72</v>
      </c>
      <c r="C4464" s="192" t="s">
        <v>19</v>
      </c>
      <c r="D4464" s="193">
        <v>31</v>
      </c>
      <c r="E4464" s="196">
        <v>6.0304656900000003E-3</v>
      </c>
      <c r="F4464" s="196">
        <v>6.4292085000000002E-4</v>
      </c>
      <c r="G4464" s="196">
        <v>1.47700093E-3</v>
      </c>
      <c r="H4464" s="196">
        <v>3.9105433600000001E-3</v>
      </c>
    </row>
    <row r="4465" spans="1:8" x14ac:dyDescent="0.35">
      <c r="A4465" s="192" t="s">
        <v>227</v>
      </c>
      <c r="B4465" s="192" t="s">
        <v>70</v>
      </c>
      <c r="C4465" s="192" t="s">
        <v>20</v>
      </c>
      <c r="D4465" s="193">
        <v>78</v>
      </c>
      <c r="E4465" s="196">
        <v>5.6755992299999999E-3</v>
      </c>
      <c r="F4465" s="196">
        <v>8.9239056E-4</v>
      </c>
      <c r="G4465" s="196">
        <v>1.1401944499999999E-3</v>
      </c>
      <c r="H4465" s="196">
        <v>3.64301378E-3</v>
      </c>
    </row>
    <row r="4466" spans="1:8" x14ac:dyDescent="0.35">
      <c r="A4466" s="192" t="s">
        <v>227</v>
      </c>
      <c r="B4466" s="192" t="s">
        <v>71</v>
      </c>
      <c r="C4466" s="192" t="s">
        <v>20</v>
      </c>
      <c r="D4466" s="193">
        <v>252</v>
      </c>
      <c r="E4466" s="196">
        <v>6.1517119700000003E-3</v>
      </c>
      <c r="F4466" s="196">
        <v>8.0940414999999995E-4</v>
      </c>
      <c r="G4466" s="196">
        <v>1.2243714399999999E-3</v>
      </c>
      <c r="H4466" s="196">
        <v>4.1179359000000004E-3</v>
      </c>
    </row>
    <row r="4467" spans="1:8" x14ac:dyDescent="0.35">
      <c r="A4467" s="192" t="s">
        <v>227</v>
      </c>
      <c r="B4467" s="192" t="s">
        <v>72</v>
      </c>
      <c r="C4467" s="192" t="s">
        <v>20</v>
      </c>
      <c r="D4467" s="193">
        <v>22</v>
      </c>
      <c r="E4467" s="196">
        <v>5.5376680799999996E-3</v>
      </c>
      <c r="F4467" s="196">
        <v>1.06481461E-3</v>
      </c>
      <c r="G4467" s="196">
        <v>1.41098462E-3</v>
      </c>
      <c r="H4467" s="196">
        <v>3.0618683899999999E-3</v>
      </c>
    </row>
    <row r="4468" spans="1:8" x14ac:dyDescent="0.35">
      <c r="A4468" s="192" t="s">
        <v>227</v>
      </c>
      <c r="B4468" s="192" t="s">
        <v>70</v>
      </c>
      <c r="C4468" s="192" t="s">
        <v>21</v>
      </c>
      <c r="D4468" s="193">
        <v>45</v>
      </c>
      <c r="E4468" s="196">
        <v>4.34079189E-3</v>
      </c>
      <c r="F4468" s="196">
        <v>8.7217049999999997E-4</v>
      </c>
      <c r="G4468" s="196">
        <v>4.7016442999999998E-4</v>
      </c>
      <c r="H4468" s="196">
        <v>2.9984565300000001E-3</v>
      </c>
    </row>
    <row r="4469" spans="1:8" x14ac:dyDescent="0.35">
      <c r="A4469" s="192" t="s">
        <v>227</v>
      </c>
      <c r="B4469" s="192" t="s">
        <v>71</v>
      </c>
      <c r="C4469" s="192" t="s">
        <v>21</v>
      </c>
      <c r="D4469" s="193">
        <v>188</v>
      </c>
      <c r="E4469" s="196">
        <v>4.3464955200000002E-3</v>
      </c>
      <c r="F4469" s="196">
        <v>7.5687034000000003E-4</v>
      </c>
      <c r="G4469" s="196">
        <v>5.0476484E-4</v>
      </c>
      <c r="H4469" s="196">
        <v>3.0848599E-3</v>
      </c>
    </row>
    <row r="4470" spans="1:8" x14ac:dyDescent="0.35">
      <c r="A4470" s="192" t="s">
        <v>227</v>
      </c>
      <c r="B4470" s="192" t="s">
        <v>72</v>
      </c>
      <c r="C4470" s="192" t="s">
        <v>21</v>
      </c>
      <c r="D4470" s="193">
        <v>9</v>
      </c>
      <c r="E4470" s="196">
        <v>4.5061725199999998E-3</v>
      </c>
      <c r="F4470" s="196">
        <v>8.5390901999999995E-4</v>
      </c>
      <c r="G4470" s="196">
        <v>8.8863147000000004E-4</v>
      </c>
      <c r="H4470" s="196">
        <v>2.7636313199999999E-3</v>
      </c>
    </row>
    <row r="4471" spans="1:8" x14ac:dyDescent="0.35">
      <c r="A4471" s="192" t="s">
        <v>227</v>
      </c>
      <c r="B4471" s="192" t="s">
        <v>70</v>
      </c>
      <c r="C4471" s="192" t="s">
        <v>22</v>
      </c>
      <c r="D4471" s="193">
        <v>52</v>
      </c>
      <c r="E4471" s="196">
        <v>6.9411055499999999E-3</v>
      </c>
      <c r="F4471" s="196">
        <v>1.5369032499999999E-3</v>
      </c>
      <c r="G4471" s="196">
        <v>1.8447290799999999E-3</v>
      </c>
      <c r="H4471" s="196">
        <v>3.55947268E-3</v>
      </c>
    </row>
    <row r="4472" spans="1:8" x14ac:dyDescent="0.35">
      <c r="A4472" s="192" t="s">
        <v>227</v>
      </c>
      <c r="B4472" s="192" t="s">
        <v>71</v>
      </c>
      <c r="C4472" s="192" t="s">
        <v>22</v>
      </c>
      <c r="D4472" s="193">
        <v>158</v>
      </c>
      <c r="E4472" s="196">
        <v>7.7873005300000001E-3</v>
      </c>
      <c r="F4472" s="196">
        <v>1.04994409E-3</v>
      </c>
      <c r="G4472" s="196">
        <v>1.5981742799999999E-3</v>
      </c>
      <c r="H4472" s="196">
        <v>5.1391816499999996E-3</v>
      </c>
    </row>
    <row r="4473" spans="1:8" x14ac:dyDescent="0.35">
      <c r="A4473" s="192" t="s">
        <v>227</v>
      </c>
      <c r="B4473" s="192" t="s">
        <v>72</v>
      </c>
      <c r="C4473" s="192" t="s">
        <v>22</v>
      </c>
      <c r="D4473" s="193">
        <v>20</v>
      </c>
      <c r="E4473" s="196">
        <v>8.4670136399999998E-3</v>
      </c>
      <c r="F4473" s="196">
        <v>1.07696739E-3</v>
      </c>
      <c r="G4473" s="196">
        <v>2.31770808E-3</v>
      </c>
      <c r="H4473" s="196">
        <v>5.0723377700000001E-3</v>
      </c>
    </row>
    <row r="4474" spans="1:8" x14ac:dyDescent="0.35">
      <c r="A4474" s="192" t="s">
        <v>227</v>
      </c>
      <c r="B4474" s="192" t="s">
        <v>70</v>
      </c>
      <c r="C4474" s="192" t="s">
        <v>23</v>
      </c>
      <c r="D4474" s="193">
        <v>67</v>
      </c>
      <c r="E4474" s="196">
        <v>5.6885708599999996E-3</v>
      </c>
      <c r="F4474" s="196">
        <v>1.05686823E-3</v>
      </c>
      <c r="G4474" s="196">
        <v>1.2518999699999999E-3</v>
      </c>
      <c r="H4474" s="196">
        <v>3.3798021500000002E-3</v>
      </c>
    </row>
    <row r="4475" spans="1:8" x14ac:dyDescent="0.35">
      <c r="A4475" s="192" t="s">
        <v>227</v>
      </c>
      <c r="B4475" s="192" t="s">
        <v>71</v>
      </c>
      <c r="C4475" s="192" t="s">
        <v>23</v>
      </c>
      <c r="D4475" s="193">
        <v>177</v>
      </c>
      <c r="E4475" s="196">
        <v>6.6399872E-3</v>
      </c>
      <c r="F4475" s="196">
        <v>9.3082994000000003E-4</v>
      </c>
      <c r="G4475" s="196">
        <v>1.33343771E-3</v>
      </c>
      <c r="H4475" s="196">
        <v>4.3757190499999999E-3</v>
      </c>
    </row>
    <row r="4476" spans="1:8" x14ac:dyDescent="0.35">
      <c r="A4476" s="192" t="s">
        <v>227</v>
      </c>
      <c r="B4476" s="192" t="s">
        <v>72</v>
      </c>
      <c r="C4476" s="192" t="s">
        <v>23</v>
      </c>
      <c r="D4476" s="193">
        <v>12</v>
      </c>
      <c r="E4476" s="196">
        <v>6.5740738399999998E-3</v>
      </c>
      <c r="F4476" s="196">
        <v>8.5937481999999996E-4</v>
      </c>
      <c r="G4476" s="196">
        <v>1.57407378E-3</v>
      </c>
      <c r="H4476" s="196">
        <v>4.1406247600000003E-3</v>
      </c>
    </row>
    <row r="4477" spans="1:8" x14ac:dyDescent="0.35">
      <c r="A4477" s="192" t="s">
        <v>227</v>
      </c>
      <c r="B4477" s="192" t="s">
        <v>70</v>
      </c>
      <c r="C4477" s="192" t="s">
        <v>24</v>
      </c>
      <c r="D4477" s="193">
        <v>86</v>
      </c>
      <c r="E4477" s="196">
        <v>5.87384239E-3</v>
      </c>
      <c r="F4477" s="196">
        <v>8.7962944999999998E-4</v>
      </c>
      <c r="G4477" s="196">
        <v>1.1859385799999999E-3</v>
      </c>
      <c r="H4477" s="196">
        <v>3.8082739099999999E-3</v>
      </c>
    </row>
    <row r="4478" spans="1:8" x14ac:dyDescent="0.35">
      <c r="A4478" s="192" t="s">
        <v>227</v>
      </c>
      <c r="B4478" s="192" t="s">
        <v>71</v>
      </c>
      <c r="C4478" s="192" t="s">
        <v>24</v>
      </c>
      <c r="D4478" s="193">
        <v>302</v>
      </c>
      <c r="E4478" s="196">
        <v>6.4885330100000003E-3</v>
      </c>
      <c r="F4478" s="196">
        <v>8.8392175999999997E-4</v>
      </c>
      <c r="G4478" s="196">
        <v>1.3350040399999999E-3</v>
      </c>
      <c r="H4478" s="196">
        <v>4.2696066900000003E-3</v>
      </c>
    </row>
    <row r="4479" spans="1:8" x14ac:dyDescent="0.35">
      <c r="A4479" s="192" t="s">
        <v>227</v>
      </c>
      <c r="B4479" s="192" t="s">
        <v>72</v>
      </c>
      <c r="C4479" s="192" t="s">
        <v>24</v>
      </c>
      <c r="D4479" s="193">
        <v>34</v>
      </c>
      <c r="E4479" s="196">
        <v>6.4328020900000001E-3</v>
      </c>
      <c r="F4479" s="196">
        <v>9.1605362999999998E-4</v>
      </c>
      <c r="G4479" s="196">
        <v>1.87431894E-3</v>
      </c>
      <c r="H4479" s="196">
        <v>3.6424289500000002E-3</v>
      </c>
    </row>
    <row r="4480" spans="1:8" x14ac:dyDescent="0.35">
      <c r="A4480" s="192" t="s">
        <v>227</v>
      </c>
      <c r="B4480" s="192" t="s">
        <v>70</v>
      </c>
      <c r="C4480" s="192" t="s">
        <v>25</v>
      </c>
      <c r="D4480" s="193">
        <v>279</v>
      </c>
      <c r="E4480" s="196">
        <v>5.3768416500000003E-3</v>
      </c>
      <c r="F4480" s="196">
        <v>5.8637803000000002E-4</v>
      </c>
      <c r="G4480" s="196">
        <v>1.5025551899999999E-3</v>
      </c>
      <c r="H4480" s="196">
        <v>3.2879079600000001E-3</v>
      </c>
    </row>
    <row r="4481" spans="1:8" x14ac:dyDescent="0.35">
      <c r="A4481" s="192" t="s">
        <v>227</v>
      </c>
      <c r="B4481" s="192" t="s">
        <v>71</v>
      </c>
      <c r="C4481" s="192" t="s">
        <v>25</v>
      </c>
      <c r="D4481" s="193">
        <v>562</v>
      </c>
      <c r="E4481" s="196">
        <v>6.7238983800000001E-3</v>
      </c>
      <c r="F4481" s="196">
        <v>5.2159508000000003E-4</v>
      </c>
      <c r="G4481" s="196">
        <v>1.6999470400000001E-3</v>
      </c>
      <c r="H4481" s="196">
        <v>4.50235576E-3</v>
      </c>
    </row>
    <row r="4482" spans="1:8" x14ac:dyDescent="0.35">
      <c r="A4482" s="192" t="s">
        <v>227</v>
      </c>
      <c r="B4482" s="192" t="s">
        <v>72</v>
      </c>
      <c r="C4482" s="192" t="s">
        <v>25</v>
      </c>
      <c r="D4482" s="193">
        <v>100</v>
      </c>
      <c r="E4482" s="196">
        <v>6.1932867599999997E-3</v>
      </c>
      <c r="F4482" s="196">
        <v>5.5196734000000005E-4</v>
      </c>
      <c r="G4482" s="196">
        <v>2.11296273E-3</v>
      </c>
      <c r="H4482" s="196">
        <v>3.5283562500000002E-3</v>
      </c>
    </row>
    <row r="4483" spans="1:8" x14ac:dyDescent="0.35">
      <c r="A4483" s="192" t="s">
        <v>227</v>
      </c>
      <c r="B4483" s="192" t="s">
        <v>70</v>
      </c>
      <c r="C4483" s="192" t="s">
        <v>26</v>
      </c>
      <c r="D4483" s="193">
        <v>248</v>
      </c>
      <c r="E4483" s="196">
        <v>5.1935854900000003E-3</v>
      </c>
      <c r="F4483" s="196">
        <v>7.9977762000000001E-4</v>
      </c>
      <c r="G4483" s="196">
        <v>1.2312852199999999E-3</v>
      </c>
      <c r="H4483" s="196">
        <v>3.1625221599999999E-3</v>
      </c>
    </row>
    <row r="4484" spans="1:8" x14ac:dyDescent="0.35">
      <c r="A4484" s="192" t="s">
        <v>227</v>
      </c>
      <c r="B4484" s="192" t="s">
        <v>71</v>
      </c>
      <c r="C4484" s="192" t="s">
        <v>26</v>
      </c>
      <c r="D4484" s="193">
        <v>382</v>
      </c>
      <c r="E4484" s="196">
        <v>6.8744846700000001E-3</v>
      </c>
      <c r="F4484" s="196">
        <v>6.5090506999999995E-4</v>
      </c>
      <c r="G4484" s="196">
        <v>1.66703002E-3</v>
      </c>
      <c r="H4484" s="196">
        <v>4.5565490999999996E-3</v>
      </c>
    </row>
    <row r="4485" spans="1:8" x14ac:dyDescent="0.35">
      <c r="A4485" s="192" t="s">
        <v>227</v>
      </c>
      <c r="B4485" s="192" t="s">
        <v>72</v>
      </c>
      <c r="C4485" s="192" t="s">
        <v>26</v>
      </c>
      <c r="D4485" s="193">
        <v>98</v>
      </c>
      <c r="E4485" s="196">
        <v>5.3455685399999998E-3</v>
      </c>
      <c r="F4485" s="196">
        <v>7.4333877999999999E-4</v>
      </c>
      <c r="G4485" s="196">
        <v>1.2280326199999999E-3</v>
      </c>
      <c r="H4485" s="196">
        <v>3.37419662E-3</v>
      </c>
    </row>
    <row r="4486" spans="1:8" x14ac:dyDescent="0.35">
      <c r="A4486" s="192" t="s">
        <v>227</v>
      </c>
      <c r="B4486" s="192" t="s">
        <v>70</v>
      </c>
      <c r="C4486" s="192" t="s">
        <v>27</v>
      </c>
      <c r="D4486" s="193">
        <v>29</v>
      </c>
      <c r="E4486" s="196">
        <v>4.4500316700000001E-3</v>
      </c>
      <c r="F4486" s="196">
        <v>5.5515624000000003E-4</v>
      </c>
      <c r="G4486" s="196">
        <v>7.9541805000000001E-4</v>
      </c>
      <c r="H4486" s="196">
        <v>3.09945698E-3</v>
      </c>
    </row>
    <row r="4487" spans="1:8" x14ac:dyDescent="0.35">
      <c r="A4487" s="192" t="s">
        <v>227</v>
      </c>
      <c r="B4487" s="192" t="s">
        <v>71</v>
      </c>
      <c r="C4487" s="192" t="s">
        <v>27</v>
      </c>
      <c r="D4487" s="193">
        <v>235</v>
      </c>
      <c r="E4487" s="196">
        <v>5.2991526299999998E-3</v>
      </c>
      <c r="F4487" s="196">
        <v>5.0950528999999997E-4</v>
      </c>
      <c r="G4487" s="196">
        <v>9.7374878E-4</v>
      </c>
      <c r="H4487" s="196">
        <v>3.8158981099999999E-3</v>
      </c>
    </row>
    <row r="4488" spans="1:8" x14ac:dyDescent="0.35">
      <c r="A4488" s="192" t="s">
        <v>227</v>
      </c>
      <c r="B4488" s="192" t="s">
        <v>72</v>
      </c>
      <c r="C4488" s="192" t="s">
        <v>27</v>
      </c>
      <c r="D4488" s="193">
        <v>15</v>
      </c>
      <c r="E4488" s="196">
        <v>4.8225306400000003E-3</v>
      </c>
      <c r="F4488" s="196">
        <v>6.9753063999999996E-4</v>
      </c>
      <c r="G4488" s="196">
        <v>8.0864165999999999E-4</v>
      </c>
      <c r="H4488" s="196">
        <v>3.3163576800000001E-3</v>
      </c>
    </row>
    <row r="4489" spans="1:8" x14ac:dyDescent="0.35">
      <c r="A4489" s="192" t="s">
        <v>227</v>
      </c>
      <c r="B4489" s="192" t="s">
        <v>70</v>
      </c>
      <c r="C4489" s="192" t="s">
        <v>28</v>
      </c>
      <c r="D4489" s="193">
        <v>221</v>
      </c>
      <c r="E4489" s="196">
        <v>5.0024612099999997E-3</v>
      </c>
      <c r="F4489" s="196">
        <v>9.2791580999999998E-4</v>
      </c>
      <c r="G4489" s="196">
        <v>1.33630779E-3</v>
      </c>
      <c r="H4489" s="196">
        <v>2.73823715E-3</v>
      </c>
    </row>
    <row r="4490" spans="1:8" x14ac:dyDescent="0.35">
      <c r="A4490" s="192" t="s">
        <v>227</v>
      </c>
      <c r="B4490" s="192" t="s">
        <v>71</v>
      </c>
      <c r="C4490" s="192" t="s">
        <v>28</v>
      </c>
      <c r="D4490" s="193">
        <v>211</v>
      </c>
      <c r="E4490" s="196">
        <v>6.1789097200000004E-3</v>
      </c>
      <c r="F4490" s="196">
        <v>7.8116747E-4</v>
      </c>
      <c r="G4490" s="196">
        <v>1.58658043E-3</v>
      </c>
      <c r="H4490" s="196">
        <v>3.81116131E-3</v>
      </c>
    </row>
    <row r="4491" spans="1:8" x14ac:dyDescent="0.35">
      <c r="A4491" s="192" t="s">
        <v>227</v>
      </c>
      <c r="B4491" s="192" t="s">
        <v>72</v>
      </c>
      <c r="C4491" s="192" t="s">
        <v>28</v>
      </c>
      <c r="D4491" s="193">
        <v>58</v>
      </c>
      <c r="E4491" s="196">
        <v>5.4942925300000001E-3</v>
      </c>
      <c r="F4491" s="196">
        <v>8.8342092999999997E-4</v>
      </c>
      <c r="G4491" s="196">
        <v>1.60201121E-3</v>
      </c>
      <c r="H4491" s="196">
        <v>3.0088599199999998E-3</v>
      </c>
    </row>
    <row r="4492" spans="1:8" x14ac:dyDescent="0.35">
      <c r="A4492" s="192" t="s">
        <v>227</v>
      </c>
      <c r="B4492" s="192" t="s">
        <v>70</v>
      </c>
      <c r="C4492" s="192" t="s">
        <v>29</v>
      </c>
      <c r="D4492" s="193">
        <v>256</v>
      </c>
      <c r="E4492" s="196">
        <v>5.5495422300000001E-3</v>
      </c>
      <c r="F4492" s="196">
        <v>8.6303686E-4</v>
      </c>
      <c r="G4492" s="196">
        <v>1.2041555999999999E-3</v>
      </c>
      <c r="H4492" s="196">
        <v>3.4823492900000002E-3</v>
      </c>
    </row>
    <row r="4493" spans="1:8" x14ac:dyDescent="0.35">
      <c r="A4493" s="192" t="s">
        <v>227</v>
      </c>
      <c r="B4493" s="192" t="s">
        <v>71</v>
      </c>
      <c r="C4493" s="192" t="s">
        <v>29</v>
      </c>
      <c r="D4493" s="193">
        <v>451</v>
      </c>
      <c r="E4493" s="196">
        <v>6.0574492400000002E-3</v>
      </c>
      <c r="F4493" s="196">
        <v>7.5731888000000005E-4</v>
      </c>
      <c r="G4493" s="196">
        <v>1.3362535600000001E-3</v>
      </c>
      <c r="H4493" s="196">
        <v>3.9638763400000002E-3</v>
      </c>
    </row>
    <row r="4494" spans="1:8" x14ac:dyDescent="0.35">
      <c r="A4494" s="192" t="s">
        <v>227</v>
      </c>
      <c r="B4494" s="192" t="s">
        <v>72</v>
      </c>
      <c r="C4494" s="192" t="s">
        <v>29</v>
      </c>
      <c r="D4494" s="193">
        <v>125</v>
      </c>
      <c r="E4494" s="196">
        <v>5.84277754E-3</v>
      </c>
      <c r="F4494" s="196">
        <v>8.1435158999999997E-4</v>
      </c>
      <c r="G4494" s="196">
        <v>1.3735182899999999E-3</v>
      </c>
      <c r="H4494" s="196">
        <v>3.65490716E-3</v>
      </c>
    </row>
    <row r="4495" spans="1:8" x14ac:dyDescent="0.35">
      <c r="A4495" s="192" t="s">
        <v>227</v>
      </c>
      <c r="B4495" s="192" t="s">
        <v>70</v>
      </c>
      <c r="C4495" s="192" t="s">
        <v>30</v>
      </c>
      <c r="D4495" s="193">
        <v>63</v>
      </c>
      <c r="E4495" s="196">
        <v>5.8603392699999998E-3</v>
      </c>
      <c r="F4495" s="196">
        <v>1.0271528900000001E-3</v>
      </c>
      <c r="G4495" s="196">
        <v>1.3760285400000001E-3</v>
      </c>
      <c r="H4495" s="196">
        <v>3.4571573300000002E-3</v>
      </c>
    </row>
    <row r="4496" spans="1:8" x14ac:dyDescent="0.35">
      <c r="A4496" s="192" t="s">
        <v>227</v>
      </c>
      <c r="B4496" s="192" t="s">
        <v>71</v>
      </c>
      <c r="C4496" s="192" t="s">
        <v>30</v>
      </c>
      <c r="D4496" s="193">
        <v>180</v>
      </c>
      <c r="E4496" s="196">
        <v>7.0095805100000002E-3</v>
      </c>
      <c r="F4496" s="196">
        <v>8.6175387000000003E-4</v>
      </c>
      <c r="G4496" s="196">
        <v>1.75752289E-3</v>
      </c>
      <c r="H4496" s="196">
        <v>4.3903032699999997E-3</v>
      </c>
    </row>
    <row r="4497" spans="1:8" x14ac:dyDescent="0.35">
      <c r="A4497" s="192" t="s">
        <v>227</v>
      </c>
      <c r="B4497" s="192" t="s">
        <v>72</v>
      </c>
      <c r="C4497" s="192" t="s">
        <v>30</v>
      </c>
      <c r="D4497" s="193">
        <v>35</v>
      </c>
      <c r="E4497" s="196">
        <v>5.5800262799999998E-3</v>
      </c>
      <c r="F4497" s="196">
        <v>9.2592569999999999E-4</v>
      </c>
      <c r="G4497" s="196">
        <v>1.3505288199999999E-3</v>
      </c>
      <c r="H4497" s="196">
        <v>3.3035711800000001E-3</v>
      </c>
    </row>
    <row r="4498" spans="1:8" x14ac:dyDescent="0.35">
      <c r="A4498" s="192" t="s">
        <v>227</v>
      </c>
      <c r="B4498" s="192" t="s">
        <v>70</v>
      </c>
      <c r="C4498" s="192" t="s">
        <v>31</v>
      </c>
      <c r="D4498" s="193">
        <v>3140</v>
      </c>
      <c r="E4498" s="196">
        <v>4.3104503299999999E-3</v>
      </c>
      <c r="F4498" s="196">
        <v>9.5388407000000005E-4</v>
      </c>
      <c r="G4498" s="196">
        <v>6.7421905999999997E-4</v>
      </c>
      <c r="H4498" s="196">
        <v>2.6823467200000001E-3</v>
      </c>
    </row>
    <row r="4499" spans="1:8" x14ac:dyDescent="0.35">
      <c r="A4499" s="192" t="s">
        <v>227</v>
      </c>
      <c r="B4499" s="192" t="s">
        <v>71</v>
      </c>
      <c r="C4499" s="192" t="s">
        <v>31</v>
      </c>
      <c r="D4499" s="193">
        <v>1720</v>
      </c>
      <c r="E4499" s="196">
        <v>4.3946016599999997E-3</v>
      </c>
      <c r="F4499" s="196">
        <v>7.7455429000000003E-4</v>
      </c>
      <c r="G4499" s="196">
        <v>7.3629255000000002E-4</v>
      </c>
      <c r="H4499" s="196">
        <v>2.8837543300000001E-3</v>
      </c>
    </row>
    <row r="4500" spans="1:8" x14ac:dyDescent="0.35">
      <c r="A4500" s="192" t="s">
        <v>227</v>
      </c>
      <c r="B4500" s="192" t="s">
        <v>72</v>
      </c>
      <c r="C4500" s="192" t="s">
        <v>31</v>
      </c>
      <c r="D4500" s="193">
        <v>323</v>
      </c>
      <c r="E4500" s="196">
        <v>4.19647952E-3</v>
      </c>
      <c r="F4500" s="196">
        <v>9.3090646999999997E-4</v>
      </c>
      <c r="G4500" s="196">
        <v>7.0637662E-4</v>
      </c>
      <c r="H4500" s="196">
        <v>2.5591959599999999E-3</v>
      </c>
    </row>
    <row r="4501" spans="1:8" x14ac:dyDescent="0.35">
      <c r="A4501" s="192" t="s">
        <v>227</v>
      </c>
      <c r="B4501" s="192" t="s">
        <v>70</v>
      </c>
      <c r="C4501" s="192" t="s">
        <v>32</v>
      </c>
      <c r="D4501" s="193">
        <v>630</v>
      </c>
      <c r="E4501" s="196">
        <v>4.46217273E-3</v>
      </c>
      <c r="F4501" s="196">
        <v>1.0405090199999999E-3</v>
      </c>
      <c r="G4501" s="196">
        <v>4.8296930999999998E-4</v>
      </c>
      <c r="H4501" s="196">
        <v>2.9386938999999999E-3</v>
      </c>
    </row>
    <row r="4502" spans="1:8" x14ac:dyDescent="0.35">
      <c r="A4502" s="192" t="s">
        <v>227</v>
      </c>
      <c r="B4502" s="192" t="s">
        <v>71</v>
      </c>
      <c r="C4502" s="192" t="s">
        <v>32</v>
      </c>
      <c r="D4502" s="193">
        <v>1254</v>
      </c>
      <c r="E4502" s="196">
        <v>4.6203811999999999E-3</v>
      </c>
      <c r="F4502" s="196">
        <v>8.0599464000000003E-4</v>
      </c>
      <c r="G4502" s="196">
        <v>4.6737453E-4</v>
      </c>
      <c r="H4502" s="196">
        <v>3.34701154E-3</v>
      </c>
    </row>
    <row r="4503" spans="1:8" x14ac:dyDescent="0.35">
      <c r="A4503" s="192" t="s">
        <v>227</v>
      </c>
      <c r="B4503" s="192" t="s">
        <v>72</v>
      </c>
      <c r="C4503" s="192" t="s">
        <v>32</v>
      </c>
      <c r="D4503" s="193">
        <v>218</v>
      </c>
      <c r="E4503" s="196">
        <v>4.3918830399999999E-3</v>
      </c>
      <c r="F4503" s="196">
        <v>9.4721561000000001E-4</v>
      </c>
      <c r="G4503" s="196">
        <v>5.1371874999999996E-4</v>
      </c>
      <c r="H4503" s="196">
        <v>2.9309482000000001E-3</v>
      </c>
    </row>
    <row r="4504" spans="1:8" x14ac:dyDescent="0.35">
      <c r="A4504" s="192" t="s">
        <v>227</v>
      </c>
      <c r="B4504" s="192" t="s">
        <v>70</v>
      </c>
      <c r="C4504" s="192" t="s">
        <v>204</v>
      </c>
      <c r="D4504" s="193">
        <v>292</v>
      </c>
      <c r="E4504" s="196">
        <v>5.08149393E-3</v>
      </c>
      <c r="F4504" s="196">
        <v>1.0670342699999999E-3</v>
      </c>
      <c r="G4504" s="196">
        <v>8.0737069000000002E-4</v>
      </c>
      <c r="H4504" s="196">
        <v>3.2070884800000001E-3</v>
      </c>
    </row>
    <row r="4505" spans="1:8" x14ac:dyDescent="0.35">
      <c r="A4505" s="192" t="s">
        <v>227</v>
      </c>
      <c r="B4505" s="192" t="s">
        <v>71</v>
      </c>
      <c r="C4505" s="192" t="s">
        <v>204</v>
      </c>
      <c r="D4505" s="193">
        <v>429</v>
      </c>
      <c r="E4505" s="196">
        <v>6.2084517999999997E-3</v>
      </c>
      <c r="F4505" s="196">
        <v>8.6230873999999997E-4</v>
      </c>
      <c r="G4505" s="196">
        <v>1.17591489E-3</v>
      </c>
      <c r="H4505" s="196">
        <v>4.1702276700000002E-3</v>
      </c>
    </row>
    <row r="4506" spans="1:8" x14ac:dyDescent="0.35">
      <c r="A4506" s="192" t="s">
        <v>227</v>
      </c>
      <c r="B4506" s="192" t="s">
        <v>72</v>
      </c>
      <c r="C4506" s="192" t="s">
        <v>204</v>
      </c>
      <c r="D4506" s="193">
        <v>100</v>
      </c>
      <c r="E4506" s="196">
        <v>5.4329858399999997E-3</v>
      </c>
      <c r="F4506" s="196">
        <v>9.6273126999999999E-4</v>
      </c>
      <c r="G4506" s="196">
        <v>1.0465275099999999E-3</v>
      </c>
      <c r="H4506" s="196">
        <v>3.4237266E-3</v>
      </c>
    </row>
    <row r="4507" spans="1:8" x14ac:dyDescent="0.35">
      <c r="A4507" s="192" t="s">
        <v>227</v>
      </c>
      <c r="B4507" s="192" t="s">
        <v>70</v>
      </c>
      <c r="C4507" s="192" t="s">
        <v>34</v>
      </c>
      <c r="D4507" s="193">
        <v>78</v>
      </c>
      <c r="E4507" s="196">
        <v>6.3281989699999997E-3</v>
      </c>
      <c r="F4507" s="196">
        <v>1.0036797300000001E-3</v>
      </c>
      <c r="G4507" s="196">
        <v>1.3320570199999999E-3</v>
      </c>
      <c r="H4507" s="196">
        <v>3.9924617299999998E-3</v>
      </c>
    </row>
    <row r="4508" spans="1:8" x14ac:dyDescent="0.35">
      <c r="A4508" s="192" t="s">
        <v>227</v>
      </c>
      <c r="B4508" s="192" t="s">
        <v>71</v>
      </c>
      <c r="C4508" s="192" t="s">
        <v>34</v>
      </c>
      <c r="D4508" s="193">
        <v>246</v>
      </c>
      <c r="E4508" s="196">
        <v>7.2612727399999997E-3</v>
      </c>
      <c r="F4508" s="196">
        <v>9.3411223999999998E-4</v>
      </c>
      <c r="G4508" s="196">
        <v>1.60691408E-3</v>
      </c>
      <c r="H4508" s="196">
        <v>4.7202459200000003E-3</v>
      </c>
    </row>
    <row r="4509" spans="1:8" x14ac:dyDescent="0.35">
      <c r="A4509" s="192" t="s">
        <v>227</v>
      </c>
      <c r="B4509" s="192" t="s">
        <v>72</v>
      </c>
      <c r="C4509" s="192" t="s">
        <v>34</v>
      </c>
      <c r="D4509" s="193">
        <v>51</v>
      </c>
      <c r="E4509" s="196">
        <v>6.3897964499999996E-3</v>
      </c>
      <c r="F4509" s="196">
        <v>1.0178374600000001E-3</v>
      </c>
      <c r="G4509" s="196">
        <v>1.37958402E-3</v>
      </c>
      <c r="H4509" s="196">
        <v>3.9923744999999997E-3</v>
      </c>
    </row>
    <row r="4510" spans="1:8" x14ac:dyDescent="0.35">
      <c r="A4510" s="192" t="s">
        <v>227</v>
      </c>
      <c r="B4510" s="192" t="s">
        <v>70</v>
      </c>
      <c r="C4510" s="192" t="s">
        <v>35</v>
      </c>
      <c r="D4510" s="193">
        <v>118</v>
      </c>
      <c r="E4510" s="196">
        <v>5.0832742300000004E-3</v>
      </c>
      <c r="F4510" s="196">
        <v>9.4897579999999996E-4</v>
      </c>
      <c r="G4510" s="196">
        <v>8.9591154000000001E-4</v>
      </c>
      <c r="H4510" s="196">
        <v>3.2383864500000002E-3</v>
      </c>
    </row>
    <row r="4511" spans="1:8" x14ac:dyDescent="0.35">
      <c r="A4511" s="192" t="s">
        <v>227</v>
      </c>
      <c r="B4511" s="192" t="s">
        <v>71</v>
      </c>
      <c r="C4511" s="192" t="s">
        <v>35</v>
      </c>
      <c r="D4511" s="193">
        <v>244</v>
      </c>
      <c r="E4511" s="196">
        <v>5.5542271199999996E-3</v>
      </c>
      <c r="F4511" s="196">
        <v>9.3953945999999998E-4</v>
      </c>
      <c r="G4511" s="196">
        <v>8.0596325000000001E-4</v>
      </c>
      <c r="H4511" s="196">
        <v>3.80872397E-3</v>
      </c>
    </row>
    <row r="4512" spans="1:8" x14ac:dyDescent="0.35">
      <c r="A4512" s="192" t="s">
        <v>227</v>
      </c>
      <c r="B4512" s="192" t="s">
        <v>72</v>
      </c>
      <c r="C4512" s="192" t="s">
        <v>35</v>
      </c>
      <c r="D4512" s="193">
        <v>62</v>
      </c>
      <c r="E4512" s="196">
        <v>5.2678835900000004E-3</v>
      </c>
      <c r="F4512" s="196">
        <v>7.8535669999999999E-4</v>
      </c>
      <c r="G4512" s="196">
        <v>1.0304657200000001E-3</v>
      </c>
      <c r="H4512" s="196">
        <v>3.4520607000000001E-3</v>
      </c>
    </row>
    <row r="4513" spans="1:8" x14ac:dyDescent="0.35">
      <c r="A4513" s="192" t="s">
        <v>227</v>
      </c>
      <c r="B4513" s="192" t="s">
        <v>70</v>
      </c>
      <c r="C4513" s="192" t="s">
        <v>36</v>
      </c>
      <c r="D4513" s="193">
        <v>121</v>
      </c>
      <c r="E4513" s="196">
        <v>4.6955346700000003E-3</v>
      </c>
      <c r="F4513" s="196">
        <v>9.7097849000000005E-4</v>
      </c>
      <c r="G4513" s="196">
        <v>7.5059278000000004E-4</v>
      </c>
      <c r="H4513" s="196">
        <v>2.97396291E-3</v>
      </c>
    </row>
    <row r="4514" spans="1:8" x14ac:dyDescent="0.35">
      <c r="A4514" s="192" t="s">
        <v>227</v>
      </c>
      <c r="B4514" s="192" t="s">
        <v>71</v>
      </c>
      <c r="C4514" s="192" t="s">
        <v>36</v>
      </c>
      <c r="D4514" s="193">
        <v>325</v>
      </c>
      <c r="E4514" s="196">
        <v>5.3711536000000002E-3</v>
      </c>
      <c r="F4514" s="196">
        <v>7.6773480999999997E-4</v>
      </c>
      <c r="G4514" s="196">
        <v>9.8404533E-4</v>
      </c>
      <c r="H4514" s="196">
        <v>3.61937298E-3</v>
      </c>
    </row>
    <row r="4515" spans="1:8" x14ac:dyDescent="0.35">
      <c r="A4515" s="192" t="s">
        <v>227</v>
      </c>
      <c r="B4515" s="192" t="s">
        <v>72</v>
      </c>
      <c r="C4515" s="192" t="s">
        <v>36</v>
      </c>
      <c r="D4515" s="193">
        <v>38</v>
      </c>
      <c r="E4515" s="196">
        <v>4.7803969799999997E-3</v>
      </c>
      <c r="F4515" s="196">
        <v>7.2581602000000003E-4</v>
      </c>
      <c r="G4515" s="196">
        <v>1.1765957100000001E-3</v>
      </c>
      <c r="H4515" s="196">
        <v>2.8779845999999999E-3</v>
      </c>
    </row>
    <row r="4516" spans="1:8" x14ac:dyDescent="0.35">
      <c r="A4516" s="192" t="s">
        <v>227</v>
      </c>
      <c r="B4516" s="192" t="s">
        <v>71</v>
      </c>
      <c r="C4516" s="192" t="s">
        <v>58</v>
      </c>
      <c r="D4516" s="193">
        <v>2</v>
      </c>
      <c r="E4516" s="196">
        <v>8.7442128399999996E-3</v>
      </c>
      <c r="F4516" s="196">
        <v>1.85185173E-3</v>
      </c>
      <c r="G4516" s="196">
        <v>2.9976850600000001E-3</v>
      </c>
      <c r="H4516" s="196">
        <v>3.8946756900000001E-3</v>
      </c>
    </row>
    <row r="4517" spans="1:8" x14ac:dyDescent="0.35">
      <c r="A4517" s="192" t="s">
        <v>227</v>
      </c>
      <c r="B4517" s="192" t="s">
        <v>70</v>
      </c>
      <c r="C4517" s="192" t="s">
        <v>37</v>
      </c>
      <c r="D4517" s="193">
        <v>188</v>
      </c>
      <c r="E4517" s="196">
        <v>5.3820673100000004E-3</v>
      </c>
      <c r="F4517" s="196">
        <v>9.0733328000000004E-4</v>
      </c>
      <c r="G4517" s="196">
        <v>1.0214117899999999E-3</v>
      </c>
      <c r="H4517" s="196">
        <v>3.45332178E-3</v>
      </c>
    </row>
    <row r="4518" spans="1:8" x14ac:dyDescent="0.35">
      <c r="A4518" s="192" t="s">
        <v>227</v>
      </c>
      <c r="B4518" s="192" t="s">
        <v>71</v>
      </c>
      <c r="C4518" s="192" t="s">
        <v>37</v>
      </c>
      <c r="D4518" s="193">
        <v>367</v>
      </c>
      <c r="E4518" s="196">
        <v>6.1261224800000002E-3</v>
      </c>
      <c r="F4518" s="196">
        <v>6.3856066999999996E-4</v>
      </c>
      <c r="G4518" s="196">
        <v>1.1647868099999999E-3</v>
      </c>
      <c r="H4518" s="196">
        <v>4.3227745100000003E-3</v>
      </c>
    </row>
    <row r="4519" spans="1:8" x14ac:dyDescent="0.35">
      <c r="A4519" s="192" t="s">
        <v>227</v>
      </c>
      <c r="B4519" s="192" t="s">
        <v>72</v>
      </c>
      <c r="C4519" s="192" t="s">
        <v>37</v>
      </c>
      <c r="D4519" s="193">
        <v>53</v>
      </c>
      <c r="E4519" s="196">
        <v>6.16046444E-3</v>
      </c>
      <c r="F4519" s="196">
        <v>8.1127684999999995E-4</v>
      </c>
      <c r="G4519" s="196">
        <v>1.1015022200000001E-3</v>
      </c>
      <c r="H4519" s="196">
        <v>4.2476849500000004E-3</v>
      </c>
    </row>
    <row r="4520" spans="1:8" x14ac:dyDescent="0.35">
      <c r="A4520" s="192" t="s">
        <v>227</v>
      </c>
      <c r="B4520" s="192" t="s">
        <v>70</v>
      </c>
      <c r="C4520" s="192" t="s">
        <v>38</v>
      </c>
      <c r="D4520" s="193">
        <v>167</v>
      </c>
      <c r="E4520" s="196">
        <v>4.5878379399999997E-3</v>
      </c>
      <c r="F4520" s="196">
        <v>9.2440097000000005E-4</v>
      </c>
      <c r="G4520" s="196">
        <v>8.1420467000000005E-4</v>
      </c>
      <c r="H4520" s="196">
        <v>2.8492318499999999E-3</v>
      </c>
    </row>
    <row r="4521" spans="1:8" x14ac:dyDescent="0.35">
      <c r="A4521" s="192" t="s">
        <v>227</v>
      </c>
      <c r="B4521" s="192" t="s">
        <v>71</v>
      </c>
      <c r="C4521" s="192" t="s">
        <v>38</v>
      </c>
      <c r="D4521" s="193">
        <v>616</v>
      </c>
      <c r="E4521" s="196">
        <v>4.9531022000000001E-3</v>
      </c>
      <c r="F4521" s="196">
        <v>7.6157760000000003E-4</v>
      </c>
      <c r="G4521" s="196">
        <v>8.6677765999999996E-4</v>
      </c>
      <c r="H4521" s="196">
        <v>3.3247464800000002E-3</v>
      </c>
    </row>
    <row r="4522" spans="1:8" x14ac:dyDescent="0.35">
      <c r="A4522" s="192" t="s">
        <v>227</v>
      </c>
      <c r="B4522" s="192" t="s">
        <v>72</v>
      </c>
      <c r="C4522" s="192" t="s">
        <v>38</v>
      </c>
      <c r="D4522" s="193">
        <v>120</v>
      </c>
      <c r="E4522" s="196">
        <v>4.9696178100000002E-3</v>
      </c>
      <c r="F4522" s="196">
        <v>9.7608003000000004E-4</v>
      </c>
      <c r="G4522" s="196">
        <v>8.1471813E-4</v>
      </c>
      <c r="H4522" s="196">
        <v>3.1788192199999998E-3</v>
      </c>
    </row>
    <row r="4523" spans="1:8" x14ac:dyDescent="0.35">
      <c r="A4523" s="192" t="s">
        <v>227</v>
      </c>
      <c r="B4523" s="192" t="s">
        <v>70</v>
      </c>
      <c r="C4523" s="192" t="s">
        <v>39</v>
      </c>
      <c r="D4523" s="193">
        <v>92</v>
      </c>
      <c r="E4523" s="196">
        <v>5.2703550699999997E-3</v>
      </c>
      <c r="F4523" s="196">
        <v>1.12847199E-3</v>
      </c>
      <c r="G4523" s="196">
        <v>8.9283896000000003E-4</v>
      </c>
      <c r="H4523" s="196">
        <v>3.2490436099999998E-3</v>
      </c>
    </row>
    <row r="4524" spans="1:8" x14ac:dyDescent="0.35">
      <c r="A4524" s="192" t="s">
        <v>227</v>
      </c>
      <c r="B4524" s="192" t="s">
        <v>71</v>
      </c>
      <c r="C4524" s="192" t="s">
        <v>39</v>
      </c>
      <c r="D4524" s="193">
        <v>263</v>
      </c>
      <c r="E4524" s="196">
        <v>6.1322346700000002E-3</v>
      </c>
      <c r="F4524" s="196">
        <v>9.5360667E-4</v>
      </c>
      <c r="G4524" s="196">
        <v>9.4058029999999999E-4</v>
      </c>
      <c r="H4524" s="196">
        <v>4.23804722E-3</v>
      </c>
    </row>
    <row r="4525" spans="1:8" x14ac:dyDescent="0.35">
      <c r="A4525" s="192" t="s">
        <v>227</v>
      </c>
      <c r="B4525" s="192" t="s">
        <v>72</v>
      </c>
      <c r="C4525" s="192" t="s">
        <v>39</v>
      </c>
      <c r="D4525" s="193">
        <v>17</v>
      </c>
      <c r="E4525" s="196">
        <v>6.0586871600000003E-3</v>
      </c>
      <c r="F4525" s="196">
        <v>9.7834950000000006E-4</v>
      </c>
      <c r="G4525" s="196">
        <v>9.0550085000000002E-4</v>
      </c>
      <c r="H4525" s="196">
        <v>4.1748363899999997E-3</v>
      </c>
    </row>
    <row r="4526" spans="1:8" x14ac:dyDescent="0.35">
      <c r="A4526" s="192" t="s">
        <v>227</v>
      </c>
      <c r="B4526" s="192" t="s">
        <v>70</v>
      </c>
      <c r="C4526" s="192" t="s">
        <v>40</v>
      </c>
      <c r="D4526" s="193">
        <v>59</v>
      </c>
      <c r="E4526" s="196">
        <v>5.0019614699999999E-3</v>
      </c>
      <c r="F4526" s="196">
        <v>6.7188456000000002E-4</v>
      </c>
      <c r="G4526" s="196">
        <v>1.1734931600000001E-3</v>
      </c>
      <c r="H4526" s="196">
        <v>3.15658325E-3</v>
      </c>
    </row>
    <row r="4527" spans="1:8" x14ac:dyDescent="0.35">
      <c r="A4527" s="192" t="s">
        <v>227</v>
      </c>
      <c r="B4527" s="192" t="s">
        <v>71</v>
      </c>
      <c r="C4527" s="192" t="s">
        <v>40</v>
      </c>
      <c r="D4527" s="193">
        <v>249</v>
      </c>
      <c r="E4527" s="196">
        <v>6.7966307400000002E-3</v>
      </c>
      <c r="F4527" s="196">
        <v>6.8314901000000004E-4</v>
      </c>
      <c r="G4527" s="196">
        <v>1.4026473900000001E-3</v>
      </c>
      <c r="H4527" s="196">
        <v>4.7108338300000004E-3</v>
      </c>
    </row>
    <row r="4528" spans="1:8" x14ac:dyDescent="0.35">
      <c r="A4528" s="192" t="s">
        <v>227</v>
      </c>
      <c r="B4528" s="192" t="s">
        <v>72</v>
      </c>
      <c r="C4528" s="192" t="s">
        <v>40</v>
      </c>
      <c r="D4528" s="193">
        <v>31</v>
      </c>
      <c r="E4528" s="196">
        <v>6.43257138E-3</v>
      </c>
      <c r="F4528" s="196">
        <v>7.3364662999999999E-4</v>
      </c>
      <c r="G4528" s="196">
        <v>1.6199968499999999E-3</v>
      </c>
      <c r="H4528" s="196">
        <v>4.0789274800000002E-3</v>
      </c>
    </row>
    <row r="4529" spans="1:8" x14ac:dyDescent="0.35">
      <c r="A4529" s="192" t="s">
        <v>227</v>
      </c>
      <c r="B4529" s="192" t="s">
        <v>70</v>
      </c>
      <c r="C4529" s="192" t="s">
        <v>41</v>
      </c>
      <c r="D4529" s="193">
        <v>228</v>
      </c>
      <c r="E4529" s="196">
        <v>4.9481702499999999E-3</v>
      </c>
      <c r="F4529" s="196">
        <v>1.02496523E-3</v>
      </c>
      <c r="G4529" s="196">
        <v>4.9519755000000003E-4</v>
      </c>
      <c r="H4529" s="196">
        <v>3.4280069799999999E-3</v>
      </c>
    </row>
    <row r="4530" spans="1:8" x14ac:dyDescent="0.35">
      <c r="A4530" s="192" t="s">
        <v>227</v>
      </c>
      <c r="B4530" s="192" t="s">
        <v>71</v>
      </c>
      <c r="C4530" s="192" t="s">
        <v>41</v>
      </c>
      <c r="D4530" s="193">
        <v>562</v>
      </c>
      <c r="E4530" s="196">
        <v>4.8609461100000001E-3</v>
      </c>
      <c r="F4530" s="196">
        <v>8.3300357000000002E-4</v>
      </c>
      <c r="G4530" s="196">
        <v>4.9132126000000001E-4</v>
      </c>
      <c r="H4530" s="196">
        <v>3.5366208000000001E-3</v>
      </c>
    </row>
    <row r="4531" spans="1:8" x14ac:dyDescent="0.35">
      <c r="A4531" s="192" t="s">
        <v>227</v>
      </c>
      <c r="B4531" s="192" t="s">
        <v>72</v>
      </c>
      <c r="C4531" s="192" t="s">
        <v>41</v>
      </c>
      <c r="D4531" s="193">
        <v>122</v>
      </c>
      <c r="E4531" s="196">
        <v>4.8722105499999996E-3</v>
      </c>
      <c r="F4531" s="196">
        <v>9.4784052000000001E-4</v>
      </c>
      <c r="G4531" s="196">
        <v>4.7188044000000002E-4</v>
      </c>
      <c r="H4531" s="196">
        <v>3.45248911E-3</v>
      </c>
    </row>
    <row r="4532" spans="1:8" x14ac:dyDescent="0.35">
      <c r="A4532" s="192" t="s">
        <v>227</v>
      </c>
      <c r="B4532" s="192" t="s">
        <v>70</v>
      </c>
      <c r="C4532" s="192" t="s">
        <v>42</v>
      </c>
      <c r="D4532" s="193">
        <v>92</v>
      </c>
      <c r="E4532" s="196">
        <v>5.0134609099999998E-3</v>
      </c>
      <c r="F4532" s="196">
        <v>8.8101322999999999E-4</v>
      </c>
      <c r="G4532" s="196">
        <v>9.4278356999999999E-4</v>
      </c>
      <c r="H4532" s="196">
        <v>3.18966358E-3</v>
      </c>
    </row>
    <row r="4533" spans="1:8" x14ac:dyDescent="0.35">
      <c r="A4533" s="192" t="s">
        <v>227</v>
      </c>
      <c r="B4533" s="192" t="s">
        <v>71</v>
      </c>
      <c r="C4533" s="192" t="s">
        <v>42</v>
      </c>
      <c r="D4533" s="193">
        <v>283</v>
      </c>
      <c r="E4533" s="196">
        <v>7.0372412700000003E-3</v>
      </c>
      <c r="F4533" s="196">
        <v>7.5583180000000005E-4</v>
      </c>
      <c r="G4533" s="196">
        <v>1.53305336E-3</v>
      </c>
      <c r="H4533" s="196">
        <v>4.7483556600000001E-3</v>
      </c>
    </row>
    <row r="4534" spans="1:8" x14ac:dyDescent="0.35">
      <c r="A4534" s="192" t="s">
        <v>227</v>
      </c>
      <c r="B4534" s="192" t="s">
        <v>72</v>
      </c>
      <c r="C4534" s="192" t="s">
        <v>42</v>
      </c>
      <c r="D4534" s="193">
        <v>59</v>
      </c>
      <c r="E4534" s="196">
        <v>6.6533267799999997E-3</v>
      </c>
      <c r="F4534" s="196">
        <v>9.7536073999999996E-4</v>
      </c>
      <c r="G4534" s="196">
        <v>1.6733362099999999E-3</v>
      </c>
      <c r="H4534" s="196">
        <v>4.0046293600000003E-3</v>
      </c>
    </row>
    <row r="4535" spans="1:8" x14ac:dyDescent="0.35">
      <c r="A4535" s="192" t="s">
        <v>227</v>
      </c>
      <c r="B4535" s="192" t="s">
        <v>70</v>
      </c>
      <c r="C4535" s="192" t="s">
        <v>43</v>
      </c>
      <c r="D4535" s="193">
        <v>79</v>
      </c>
      <c r="E4535" s="196">
        <v>5.7424985899999998E-3</v>
      </c>
      <c r="F4535" s="196">
        <v>1.16971376E-3</v>
      </c>
      <c r="G4535" s="196">
        <v>1.32940671E-3</v>
      </c>
      <c r="H4535" s="196">
        <v>3.2433776200000001E-3</v>
      </c>
    </row>
    <row r="4536" spans="1:8" x14ac:dyDescent="0.35">
      <c r="A4536" s="192" t="s">
        <v>227</v>
      </c>
      <c r="B4536" s="192" t="s">
        <v>71</v>
      </c>
      <c r="C4536" s="192" t="s">
        <v>43</v>
      </c>
      <c r="D4536" s="193">
        <v>201</v>
      </c>
      <c r="E4536" s="196">
        <v>6.9686288300000003E-3</v>
      </c>
      <c r="F4536" s="196">
        <v>9.6865185999999999E-4</v>
      </c>
      <c r="G4536" s="196">
        <v>1.4728438699999999E-3</v>
      </c>
      <c r="H4536" s="196">
        <v>4.52713258E-3</v>
      </c>
    </row>
    <row r="4537" spans="1:8" x14ac:dyDescent="0.35">
      <c r="A4537" s="192" t="s">
        <v>227</v>
      </c>
      <c r="B4537" s="192" t="s">
        <v>72</v>
      </c>
      <c r="C4537" s="192" t="s">
        <v>43</v>
      </c>
      <c r="D4537" s="193">
        <v>32</v>
      </c>
      <c r="E4537" s="196">
        <v>6.1595773099999999E-3</v>
      </c>
      <c r="F4537" s="196">
        <v>1.27893493E-3</v>
      </c>
      <c r="G4537" s="196">
        <v>1.4814812000000001E-3</v>
      </c>
      <c r="H4537" s="196">
        <v>3.39916065E-3</v>
      </c>
    </row>
    <row r="4538" spans="1:8" x14ac:dyDescent="0.35">
      <c r="A4538" s="192" t="s">
        <v>227</v>
      </c>
      <c r="B4538" s="192" t="s">
        <v>70</v>
      </c>
      <c r="C4538" s="192" t="s">
        <v>44</v>
      </c>
      <c r="D4538" s="193">
        <v>68</v>
      </c>
      <c r="E4538" s="196">
        <v>5.0982091499999996E-3</v>
      </c>
      <c r="F4538" s="196">
        <v>9.0005418E-4</v>
      </c>
      <c r="G4538" s="196">
        <v>1.1536626200000001E-3</v>
      </c>
      <c r="H4538" s="196">
        <v>3.0444918499999999E-3</v>
      </c>
    </row>
    <row r="4539" spans="1:8" x14ac:dyDescent="0.35">
      <c r="A4539" s="192" t="s">
        <v>227</v>
      </c>
      <c r="B4539" s="192" t="s">
        <v>71</v>
      </c>
      <c r="C4539" s="192" t="s">
        <v>44</v>
      </c>
      <c r="D4539" s="193">
        <v>232</v>
      </c>
      <c r="E4539" s="196">
        <v>6.3228864900000004E-3</v>
      </c>
      <c r="F4539" s="196">
        <v>7.7366673999999997E-4</v>
      </c>
      <c r="G4539" s="196">
        <v>1.2311918799999999E-3</v>
      </c>
      <c r="H4539" s="196">
        <v>4.3180273799999997E-3</v>
      </c>
    </row>
    <row r="4540" spans="1:8" x14ac:dyDescent="0.35">
      <c r="A4540" s="192" t="s">
        <v>227</v>
      </c>
      <c r="B4540" s="192" t="s">
        <v>72</v>
      </c>
      <c r="C4540" s="192" t="s">
        <v>44</v>
      </c>
      <c r="D4540" s="193">
        <v>37</v>
      </c>
      <c r="E4540" s="196">
        <v>5.3541038000000001E-3</v>
      </c>
      <c r="F4540" s="196">
        <v>7.8891374999999996E-4</v>
      </c>
      <c r="G4540" s="196">
        <v>1.4139136499999999E-3</v>
      </c>
      <c r="H4540" s="196">
        <v>3.15127604E-3</v>
      </c>
    </row>
    <row r="4541" spans="1:8" x14ac:dyDescent="0.35">
      <c r="A4541" s="192" t="s">
        <v>227</v>
      </c>
      <c r="B4541" s="192" t="s">
        <v>70</v>
      </c>
      <c r="C4541" s="192" t="s">
        <v>45</v>
      </c>
      <c r="D4541" s="193">
        <v>10</v>
      </c>
      <c r="E4541" s="196">
        <v>5.6562497799999998E-3</v>
      </c>
      <c r="F4541" s="196">
        <v>6.9328680000000005E-4</v>
      </c>
      <c r="G4541" s="196">
        <v>6.5740720999999996E-4</v>
      </c>
      <c r="H4541" s="196">
        <v>4.3055552699999998E-3</v>
      </c>
    </row>
    <row r="4542" spans="1:8" x14ac:dyDescent="0.35">
      <c r="A4542" s="192" t="s">
        <v>227</v>
      </c>
      <c r="B4542" s="192" t="s">
        <v>71</v>
      </c>
      <c r="C4542" s="192" t="s">
        <v>45</v>
      </c>
      <c r="D4542" s="193">
        <v>102</v>
      </c>
      <c r="E4542" s="196">
        <v>7.4768516099999998E-3</v>
      </c>
      <c r="F4542" s="196">
        <v>7.5288191E-4</v>
      </c>
      <c r="G4542" s="196">
        <v>1.1376631800000001E-3</v>
      </c>
      <c r="H4542" s="196">
        <v>5.5863060699999998E-3</v>
      </c>
    </row>
    <row r="4543" spans="1:8" x14ac:dyDescent="0.35">
      <c r="A4543" s="192" t="s">
        <v>227</v>
      </c>
      <c r="B4543" s="192" t="s">
        <v>72</v>
      </c>
      <c r="C4543" s="192" t="s">
        <v>45</v>
      </c>
      <c r="D4543" s="193">
        <v>11</v>
      </c>
      <c r="E4543" s="196">
        <v>6.7550502400000002E-3</v>
      </c>
      <c r="F4543" s="196">
        <v>7.8493238000000001E-4</v>
      </c>
      <c r="G4543" s="196">
        <v>9.2171690999999999E-4</v>
      </c>
      <c r="H4543" s="196">
        <v>5.04840037E-3</v>
      </c>
    </row>
    <row r="4544" spans="1:8" x14ac:dyDescent="0.35">
      <c r="A4544" s="192" t="s">
        <v>227</v>
      </c>
      <c r="B4544" s="192" t="s">
        <v>70</v>
      </c>
      <c r="C4544" s="192" t="s">
        <v>46</v>
      </c>
      <c r="D4544" s="193">
        <v>146</v>
      </c>
      <c r="E4544" s="196">
        <v>5.6934929100000004E-3</v>
      </c>
      <c r="F4544" s="196">
        <v>1.13877763E-3</v>
      </c>
      <c r="G4544" s="196">
        <v>1.11872122E-3</v>
      </c>
      <c r="H4544" s="196">
        <v>3.43599355E-3</v>
      </c>
    </row>
    <row r="4545" spans="1:8" x14ac:dyDescent="0.35">
      <c r="A4545" s="192" t="s">
        <v>227</v>
      </c>
      <c r="B4545" s="192" t="s">
        <v>71</v>
      </c>
      <c r="C4545" s="192" t="s">
        <v>46</v>
      </c>
      <c r="D4545" s="193">
        <v>369</v>
      </c>
      <c r="E4545" s="196">
        <v>5.9339553999999996E-3</v>
      </c>
      <c r="F4545" s="196">
        <v>9.3803299000000005E-4</v>
      </c>
      <c r="G4545" s="196">
        <v>1.23560275E-3</v>
      </c>
      <c r="H4545" s="196">
        <v>3.7603191899999999E-3</v>
      </c>
    </row>
    <row r="4546" spans="1:8" x14ac:dyDescent="0.35">
      <c r="A4546" s="192" t="s">
        <v>227</v>
      </c>
      <c r="B4546" s="192" t="s">
        <v>72</v>
      </c>
      <c r="C4546" s="192" t="s">
        <v>46</v>
      </c>
      <c r="D4546" s="193">
        <v>64</v>
      </c>
      <c r="E4546" s="196">
        <v>5.73332589E-3</v>
      </c>
      <c r="F4546" s="196">
        <v>1.1194297200000001E-3</v>
      </c>
      <c r="G4546" s="196">
        <v>1.38273993E-3</v>
      </c>
      <c r="H4546" s="196">
        <v>3.23115574E-3</v>
      </c>
    </row>
    <row r="4547" spans="1:8" x14ac:dyDescent="0.35">
      <c r="A4547" s="192" t="s">
        <v>227</v>
      </c>
      <c r="B4547" s="192" t="s">
        <v>70</v>
      </c>
      <c r="C4547" s="192" t="s">
        <v>47</v>
      </c>
      <c r="D4547" s="193">
        <v>73</v>
      </c>
      <c r="E4547" s="196">
        <v>5.2314812400000004E-3</v>
      </c>
      <c r="F4547" s="196">
        <v>6.1088886999999996E-4</v>
      </c>
      <c r="G4547" s="196">
        <v>1.0540332399999999E-3</v>
      </c>
      <c r="H4547" s="196">
        <v>3.5665585799999999E-3</v>
      </c>
    </row>
    <row r="4548" spans="1:8" x14ac:dyDescent="0.35">
      <c r="A4548" s="192" t="s">
        <v>227</v>
      </c>
      <c r="B4548" s="192" t="s">
        <v>71</v>
      </c>
      <c r="C4548" s="192" t="s">
        <v>47</v>
      </c>
      <c r="D4548" s="193">
        <v>155</v>
      </c>
      <c r="E4548" s="196">
        <v>7.1004328800000002E-3</v>
      </c>
      <c r="F4548" s="196">
        <v>5.8213833000000004E-4</v>
      </c>
      <c r="G4548" s="196">
        <v>1.35909474E-3</v>
      </c>
      <c r="H4548" s="196">
        <v>5.1591992900000003E-3</v>
      </c>
    </row>
    <row r="4549" spans="1:8" x14ac:dyDescent="0.35">
      <c r="A4549" s="192" t="s">
        <v>227</v>
      </c>
      <c r="B4549" s="192" t="s">
        <v>72</v>
      </c>
      <c r="C4549" s="192" t="s">
        <v>47</v>
      </c>
      <c r="D4549" s="193">
        <v>28</v>
      </c>
      <c r="E4549" s="196">
        <v>5.0239746199999998E-3</v>
      </c>
      <c r="F4549" s="196">
        <v>6.2417300999999996E-4</v>
      </c>
      <c r="G4549" s="196">
        <v>1.11069751E-3</v>
      </c>
      <c r="H4549" s="196">
        <v>3.2891035600000002E-3</v>
      </c>
    </row>
    <row r="4550" spans="1:8" x14ac:dyDescent="0.35">
      <c r="A4550" s="192" t="s">
        <v>227</v>
      </c>
      <c r="B4550" s="192" t="s">
        <v>70</v>
      </c>
      <c r="C4550" s="192" t="s">
        <v>48</v>
      </c>
      <c r="D4550" s="193">
        <v>36</v>
      </c>
      <c r="E4550" s="196">
        <v>6.2008099400000004E-3</v>
      </c>
      <c r="F4550" s="196">
        <v>5.9670763000000001E-4</v>
      </c>
      <c r="G4550" s="196">
        <v>1.39499717E-3</v>
      </c>
      <c r="H4550" s="196">
        <v>4.1984951700000002E-3</v>
      </c>
    </row>
    <row r="4551" spans="1:8" x14ac:dyDescent="0.35">
      <c r="A4551" s="192" t="s">
        <v>227</v>
      </c>
      <c r="B4551" s="192" t="s">
        <v>71</v>
      </c>
      <c r="C4551" s="192" t="s">
        <v>48</v>
      </c>
      <c r="D4551" s="193">
        <v>147</v>
      </c>
      <c r="E4551" s="196">
        <v>6.6383217299999997E-3</v>
      </c>
      <c r="F4551" s="196">
        <v>1.5636789E-4</v>
      </c>
      <c r="G4551" s="196">
        <v>1.62178737E-3</v>
      </c>
      <c r="H4551" s="196">
        <v>4.8482770299999997E-3</v>
      </c>
    </row>
    <row r="4552" spans="1:8" x14ac:dyDescent="0.35">
      <c r="A4552" s="192" t="s">
        <v>227</v>
      </c>
      <c r="B4552" s="192" t="s">
        <v>72</v>
      </c>
      <c r="C4552" s="192" t="s">
        <v>48</v>
      </c>
      <c r="D4552" s="193">
        <v>25</v>
      </c>
      <c r="E4552" s="196">
        <v>5.9652775500000001E-3</v>
      </c>
      <c r="F4552" s="196">
        <v>1.3055529999999999E-4</v>
      </c>
      <c r="G4552" s="196">
        <v>1.9166664099999999E-3</v>
      </c>
      <c r="H4552" s="196">
        <v>3.9064813000000004E-3</v>
      </c>
    </row>
    <row r="4553" spans="1:8" x14ac:dyDescent="0.35">
      <c r="A4553" s="192" t="s">
        <v>227</v>
      </c>
      <c r="B4553" s="192" t="s">
        <v>70</v>
      </c>
      <c r="C4553" s="192" t="s">
        <v>49</v>
      </c>
      <c r="D4553" s="193">
        <v>167</v>
      </c>
      <c r="E4553" s="196">
        <v>5.3794492099999997E-3</v>
      </c>
      <c r="F4553" s="196">
        <v>1.10168528E-3</v>
      </c>
      <c r="G4553" s="196">
        <v>7.1475078000000003E-4</v>
      </c>
      <c r="H4553" s="196">
        <v>3.5630126200000001E-3</v>
      </c>
    </row>
    <row r="4554" spans="1:8" x14ac:dyDescent="0.35">
      <c r="A4554" s="192" t="s">
        <v>227</v>
      </c>
      <c r="B4554" s="192" t="s">
        <v>71</v>
      </c>
      <c r="C4554" s="192" t="s">
        <v>49</v>
      </c>
      <c r="D4554" s="193">
        <v>385</v>
      </c>
      <c r="E4554" s="196">
        <v>5.1690714399999999E-3</v>
      </c>
      <c r="F4554" s="196">
        <v>8.3324289999999997E-4</v>
      </c>
      <c r="G4554" s="196">
        <v>6.7195744000000002E-4</v>
      </c>
      <c r="H4554" s="196">
        <v>3.6638706099999998E-3</v>
      </c>
    </row>
    <row r="4555" spans="1:8" x14ac:dyDescent="0.35">
      <c r="A4555" s="192" t="s">
        <v>227</v>
      </c>
      <c r="B4555" s="192" t="s">
        <v>72</v>
      </c>
      <c r="C4555" s="192" t="s">
        <v>49</v>
      </c>
      <c r="D4555" s="193">
        <v>37</v>
      </c>
      <c r="E4555" s="196">
        <v>4.9878001000000002E-3</v>
      </c>
      <c r="F4555" s="196">
        <v>1.0579326999999999E-3</v>
      </c>
      <c r="G4555" s="196">
        <v>8.1737965000000003E-4</v>
      </c>
      <c r="H4555" s="196">
        <v>3.11248725E-3</v>
      </c>
    </row>
    <row r="4556" spans="1:8" x14ac:dyDescent="0.35">
      <c r="A4556" s="192" t="s">
        <v>227</v>
      </c>
      <c r="B4556" s="192" t="s">
        <v>70</v>
      </c>
      <c r="C4556" s="192" t="s">
        <v>50</v>
      </c>
      <c r="D4556" s="193">
        <v>120</v>
      </c>
      <c r="E4556" s="196">
        <v>6.16213327E-3</v>
      </c>
      <c r="F4556" s="196">
        <v>9.8572505000000003E-4</v>
      </c>
      <c r="G4556" s="196">
        <v>1.1209488200000001E-3</v>
      </c>
      <c r="H4556" s="196">
        <v>4.0554588699999996E-3</v>
      </c>
    </row>
    <row r="4557" spans="1:8" x14ac:dyDescent="0.35">
      <c r="A4557" s="192" t="s">
        <v>227</v>
      </c>
      <c r="B4557" s="192" t="s">
        <v>71</v>
      </c>
      <c r="C4557" s="192" t="s">
        <v>50</v>
      </c>
      <c r="D4557" s="193">
        <v>390</v>
      </c>
      <c r="E4557" s="196">
        <v>6.8267744199999999E-3</v>
      </c>
      <c r="F4557" s="196">
        <v>8.2149192000000005E-4</v>
      </c>
      <c r="G4557" s="196">
        <v>1.08597436E-3</v>
      </c>
      <c r="H4557" s="196">
        <v>4.9193076900000002E-3</v>
      </c>
    </row>
    <row r="4558" spans="1:8" x14ac:dyDescent="0.35">
      <c r="A4558" s="192" t="s">
        <v>227</v>
      </c>
      <c r="B4558" s="192" t="s">
        <v>72</v>
      </c>
      <c r="C4558" s="192" t="s">
        <v>50</v>
      </c>
      <c r="D4558" s="193">
        <v>72</v>
      </c>
      <c r="E4558" s="196">
        <v>6.9415506800000002E-3</v>
      </c>
      <c r="F4558" s="196">
        <v>9.6547044000000004E-4</v>
      </c>
      <c r="G4558" s="196">
        <v>1.37602856E-3</v>
      </c>
      <c r="H4558" s="196">
        <v>4.6000511900000001E-3</v>
      </c>
    </row>
    <row r="4559" spans="1:8" x14ac:dyDescent="0.35">
      <c r="A4559" s="192" t="s">
        <v>227</v>
      </c>
      <c r="B4559" s="192" t="s">
        <v>70</v>
      </c>
      <c r="C4559" s="192" t="s">
        <v>51</v>
      </c>
      <c r="D4559" s="193">
        <v>72</v>
      </c>
      <c r="E4559" s="196">
        <v>6.1479228800000001E-3</v>
      </c>
      <c r="F4559" s="196">
        <v>9.6691723000000003E-4</v>
      </c>
      <c r="G4559" s="196">
        <v>1.87628573E-3</v>
      </c>
      <c r="H4559" s="196">
        <v>3.3047194400000002E-3</v>
      </c>
    </row>
    <row r="4560" spans="1:8" x14ac:dyDescent="0.35">
      <c r="A4560" s="192" t="s">
        <v>227</v>
      </c>
      <c r="B4560" s="192" t="s">
        <v>71</v>
      </c>
      <c r="C4560" s="192" t="s">
        <v>51</v>
      </c>
      <c r="D4560" s="193">
        <v>169</v>
      </c>
      <c r="E4560" s="196">
        <v>7.1399022599999999E-3</v>
      </c>
      <c r="F4560" s="196">
        <v>6.6088625000000005E-4</v>
      </c>
      <c r="G4560" s="196">
        <v>2.1571606100000001E-3</v>
      </c>
      <c r="H4560" s="196">
        <v>4.3218548799999999E-3</v>
      </c>
    </row>
    <row r="4561" spans="1:8" x14ac:dyDescent="0.35">
      <c r="A4561" s="192" t="s">
        <v>227</v>
      </c>
      <c r="B4561" s="192" t="s">
        <v>72</v>
      </c>
      <c r="C4561" s="192" t="s">
        <v>51</v>
      </c>
      <c r="D4561" s="193">
        <v>40</v>
      </c>
      <c r="E4561" s="196">
        <v>6.0127312400000002E-3</v>
      </c>
      <c r="F4561" s="196">
        <v>6.2008075E-4</v>
      </c>
      <c r="G4561" s="196">
        <v>1.6892358200000001E-3</v>
      </c>
      <c r="H4561" s="196">
        <v>3.70341409E-3</v>
      </c>
    </row>
    <row r="4562" spans="1:8" x14ac:dyDescent="0.35">
      <c r="A4562" s="192" t="s">
        <v>227</v>
      </c>
      <c r="B4562" s="192" t="s">
        <v>70</v>
      </c>
      <c r="C4562" s="192" t="s">
        <v>52</v>
      </c>
      <c r="D4562" s="193">
        <v>119</v>
      </c>
      <c r="E4562" s="196">
        <v>5.5253070899999998E-3</v>
      </c>
      <c r="F4562" s="196">
        <v>8.9820625999999996E-4</v>
      </c>
      <c r="G4562" s="196">
        <v>7.8781486999999996E-4</v>
      </c>
      <c r="H4562" s="196">
        <v>3.8392854699999999E-3</v>
      </c>
    </row>
    <row r="4563" spans="1:8" x14ac:dyDescent="0.35">
      <c r="A4563" s="192" t="s">
        <v>227</v>
      </c>
      <c r="B4563" s="192" t="s">
        <v>71</v>
      </c>
      <c r="C4563" s="192" t="s">
        <v>52</v>
      </c>
      <c r="D4563" s="193">
        <v>275</v>
      </c>
      <c r="E4563" s="196">
        <v>6.2907825900000002E-3</v>
      </c>
      <c r="F4563" s="196">
        <v>7.2849302000000001E-4</v>
      </c>
      <c r="G4563" s="196">
        <v>7.6477246000000005E-4</v>
      </c>
      <c r="H4563" s="196">
        <v>4.7975166100000001E-3</v>
      </c>
    </row>
    <row r="4564" spans="1:8" x14ac:dyDescent="0.35">
      <c r="A4564" s="192" t="s">
        <v>227</v>
      </c>
      <c r="B4564" s="192" t="s">
        <v>72</v>
      </c>
      <c r="C4564" s="192" t="s">
        <v>52</v>
      </c>
      <c r="D4564" s="193">
        <v>55</v>
      </c>
      <c r="E4564" s="196">
        <v>6.0027354300000004E-3</v>
      </c>
      <c r="F4564" s="196">
        <v>9.9600139000000001E-4</v>
      </c>
      <c r="G4564" s="196">
        <v>8.4090882E-4</v>
      </c>
      <c r="H4564" s="196">
        <v>4.16582472E-3</v>
      </c>
    </row>
    <row r="4565" spans="1:8" x14ac:dyDescent="0.35">
      <c r="A4565" s="192" t="s">
        <v>227</v>
      </c>
      <c r="B4565" s="192" t="s">
        <v>70</v>
      </c>
      <c r="C4565" s="192" t="s">
        <v>53</v>
      </c>
      <c r="D4565" s="193">
        <v>215</v>
      </c>
      <c r="E4565" s="196">
        <v>3.8060398299999999E-3</v>
      </c>
      <c r="F4565" s="196">
        <v>6.8793041E-4</v>
      </c>
      <c r="G4565" s="196">
        <v>4.0137788000000002E-4</v>
      </c>
      <c r="H4565" s="196">
        <v>2.71673101E-3</v>
      </c>
    </row>
    <row r="4566" spans="1:8" x14ac:dyDescent="0.35">
      <c r="A4566" s="192" t="s">
        <v>227</v>
      </c>
      <c r="B4566" s="192" t="s">
        <v>71</v>
      </c>
      <c r="C4566" s="192" t="s">
        <v>53</v>
      </c>
      <c r="D4566" s="193">
        <v>377</v>
      </c>
      <c r="E4566" s="196">
        <v>4.2745478700000001E-3</v>
      </c>
      <c r="F4566" s="196">
        <v>6.2303494E-4</v>
      </c>
      <c r="G4566" s="196">
        <v>4.1774094999999999E-4</v>
      </c>
      <c r="H4566" s="196">
        <v>3.23377151E-3</v>
      </c>
    </row>
    <row r="4567" spans="1:8" x14ac:dyDescent="0.35">
      <c r="A4567" s="192" t="s">
        <v>227</v>
      </c>
      <c r="B4567" s="192" t="s">
        <v>72</v>
      </c>
      <c r="C4567" s="192" t="s">
        <v>53</v>
      </c>
      <c r="D4567" s="193">
        <v>55</v>
      </c>
      <c r="E4567" s="196">
        <v>3.89793747E-3</v>
      </c>
      <c r="F4567" s="196">
        <v>6.9360242999999999E-4</v>
      </c>
      <c r="G4567" s="196">
        <v>4.0972197000000002E-4</v>
      </c>
      <c r="H4567" s="196">
        <v>2.7946125400000001E-3</v>
      </c>
    </row>
    <row r="4568" spans="1:8" x14ac:dyDescent="0.35">
      <c r="A4568" s="192" t="s">
        <v>227</v>
      </c>
      <c r="B4568" s="192" t="s">
        <v>70</v>
      </c>
      <c r="C4568" s="192" t="s">
        <v>54</v>
      </c>
      <c r="D4568" s="193">
        <v>25</v>
      </c>
      <c r="E4568" s="196">
        <v>4.9180553499999996E-3</v>
      </c>
      <c r="F4568" s="196">
        <v>6.7777752000000005E-4</v>
      </c>
      <c r="G4568" s="196">
        <v>1.1064812099999999E-3</v>
      </c>
      <c r="H4568" s="196">
        <v>3.1337960999999999E-3</v>
      </c>
    </row>
    <row r="4569" spans="1:8" x14ac:dyDescent="0.35">
      <c r="A4569" s="192" t="s">
        <v>227</v>
      </c>
      <c r="B4569" s="192" t="s">
        <v>71</v>
      </c>
      <c r="C4569" s="192" t="s">
        <v>54</v>
      </c>
      <c r="D4569" s="193">
        <v>112</v>
      </c>
      <c r="E4569" s="196">
        <v>5.9627147099999998E-3</v>
      </c>
      <c r="F4569" s="196">
        <v>5.4697808000000005E-4</v>
      </c>
      <c r="G4569" s="196">
        <v>1.1674311000000001E-3</v>
      </c>
      <c r="H4569" s="196">
        <v>4.2483050099999999E-3</v>
      </c>
    </row>
    <row r="4570" spans="1:8" x14ac:dyDescent="0.35">
      <c r="A4570" s="192" t="s">
        <v>227</v>
      </c>
      <c r="B4570" s="192" t="s">
        <v>72</v>
      </c>
      <c r="C4570" s="192" t="s">
        <v>54</v>
      </c>
      <c r="D4570" s="193">
        <v>16</v>
      </c>
      <c r="E4570" s="196">
        <v>6.8460646199999999E-3</v>
      </c>
      <c r="F4570" s="196">
        <v>4.7960038E-4</v>
      </c>
      <c r="G4570" s="196">
        <v>1.1147278100000001E-3</v>
      </c>
      <c r="H4570" s="196">
        <v>5.2517358900000003E-3</v>
      </c>
    </row>
    <row r="4571" spans="1:8" x14ac:dyDescent="0.35">
      <c r="A4571" s="192" t="s">
        <v>227</v>
      </c>
      <c r="B4571" s="192" t="s">
        <v>70</v>
      </c>
      <c r="C4571" s="192" t="s">
        <v>55</v>
      </c>
      <c r="D4571" s="193">
        <v>580</v>
      </c>
      <c r="E4571" s="196">
        <v>4.4452025100000002E-3</v>
      </c>
      <c r="F4571" s="196">
        <v>1.0057868000000001E-3</v>
      </c>
      <c r="G4571" s="196">
        <v>5.7357494000000002E-4</v>
      </c>
      <c r="H4571" s="196">
        <v>2.8658402799999999E-3</v>
      </c>
    </row>
    <row r="4572" spans="1:8" x14ac:dyDescent="0.35">
      <c r="A4572" s="192" t="s">
        <v>227</v>
      </c>
      <c r="B4572" s="192" t="s">
        <v>71</v>
      </c>
      <c r="C4572" s="192" t="s">
        <v>55</v>
      </c>
      <c r="D4572" s="193">
        <v>1005</v>
      </c>
      <c r="E4572" s="196">
        <v>4.2492857399999999E-3</v>
      </c>
      <c r="F4572" s="196">
        <v>6.9953449000000002E-4</v>
      </c>
      <c r="G4572" s="196">
        <v>5.9364035E-4</v>
      </c>
      <c r="H4572" s="196">
        <v>2.9561104200000001E-3</v>
      </c>
    </row>
    <row r="4573" spans="1:8" x14ac:dyDescent="0.35">
      <c r="A4573" s="192" t="s">
        <v>227</v>
      </c>
      <c r="B4573" s="192" t="s">
        <v>72</v>
      </c>
      <c r="C4573" s="192" t="s">
        <v>55</v>
      </c>
      <c r="D4573" s="193">
        <v>179</v>
      </c>
      <c r="E4573" s="196">
        <v>4.0394162500000004E-3</v>
      </c>
      <c r="F4573" s="196">
        <v>7.9731769000000003E-4</v>
      </c>
      <c r="G4573" s="196">
        <v>5.9292858000000001E-4</v>
      </c>
      <c r="H4573" s="196">
        <v>2.6491695199999999E-3</v>
      </c>
    </row>
    <row r="4574" spans="1:8" x14ac:dyDescent="0.35">
      <c r="A4574" s="192" t="s">
        <v>227</v>
      </c>
      <c r="B4574" s="192" t="s">
        <v>70</v>
      </c>
      <c r="C4574" s="192" t="s">
        <v>56</v>
      </c>
      <c r="D4574" s="193">
        <v>77</v>
      </c>
      <c r="E4574" s="196">
        <v>5.4411674000000004E-3</v>
      </c>
      <c r="F4574" s="196">
        <v>1.20084752E-3</v>
      </c>
      <c r="G4574" s="196">
        <v>1.20941535E-3</v>
      </c>
      <c r="H4574" s="196">
        <v>3.0309040499999999E-3</v>
      </c>
    </row>
    <row r="4575" spans="1:8" x14ac:dyDescent="0.35">
      <c r="A4575" s="192" t="s">
        <v>227</v>
      </c>
      <c r="B4575" s="192" t="s">
        <v>71</v>
      </c>
      <c r="C4575" s="192" t="s">
        <v>56</v>
      </c>
      <c r="D4575" s="193">
        <v>126</v>
      </c>
      <c r="E4575" s="196">
        <v>6.3399284899999997E-3</v>
      </c>
      <c r="F4575" s="196">
        <v>7.4560893E-4</v>
      </c>
      <c r="G4575" s="196">
        <v>1.375753E-3</v>
      </c>
      <c r="H4575" s="196">
        <v>4.2185660599999997E-3</v>
      </c>
    </row>
    <row r="4576" spans="1:8" x14ac:dyDescent="0.35">
      <c r="A4576" s="192" t="s">
        <v>227</v>
      </c>
      <c r="B4576" s="192" t="s">
        <v>72</v>
      </c>
      <c r="C4576" s="192" t="s">
        <v>56</v>
      </c>
      <c r="D4576" s="193">
        <v>29</v>
      </c>
      <c r="E4576" s="196">
        <v>6.3210406300000001E-3</v>
      </c>
      <c r="F4576" s="196">
        <v>7.6548507000000004E-4</v>
      </c>
      <c r="G4576" s="196">
        <v>1.44077245E-3</v>
      </c>
      <c r="H4576" s="196">
        <v>4.11478265E-3</v>
      </c>
    </row>
    <row r="4577" spans="1:8" x14ac:dyDescent="0.35">
      <c r="A4577" s="192" t="s">
        <v>227</v>
      </c>
      <c r="B4577" s="192" t="s">
        <v>70</v>
      </c>
      <c r="C4577" s="192" t="s">
        <v>57</v>
      </c>
      <c r="D4577" s="193">
        <v>289</v>
      </c>
      <c r="E4577" s="196">
        <v>5.1572710199999997E-3</v>
      </c>
      <c r="F4577" s="196">
        <v>1.08876369E-3</v>
      </c>
      <c r="G4577" s="196">
        <v>8.7358201999999995E-4</v>
      </c>
      <c r="H4577" s="196">
        <v>3.1949247899999999E-3</v>
      </c>
    </row>
    <row r="4578" spans="1:8" x14ac:dyDescent="0.35">
      <c r="A4578" s="192" t="s">
        <v>227</v>
      </c>
      <c r="B4578" s="192" t="s">
        <v>71</v>
      </c>
      <c r="C4578" s="192" t="s">
        <v>57</v>
      </c>
      <c r="D4578" s="193">
        <v>776</v>
      </c>
      <c r="E4578" s="196">
        <v>5.2606401499999999E-3</v>
      </c>
      <c r="F4578" s="196">
        <v>8.6262622999999997E-4</v>
      </c>
      <c r="G4578" s="196">
        <v>8.9697558000000001E-4</v>
      </c>
      <c r="H4578" s="196">
        <v>3.5010378499999999E-3</v>
      </c>
    </row>
    <row r="4579" spans="1:8" x14ac:dyDescent="0.35">
      <c r="A4579" s="192" t="s">
        <v>227</v>
      </c>
      <c r="B4579" s="192" t="s">
        <v>72</v>
      </c>
      <c r="C4579" s="192" t="s">
        <v>57</v>
      </c>
      <c r="D4579" s="193">
        <v>75</v>
      </c>
      <c r="E4579" s="196">
        <v>5.3635800399999996E-3</v>
      </c>
      <c r="F4579" s="196">
        <v>1.06388865E-3</v>
      </c>
      <c r="G4579" s="196">
        <v>8.7962941000000003E-4</v>
      </c>
      <c r="H4579" s="196">
        <v>3.4200614800000001E-3</v>
      </c>
    </row>
    <row r="4580" spans="1:8" x14ac:dyDescent="0.35">
      <c r="A4580" s="192" t="s">
        <v>228</v>
      </c>
      <c r="B4580" s="192" t="s">
        <v>70</v>
      </c>
      <c r="C4580" s="192" t="s">
        <v>10</v>
      </c>
      <c r="D4580" s="193">
        <v>8889</v>
      </c>
      <c r="E4580" s="196">
        <v>4.8364341000000002E-3</v>
      </c>
      <c r="F4580" s="196">
        <v>9.4116768000000002E-4</v>
      </c>
      <c r="G4580" s="196">
        <v>8.5417266999999997E-4</v>
      </c>
      <c r="H4580" s="196">
        <v>3.0410620000000002E-3</v>
      </c>
    </row>
    <row r="4581" spans="1:8" x14ac:dyDescent="0.35">
      <c r="A4581" s="192" t="s">
        <v>228</v>
      </c>
      <c r="B4581" s="192" t="s">
        <v>71</v>
      </c>
      <c r="C4581" s="192" t="s">
        <v>10</v>
      </c>
      <c r="D4581" s="193">
        <v>14856</v>
      </c>
      <c r="E4581" s="196">
        <v>5.6701484599999998E-3</v>
      </c>
      <c r="F4581" s="196">
        <v>7.6882882000000002E-4</v>
      </c>
      <c r="G4581" s="196">
        <v>1.0261221400000001E-3</v>
      </c>
      <c r="H4581" s="196">
        <v>3.87507782E-3</v>
      </c>
    </row>
    <row r="4582" spans="1:8" x14ac:dyDescent="0.35">
      <c r="A4582" s="192" t="s">
        <v>228</v>
      </c>
      <c r="B4582" s="192" t="s">
        <v>72</v>
      </c>
      <c r="C4582" s="192" t="s">
        <v>10</v>
      </c>
      <c r="D4582" s="193">
        <v>2466</v>
      </c>
      <c r="E4582" s="196">
        <v>5.3544029799999998E-3</v>
      </c>
      <c r="F4582" s="196">
        <v>8.7693065000000005E-4</v>
      </c>
      <c r="G4582" s="196">
        <v>1.0780642099999999E-3</v>
      </c>
      <c r="H4582" s="196">
        <v>3.3992339699999998E-3</v>
      </c>
    </row>
    <row r="4583" spans="1:8" x14ac:dyDescent="0.35">
      <c r="A4583" s="192" t="s">
        <v>228</v>
      </c>
      <c r="B4583" s="192" t="s">
        <v>70</v>
      </c>
      <c r="C4583" s="192" t="s">
        <v>15</v>
      </c>
      <c r="D4583" s="193">
        <v>214</v>
      </c>
      <c r="E4583" s="196">
        <v>5.1725291799999996E-3</v>
      </c>
      <c r="F4583" s="196">
        <v>1.13366409E-3</v>
      </c>
      <c r="G4583" s="196">
        <v>8.1332183999999999E-4</v>
      </c>
      <c r="H4583" s="196">
        <v>3.22554278E-3</v>
      </c>
    </row>
    <row r="4584" spans="1:8" x14ac:dyDescent="0.35">
      <c r="A4584" s="192" t="s">
        <v>228</v>
      </c>
      <c r="B4584" s="192" t="s">
        <v>71</v>
      </c>
      <c r="C4584" s="192" t="s">
        <v>15</v>
      </c>
      <c r="D4584" s="193">
        <v>224</v>
      </c>
      <c r="E4584" s="196">
        <v>6.0147463599999999E-3</v>
      </c>
      <c r="F4584" s="196">
        <v>1.04709177E-3</v>
      </c>
      <c r="G4584" s="196">
        <v>1.0488485699999999E-3</v>
      </c>
      <c r="H4584" s="196">
        <v>3.9188055600000004E-3</v>
      </c>
    </row>
    <row r="4585" spans="1:8" x14ac:dyDescent="0.35">
      <c r="A4585" s="192" t="s">
        <v>228</v>
      </c>
      <c r="B4585" s="192" t="s">
        <v>72</v>
      </c>
      <c r="C4585" s="192" t="s">
        <v>15</v>
      </c>
      <c r="D4585" s="193">
        <v>55</v>
      </c>
      <c r="E4585" s="196">
        <v>6.0170452300000003E-3</v>
      </c>
      <c r="F4585" s="196">
        <v>1.35584995E-3</v>
      </c>
      <c r="G4585" s="196">
        <v>8.8973041999999998E-4</v>
      </c>
      <c r="H4585" s="196">
        <v>3.7714644000000001E-3</v>
      </c>
    </row>
    <row r="4586" spans="1:8" x14ac:dyDescent="0.35">
      <c r="A4586" s="192" t="s">
        <v>228</v>
      </c>
      <c r="B4586" s="192" t="s">
        <v>70</v>
      </c>
      <c r="C4586" s="192" t="s">
        <v>16</v>
      </c>
      <c r="D4586" s="193">
        <v>78</v>
      </c>
      <c r="E4586" s="196">
        <v>5.7693789100000002E-3</v>
      </c>
      <c r="F4586" s="196">
        <v>1.1683877100000001E-3</v>
      </c>
      <c r="G4586" s="196">
        <v>1.5252549899999999E-3</v>
      </c>
      <c r="H4586" s="196">
        <v>3.0757357799999999E-3</v>
      </c>
    </row>
    <row r="4587" spans="1:8" x14ac:dyDescent="0.35">
      <c r="A4587" s="192" t="s">
        <v>228</v>
      </c>
      <c r="B4587" s="192" t="s">
        <v>71</v>
      </c>
      <c r="C4587" s="192" t="s">
        <v>16</v>
      </c>
      <c r="D4587" s="193">
        <v>175</v>
      </c>
      <c r="E4587" s="196">
        <v>6.3258595500000001E-3</v>
      </c>
      <c r="F4587" s="196">
        <v>8.6441774E-4</v>
      </c>
      <c r="G4587" s="196">
        <v>1.5132272999999999E-3</v>
      </c>
      <c r="H4587" s="196">
        <v>3.9482140300000001E-3</v>
      </c>
    </row>
    <row r="4588" spans="1:8" x14ac:dyDescent="0.35">
      <c r="A4588" s="192" t="s">
        <v>228</v>
      </c>
      <c r="B4588" s="192" t="s">
        <v>72</v>
      </c>
      <c r="C4588" s="192" t="s">
        <v>16</v>
      </c>
      <c r="D4588" s="193">
        <v>37</v>
      </c>
      <c r="E4588" s="196">
        <v>5.5871494299999996E-3</v>
      </c>
      <c r="F4588" s="196">
        <v>9.1873097999999997E-4</v>
      </c>
      <c r="G4588" s="196">
        <v>1.28409633E-3</v>
      </c>
      <c r="H4588" s="196">
        <v>3.38432156E-3</v>
      </c>
    </row>
    <row r="4589" spans="1:8" x14ac:dyDescent="0.35">
      <c r="A4589" s="192" t="s">
        <v>228</v>
      </c>
      <c r="B4589" s="192" t="s">
        <v>70</v>
      </c>
      <c r="C4589" s="192" t="s">
        <v>17</v>
      </c>
      <c r="D4589" s="193">
        <v>115</v>
      </c>
      <c r="E4589" s="196">
        <v>4.6509659399999997E-3</v>
      </c>
      <c r="F4589" s="196">
        <v>7.4818816000000001E-4</v>
      </c>
      <c r="G4589" s="196">
        <v>4.5491119000000001E-4</v>
      </c>
      <c r="H4589" s="196">
        <v>3.44786609E-3</v>
      </c>
    </row>
    <row r="4590" spans="1:8" x14ac:dyDescent="0.35">
      <c r="A4590" s="192" t="s">
        <v>228</v>
      </c>
      <c r="B4590" s="192" t="s">
        <v>71</v>
      </c>
      <c r="C4590" s="192" t="s">
        <v>17</v>
      </c>
      <c r="D4590" s="193">
        <v>230</v>
      </c>
      <c r="E4590" s="196">
        <v>5.2123085300000002E-3</v>
      </c>
      <c r="F4590" s="196">
        <v>6.3682542999999995E-4</v>
      </c>
      <c r="G4590" s="196">
        <v>4.7398326999999998E-4</v>
      </c>
      <c r="H4590" s="196">
        <v>4.1014993500000001E-3</v>
      </c>
    </row>
    <row r="4591" spans="1:8" x14ac:dyDescent="0.35">
      <c r="A4591" s="192" t="s">
        <v>228</v>
      </c>
      <c r="B4591" s="192" t="s">
        <v>72</v>
      </c>
      <c r="C4591" s="192" t="s">
        <v>17</v>
      </c>
      <c r="D4591" s="193">
        <v>19</v>
      </c>
      <c r="E4591" s="196">
        <v>4.2294100400000001E-3</v>
      </c>
      <c r="F4591" s="196">
        <v>5.3240719000000004E-4</v>
      </c>
      <c r="G4591" s="196">
        <v>4.9768489999999996E-4</v>
      </c>
      <c r="H4591" s="196">
        <v>3.1993175300000002E-3</v>
      </c>
    </row>
    <row r="4592" spans="1:8" x14ac:dyDescent="0.35">
      <c r="A4592" s="192" t="s">
        <v>228</v>
      </c>
      <c r="B4592" s="192" t="s">
        <v>70</v>
      </c>
      <c r="C4592" s="192" t="s">
        <v>18</v>
      </c>
      <c r="D4592" s="193">
        <v>73</v>
      </c>
      <c r="E4592" s="196">
        <v>5.5462008800000002E-3</v>
      </c>
      <c r="F4592" s="196">
        <v>7.2599541999999995E-4</v>
      </c>
      <c r="G4592" s="196">
        <v>8.7281176999999999E-4</v>
      </c>
      <c r="H4592" s="196">
        <v>3.9473931699999997E-3</v>
      </c>
    </row>
    <row r="4593" spans="1:8" x14ac:dyDescent="0.35">
      <c r="A4593" s="192" t="s">
        <v>228</v>
      </c>
      <c r="B4593" s="192" t="s">
        <v>71</v>
      </c>
      <c r="C4593" s="192" t="s">
        <v>18</v>
      </c>
      <c r="D4593" s="193">
        <v>215</v>
      </c>
      <c r="E4593" s="196">
        <v>6.1619829600000004E-3</v>
      </c>
      <c r="F4593" s="196">
        <v>6.2080079999999997E-4</v>
      </c>
      <c r="G4593" s="196">
        <v>9.5068881E-4</v>
      </c>
      <c r="H4593" s="196">
        <v>4.5904928399999999E-3</v>
      </c>
    </row>
    <row r="4594" spans="1:8" x14ac:dyDescent="0.35">
      <c r="A4594" s="192" t="s">
        <v>228</v>
      </c>
      <c r="B4594" s="192" t="s">
        <v>72</v>
      </c>
      <c r="C4594" s="192" t="s">
        <v>18</v>
      </c>
      <c r="D4594" s="193">
        <v>20</v>
      </c>
      <c r="E4594" s="196">
        <v>6.5607636E-3</v>
      </c>
      <c r="F4594" s="196">
        <v>6.6493029999999999E-4</v>
      </c>
      <c r="G4594" s="196">
        <v>1.3159720000000001E-3</v>
      </c>
      <c r="H4594" s="196">
        <v>4.57986082E-3</v>
      </c>
    </row>
    <row r="4595" spans="1:8" x14ac:dyDescent="0.35">
      <c r="A4595" s="192" t="s">
        <v>228</v>
      </c>
      <c r="B4595" s="192" t="s">
        <v>70</v>
      </c>
      <c r="C4595" s="192" t="s">
        <v>19</v>
      </c>
      <c r="D4595" s="193">
        <v>51</v>
      </c>
      <c r="E4595" s="196">
        <v>4.9561998699999997E-3</v>
      </c>
      <c r="F4595" s="196">
        <v>7.078338E-4</v>
      </c>
      <c r="G4595" s="196">
        <v>1.3364649599999999E-3</v>
      </c>
      <c r="H4595" s="196">
        <v>2.9119006399999999E-3</v>
      </c>
    </row>
    <row r="4596" spans="1:8" x14ac:dyDescent="0.35">
      <c r="A4596" s="192" t="s">
        <v>228</v>
      </c>
      <c r="B4596" s="192" t="s">
        <v>71</v>
      </c>
      <c r="C4596" s="192" t="s">
        <v>19</v>
      </c>
      <c r="D4596" s="193">
        <v>173</v>
      </c>
      <c r="E4596" s="196">
        <v>6.6785081100000001E-3</v>
      </c>
      <c r="F4596" s="196">
        <v>5.5180880000000004E-4</v>
      </c>
      <c r="G4596" s="196">
        <v>1.33964864E-3</v>
      </c>
      <c r="H4596" s="196">
        <v>4.7870501900000003E-3</v>
      </c>
    </row>
    <row r="4597" spans="1:8" x14ac:dyDescent="0.35">
      <c r="A4597" s="192" t="s">
        <v>228</v>
      </c>
      <c r="B4597" s="192" t="s">
        <v>72</v>
      </c>
      <c r="C4597" s="192" t="s">
        <v>19</v>
      </c>
      <c r="D4597" s="193">
        <v>28</v>
      </c>
      <c r="E4597" s="196">
        <v>5.1727841200000001E-3</v>
      </c>
      <c r="F4597" s="196">
        <v>5.8655727999999999E-4</v>
      </c>
      <c r="G4597" s="196">
        <v>1.44303881E-3</v>
      </c>
      <c r="H4597" s="196">
        <v>3.1431875699999999E-3</v>
      </c>
    </row>
    <row r="4598" spans="1:8" x14ac:dyDescent="0.35">
      <c r="A4598" s="192" t="s">
        <v>228</v>
      </c>
      <c r="B4598" s="192" t="s">
        <v>70</v>
      </c>
      <c r="C4598" s="192" t="s">
        <v>20</v>
      </c>
      <c r="D4598" s="193">
        <v>73</v>
      </c>
      <c r="E4598" s="196">
        <v>5.5425543000000004E-3</v>
      </c>
      <c r="F4598" s="196">
        <v>9.6825820000000001E-4</v>
      </c>
      <c r="G4598" s="196">
        <v>1.0659244100000001E-3</v>
      </c>
      <c r="H4598" s="196">
        <v>3.50837114E-3</v>
      </c>
    </row>
    <row r="4599" spans="1:8" x14ac:dyDescent="0.35">
      <c r="A4599" s="192" t="s">
        <v>228</v>
      </c>
      <c r="B4599" s="192" t="s">
        <v>71</v>
      </c>
      <c r="C4599" s="192" t="s">
        <v>20</v>
      </c>
      <c r="D4599" s="193">
        <v>261</v>
      </c>
      <c r="E4599" s="196">
        <v>6.4375352300000003E-3</v>
      </c>
      <c r="F4599" s="196">
        <v>7.3657207000000005E-4</v>
      </c>
      <c r="G4599" s="196">
        <v>1.1577175700000001E-3</v>
      </c>
      <c r="H4599" s="196">
        <v>4.5432450900000001E-3</v>
      </c>
    </row>
    <row r="4600" spans="1:8" x14ac:dyDescent="0.35">
      <c r="A4600" s="192" t="s">
        <v>228</v>
      </c>
      <c r="B4600" s="192" t="s">
        <v>72</v>
      </c>
      <c r="C4600" s="192" t="s">
        <v>20</v>
      </c>
      <c r="D4600" s="193">
        <v>24</v>
      </c>
      <c r="E4600" s="196">
        <v>5.5521795299999996E-3</v>
      </c>
      <c r="F4600" s="196">
        <v>9.4859163000000002E-4</v>
      </c>
      <c r="G4600" s="196">
        <v>1.30835239E-3</v>
      </c>
      <c r="H4600" s="196">
        <v>3.29523503E-3</v>
      </c>
    </row>
    <row r="4601" spans="1:8" x14ac:dyDescent="0.35">
      <c r="A4601" s="192" t="s">
        <v>228</v>
      </c>
      <c r="B4601" s="192" t="s">
        <v>70</v>
      </c>
      <c r="C4601" s="192" t="s">
        <v>21</v>
      </c>
      <c r="D4601" s="193">
        <v>40</v>
      </c>
      <c r="E4601" s="196">
        <v>4.2957173299999997E-3</v>
      </c>
      <c r="F4601" s="196">
        <v>8.9525439999999998E-4</v>
      </c>
      <c r="G4601" s="196">
        <v>5.5815949000000001E-4</v>
      </c>
      <c r="H4601" s="196">
        <v>2.8423029600000002E-3</v>
      </c>
    </row>
    <row r="4602" spans="1:8" x14ac:dyDescent="0.35">
      <c r="A4602" s="192" t="s">
        <v>228</v>
      </c>
      <c r="B4602" s="192" t="s">
        <v>71</v>
      </c>
      <c r="C4602" s="192" t="s">
        <v>21</v>
      </c>
      <c r="D4602" s="193">
        <v>206</v>
      </c>
      <c r="E4602" s="196">
        <v>4.0068767899999998E-3</v>
      </c>
      <c r="F4602" s="196">
        <v>7.6327060999999998E-4</v>
      </c>
      <c r="G4602" s="196">
        <v>4.6756989E-4</v>
      </c>
      <c r="H4602" s="196">
        <v>2.7760357899999999E-3</v>
      </c>
    </row>
    <row r="4603" spans="1:8" x14ac:dyDescent="0.35">
      <c r="A4603" s="192" t="s">
        <v>228</v>
      </c>
      <c r="B4603" s="192" t="s">
        <v>72</v>
      </c>
      <c r="C4603" s="192" t="s">
        <v>21</v>
      </c>
      <c r="D4603" s="193">
        <v>13</v>
      </c>
      <c r="E4603" s="196">
        <v>3.9992876499999998E-3</v>
      </c>
      <c r="F4603" s="196">
        <v>8.6805528000000003E-4</v>
      </c>
      <c r="G4603" s="196">
        <v>3.8817638E-4</v>
      </c>
      <c r="H4603" s="196">
        <v>2.7430552800000001E-3</v>
      </c>
    </row>
    <row r="4604" spans="1:8" x14ac:dyDescent="0.35">
      <c r="A4604" s="192" t="s">
        <v>228</v>
      </c>
      <c r="B4604" s="192" t="s">
        <v>70</v>
      </c>
      <c r="C4604" s="192" t="s">
        <v>22</v>
      </c>
      <c r="D4604" s="193">
        <v>51</v>
      </c>
      <c r="E4604" s="196">
        <v>5.7402865500000002E-3</v>
      </c>
      <c r="F4604" s="196">
        <v>1.0754809299999999E-3</v>
      </c>
      <c r="G4604" s="196">
        <v>1.5434366199999999E-3</v>
      </c>
      <c r="H4604" s="196">
        <v>3.1213686700000002E-3</v>
      </c>
    </row>
    <row r="4605" spans="1:8" x14ac:dyDescent="0.35">
      <c r="A4605" s="192" t="s">
        <v>228</v>
      </c>
      <c r="B4605" s="192" t="s">
        <v>71</v>
      </c>
      <c r="C4605" s="192" t="s">
        <v>22</v>
      </c>
      <c r="D4605" s="193">
        <v>149</v>
      </c>
      <c r="E4605" s="196">
        <v>7.76775703E-3</v>
      </c>
      <c r="F4605" s="196">
        <v>9.5769610999999995E-4</v>
      </c>
      <c r="G4605" s="196">
        <v>1.82326601E-3</v>
      </c>
      <c r="H4605" s="196">
        <v>4.9867944200000002E-3</v>
      </c>
    </row>
    <row r="4606" spans="1:8" x14ac:dyDescent="0.35">
      <c r="A4606" s="192" t="s">
        <v>228</v>
      </c>
      <c r="B4606" s="192" t="s">
        <v>72</v>
      </c>
      <c r="C4606" s="192" t="s">
        <v>22</v>
      </c>
      <c r="D4606" s="193">
        <v>27</v>
      </c>
      <c r="E4606" s="196">
        <v>8.8987480100000006E-3</v>
      </c>
      <c r="F4606" s="196">
        <v>1.3305896299999999E-3</v>
      </c>
      <c r="G4606" s="196">
        <v>1.6452329899999999E-3</v>
      </c>
      <c r="H4606" s="196">
        <v>5.9229249100000003E-3</v>
      </c>
    </row>
    <row r="4607" spans="1:8" x14ac:dyDescent="0.35">
      <c r="A4607" s="192" t="s">
        <v>228</v>
      </c>
      <c r="B4607" s="192" t="s">
        <v>70</v>
      </c>
      <c r="C4607" s="192" t="s">
        <v>23</v>
      </c>
      <c r="D4607" s="193">
        <v>55</v>
      </c>
      <c r="E4607" s="196">
        <v>5.9671714600000002E-3</v>
      </c>
      <c r="F4607" s="196">
        <v>1.1414139299999999E-3</v>
      </c>
      <c r="G4607" s="196">
        <v>1.52314788E-3</v>
      </c>
      <c r="H4607" s="196">
        <v>3.3026091699999999E-3</v>
      </c>
    </row>
    <row r="4608" spans="1:8" x14ac:dyDescent="0.35">
      <c r="A4608" s="192" t="s">
        <v>228</v>
      </c>
      <c r="B4608" s="192" t="s">
        <v>71</v>
      </c>
      <c r="C4608" s="192" t="s">
        <v>23</v>
      </c>
      <c r="D4608" s="193">
        <v>168</v>
      </c>
      <c r="E4608" s="196">
        <v>6.5513390399999996E-3</v>
      </c>
      <c r="F4608" s="196">
        <v>8.5544783E-4</v>
      </c>
      <c r="G4608" s="196">
        <v>1.3546486599999999E-3</v>
      </c>
      <c r="H4608" s="196">
        <v>4.3412420500000002E-3</v>
      </c>
    </row>
    <row r="4609" spans="1:8" x14ac:dyDescent="0.35">
      <c r="A4609" s="192" t="s">
        <v>228</v>
      </c>
      <c r="B4609" s="192" t="s">
        <v>72</v>
      </c>
      <c r="C4609" s="192" t="s">
        <v>23</v>
      </c>
      <c r="D4609" s="193">
        <v>12</v>
      </c>
      <c r="E4609" s="196">
        <v>6.3213733100000004E-3</v>
      </c>
      <c r="F4609" s="196">
        <v>1.0175537500000001E-3</v>
      </c>
      <c r="G4609" s="196">
        <v>1.6965660799999999E-3</v>
      </c>
      <c r="H4609" s="196">
        <v>3.6072528300000002E-3</v>
      </c>
    </row>
    <row r="4610" spans="1:8" x14ac:dyDescent="0.35">
      <c r="A4610" s="192" t="s">
        <v>228</v>
      </c>
      <c r="B4610" s="192" t="s">
        <v>70</v>
      </c>
      <c r="C4610" s="192" t="s">
        <v>24</v>
      </c>
      <c r="D4610" s="193">
        <v>94</v>
      </c>
      <c r="E4610" s="196">
        <v>5.5367166499999997E-3</v>
      </c>
      <c r="F4610" s="196">
        <v>1.1156666300000001E-3</v>
      </c>
      <c r="G4610" s="196">
        <v>1.1358596700000001E-3</v>
      </c>
      <c r="H4610" s="196">
        <v>3.2851898799999999E-3</v>
      </c>
    </row>
    <row r="4611" spans="1:8" x14ac:dyDescent="0.35">
      <c r="A4611" s="192" t="s">
        <v>228</v>
      </c>
      <c r="B4611" s="192" t="s">
        <v>71</v>
      </c>
      <c r="C4611" s="192" t="s">
        <v>24</v>
      </c>
      <c r="D4611" s="193">
        <v>312</v>
      </c>
      <c r="E4611" s="196">
        <v>6.4953182E-3</v>
      </c>
      <c r="F4611" s="196">
        <v>9.0504042000000002E-4</v>
      </c>
      <c r="G4611" s="196">
        <v>1.4259850399999999E-3</v>
      </c>
      <c r="H4611" s="196">
        <v>4.1642922599999998E-3</v>
      </c>
    </row>
    <row r="4612" spans="1:8" x14ac:dyDescent="0.35">
      <c r="A4612" s="192" t="s">
        <v>228</v>
      </c>
      <c r="B4612" s="192" t="s">
        <v>72</v>
      </c>
      <c r="C4612" s="192" t="s">
        <v>24</v>
      </c>
      <c r="D4612" s="193">
        <v>39</v>
      </c>
      <c r="E4612" s="196">
        <v>5.9113838600000001E-3</v>
      </c>
      <c r="F4612" s="196">
        <v>9.5975757999999995E-4</v>
      </c>
      <c r="G4612" s="196">
        <v>1.4936488500000001E-3</v>
      </c>
      <c r="H4612" s="196">
        <v>3.4579769499999999E-3</v>
      </c>
    </row>
    <row r="4613" spans="1:8" x14ac:dyDescent="0.35">
      <c r="A4613" s="192" t="s">
        <v>228</v>
      </c>
      <c r="B4613" s="192" t="s">
        <v>70</v>
      </c>
      <c r="C4613" s="192" t="s">
        <v>25</v>
      </c>
      <c r="D4613" s="193">
        <v>273</v>
      </c>
      <c r="E4613" s="196">
        <v>5.20227048E-3</v>
      </c>
      <c r="F4613" s="196">
        <v>5.6958835000000001E-4</v>
      </c>
      <c r="G4613" s="196">
        <v>1.52014627E-3</v>
      </c>
      <c r="H4613" s="196">
        <v>3.1125353699999999E-3</v>
      </c>
    </row>
    <row r="4614" spans="1:8" x14ac:dyDescent="0.35">
      <c r="A4614" s="192" t="s">
        <v>228</v>
      </c>
      <c r="B4614" s="192" t="s">
        <v>71</v>
      </c>
      <c r="C4614" s="192" t="s">
        <v>25</v>
      </c>
      <c r="D4614" s="193">
        <v>499</v>
      </c>
      <c r="E4614" s="196">
        <v>6.7991999900000001E-3</v>
      </c>
      <c r="F4614" s="196">
        <v>5.3470343E-4</v>
      </c>
      <c r="G4614" s="196">
        <v>1.7253717899999999E-3</v>
      </c>
      <c r="H4614" s="196">
        <v>4.5391243E-3</v>
      </c>
    </row>
    <row r="4615" spans="1:8" x14ac:dyDescent="0.35">
      <c r="A4615" s="192" t="s">
        <v>228</v>
      </c>
      <c r="B4615" s="192" t="s">
        <v>72</v>
      </c>
      <c r="C4615" s="192" t="s">
        <v>25</v>
      </c>
      <c r="D4615" s="193">
        <v>66</v>
      </c>
      <c r="E4615" s="196">
        <v>6.4046714899999996E-3</v>
      </c>
      <c r="F4615" s="196">
        <v>5.6414819999999995E-4</v>
      </c>
      <c r="G4615" s="196">
        <v>2.24414258E-3</v>
      </c>
      <c r="H4615" s="196">
        <v>3.5963801999999998E-3</v>
      </c>
    </row>
    <row r="4616" spans="1:8" x14ac:dyDescent="0.35">
      <c r="A4616" s="192" t="s">
        <v>228</v>
      </c>
      <c r="B4616" s="192" t="s">
        <v>70</v>
      </c>
      <c r="C4616" s="192" t="s">
        <v>26</v>
      </c>
      <c r="D4616" s="193">
        <v>253</v>
      </c>
      <c r="E4616" s="196">
        <v>5.2296971099999997E-3</v>
      </c>
      <c r="F4616" s="196">
        <v>7.7107097000000003E-4</v>
      </c>
      <c r="G4616" s="196">
        <v>1.1516430099999999E-3</v>
      </c>
      <c r="H4616" s="196">
        <v>3.3069826200000001E-3</v>
      </c>
    </row>
    <row r="4617" spans="1:8" x14ac:dyDescent="0.35">
      <c r="A4617" s="192" t="s">
        <v>228</v>
      </c>
      <c r="B4617" s="192" t="s">
        <v>71</v>
      </c>
      <c r="C4617" s="192" t="s">
        <v>26</v>
      </c>
      <c r="D4617" s="193">
        <v>360</v>
      </c>
      <c r="E4617" s="196">
        <v>6.6310761399999999E-3</v>
      </c>
      <c r="F4617" s="196">
        <v>6.8901084E-4</v>
      </c>
      <c r="G4617" s="196">
        <v>1.6312369E-3</v>
      </c>
      <c r="H4617" s="196">
        <v>4.3108279600000002E-3</v>
      </c>
    </row>
    <row r="4618" spans="1:8" x14ac:dyDescent="0.35">
      <c r="A4618" s="192" t="s">
        <v>228</v>
      </c>
      <c r="B4618" s="192" t="s">
        <v>72</v>
      </c>
      <c r="C4618" s="192" t="s">
        <v>26</v>
      </c>
      <c r="D4618" s="193">
        <v>100</v>
      </c>
      <c r="E4618" s="196">
        <v>5.7021988099999997E-3</v>
      </c>
      <c r="F4618" s="196">
        <v>7.2245350000000002E-4</v>
      </c>
      <c r="G4618" s="196">
        <v>1.4114581199999999E-3</v>
      </c>
      <c r="H4618" s="196">
        <v>3.5682868000000002E-3</v>
      </c>
    </row>
    <row r="4619" spans="1:8" x14ac:dyDescent="0.35">
      <c r="A4619" s="192" t="s">
        <v>228</v>
      </c>
      <c r="B4619" s="192" t="s">
        <v>70</v>
      </c>
      <c r="C4619" s="192" t="s">
        <v>27</v>
      </c>
      <c r="D4619" s="193">
        <v>27</v>
      </c>
      <c r="E4619" s="196">
        <v>5.3579387000000003E-3</v>
      </c>
      <c r="F4619" s="196">
        <v>6.0313754000000002E-4</v>
      </c>
      <c r="G4619" s="196">
        <v>1.0605279E-3</v>
      </c>
      <c r="H4619" s="196">
        <v>3.6942727299999999E-3</v>
      </c>
    </row>
    <row r="4620" spans="1:8" x14ac:dyDescent="0.35">
      <c r="A4620" s="192" t="s">
        <v>228</v>
      </c>
      <c r="B4620" s="192" t="s">
        <v>71</v>
      </c>
      <c r="C4620" s="192" t="s">
        <v>27</v>
      </c>
      <c r="D4620" s="193">
        <v>218</v>
      </c>
      <c r="E4620" s="196">
        <v>5.6045062300000004E-3</v>
      </c>
      <c r="F4620" s="196">
        <v>5.6102381000000003E-4</v>
      </c>
      <c r="G4620" s="196">
        <v>9.5517943999999999E-4</v>
      </c>
      <c r="H4620" s="196">
        <v>4.0883025199999999E-3</v>
      </c>
    </row>
    <row r="4621" spans="1:8" x14ac:dyDescent="0.35">
      <c r="A4621" s="192" t="s">
        <v>228</v>
      </c>
      <c r="B4621" s="192" t="s">
        <v>72</v>
      </c>
      <c r="C4621" s="192" t="s">
        <v>27</v>
      </c>
      <c r="D4621" s="193">
        <v>10</v>
      </c>
      <c r="E4621" s="196">
        <v>4.7233793600000001E-3</v>
      </c>
      <c r="F4621" s="196">
        <v>5.3472193999999998E-4</v>
      </c>
      <c r="G4621" s="196">
        <v>1.3460645000000001E-3</v>
      </c>
      <c r="H4621" s="196">
        <v>2.8425924200000002E-3</v>
      </c>
    </row>
    <row r="4622" spans="1:8" x14ac:dyDescent="0.35">
      <c r="A4622" s="192" t="s">
        <v>228</v>
      </c>
      <c r="B4622" s="192" t="s">
        <v>70</v>
      </c>
      <c r="C4622" s="192" t="s">
        <v>28</v>
      </c>
      <c r="D4622" s="193">
        <v>231</v>
      </c>
      <c r="E4622" s="196">
        <v>5.1562748199999999E-3</v>
      </c>
      <c r="F4622" s="196">
        <v>9.3203839999999997E-4</v>
      </c>
      <c r="G4622" s="196">
        <v>1.1846638499999999E-3</v>
      </c>
      <c r="H4622" s="196">
        <v>3.0395720600000001E-3</v>
      </c>
    </row>
    <row r="4623" spans="1:8" x14ac:dyDescent="0.35">
      <c r="A4623" s="192" t="s">
        <v>228</v>
      </c>
      <c r="B4623" s="192" t="s">
        <v>71</v>
      </c>
      <c r="C4623" s="192" t="s">
        <v>28</v>
      </c>
      <c r="D4623" s="193">
        <v>223</v>
      </c>
      <c r="E4623" s="196">
        <v>6.3159148699999997E-3</v>
      </c>
      <c r="F4623" s="196">
        <v>8.1470038999999998E-4</v>
      </c>
      <c r="G4623" s="196">
        <v>1.54978384E-3</v>
      </c>
      <c r="H4623" s="196">
        <v>3.9514301799999998E-3</v>
      </c>
    </row>
    <row r="4624" spans="1:8" x14ac:dyDescent="0.35">
      <c r="A4624" s="192" t="s">
        <v>228</v>
      </c>
      <c r="B4624" s="192" t="s">
        <v>72</v>
      </c>
      <c r="C4624" s="192" t="s">
        <v>28</v>
      </c>
      <c r="D4624" s="193">
        <v>29</v>
      </c>
      <c r="E4624" s="196">
        <v>5.9901817400000003E-3</v>
      </c>
      <c r="F4624" s="196">
        <v>1.0145272200000001E-3</v>
      </c>
      <c r="G4624" s="196">
        <v>1.3976689799999999E-3</v>
      </c>
      <c r="H4624" s="196">
        <v>3.57798502E-3</v>
      </c>
    </row>
    <row r="4625" spans="1:8" x14ac:dyDescent="0.35">
      <c r="A4625" s="192" t="s">
        <v>228</v>
      </c>
      <c r="B4625" s="192" t="s">
        <v>70</v>
      </c>
      <c r="C4625" s="192" t="s">
        <v>29</v>
      </c>
      <c r="D4625" s="193">
        <v>218</v>
      </c>
      <c r="E4625" s="196">
        <v>5.61395661E-3</v>
      </c>
      <c r="F4625" s="196">
        <v>8.3662481000000002E-4</v>
      </c>
      <c r="G4625" s="196">
        <v>1.2569017200000001E-3</v>
      </c>
      <c r="H4625" s="196">
        <v>3.5204295800000001E-3</v>
      </c>
    </row>
    <row r="4626" spans="1:8" x14ac:dyDescent="0.35">
      <c r="A4626" s="192" t="s">
        <v>228</v>
      </c>
      <c r="B4626" s="192" t="s">
        <v>71</v>
      </c>
      <c r="C4626" s="192" t="s">
        <v>29</v>
      </c>
      <c r="D4626" s="193">
        <v>470</v>
      </c>
      <c r="E4626" s="196">
        <v>6.1645239900000003E-3</v>
      </c>
      <c r="F4626" s="196">
        <v>7.3160437E-4</v>
      </c>
      <c r="G4626" s="196">
        <v>1.46995642E-3</v>
      </c>
      <c r="H4626" s="196">
        <v>3.9629627200000002E-3</v>
      </c>
    </row>
    <row r="4627" spans="1:8" x14ac:dyDescent="0.35">
      <c r="A4627" s="192" t="s">
        <v>228</v>
      </c>
      <c r="B4627" s="192" t="s">
        <v>72</v>
      </c>
      <c r="C4627" s="192" t="s">
        <v>29</v>
      </c>
      <c r="D4627" s="193">
        <v>106</v>
      </c>
      <c r="E4627" s="196">
        <v>5.9547516800000002E-3</v>
      </c>
      <c r="F4627" s="196">
        <v>6.9520849E-4</v>
      </c>
      <c r="G4627" s="196">
        <v>1.25305708E-3</v>
      </c>
      <c r="H4627" s="196">
        <v>4.0064856199999999E-3</v>
      </c>
    </row>
    <row r="4628" spans="1:8" x14ac:dyDescent="0.35">
      <c r="A4628" s="192" t="s">
        <v>228</v>
      </c>
      <c r="B4628" s="192" t="s">
        <v>70</v>
      </c>
      <c r="C4628" s="192" t="s">
        <v>30</v>
      </c>
      <c r="D4628" s="193">
        <v>52</v>
      </c>
      <c r="E4628" s="196">
        <v>5.2524035800000004E-3</v>
      </c>
      <c r="F4628" s="196">
        <v>7.9883342000000004E-4</v>
      </c>
      <c r="G4628" s="196">
        <v>1.31610552E-3</v>
      </c>
      <c r="H4628" s="196">
        <v>3.13746409E-3</v>
      </c>
    </row>
    <row r="4629" spans="1:8" x14ac:dyDescent="0.35">
      <c r="A4629" s="192" t="s">
        <v>228</v>
      </c>
      <c r="B4629" s="192" t="s">
        <v>71</v>
      </c>
      <c r="C4629" s="192" t="s">
        <v>30</v>
      </c>
      <c r="D4629" s="193">
        <v>169</v>
      </c>
      <c r="E4629" s="196">
        <v>7.0888119100000003E-3</v>
      </c>
      <c r="F4629" s="196">
        <v>7.5361579E-4</v>
      </c>
      <c r="G4629" s="196">
        <v>2.0338179599999999E-3</v>
      </c>
      <c r="H4629" s="196">
        <v>4.3013776900000002E-3</v>
      </c>
    </row>
    <row r="4630" spans="1:8" x14ac:dyDescent="0.35">
      <c r="A4630" s="192" t="s">
        <v>228</v>
      </c>
      <c r="B4630" s="192" t="s">
        <v>72</v>
      </c>
      <c r="C4630" s="192" t="s">
        <v>30</v>
      </c>
      <c r="D4630" s="193">
        <v>56</v>
      </c>
      <c r="E4630" s="196">
        <v>5.5991647999999996E-3</v>
      </c>
      <c r="F4630" s="196">
        <v>8.9409701000000002E-4</v>
      </c>
      <c r="G4630" s="196">
        <v>1.45419948E-3</v>
      </c>
      <c r="H4630" s="196">
        <v>3.2508678199999999E-3</v>
      </c>
    </row>
    <row r="4631" spans="1:8" x14ac:dyDescent="0.35">
      <c r="A4631" s="192" t="s">
        <v>228</v>
      </c>
      <c r="B4631" s="192" t="s">
        <v>70</v>
      </c>
      <c r="C4631" s="192" t="s">
        <v>31</v>
      </c>
      <c r="D4631" s="193">
        <v>2911</v>
      </c>
      <c r="E4631" s="196">
        <v>4.2893213999999997E-3</v>
      </c>
      <c r="F4631" s="196">
        <v>9.4080379999999999E-4</v>
      </c>
      <c r="G4631" s="196">
        <v>6.9012231E-4</v>
      </c>
      <c r="H4631" s="196">
        <v>2.6583948E-3</v>
      </c>
    </row>
    <row r="4632" spans="1:8" x14ac:dyDescent="0.35">
      <c r="A4632" s="192" t="s">
        <v>228</v>
      </c>
      <c r="B4632" s="192" t="s">
        <v>71</v>
      </c>
      <c r="C4632" s="192" t="s">
        <v>31</v>
      </c>
      <c r="D4632" s="193">
        <v>1613</v>
      </c>
      <c r="E4632" s="196">
        <v>4.4858324700000002E-3</v>
      </c>
      <c r="F4632" s="196">
        <v>7.6598389000000005E-4</v>
      </c>
      <c r="G4632" s="196">
        <v>7.4894209000000002E-4</v>
      </c>
      <c r="H4632" s="196">
        <v>2.9709060000000002E-3</v>
      </c>
    </row>
    <row r="4633" spans="1:8" x14ac:dyDescent="0.35">
      <c r="A4633" s="192" t="s">
        <v>228</v>
      </c>
      <c r="B4633" s="192" t="s">
        <v>72</v>
      </c>
      <c r="C4633" s="192" t="s">
        <v>31</v>
      </c>
      <c r="D4633" s="193">
        <v>333</v>
      </c>
      <c r="E4633" s="196">
        <v>4.1903706900000004E-3</v>
      </c>
      <c r="F4633" s="196">
        <v>8.7778724999999997E-4</v>
      </c>
      <c r="G4633" s="196">
        <v>7.1401237999999998E-4</v>
      </c>
      <c r="H4633" s="196">
        <v>2.5985705600000001E-3</v>
      </c>
    </row>
    <row r="4634" spans="1:8" x14ac:dyDescent="0.35">
      <c r="A4634" s="192" t="s">
        <v>228</v>
      </c>
      <c r="B4634" s="192" t="s">
        <v>70</v>
      </c>
      <c r="C4634" s="192" t="s">
        <v>32</v>
      </c>
      <c r="D4634" s="193">
        <v>498</v>
      </c>
      <c r="E4634" s="196">
        <v>4.4456295000000002E-3</v>
      </c>
      <c r="F4634" s="196">
        <v>9.9076837999999994E-4</v>
      </c>
      <c r="G4634" s="196">
        <v>4.8857442999999999E-4</v>
      </c>
      <c r="H4634" s="196">
        <v>2.9662861999999999E-3</v>
      </c>
    </row>
    <row r="4635" spans="1:8" x14ac:dyDescent="0.35">
      <c r="A4635" s="192" t="s">
        <v>228</v>
      </c>
      <c r="B4635" s="192" t="s">
        <v>71</v>
      </c>
      <c r="C4635" s="192" t="s">
        <v>32</v>
      </c>
      <c r="D4635" s="193">
        <v>1072</v>
      </c>
      <c r="E4635" s="196">
        <v>4.6311517299999997E-3</v>
      </c>
      <c r="F4635" s="196">
        <v>7.8379779000000002E-4</v>
      </c>
      <c r="G4635" s="196">
        <v>4.8394074E-4</v>
      </c>
      <c r="H4635" s="196">
        <v>3.3634127300000002E-3</v>
      </c>
    </row>
    <row r="4636" spans="1:8" x14ac:dyDescent="0.35">
      <c r="A4636" s="192" t="s">
        <v>228</v>
      </c>
      <c r="B4636" s="192" t="s">
        <v>72</v>
      </c>
      <c r="C4636" s="192" t="s">
        <v>32</v>
      </c>
      <c r="D4636" s="193">
        <v>181</v>
      </c>
      <c r="E4636" s="196">
        <v>4.3774296900000002E-3</v>
      </c>
      <c r="F4636" s="196">
        <v>9.2349577000000005E-4</v>
      </c>
      <c r="G4636" s="196">
        <v>5.4123159000000001E-4</v>
      </c>
      <c r="H4636" s="196">
        <v>2.9127018199999999E-3</v>
      </c>
    </row>
    <row r="4637" spans="1:8" x14ac:dyDescent="0.35">
      <c r="A4637" s="192" t="s">
        <v>228</v>
      </c>
      <c r="B4637" s="192" t="s">
        <v>70</v>
      </c>
      <c r="C4637" s="192" t="s">
        <v>204</v>
      </c>
      <c r="D4637" s="193">
        <v>294</v>
      </c>
      <c r="E4637" s="196">
        <v>5.0571614999999999E-3</v>
      </c>
      <c r="F4637" s="196">
        <v>1.0565079900000001E-3</v>
      </c>
      <c r="G4637" s="196">
        <v>8.1557829E-4</v>
      </c>
      <c r="H4637" s="196">
        <v>3.1850747000000002E-3</v>
      </c>
    </row>
    <row r="4638" spans="1:8" x14ac:dyDescent="0.35">
      <c r="A4638" s="192" t="s">
        <v>228</v>
      </c>
      <c r="B4638" s="192" t="s">
        <v>71</v>
      </c>
      <c r="C4638" s="192" t="s">
        <v>204</v>
      </c>
      <c r="D4638" s="193">
        <v>373</v>
      </c>
      <c r="E4638" s="196">
        <v>5.8012483800000004E-3</v>
      </c>
      <c r="F4638" s="196">
        <v>8.4757571999999998E-4</v>
      </c>
      <c r="G4638" s="196">
        <v>1.0248793499999999E-3</v>
      </c>
      <c r="H4638" s="196">
        <v>3.9287928399999996E-3</v>
      </c>
    </row>
    <row r="4639" spans="1:8" x14ac:dyDescent="0.35">
      <c r="A4639" s="192" t="s">
        <v>228</v>
      </c>
      <c r="B4639" s="192" t="s">
        <v>72</v>
      </c>
      <c r="C4639" s="192" t="s">
        <v>204</v>
      </c>
      <c r="D4639" s="193">
        <v>87</v>
      </c>
      <c r="E4639" s="196">
        <v>5.5624731500000003E-3</v>
      </c>
      <c r="F4639" s="196">
        <v>1.0150593600000001E-3</v>
      </c>
      <c r="G4639" s="196">
        <v>1.04791907E-3</v>
      </c>
      <c r="H4639" s="196">
        <v>3.4994941899999998E-3</v>
      </c>
    </row>
    <row r="4640" spans="1:8" x14ac:dyDescent="0.35">
      <c r="A4640" s="192" t="s">
        <v>228</v>
      </c>
      <c r="B4640" s="192" t="s">
        <v>70</v>
      </c>
      <c r="C4640" s="192" t="s">
        <v>34</v>
      </c>
      <c r="D4640" s="193">
        <v>71</v>
      </c>
      <c r="E4640" s="196">
        <v>6.7584439499999999E-3</v>
      </c>
      <c r="F4640" s="196">
        <v>1.21103914E-3</v>
      </c>
      <c r="G4640" s="196">
        <v>1.75844396E-3</v>
      </c>
      <c r="H4640" s="196">
        <v>3.7889603699999999E-3</v>
      </c>
    </row>
    <row r="4641" spans="1:8" x14ac:dyDescent="0.35">
      <c r="A4641" s="192" t="s">
        <v>228</v>
      </c>
      <c r="B4641" s="192" t="s">
        <v>71</v>
      </c>
      <c r="C4641" s="192" t="s">
        <v>34</v>
      </c>
      <c r="D4641" s="193">
        <v>210</v>
      </c>
      <c r="E4641" s="196">
        <v>7.9478061599999993E-3</v>
      </c>
      <c r="F4641" s="196">
        <v>1.17967349E-3</v>
      </c>
      <c r="G4641" s="196">
        <v>2.0158176899999999E-3</v>
      </c>
      <c r="H4641" s="196">
        <v>4.7523145899999999E-3</v>
      </c>
    </row>
    <row r="4642" spans="1:8" x14ac:dyDescent="0.35">
      <c r="A4642" s="192" t="s">
        <v>228</v>
      </c>
      <c r="B4642" s="192" t="s">
        <v>72</v>
      </c>
      <c r="C4642" s="192" t="s">
        <v>34</v>
      </c>
      <c r="D4642" s="193">
        <v>38</v>
      </c>
      <c r="E4642" s="196">
        <v>8.9546781200000002E-3</v>
      </c>
      <c r="F4642" s="196">
        <v>1.5006698600000001E-3</v>
      </c>
      <c r="G4642" s="196">
        <v>3.0250971900000001E-3</v>
      </c>
      <c r="H4642" s="196">
        <v>4.4289105399999999E-3</v>
      </c>
    </row>
    <row r="4643" spans="1:8" x14ac:dyDescent="0.35">
      <c r="A4643" s="192" t="s">
        <v>228</v>
      </c>
      <c r="B4643" s="192" t="s">
        <v>70</v>
      </c>
      <c r="C4643" s="192" t="s">
        <v>35</v>
      </c>
      <c r="D4643" s="193">
        <v>138</v>
      </c>
      <c r="E4643" s="196">
        <v>5.1315080499999997E-3</v>
      </c>
      <c r="F4643" s="196">
        <v>9.8086062999999993E-4</v>
      </c>
      <c r="G4643" s="196">
        <v>8.7677779000000001E-4</v>
      </c>
      <c r="H4643" s="196">
        <v>3.2738691900000001E-3</v>
      </c>
    </row>
    <row r="4644" spans="1:8" x14ac:dyDescent="0.35">
      <c r="A4644" s="192" t="s">
        <v>228</v>
      </c>
      <c r="B4644" s="192" t="s">
        <v>71</v>
      </c>
      <c r="C4644" s="192" t="s">
        <v>35</v>
      </c>
      <c r="D4644" s="193">
        <v>246</v>
      </c>
      <c r="E4644" s="196">
        <v>5.3818501000000001E-3</v>
      </c>
      <c r="F4644" s="196">
        <v>8.2218248999999996E-4</v>
      </c>
      <c r="G4644" s="196">
        <v>8.0914986999999999E-4</v>
      </c>
      <c r="H4644" s="196">
        <v>3.7505173100000001E-3</v>
      </c>
    </row>
    <row r="4645" spans="1:8" x14ac:dyDescent="0.35">
      <c r="A4645" s="192" t="s">
        <v>228</v>
      </c>
      <c r="B4645" s="192" t="s">
        <v>72</v>
      </c>
      <c r="C4645" s="192" t="s">
        <v>35</v>
      </c>
      <c r="D4645" s="193">
        <v>45</v>
      </c>
      <c r="E4645" s="196">
        <v>5.6710388499999998E-3</v>
      </c>
      <c r="F4645" s="196">
        <v>8.7988658000000004E-4</v>
      </c>
      <c r="G4645" s="196">
        <v>7.3533927000000001E-4</v>
      </c>
      <c r="H4645" s="196">
        <v>4.0558124900000004E-3</v>
      </c>
    </row>
    <row r="4646" spans="1:8" x14ac:dyDescent="0.35">
      <c r="A4646" s="192" t="s">
        <v>228</v>
      </c>
      <c r="B4646" s="192" t="s">
        <v>70</v>
      </c>
      <c r="C4646" s="192" t="s">
        <v>36</v>
      </c>
      <c r="D4646" s="193">
        <v>111</v>
      </c>
      <c r="E4646" s="196">
        <v>4.7191981200000004E-3</v>
      </c>
      <c r="F4646" s="196">
        <v>9.2842817999999995E-4</v>
      </c>
      <c r="G4646" s="196">
        <v>9.6367176000000004E-4</v>
      </c>
      <c r="H4646" s="196">
        <v>2.8270976800000001E-3</v>
      </c>
    </row>
    <row r="4647" spans="1:8" x14ac:dyDescent="0.35">
      <c r="A4647" s="192" t="s">
        <v>228</v>
      </c>
      <c r="B4647" s="192" t="s">
        <v>71</v>
      </c>
      <c r="C4647" s="192" t="s">
        <v>36</v>
      </c>
      <c r="D4647" s="193">
        <v>270</v>
      </c>
      <c r="E4647" s="196">
        <v>5.67849771E-3</v>
      </c>
      <c r="F4647" s="196">
        <v>8.4323537000000005E-4</v>
      </c>
      <c r="G4647" s="196">
        <v>1.07304503E-3</v>
      </c>
      <c r="H4647" s="196">
        <v>3.7622168299999998E-3</v>
      </c>
    </row>
    <row r="4648" spans="1:8" x14ac:dyDescent="0.35">
      <c r="A4648" s="192" t="s">
        <v>228</v>
      </c>
      <c r="B4648" s="192" t="s">
        <v>72</v>
      </c>
      <c r="C4648" s="192" t="s">
        <v>36</v>
      </c>
      <c r="D4648" s="193">
        <v>28</v>
      </c>
      <c r="E4648" s="196">
        <v>5.1624501600000001E-3</v>
      </c>
      <c r="F4648" s="196">
        <v>9.5775440999999999E-4</v>
      </c>
      <c r="G4648" s="196">
        <v>1.0991233999999999E-3</v>
      </c>
      <c r="H4648" s="196">
        <v>3.1055719099999999E-3</v>
      </c>
    </row>
    <row r="4649" spans="1:8" x14ac:dyDescent="0.35">
      <c r="A4649" s="192" t="s">
        <v>228</v>
      </c>
      <c r="B4649" s="192" t="s">
        <v>70</v>
      </c>
      <c r="C4649" s="192" t="s">
        <v>37</v>
      </c>
      <c r="D4649" s="193">
        <v>163</v>
      </c>
      <c r="E4649" s="196">
        <v>5.7300185099999996E-3</v>
      </c>
      <c r="F4649" s="196">
        <v>8.1927376999999999E-4</v>
      </c>
      <c r="G4649" s="196">
        <v>1.22237818E-3</v>
      </c>
      <c r="H4649" s="196">
        <v>3.68836605E-3</v>
      </c>
    </row>
    <row r="4650" spans="1:8" x14ac:dyDescent="0.35">
      <c r="A4650" s="192" t="s">
        <v>228</v>
      </c>
      <c r="B4650" s="192" t="s">
        <v>71</v>
      </c>
      <c r="C4650" s="192" t="s">
        <v>37</v>
      </c>
      <c r="D4650" s="193">
        <v>368</v>
      </c>
      <c r="E4650" s="196">
        <v>6.4267874499999997E-3</v>
      </c>
      <c r="F4650" s="196">
        <v>7.0617553000000002E-4</v>
      </c>
      <c r="G4650" s="196">
        <v>1.2398724399999999E-3</v>
      </c>
      <c r="H4650" s="196">
        <v>4.4807390000000001E-3</v>
      </c>
    </row>
    <row r="4651" spans="1:8" x14ac:dyDescent="0.35">
      <c r="A4651" s="192" t="s">
        <v>228</v>
      </c>
      <c r="B4651" s="192" t="s">
        <v>72</v>
      </c>
      <c r="C4651" s="192" t="s">
        <v>37</v>
      </c>
      <c r="D4651" s="193">
        <v>52</v>
      </c>
      <c r="E4651" s="196">
        <v>6.6083508999999997E-3</v>
      </c>
      <c r="F4651" s="196">
        <v>8.1218814999999998E-4</v>
      </c>
      <c r="G4651" s="196">
        <v>1.5616094300000001E-3</v>
      </c>
      <c r="H4651" s="196">
        <v>4.2345528100000002E-3</v>
      </c>
    </row>
    <row r="4652" spans="1:8" x14ac:dyDescent="0.35">
      <c r="A4652" s="192" t="s">
        <v>228</v>
      </c>
      <c r="B4652" s="192" t="s">
        <v>70</v>
      </c>
      <c r="C4652" s="192" t="s">
        <v>38</v>
      </c>
      <c r="D4652" s="193">
        <v>196</v>
      </c>
      <c r="E4652" s="196">
        <v>4.2610896100000002E-3</v>
      </c>
      <c r="F4652" s="196">
        <v>8.6120537999999998E-4</v>
      </c>
      <c r="G4652" s="196">
        <v>6.9651100999999999E-4</v>
      </c>
      <c r="H4652" s="196">
        <v>2.7033727799999998E-3</v>
      </c>
    </row>
    <row r="4653" spans="1:8" x14ac:dyDescent="0.35">
      <c r="A4653" s="192" t="s">
        <v>228</v>
      </c>
      <c r="B4653" s="192" t="s">
        <v>71</v>
      </c>
      <c r="C4653" s="192" t="s">
        <v>38</v>
      </c>
      <c r="D4653" s="193">
        <v>645</v>
      </c>
      <c r="E4653" s="196">
        <v>4.8260297600000003E-3</v>
      </c>
      <c r="F4653" s="196">
        <v>7.1820244999999997E-4</v>
      </c>
      <c r="G4653" s="196">
        <v>7.8497321000000004E-4</v>
      </c>
      <c r="H4653" s="196">
        <v>3.3228536299999998E-3</v>
      </c>
    </row>
    <row r="4654" spans="1:8" x14ac:dyDescent="0.35">
      <c r="A4654" s="192" t="s">
        <v>228</v>
      </c>
      <c r="B4654" s="192" t="s">
        <v>72</v>
      </c>
      <c r="C4654" s="192" t="s">
        <v>38</v>
      </c>
      <c r="D4654" s="193">
        <v>101</v>
      </c>
      <c r="E4654" s="196">
        <v>4.7064078800000001E-3</v>
      </c>
      <c r="F4654" s="196">
        <v>8.6427369999999995E-4</v>
      </c>
      <c r="G4654" s="196">
        <v>8.5567908000000004E-4</v>
      </c>
      <c r="H4654" s="196">
        <v>2.9864546499999999E-3</v>
      </c>
    </row>
    <row r="4655" spans="1:8" x14ac:dyDescent="0.35">
      <c r="A4655" s="192" t="s">
        <v>228</v>
      </c>
      <c r="B4655" s="192" t="s">
        <v>70</v>
      </c>
      <c r="C4655" s="192" t="s">
        <v>39</v>
      </c>
      <c r="D4655" s="193">
        <v>107</v>
      </c>
      <c r="E4655" s="196">
        <v>5.2888107700000001E-3</v>
      </c>
      <c r="F4655" s="196">
        <v>1.1806634600000001E-3</v>
      </c>
      <c r="G4655" s="196">
        <v>8.3928240000000003E-4</v>
      </c>
      <c r="H4655" s="196">
        <v>3.2688644500000002E-3</v>
      </c>
    </row>
    <row r="4656" spans="1:8" x14ac:dyDescent="0.35">
      <c r="A4656" s="192" t="s">
        <v>228</v>
      </c>
      <c r="B4656" s="192" t="s">
        <v>71</v>
      </c>
      <c r="C4656" s="192" t="s">
        <v>39</v>
      </c>
      <c r="D4656" s="193">
        <v>268</v>
      </c>
      <c r="E4656" s="196">
        <v>6.19934158E-3</v>
      </c>
      <c r="F4656" s="196">
        <v>9.6306636999999998E-4</v>
      </c>
      <c r="G4656" s="196">
        <v>1.02231874E-3</v>
      </c>
      <c r="H4656" s="196">
        <v>4.2139560100000004E-3</v>
      </c>
    </row>
    <row r="4657" spans="1:8" x14ac:dyDescent="0.35">
      <c r="A4657" s="192" t="s">
        <v>228</v>
      </c>
      <c r="B4657" s="192" t="s">
        <v>72</v>
      </c>
      <c r="C4657" s="192" t="s">
        <v>39</v>
      </c>
      <c r="D4657" s="193">
        <v>36</v>
      </c>
      <c r="E4657" s="196">
        <v>6.5226335200000004E-3</v>
      </c>
      <c r="F4657" s="196">
        <v>9.8861857000000003E-4</v>
      </c>
      <c r="G4657" s="196">
        <v>9.2367518000000003E-4</v>
      </c>
      <c r="H4657" s="196">
        <v>4.6103392700000004E-3</v>
      </c>
    </row>
    <row r="4658" spans="1:8" x14ac:dyDescent="0.35">
      <c r="A4658" s="192" t="s">
        <v>228</v>
      </c>
      <c r="B4658" s="192" t="s">
        <v>70</v>
      </c>
      <c r="C4658" s="192" t="s">
        <v>40</v>
      </c>
      <c r="D4658" s="193">
        <v>81</v>
      </c>
      <c r="E4658" s="196">
        <v>5.5058297000000001E-3</v>
      </c>
      <c r="F4658" s="196">
        <v>8.6691220999999998E-4</v>
      </c>
      <c r="G4658" s="196">
        <v>1.18126975E-3</v>
      </c>
      <c r="H4658" s="196">
        <v>3.4576472E-3</v>
      </c>
    </row>
    <row r="4659" spans="1:8" x14ac:dyDescent="0.35">
      <c r="A4659" s="192" t="s">
        <v>228</v>
      </c>
      <c r="B4659" s="192" t="s">
        <v>71</v>
      </c>
      <c r="C4659" s="192" t="s">
        <v>40</v>
      </c>
      <c r="D4659" s="193">
        <v>236</v>
      </c>
      <c r="E4659" s="196">
        <v>6.7401814099999997E-3</v>
      </c>
      <c r="F4659" s="196">
        <v>7.2234950000000001E-4</v>
      </c>
      <c r="G4659" s="196">
        <v>1.3399931000000001E-3</v>
      </c>
      <c r="H4659" s="196">
        <v>4.6778383499999996E-3</v>
      </c>
    </row>
    <row r="4660" spans="1:8" x14ac:dyDescent="0.35">
      <c r="A4660" s="192" t="s">
        <v>228</v>
      </c>
      <c r="B4660" s="192" t="s">
        <v>72</v>
      </c>
      <c r="C4660" s="192" t="s">
        <v>40</v>
      </c>
      <c r="D4660" s="193">
        <v>24</v>
      </c>
      <c r="E4660" s="196">
        <v>5.8203122600000001E-3</v>
      </c>
      <c r="F4660" s="196">
        <v>7.9089481000000001E-4</v>
      </c>
      <c r="G4660" s="196">
        <v>1.63290864E-3</v>
      </c>
      <c r="H4660" s="196">
        <v>3.3965082700000001E-3</v>
      </c>
    </row>
    <row r="4661" spans="1:8" x14ac:dyDescent="0.35">
      <c r="A4661" s="192" t="s">
        <v>228</v>
      </c>
      <c r="B4661" s="192" t="s">
        <v>70</v>
      </c>
      <c r="C4661" s="192" t="s">
        <v>41</v>
      </c>
      <c r="D4661" s="193">
        <v>231</v>
      </c>
      <c r="E4661" s="196">
        <v>4.9024969499999998E-3</v>
      </c>
      <c r="F4661" s="196">
        <v>1.1140168899999999E-3</v>
      </c>
      <c r="G4661" s="196">
        <v>5.5535492999999995E-4</v>
      </c>
      <c r="H4661" s="196">
        <v>3.2331246599999999E-3</v>
      </c>
    </row>
    <row r="4662" spans="1:8" x14ac:dyDescent="0.35">
      <c r="A4662" s="192" t="s">
        <v>228</v>
      </c>
      <c r="B4662" s="192" t="s">
        <v>71</v>
      </c>
      <c r="C4662" s="192" t="s">
        <v>41</v>
      </c>
      <c r="D4662" s="193">
        <v>592</v>
      </c>
      <c r="E4662" s="196">
        <v>4.9194309099999996E-3</v>
      </c>
      <c r="F4662" s="196">
        <v>8.2508264999999999E-4</v>
      </c>
      <c r="G4662" s="196">
        <v>5.3291548000000005E-4</v>
      </c>
      <c r="H4662" s="196">
        <v>3.56143228E-3</v>
      </c>
    </row>
    <row r="4663" spans="1:8" x14ac:dyDescent="0.35">
      <c r="A4663" s="192" t="s">
        <v>228</v>
      </c>
      <c r="B4663" s="192" t="s">
        <v>72</v>
      </c>
      <c r="C4663" s="192" t="s">
        <v>41</v>
      </c>
      <c r="D4663" s="193">
        <v>83</v>
      </c>
      <c r="E4663" s="196">
        <v>4.85427801E-3</v>
      </c>
      <c r="F4663" s="196">
        <v>9.4991051999999997E-4</v>
      </c>
      <c r="G4663" s="196">
        <v>5.7410174000000001E-4</v>
      </c>
      <c r="H4663" s="196">
        <v>3.33026528E-3</v>
      </c>
    </row>
    <row r="4664" spans="1:8" x14ac:dyDescent="0.35">
      <c r="A4664" s="192" t="s">
        <v>228</v>
      </c>
      <c r="B4664" s="192" t="s">
        <v>70</v>
      </c>
      <c r="C4664" s="192" t="s">
        <v>42</v>
      </c>
      <c r="D4664" s="193">
        <v>93</v>
      </c>
      <c r="E4664" s="196">
        <v>4.9742381100000002E-3</v>
      </c>
      <c r="F4664" s="196">
        <v>7.9350831000000001E-4</v>
      </c>
      <c r="G4664" s="196">
        <v>1.0460222500000001E-3</v>
      </c>
      <c r="H4664" s="196">
        <v>3.1347070900000001E-3</v>
      </c>
    </row>
    <row r="4665" spans="1:8" x14ac:dyDescent="0.35">
      <c r="A4665" s="192" t="s">
        <v>228</v>
      </c>
      <c r="B4665" s="192" t="s">
        <v>71</v>
      </c>
      <c r="C4665" s="192" t="s">
        <v>42</v>
      </c>
      <c r="D4665" s="193">
        <v>240</v>
      </c>
      <c r="E4665" s="196">
        <v>6.5976559900000004E-3</v>
      </c>
      <c r="F4665" s="196">
        <v>7.8592761000000001E-4</v>
      </c>
      <c r="G4665" s="196">
        <v>1.3249419100000001E-3</v>
      </c>
      <c r="H4665" s="196">
        <v>4.4867860200000003E-3</v>
      </c>
    </row>
    <row r="4666" spans="1:8" x14ac:dyDescent="0.35">
      <c r="A4666" s="192" t="s">
        <v>228</v>
      </c>
      <c r="B4666" s="192" t="s">
        <v>72</v>
      </c>
      <c r="C4666" s="192" t="s">
        <v>42</v>
      </c>
      <c r="D4666" s="193">
        <v>49</v>
      </c>
      <c r="E4666" s="196">
        <v>6.4441608000000003E-3</v>
      </c>
      <c r="F4666" s="196">
        <v>8.1112974999999999E-4</v>
      </c>
      <c r="G4666" s="196">
        <v>1.2514170100000001E-3</v>
      </c>
      <c r="H4666" s="196">
        <v>4.3816135000000001E-3</v>
      </c>
    </row>
    <row r="4667" spans="1:8" x14ac:dyDescent="0.35">
      <c r="A4667" s="192" t="s">
        <v>228</v>
      </c>
      <c r="B4667" s="192" t="s">
        <v>70</v>
      </c>
      <c r="C4667" s="192" t="s">
        <v>43</v>
      </c>
      <c r="D4667" s="193">
        <v>75</v>
      </c>
      <c r="E4667" s="196">
        <v>5.3154318699999998E-3</v>
      </c>
      <c r="F4667" s="196">
        <v>1.16496891E-3</v>
      </c>
      <c r="G4667" s="196">
        <v>1.2881170600000001E-3</v>
      </c>
      <c r="H4667" s="196">
        <v>2.86234546E-3</v>
      </c>
    </row>
    <row r="4668" spans="1:8" x14ac:dyDescent="0.35">
      <c r="A4668" s="192" t="s">
        <v>228</v>
      </c>
      <c r="B4668" s="192" t="s">
        <v>71</v>
      </c>
      <c r="C4668" s="192" t="s">
        <v>43</v>
      </c>
      <c r="D4668" s="193">
        <v>190</v>
      </c>
      <c r="E4668" s="196">
        <v>7.1874388500000001E-3</v>
      </c>
      <c r="F4668" s="196">
        <v>9.8373513000000004E-4</v>
      </c>
      <c r="G4668" s="196">
        <v>1.70230242E-3</v>
      </c>
      <c r="H4668" s="196">
        <v>4.5014008200000002E-3</v>
      </c>
    </row>
    <row r="4669" spans="1:8" x14ac:dyDescent="0.35">
      <c r="A4669" s="192" t="s">
        <v>228</v>
      </c>
      <c r="B4669" s="192" t="s">
        <v>72</v>
      </c>
      <c r="C4669" s="192" t="s">
        <v>43</v>
      </c>
      <c r="D4669" s="193">
        <v>29</v>
      </c>
      <c r="E4669" s="196">
        <v>6.3058746299999996E-3</v>
      </c>
      <c r="F4669" s="196">
        <v>1.24281587E-3</v>
      </c>
      <c r="G4669" s="196">
        <v>1.36733694E-3</v>
      </c>
      <c r="H4669" s="196">
        <v>3.6957213800000001E-3</v>
      </c>
    </row>
    <row r="4670" spans="1:8" x14ac:dyDescent="0.35">
      <c r="A4670" s="192" t="s">
        <v>228</v>
      </c>
      <c r="B4670" s="192" t="s">
        <v>70</v>
      </c>
      <c r="C4670" s="192" t="s">
        <v>44</v>
      </c>
      <c r="D4670" s="193">
        <v>78</v>
      </c>
      <c r="E4670" s="196">
        <v>5.4263114600000004E-3</v>
      </c>
      <c r="F4670" s="196">
        <v>9.6272535000000001E-4</v>
      </c>
      <c r="G4670" s="196">
        <v>1.22195486E-3</v>
      </c>
      <c r="H4670" s="196">
        <v>3.2416308E-3</v>
      </c>
    </row>
    <row r="4671" spans="1:8" x14ac:dyDescent="0.35">
      <c r="A4671" s="192" t="s">
        <v>228</v>
      </c>
      <c r="B4671" s="192" t="s">
        <v>71</v>
      </c>
      <c r="C4671" s="192" t="s">
        <v>44</v>
      </c>
      <c r="D4671" s="193">
        <v>202</v>
      </c>
      <c r="E4671" s="196">
        <v>6.4065362499999999E-3</v>
      </c>
      <c r="F4671" s="196">
        <v>7.1272206000000003E-4</v>
      </c>
      <c r="G4671" s="196">
        <v>1.36453725E-3</v>
      </c>
      <c r="H4671" s="196">
        <v>4.3292764499999999E-3</v>
      </c>
    </row>
    <row r="4672" spans="1:8" x14ac:dyDescent="0.35">
      <c r="A4672" s="192" t="s">
        <v>228</v>
      </c>
      <c r="B4672" s="192" t="s">
        <v>72</v>
      </c>
      <c r="C4672" s="192" t="s">
        <v>44</v>
      </c>
      <c r="D4672" s="193">
        <v>51</v>
      </c>
      <c r="E4672" s="196">
        <v>5.0401685999999996E-3</v>
      </c>
      <c r="F4672" s="196">
        <v>7.3688248000000004E-4</v>
      </c>
      <c r="G4672" s="196">
        <v>1.5064449399999999E-3</v>
      </c>
      <c r="H4672" s="196">
        <v>2.7968407199999998E-3</v>
      </c>
    </row>
    <row r="4673" spans="1:8" x14ac:dyDescent="0.35">
      <c r="A4673" s="192" t="s">
        <v>228</v>
      </c>
      <c r="B4673" s="192" t="s">
        <v>70</v>
      </c>
      <c r="C4673" s="192" t="s">
        <v>45</v>
      </c>
      <c r="D4673" s="193">
        <v>21</v>
      </c>
      <c r="E4673" s="196">
        <v>7.0524688700000001E-3</v>
      </c>
      <c r="F4673" s="196">
        <v>7.7601384999999995E-4</v>
      </c>
      <c r="G4673" s="196">
        <v>1.1105597100000001E-3</v>
      </c>
      <c r="H4673" s="196">
        <v>5.1658948000000001E-3</v>
      </c>
    </row>
    <row r="4674" spans="1:8" x14ac:dyDescent="0.35">
      <c r="A4674" s="192" t="s">
        <v>228</v>
      </c>
      <c r="B4674" s="192" t="s">
        <v>71</v>
      </c>
      <c r="C4674" s="192" t="s">
        <v>45</v>
      </c>
      <c r="D4674" s="193">
        <v>116</v>
      </c>
      <c r="E4674" s="196">
        <v>7.1983753900000001E-3</v>
      </c>
      <c r="F4674" s="196">
        <v>6.5952244000000004E-4</v>
      </c>
      <c r="G4674" s="196">
        <v>1.1350571999999999E-3</v>
      </c>
      <c r="H4674" s="196">
        <v>5.4037952500000002E-3</v>
      </c>
    </row>
    <row r="4675" spans="1:8" x14ac:dyDescent="0.35">
      <c r="A4675" s="192" t="s">
        <v>228</v>
      </c>
      <c r="B4675" s="192" t="s">
        <v>72</v>
      </c>
      <c r="C4675" s="192" t="s">
        <v>45</v>
      </c>
      <c r="D4675" s="193">
        <v>11</v>
      </c>
      <c r="E4675" s="196">
        <v>6.8287035299999998E-3</v>
      </c>
      <c r="F4675" s="196">
        <v>6.7445258000000004E-4</v>
      </c>
      <c r="G4675" s="196">
        <v>1.1100586999999999E-3</v>
      </c>
      <c r="H4675" s="196">
        <v>5.0441917199999997E-3</v>
      </c>
    </row>
    <row r="4676" spans="1:8" x14ac:dyDescent="0.35">
      <c r="A4676" s="192" t="s">
        <v>228</v>
      </c>
      <c r="B4676" s="192" t="s">
        <v>70</v>
      </c>
      <c r="C4676" s="192" t="s">
        <v>46</v>
      </c>
      <c r="D4676" s="193">
        <v>149</v>
      </c>
      <c r="E4676" s="196">
        <v>5.9242167599999999E-3</v>
      </c>
      <c r="F4676" s="196">
        <v>1.00865316E-3</v>
      </c>
      <c r="G4676" s="196">
        <v>1.12260728E-3</v>
      </c>
      <c r="H4676" s="196">
        <v>3.7929558700000002E-3</v>
      </c>
    </row>
    <row r="4677" spans="1:8" x14ac:dyDescent="0.35">
      <c r="A4677" s="192" t="s">
        <v>228</v>
      </c>
      <c r="B4677" s="192" t="s">
        <v>71</v>
      </c>
      <c r="C4677" s="192" t="s">
        <v>46</v>
      </c>
      <c r="D4677" s="193">
        <v>386</v>
      </c>
      <c r="E4677" s="196">
        <v>6.0865834400000004E-3</v>
      </c>
      <c r="F4677" s="196">
        <v>8.6661604000000001E-4</v>
      </c>
      <c r="G4677" s="196">
        <v>1.2186058299999999E-3</v>
      </c>
      <c r="H4677" s="196">
        <v>4.0013610599999999E-3</v>
      </c>
    </row>
    <row r="4678" spans="1:8" x14ac:dyDescent="0.35">
      <c r="A4678" s="192" t="s">
        <v>228</v>
      </c>
      <c r="B4678" s="192" t="s">
        <v>72</v>
      </c>
      <c r="C4678" s="192" t="s">
        <v>46</v>
      </c>
      <c r="D4678" s="193">
        <v>71</v>
      </c>
      <c r="E4678" s="196">
        <v>5.8256713499999996E-3</v>
      </c>
      <c r="F4678" s="196">
        <v>9.6651647000000002E-4</v>
      </c>
      <c r="G4678" s="196">
        <v>1.2231022500000001E-3</v>
      </c>
      <c r="H4678" s="196">
        <v>3.63605219E-3</v>
      </c>
    </row>
    <row r="4679" spans="1:8" x14ac:dyDescent="0.35">
      <c r="A4679" s="192" t="s">
        <v>228</v>
      </c>
      <c r="B4679" s="192" t="s">
        <v>70</v>
      </c>
      <c r="C4679" s="192" t="s">
        <v>47</v>
      </c>
      <c r="D4679" s="193">
        <v>56</v>
      </c>
      <c r="E4679" s="196">
        <v>5.63760726E-3</v>
      </c>
      <c r="F4679" s="196">
        <v>7.4838765999999995E-4</v>
      </c>
      <c r="G4679" s="196">
        <v>1.1292986599999999E-3</v>
      </c>
      <c r="H4679" s="196">
        <v>3.7599203599999998E-3</v>
      </c>
    </row>
    <row r="4680" spans="1:8" x14ac:dyDescent="0.35">
      <c r="A4680" s="192" t="s">
        <v>228</v>
      </c>
      <c r="B4680" s="192" t="s">
        <v>71</v>
      </c>
      <c r="C4680" s="192" t="s">
        <v>47</v>
      </c>
      <c r="D4680" s="193">
        <v>177</v>
      </c>
      <c r="E4680" s="196">
        <v>7.0541036699999999E-3</v>
      </c>
      <c r="F4680" s="196">
        <v>6.5782567000000004E-4</v>
      </c>
      <c r="G4680" s="196">
        <v>1.4395661E-3</v>
      </c>
      <c r="H4680" s="196">
        <v>4.9567114000000001E-3</v>
      </c>
    </row>
    <row r="4681" spans="1:8" x14ac:dyDescent="0.35">
      <c r="A4681" s="192" t="s">
        <v>228</v>
      </c>
      <c r="B4681" s="192" t="s">
        <v>72</v>
      </c>
      <c r="C4681" s="192" t="s">
        <v>47</v>
      </c>
      <c r="D4681" s="193">
        <v>33</v>
      </c>
      <c r="E4681" s="196">
        <v>7.0429992100000003E-3</v>
      </c>
      <c r="F4681" s="196">
        <v>7.1198069000000003E-4</v>
      </c>
      <c r="G4681" s="196">
        <v>1.9419890899999999E-3</v>
      </c>
      <c r="H4681" s="196">
        <v>4.3890289500000002E-3</v>
      </c>
    </row>
    <row r="4682" spans="1:8" x14ac:dyDescent="0.35">
      <c r="A4682" s="192" t="s">
        <v>228</v>
      </c>
      <c r="B4682" s="192" t="s">
        <v>70</v>
      </c>
      <c r="C4682" s="192" t="s">
        <v>48</v>
      </c>
      <c r="D4682" s="193">
        <v>26</v>
      </c>
      <c r="E4682" s="196">
        <v>5.1798431300000003E-3</v>
      </c>
      <c r="F4682" s="196">
        <v>1.6070127E-4</v>
      </c>
      <c r="G4682" s="196">
        <v>1.63461513E-3</v>
      </c>
      <c r="H4682" s="196">
        <v>3.3738423500000001E-3</v>
      </c>
    </row>
    <row r="4683" spans="1:8" x14ac:dyDescent="0.35">
      <c r="A4683" s="192" t="s">
        <v>228</v>
      </c>
      <c r="B4683" s="192" t="s">
        <v>71</v>
      </c>
      <c r="C4683" s="192" t="s">
        <v>48</v>
      </c>
      <c r="D4683" s="193">
        <v>150</v>
      </c>
      <c r="E4683" s="196">
        <v>6.7171293899999998E-3</v>
      </c>
      <c r="F4683" s="196">
        <v>1.9822506000000001E-4</v>
      </c>
      <c r="G4683" s="196">
        <v>1.4827158200000001E-3</v>
      </c>
      <c r="H4683" s="196">
        <v>5.0243824799999998E-3</v>
      </c>
    </row>
    <row r="4684" spans="1:8" x14ac:dyDescent="0.35">
      <c r="A4684" s="192" t="s">
        <v>228</v>
      </c>
      <c r="B4684" s="192" t="s">
        <v>72</v>
      </c>
      <c r="C4684" s="192" t="s">
        <v>48</v>
      </c>
      <c r="D4684" s="193">
        <v>31</v>
      </c>
      <c r="E4684" s="196">
        <v>5.0246413400000002E-3</v>
      </c>
      <c r="F4684" s="196">
        <v>1.3328826999999999E-4</v>
      </c>
      <c r="G4684" s="196">
        <v>1.4702804599999999E-3</v>
      </c>
      <c r="H4684" s="196">
        <v>3.4072578100000001E-3</v>
      </c>
    </row>
    <row r="4685" spans="1:8" x14ac:dyDescent="0.35">
      <c r="A4685" s="192" t="s">
        <v>228</v>
      </c>
      <c r="B4685" s="192" t="s">
        <v>70</v>
      </c>
      <c r="C4685" s="192" t="s">
        <v>49</v>
      </c>
      <c r="D4685" s="193">
        <v>165</v>
      </c>
      <c r="E4685" s="196">
        <v>5.14085276E-3</v>
      </c>
      <c r="F4685" s="196">
        <v>9.4388304999999998E-4</v>
      </c>
      <c r="G4685" s="196">
        <v>7.3337516999999995E-4</v>
      </c>
      <c r="H4685" s="196">
        <v>3.4635940399999998E-3</v>
      </c>
    </row>
    <row r="4686" spans="1:8" x14ac:dyDescent="0.35">
      <c r="A4686" s="192" t="s">
        <v>228</v>
      </c>
      <c r="B4686" s="192" t="s">
        <v>71</v>
      </c>
      <c r="C4686" s="192" t="s">
        <v>49</v>
      </c>
      <c r="D4686" s="193">
        <v>415</v>
      </c>
      <c r="E4686" s="196">
        <v>5.2520077899999998E-3</v>
      </c>
      <c r="F4686" s="196">
        <v>7.7730343000000004E-4</v>
      </c>
      <c r="G4686" s="196">
        <v>7.1025745999999995E-4</v>
      </c>
      <c r="H4686" s="196">
        <v>3.7644464199999999E-3</v>
      </c>
    </row>
    <row r="4687" spans="1:8" x14ac:dyDescent="0.35">
      <c r="A4687" s="192" t="s">
        <v>228</v>
      </c>
      <c r="B4687" s="192" t="s">
        <v>72</v>
      </c>
      <c r="C4687" s="192" t="s">
        <v>49</v>
      </c>
      <c r="D4687" s="193">
        <v>31</v>
      </c>
      <c r="E4687" s="196">
        <v>4.9066604300000002E-3</v>
      </c>
      <c r="F4687" s="196">
        <v>9.1696504E-4</v>
      </c>
      <c r="G4687" s="196">
        <v>6.6121539999999996E-4</v>
      </c>
      <c r="H4687" s="196">
        <v>3.3284794899999998E-3</v>
      </c>
    </row>
    <row r="4688" spans="1:8" x14ac:dyDescent="0.35">
      <c r="A4688" s="192" t="s">
        <v>228</v>
      </c>
      <c r="B4688" s="192" t="s">
        <v>70</v>
      </c>
      <c r="C4688" s="192" t="s">
        <v>50</v>
      </c>
      <c r="D4688" s="193">
        <v>108</v>
      </c>
      <c r="E4688" s="196">
        <v>6.58361178E-3</v>
      </c>
      <c r="F4688" s="196">
        <v>1.07081595E-3</v>
      </c>
      <c r="G4688" s="196">
        <v>1.1892358600000001E-3</v>
      </c>
      <c r="H4688" s="196">
        <v>4.3235594000000004E-3</v>
      </c>
    </row>
    <row r="4689" spans="1:8" x14ac:dyDescent="0.35">
      <c r="A4689" s="192" t="s">
        <v>228</v>
      </c>
      <c r="B4689" s="192" t="s">
        <v>71</v>
      </c>
      <c r="C4689" s="192" t="s">
        <v>50</v>
      </c>
      <c r="D4689" s="193">
        <v>344</v>
      </c>
      <c r="E4689" s="196">
        <v>6.8497992300000001E-3</v>
      </c>
      <c r="F4689" s="196">
        <v>8.2354222000000001E-4</v>
      </c>
      <c r="G4689" s="196">
        <v>1.1989930800000001E-3</v>
      </c>
      <c r="H4689" s="196">
        <v>4.8272634300000001E-3</v>
      </c>
    </row>
    <row r="4690" spans="1:8" x14ac:dyDescent="0.35">
      <c r="A4690" s="192" t="s">
        <v>228</v>
      </c>
      <c r="B4690" s="192" t="s">
        <v>72</v>
      </c>
      <c r="C4690" s="192" t="s">
        <v>50</v>
      </c>
      <c r="D4690" s="193">
        <v>69</v>
      </c>
      <c r="E4690" s="196">
        <v>6.4677265700000004E-3</v>
      </c>
      <c r="F4690" s="196">
        <v>9.3146110999999996E-4</v>
      </c>
      <c r="G4690" s="196">
        <v>1.2201419699999999E-3</v>
      </c>
      <c r="H4690" s="196">
        <v>4.31612295E-3</v>
      </c>
    </row>
    <row r="4691" spans="1:8" x14ac:dyDescent="0.35">
      <c r="A4691" s="192" t="s">
        <v>228</v>
      </c>
      <c r="B4691" s="192" t="s">
        <v>70</v>
      </c>
      <c r="C4691" s="192" t="s">
        <v>51</v>
      </c>
      <c r="D4691" s="193">
        <v>71</v>
      </c>
      <c r="E4691" s="196">
        <v>6.2041925100000004E-3</v>
      </c>
      <c r="F4691" s="196">
        <v>7.1367999E-4</v>
      </c>
      <c r="G4691" s="196">
        <v>1.8767929400000001E-3</v>
      </c>
      <c r="H4691" s="196">
        <v>3.61371911E-3</v>
      </c>
    </row>
    <row r="4692" spans="1:8" x14ac:dyDescent="0.35">
      <c r="A4692" s="192" t="s">
        <v>228</v>
      </c>
      <c r="B4692" s="192" t="s">
        <v>71</v>
      </c>
      <c r="C4692" s="192" t="s">
        <v>51</v>
      </c>
      <c r="D4692" s="193">
        <v>165</v>
      </c>
      <c r="E4692" s="196">
        <v>7.1845536399999998E-3</v>
      </c>
      <c r="F4692" s="196">
        <v>6.3818717999999995E-4</v>
      </c>
      <c r="G4692" s="196">
        <v>2.1004486899999998E-3</v>
      </c>
      <c r="H4692" s="196">
        <v>4.4459172599999996E-3</v>
      </c>
    </row>
    <row r="4693" spans="1:8" x14ac:dyDescent="0.35">
      <c r="A4693" s="192" t="s">
        <v>228</v>
      </c>
      <c r="B4693" s="192" t="s">
        <v>72</v>
      </c>
      <c r="C4693" s="192" t="s">
        <v>51</v>
      </c>
      <c r="D4693" s="193">
        <v>28</v>
      </c>
      <c r="E4693" s="196">
        <v>6.6211968900000001E-3</v>
      </c>
      <c r="F4693" s="196">
        <v>5.9275764999999997E-4</v>
      </c>
      <c r="G4693" s="196">
        <v>1.8072087000000001E-3</v>
      </c>
      <c r="H4693" s="196">
        <v>4.2212299800000004E-3</v>
      </c>
    </row>
    <row r="4694" spans="1:8" x14ac:dyDescent="0.35">
      <c r="A4694" s="192" t="s">
        <v>228</v>
      </c>
      <c r="B4694" s="192" t="s">
        <v>70</v>
      </c>
      <c r="C4694" s="192" t="s">
        <v>52</v>
      </c>
      <c r="D4694" s="193">
        <v>110</v>
      </c>
      <c r="E4694" s="196">
        <v>5.5289349199999999E-3</v>
      </c>
      <c r="F4694" s="196">
        <v>9.1803429000000001E-4</v>
      </c>
      <c r="G4694" s="196">
        <v>8.4269759000000003E-4</v>
      </c>
      <c r="H4694" s="196">
        <v>3.7682026300000001E-3</v>
      </c>
    </row>
    <row r="4695" spans="1:8" x14ac:dyDescent="0.35">
      <c r="A4695" s="192" t="s">
        <v>228</v>
      </c>
      <c r="B4695" s="192" t="s">
        <v>71</v>
      </c>
      <c r="C4695" s="192" t="s">
        <v>52</v>
      </c>
      <c r="D4695" s="193">
        <v>281</v>
      </c>
      <c r="E4695" s="196">
        <v>6.7816245700000003E-3</v>
      </c>
      <c r="F4695" s="196">
        <v>9.0994440999999998E-4</v>
      </c>
      <c r="G4695" s="196">
        <v>8.6253599000000005E-4</v>
      </c>
      <c r="H4695" s="196">
        <v>5.0091436799999996E-3</v>
      </c>
    </row>
    <row r="4696" spans="1:8" x14ac:dyDescent="0.35">
      <c r="A4696" s="192" t="s">
        <v>228</v>
      </c>
      <c r="B4696" s="192" t="s">
        <v>72</v>
      </c>
      <c r="C4696" s="192" t="s">
        <v>52</v>
      </c>
      <c r="D4696" s="193">
        <v>57</v>
      </c>
      <c r="E4696" s="196">
        <v>6.3951833499999999E-3</v>
      </c>
      <c r="F4696" s="196">
        <v>9.0176226999999997E-4</v>
      </c>
      <c r="G4696" s="196">
        <v>9.5597767000000003E-4</v>
      </c>
      <c r="H4696" s="196">
        <v>4.53744289E-3</v>
      </c>
    </row>
    <row r="4697" spans="1:8" x14ac:dyDescent="0.35">
      <c r="A4697" s="192" t="s">
        <v>228</v>
      </c>
      <c r="B4697" s="192" t="s">
        <v>70</v>
      </c>
      <c r="C4697" s="192" t="s">
        <v>53</v>
      </c>
      <c r="D4697" s="193">
        <v>188</v>
      </c>
      <c r="E4697" s="196">
        <v>3.9010783699999999E-3</v>
      </c>
      <c r="F4697" s="196">
        <v>7.2233278000000004E-4</v>
      </c>
      <c r="G4697" s="196">
        <v>4.2682452E-4</v>
      </c>
      <c r="H4697" s="196">
        <v>2.7519205600000001E-3</v>
      </c>
    </row>
    <row r="4698" spans="1:8" x14ac:dyDescent="0.35">
      <c r="A4698" s="192" t="s">
        <v>228</v>
      </c>
      <c r="B4698" s="192" t="s">
        <v>71</v>
      </c>
      <c r="C4698" s="192" t="s">
        <v>53</v>
      </c>
      <c r="D4698" s="193">
        <v>332</v>
      </c>
      <c r="E4698" s="196">
        <v>4.3950800899999996E-3</v>
      </c>
      <c r="F4698" s="196">
        <v>5.8208504000000004E-4</v>
      </c>
      <c r="G4698" s="196">
        <v>4.5731511999999998E-4</v>
      </c>
      <c r="H4698" s="196">
        <v>3.3556794299999999E-3</v>
      </c>
    </row>
    <row r="4699" spans="1:8" x14ac:dyDescent="0.35">
      <c r="A4699" s="192" t="s">
        <v>228</v>
      </c>
      <c r="B4699" s="192" t="s">
        <v>72</v>
      </c>
      <c r="C4699" s="192" t="s">
        <v>53</v>
      </c>
      <c r="D4699" s="193">
        <v>43</v>
      </c>
      <c r="E4699" s="196">
        <v>3.8584730500000001E-3</v>
      </c>
      <c r="F4699" s="196">
        <v>7.3428055999999995E-4</v>
      </c>
      <c r="G4699" s="196">
        <v>4.5569527E-4</v>
      </c>
      <c r="H4699" s="196">
        <v>2.6684967599999998E-3</v>
      </c>
    </row>
    <row r="4700" spans="1:8" x14ac:dyDescent="0.35">
      <c r="A4700" s="192" t="s">
        <v>228</v>
      </c>
      <c r="B4700" s="192" t="s">
        <v>70</v>
      </c>
      <c r="C4700" s="192" t="s">
        <v>54</v>
      </c>
      <c r="D4700" s="193">
        <v>19</v>
      </c>
      <c r="E4700" s="196">
        <v>5.0578700900000004E-3</v>
      </c>
      <c r="F4700" s="196">
        <v>4.9463917000000003E-4</v>
      </c>
      <c r="G4700" s="196">
        <v>1.16715376E-3</v>
      </c>
      <c r="H4700" s="196">
        <v>3.3960767500000001E-3</v>
      </c>
    </row>
    <row r="4701" spans="1:8" x14ac:dyDescent="0.35">
      <c r="A4701" s="192" t="s">
        <v>228</v>
      </c>
      <c r="B4701" s="192" t="s">
        <v>71</v>
      </c>
      <c r="C4701" s="192" t="s">
        <v>54</v>
      </c>
      <c r="D4701" s="193">
        <v>93</v>
      </c>
      <c r="E4701" s="196">
        <v>5.9265479399999996E-3</v>
      </c>
      <c r="F4701" s="196">
        <v>5.0465429000000003E-4</v>
      </c>
      <c r="G4701" s="196">
        <v>1.1774440200000001E-3</v>
      </c>
      <c r="H4701" s="196">
        <v>4.2444491700000002E-3</v>
      </c>
    </row>
    <row r="4702" spans="1:8" x14ac:dyDescent="0.35">
      <c r="A4702" s="192" t="s">
        <v>228</v>
      </c>
      <c r="B4702" s="192" t="s">
        <v>72</v>
      </c>
      <c r="C4702" s="192" t="s">
        <v>54</v>
      </c>
      <c r="D4702" s="193">
        <v>13</v>
      </c>
      <c r="E4702" s="196">
        <v>5.8858615299999997E-3</v>
      </c>
      <c r="F4702" s="196">
        <v>5.1103963E-4</v>
      </c>
      <c r="G4702" s="196">
        <v>1.1351493999999999E-3</v>
      </c>
      <c r="H4702" s="196">
        <v>4.2396722099999999E-3</v>
      </c>
    </row>
    <row r="4703" spans="1:8" x14ac:dyDescent="0.35">
      <c r="A4703" s="192" t="s">
        <v>228</v>
      </c>
      <c r="B4703" s="192" t="s">
        <v>70</v>
      </c>
      <c r="C4703" s="192" t="s">
        <v>55</v>
      </c>
      <c r="D4703" s="193">
        <v>595</v>
      </c>
      <c r="E4703" s="196">
        <v>4.4722803399999999E-3</v>
      </c>
      <c r="F4703" s="196">
        <v>1.0691524300000001E-3</v>
      </c>
      <c r="G4703" s="196">
        <v>5.6279154E-4</v>
      </c>
      <c r="H4703" s="196">
        <v>2.8403359000000001E-3</v>
      </c>
    </row>
    <row r="4704" spans="1:8" x14ac:dyDescent="0.35">
      <c r="A4704" s="192" t="s">
        <v>228</v>
      </c>
      <c r="B4704" s="192" t="s">
        <v>71</v>
      </c>
      <c r="C4704" s="192" t="s">
        <v>55</v>
      </c>
      <c r="D4704" s="193">
        <v>930</v>
      </c>
      <c r="E4704" s="196">
        <v>4.3074967800000004E-3</v>
      </c>
      <c r="F4704" s="196">
        <v>7.7905938999999998E-4</v>
      </c>
      <c r="G4704" s="196">
        <v>5.7548014000000005E-4</v>
      </c>
      <c r="H4704" s="196">
        <v>2.9529567500000001E-3</v>
      </c>
    </row>
    <row r="4705" spans="1:8" x14ac:dyDescent="0.35">
      <c r="A4705" s="192" t="s">
        <v>228</v>
      </c>
      <c r="B4705" s="192" t="s">
        <v>72</v>
      </c>
      <c r="C4705" s="192" t="s">
        <v>55</v>
      </c>
      <c r="D4705" s="193">
        <v>178</v>
      </c>
      <c r="E4705" s="196">
        <v>3.9782301099999997E-3</v>
      </c>
      <c r="F4705" s="196">
        <v>8.5225475000000003E-4</v>
      </c>
      <c r="G4705" s="196">
        <v>6.2343922000000003E-4</v>
      </c>
      <c r="H4705" s="196">
        <v>2.5025356600000001E-3</v>
      </c>
    </row>
    <row r="4706" spans="1:8" x14ac:dyDescent="0.35">
      <c r="A4706" s="192" t="s">
        <v>228</v>
      </c>
      <c r="B4706" s="192" t="s">
        <v>70</v>
      </c>
      <c r="C4706" s="192" t="s">
        <v>56</v>
      </c>
      <c r="D4706" s="193">
        <v>143</v>
      </c>
      <c r="E4706" s="196">
        <v>5.1583136700000002E-3</v>
      </c>
      <c r="F4706" s="196">
        <v>8.0621899999999995E-4</v>
      </c>
      <c r="G4706" s="196">
        <v>1.12746023E-3</v>
      </c>
      <c r="H4706" s="196">
        <v>3.22463392E-3</v>
      </c>
    </row>
    <row r="4707" spans="1:8" x14ac:dyDescent="0.35">
      <c r="A4707" s="192" t="s">
        <v>228</v>
      </c>
      <c r="B4707" s="192" t="s">
        <v>71</v>
      </c>
      <c r="C4707" s="192" t="s">
        <v>56</v>
      </c>
      <c r="D4707" s="193">
        <v>219</v>
      </c>
      <c r="E4707" s="196">
        <v>6.2030692600000001E-3</v>
      </c>
      <c r="F4707" s="196">
        <v>6.9011051999999995E-4</v>
      </c>
      <c r="G4707" s="196">
        <v>1.3597685000000001E-3</v>
      </c>
      <c r="H4707" s="196">
        <v>4.1531897600000003E-3</v>
      </c>
    </row>
    <row r="4708" spans="1:8" x14ac:dyDescent="0.35">
      <c r="A4708" s="192" t="s">
        <v>228</v>
      </c>
      <c r="B4708" s="192" t="s">
        <v>72</v>
      </c>
      <c r="C4708" s="192" t="s">
        <v>56</v>
      </c>
      <c r="D4708" s="193">
        <v>46</v>
      </c>
      <c r="E4708" s="196">
        <v>5.9873186300000002E-3</v>
      </c>
      <c r="F4708" s="196">
        <v>8.3635237999999995E-4</v>
      </c>
      <c r="G4708" s="196">
        <v>1.2988121599999999E-3</v>
      </c>
      <c r="H4708" s="196">
        <v>3.8521535400000001E-3</v>
      </c>
    </row>
    <row r="4709" spans="1:8" x14ac:dyDescent="0.35">
      <c r="A4709" s="192" t="s">
        <v>228</v>
      </c>
      <c r="B4709" s="192" t="s">
        <v>70</v>
      </c>
      <c r="C4709" s="192" t="s">
        <v>57</v>
      </c>
      <c r="D4709" s="193">
        <v>293</v>
      </c>
      <c r="E4709" s="196">
        <v>5.23424635E-3</v>
      </c>
      <c r="F4709" s="196">
        <v>1.1267931499999999E-3</v>
      </c>
      <c r="G4709" s="196">
        <v>8.2326006999999997E-4</v>
      </c>
      <c r="H4709" s="196">
        <v>3.2841926699999999E-3</v>
      </c>
    </row>
    <row r="4710" spans="1:8" x14ac:dyDescent="0.35">
      <c r="A4710" s="192" t="s">
        <v>228</v>
      </c>
      <c r="B4710" s="192" t="s">
        <v>71</v>
      </c>
      <c r="C4710" s="192" t="s">
        <v>57</v>
      </c>
      <c r="D4710" s="193">
        <v>671</v>
      </c>
      <c r="E4710" s="196">
        <v>5.3480844300000004E-3</v>
      </c>
      <c r="F4710" s="196">
        <v>8.6893501E-4</v>
      </c>
      <c r="G4710" s="196">
        <v>8.1011595999999999E-4</v>
      </c>
      <c r="H4710" s="196">
        <v>3.6690329999999999E-3</v>
      </c>
    </row>
    <row r="4711" spans="1:8" x14ac:dyDescent="0.35">
      <c r="A4711" s="192" t="s">
        <v>228</v>
      </c>
      <c r="B4711" s="192" t="s">
        <v>72</v>
      </c>
      <c r="C4711" s="192" t="s">
        <v>57</v>
      </c>
      <c r="D4711" s="193">
        <v>77</v>
      </c>
      <c r="E4711" s="196">
        <v>5.2520740700000004E-3</v>
      </c>
      <c r="F4711" s="196">
        <v>1.1196786799999999E-3</v>
      </c>
      <c r="G4711" s="196">
        <v>9.6215103000000005E-4</v>
      </c>
      <c r="H4711" s="196">
        <v>3.17024389E-3</v>
      </c>
    </row>
    <row r="4712" spans="1:8" x14ac:dyDescent="0.35">
      <c r="A4712" s="192" t="s">
        <v>214</v>
      </c>
      <c r="B4712" s="192" t="s">
        <v>70</v>
      </c>
      <c r="C4712" s="192" t="s">
        <v>10</v>
      </c>
      <c r="D4712" s="193">
        <v>9076</v>
      </c>
      <c r="E4712" s="196">
        <v>4.9513225900000004E-3</v>
      </c>
      <c r="F4712" s="196">
        <v>9.5572547999999997E-4</v>
      </c>
      <c r="G4712" s="196">
        <v>7.9060236000000003E-4</v>
      </c>
      <c r="H4712" s="196">
        <v>3.2048998900000001E-3</v>
      </c>
    </row>
    <row r="4713" spans="1:8" x14ac:dyDescent="0.35">
      <c r="A4713" s="192" t="s">
        <v>214</v>
      </c>
      <c r="B4713" s="192" t="s">
        <v>71</v>
      </c>
      <c r="C4713" s="192" t="s">
        <v>10</v>
      </c>
      <c r="D4713" s="193">
        <v>14704</v>
      </c>
      <c r="E4713" s="196">
        <v>5.8073693500000001E-3</v>
      </c>
      <c r="F4713" s="196">
        <v>7.7132237999999996E-4</v>
      </c>
      <c r="G4713" s="196">
        <v>9.9978440000000001E-4</v>
      </c>
      <c r="H4713" s="196">
        <v>4.0360857800000004E-3</v>
      </c>
    </row>
    <row r="4714" spans="1:8" x14ac:dyDescent="0.35">
      <c r="A4714" s="192" t="s">
        <v>214</v>
      </c>
      <c r="B4714" s="192" t="s">
        <v>72</v>
      </c>
      <c r="C4714" s="192" t="s">
        <v>10</v>
      </c>
      <c r="D4714" s="193">
        <v>2463</v>
      </c>
      <c r="E4714" s="196">
        <v>5.3764226599999996E-3</v>
      </c>
      <c r="F4714" s="196">
        <v>8.7094061000000001E-4</v>
      </c>
      <c r="G4714" s="196">
        <v>1.0056848299999999E-3</v>
      </c>
      <c r="H4714" s="196">
        <v>3.4996792800000001E-3</v>
      </c>
    </row>
    <row r="4715" spans="1:8" x14ac:dyDescent="0.35">
      <c r="A4715" s="192" t="s">
        <v>214</v>
      </c>
      <c r="B4715" s="192" t="s">
        <v>70</v>
      </c>
      <c r="C4715" s="192" t="s">
        <v>15</v>
      </c>
      <c r="D4715" s="193">
        <v>189</v>
      </c>
      <c r="E4715" s="196">
        <v>5.3576325299999998E-3</v>
      </c>
      <c r="F4715" s="196">
        <v>1.1766360400000001E-3</v>
      </c>
      <c r="G4715" s="196">
        <v>7.2108293999999999E-4</v>
      </c>
      <c r="H4715" s="196">
        <v>3.4599130300000001E-3</v>
      </c>
    </row>
    <row r="4716" spans="1:8" x14ac:dyDescent="0.35">
      <c r="A4716" s="192" t="s">
        <v>214</v>
      </c>
      <c r="B4716" s="192" t="s">
        <v>71</v>
      </c>
      <c r="C4716" s="192" t="s">
        <v>15</v>
      </c>
      <c r="D4716" s="193">
        <v>240</v>
      </c>
      <c r="E4716" s="196">
        <v>6.51350286E-3</v>
      </c>
      <c r="F4716" s="196">
        <v>1.01972392E-3</v>
      </c>
      <c r="G4716" s="196">
        <v>1.10532384E-3</v>
      </c>
      <c r="H4716" s="196">
        <v>4.3884546100000001E-3</v>
      </c>
    </row>
    <row r="4717" spans="1:8" x14ac:dyDescent="0.35">
      <c r="A4717" s="192" t="s">
        <v>214</v>
      </c>
      <c r="B4717" s="192" t="s">
        <v>72</v>
      </c>
      <c r="C4717" s="192" t="s">
        <v>15</v>
      </c>
      <c r="D4717" s="193">
        <v>67</v>
      </c>
      <c r="E4717" s="196">
        <v>5.68304289E-3</v>
      </c>
      <c r="F4717" s="196">
        <v>1.2121680799999999E-3</v>
      </c>
      <c r="G4717" s="196">
        <v>9.0761442E-4</v>
      </c>
      <c r="H4717" s="196">
        <v>3.5632598300000002E-3</v>
      </c>
    </row>
    <row r="4718" spans="1:8" x14ac:dyDescent="0.35">
      <c r="A4718" s="192" t="s">
        <v>214</v>
      </c>
      <c r="B4718" s="192" t="s">
        <v>70</v>
      </c>
      <c r="C4718" s="192" t="s">
        <v>16</v>
      </c>
      <c r="D4718" s="193">
        <v>84</v>
      </c>
      <c r="E4718" s="196">
        <v>6.7571922300000004E-3</v>
      </c>
      <c r="F4718" s="196">
        <v>1.1153822700000001E-3</v>
      </c>
      <c r="G4718" s="196">
        <v>1.41148566E-3</v>
      </c>
      <c r="H4718" s="196">
        <v>4.2303238199999996E-3</v>
      </c>
    </row>
    <row r="4719" spans="1:8" x14ac:dyDescent="0.35">
      <c r="A4719" s="192" t="s">
        <v>214</v>
      </c>
      <c r="B4719" s="192" t="s">
        <v>71</v>
      </c>
      <c r="C4719" s="192" t="s">
        <v>16</v>
      </c>
      <c r="D4719" s="193">
        <v>181</v>
      </c>
      <c r="E4719" s="196">
        <v>6.5298877099999996E-3</v>
      </c>
      <c r="F4719" s="196">
        <v>9.6896077999999997E-4</v>
      </c>
      <c r="G4719" s="196">
        <v>1.42930199E-3</v>
      </c>
      <c r="H4719" s="196">
        <v>4.1316244800000002E-3</v>
      </c>
    </row>
    <row r="4720" spans="1:8" x14ac:dyDescent="0.35">
      <c r="A4720" s="192" t="s">
        <v>214</v>
      </c>
      <c r="B4720" s="192" t="s">
        <v>72</v>
      </c>
      <c r="C4720" s="192" t="s">
        <v>16</v>
      </c>
      <c r="D4720" s="193">
        <v>20</v>
      </c>
      <c r="E4720" s="196">
        <v>5.5792821799999998E-3</v>
      </c>
      <c r="F4720" s="196">
        <v>8.0671276999999997E-4</v>
      </c>
      <c r="G4720" s="196">
        <v>1.41145805E-3</v>
      </c>
      <c r="H4720" s="196">
        <v>3.36111089E-3</v>
      </c>
    </row>
    <row r="4721" spans="1:8" x14ac:dyDescent="0.35">
      <c r="A4721" s="192" t="s">
        <v>214</v>
      </c>
      <c r="B4721" s="192" t="s">
        <v>70</v>
      </c>
      <c r="C4721" s="192" t="s">
        <v>17</v>
      </c>
      <c r="D4721" s="193">
        <v>128</v>
      </c>
      <c r="E4721" s="196">
        <v>4.6928346699999998E-3</v>
      </c>
      <c r="F4721" s="196">
        <v>7.2753879999999996E-4</v>
      </c>
      <c r="G4721" s="196">
        <v>4.7987174000000001E-4</v>
      </c>
      <c r="H4721" s="196">
        <v>3.4854236899999999E-3</v>
      </c>
    </row>
    <row r="4722" spans="1:8" x14ac:dyDescent="0.35">
      <c r="A4722" s="192" t="s">
        <v>214</v>
      </c>
      <c r="B4722" s="192" t="s">
        <v>71</v>
      </c>
      <c r="C4722" s="192" t="s">
        <v>17</v>
      </c>
      <c r="D4722" s="193">
        <v>197</v>
      </c>
      <c r="E4722" s="196">
        <v>5.4151388899999998E-3</v>
      </c>
      <c r="F4722" s="196">
        <v>6.3892387E-4</v>
      </c>
      <c r="G4722" s="196">
        <v>4.5896761999999997E-4</v>
      </c>
      <c r="H4722" s="196">
        <v>4.3172469100000001E-3</v>
      </c>
    </row>
    <row r="4723" spans="1:8" x14ac:dyDescent="0.35">
      <c r="A4723" s="192" t="s">
        <v>214</v>
      </c>
      <c r="B4723" s="192" t="s">
        <v>72</v>
      </c>
      <c r="C4723" s="192" t="s">
        <v>17</v>
      </c>
      <c r="D4723" s="193">
        <v>31</v>
      </c>
      <c r="E4723" s="196">
        <v>4.9899190800000003E-3</v>
      </c>
      <c r="F4723" s="196">
        <v>5.8915743E-4</v>
      </c>
      <c r="G4723" s="196">
        <v>4.5437553000000002E-4</v>
      </c>
      <c r="H4723" s="196">
        <v>3.9463856300000003E-3</v>
      </c>
    </row>
    <row r="4724" spans="1:8" x14ac:dyDescent="0.35">
      <c r="A4724" s="192" t="s">
        <v>214</v>
      </c>
      <c r="B4724" s="192" t="s">
        <v>70</v>
      </c>
      <c r="C4724" s="192" t="s">
        <v>18</v>
      </c>
      <c r="D4724" s="193">
        <v>89</v>
      </c>
      <c r="E4724" s="196">
        <v>5.9005667499999999E-3</v>
      </c>
      <c r="F4724" s="196">
        <v>8.1512670000000002E-4</v>
      </c>
      <c r="G4724" s="196">
        <v>9.5570618E-4</v>
      </c>
      <c r="H4724" s="196">
        <v>4.1297333900000002E-3</v>
      </c>
    </row>
    <row r="4725" spans="1:8" x14ac:dyDescent="0.35">
      <c r="A4725" s="192" t="s">
        <v>214</v>
      </c>
      <c r="B4725" s="192" t="s">
        <v>71</v>
      </c>
      <c r="C4725" s="192" t="s">
        <v>18</v>
      </c>
      <c r="D4725" s="193">
        <v>199</v>
      </c>
      <c r="E4725" s="196">
        <v>6.6028636299999997E-3</v>
      </c>
      <c r="F4725" s="196">
        <v>6.7891516E-4</v>
      </c>
      <c r="G4725" s="196">
        <v>9.5204006E-4</v>
      </c>
      <c r="H4725" s="196">
        <v>4.9719079000000001E-3</v>
      </c>
    </row>
    <row r="4726" spans="1:8" x14ac:dyDescent="0.35">
      <c r="A4726" s="192" t="s">
        <v>214</v>
      </c>
      <c r="B4726" s="192" t="s">
        <v>72</v>
      </c>
      <c r="C4726" s="192" t="s">
        <v>18</v>
      </c>
      <c r="D4726" s="193">
        <v>22</v>
      </c>
      <c r="E4726" s="196">
        <v>6.1353111700000003E-3</v>
      </c>
      <c r="F4726" s="196">
        <v>8.5595509999999997E-4</v>
      </c>
      <c r="G4726" s="196">
        <v>1.2594694E-3</v>
      </c>
      <c r="H4726" s="196">
        <v>4.01988607E-3</v>
      </c>
    </row>
    <row r="4727" spans="1:8" x14ac:dyDescent="0.35">
      <c r="A4727" s="192" t="s">
        <v>214</v>
      </c>
      <c r="B4727" s="192" t="s">
        <v>70</v>
      </c>
      <c r="C4727" s="192" t="s">
        <v>19</v>
      </c>
      <c r="D4727" s="193">
        <v>54</v>
      </c>
      <c r="E4727" s="196">
        <v>5.5405519300000001E-3</v>
      </c>
      <c r="F4727" s="196">
        <v>8.2304503999999995E-4</v>
      </c>
      <c r="G4727" s="196">
        <v>1.1406891100000001E-3</v>
      </c>
      <c r="H4727" s="196">
        <v>3.5768173399999999E-3</v>
      </c>
    </row>
    <row r="4728" spans="1:8" x14ac:dyDescent="0.35">
      <c r="A4728" s="192" t="s">
        <v>214</v>
      </c>
      <c r="B4728" s="192" t="s">
        <v>71</v>
      </c>
      <c r="C4728" s="192" t="s">
        <v>19</v>
      </c>
      <c r="D4728" s="193">
        <v>162</v>
      </c>
      <c r="E4728" s="196">
        <v>7.0148174600000003E-3</v>
      </c>
      <c r="F4728" s="196">
        <v>5.8834852000000002E-4</v>
      </c>
      <c r="G4728" s="196">
        <v>1.31658643E-3</v>
      </c>
      <c r="H4728" s="196">
        <v>5.1098820300000004E-3</v>
      </c>
    </row>
    <row r="4729" spans="1:8" x14ac:dyDescent="0.35">
      <c r="A4729" s="192" t="s">
        <v>214</v>
      </c>
      <c r="B4729" s="192" t="s">
        <v>72</v>
      </c>
      <c r="C4729" s="192" t="s">
        <v>19</v>
      </c>
      <c r="D4729" s="193">
        <v>27</v>
      </c>
      <c r="E4729" s="196">
        <v>6.0896774599999998E-3</v>
      </c>
      <c r="F4729" s="196">
        <v>6.9358685000000002E-4</v>
      </c>
      <c r="G4729" s="196">
        <v>1.5076300799999999E-3</v>
      </c>
      <c r="H4729" s="196">
        <v>3.8884599400000001E-3</v>
      </c>
    </row>
    <row r="4730" spans="1:8" x14ac:dyDescent="0.35">
      <c r="A4730" s="192" t="s">
        <v>214</v>
      </c>
      <c r="B4730" s="192" t="s">
        <v>70</v>
      </c>
      <c r="C4730" s="192" t="s">
        <v>20</v>
      </c>
      <c r="D4730" s="193">
        <v>68</v>
      </c>
      <c r="E4730" s="196">
        <v>6.0086462700000001E-3</v>
      </c>
      <c r="F4730" s="196">
        <v>9.7273257999999998E-4</v>
      </c>
      <c r="G4730" s="196">
        <v>1.0571552799999999E-3</v>
      </c>
      <c r="H4730" s="196">
        <v>3.9787579599999999E-3</v>
      </c>
    </row>
    <row r="4731" spans="1:8" x14ac:dyDescent="0.35">
      <c r="A4731" s="192" t="s">
        <v>214</v>
      </c>
      <c r="B4731" s="192" t="s">
        <v>71</v>
      </c>
      <c r="C4731" s="192" t="s">
        <v>20</v>
      </c>
      <c r="D4731" s="193">
        <v>233</v>
      </c>
      <c r="E4731" s="196">
        <v>6.24483364E-3</v>
      </c>
      <c r="F4731" s="196">
        <v>7.2539119999999999E-4</v>
      </c>
      <c r="G4731" s="196">
        <v>1.05155153E-3</v>
      </c>
      <c r="H4731" s="196">
        <v>4.4678903899999997E-3</v>
      </c>
    </row>
    <row r="4732" spans="1:8" x14ac:dyDescent="0.35">
      <c r="A4732" s="192" t="s">
        <v>214</v>
      </c>
      <c r="B4732" s="192" t="s">
        <v>72</v>
      </c>
      <c r="C4732" s="192" t="s">
        <v>20</v>
      </c>
      <c r="D4732" s="193">
        <v>18</v>
      </c>
      <c r="E4732" s="196">
        <v>5.2031891499999998E-3</v>
      </c>
      <c r="F4732" s="196">
        <v>9.6514894999999998E-4</v>
      </c>
      <c r="G4732" s="196">
        <v>1.2673608300000001E-3</v>
      </c>
      <c r="H4732" s="196">
        <v>2.9706788899999999E-3</v>
      </c>
    </row>
    <row r="4733" spans="1:8" x14ac:dyDescent="0.35">
      <c r="A4733" s="192" t="s">
        <v>214</v>
      </c>
      <c r="B4733" s="192" t="s">
        <v>70</v>
      </c>
      <c r="C4733" s="192" t="s">
        <v>21</v>
      </c>
      <c r="D4733" s="193">
        <v>41</v>
      </c>
      <c r="E4733" s="196">
        <v>4.5748642700000003E-3</v>
      </c>
      <c r="F4733" s="196">
        <v>9.1943299000000003E-4</v>
      </c>
      <c r="G4733" s="196">
        <v>5.1123509000000004E-4</v>
      </c>
      <c r="H4733" s="196">
        <v>3.14419572E-3</v>
      </c>
    </row>
    <row r="4734" spans="1:8" x14ac:dyDescent="0.35">
      <c r="A4734" s="192" t="s">
        <v>214</v>
      </c>
      <c r="B4734" s="192" t="s">
        <v>71</v>
      </c>
      <c r="C4734" s="192" t="s">
        <v>21</v>
      </c>
      <c r="D4734" s="193">
        <v>211</v>
      </c>
      <c r="E4734" s="196">
        <v>4.28525956E-3</v>
      </c>
      <c r="F4734" s="196">
        <v>7.6043287000000001E-4</v>
      </c>
      <c r="G4734" s="196">
        <v>4.5797109000000002E-4</v>
      </c>
      <c r="H4734" s="196">
        <v>3.0668551300000002E-3</v>
      </c>
    </row>
    <row r="4735" spans="1:8" x14ac:dyDescent="0.35">
      <c r="A4735" s="192" t="s">
        <v>214</v>
      </c>
      <c r="B4735" s="192" t="s">
        <v>72</v>
      </c>
      <c r="C4735" s="192" t="s">
        <v>21</v>
      </c>
      <c r="D4735" s="193">
        <v>6</v>
      </c>
      <c r="E4735" s="196">
        <v>4.2245368000000004E-3</v>
      </c>
      <c r="F4735" s="196">
        <v>1.0127312399999999E-3</v>
      </c>
      <c r="G4735" s="196">
        <v>3.7422823E-4</v>
      </c>
      <c r="H4735" s="196">
        <v>2.8375769600000001E-3</v>
      </c>
    </row>
    <row r="4736" spans="1:8" x14ac:dyDescent="0.35">
      <c r="A4736" s="192" t="s">
        <v>214</v>
      </c>
      <c r="B4736" s="192" t="s">
        <v>70</v>
      </c>
      <c r="C4736" s="192" t="s">
        <v>22</v>
      </c>
      <c r="D4736" s="193">
        <v>66</v>
      </c>
      <c r="E4736" s="196">
        <v>6.7862651999999997E-3</v>
      </c>
      <c r="F4736" s="196">
        <v>9.6906542000000002E-4</v>
      </c>
      <c r="G4736" s="196">
        <v>1.828002E-3</v>
      </c>
      <c r="H4736" s="196">
        <v>3.9891972699999997E-3</v>
      </c>
    </row>
    <row r="4737" spans="1:8" x14ac:dyDescent="0.35">
      <c r="A4737" s="192" t="s">
        <v>214</v>
      </c>
      <c r="B4737" s="192" t="s">
        <v>71</v>
      </c>
      <c r="C4737" s="192" t="s">
        <v>22</v>
      </c>
      <c r="D4737" s="193">
        <v>150</v>
      </c>
      <c r="E4737" s="196">
        <v>8.4437497399999992E-3</v>
      </c>
      <c r="F4737" s="196">
        <v>9.3410469000000001E-4</v>
      </c>
      <c r="G4737" s="196">
        <v>1.9030861799999999E-3</v>
      </c>
      <c r="H4737" s="196">
        <v>5.6065584100000003E-3</v>
      </c>
    </row>
    <row r="4738" spans="1:8" x14ac:dyDescent="0.35">
      <c r="A4738" s="192" t="s">
        <v>214</v>
      </c>
      <c r="B4738" s="192" t="s">
        <v>72</v>
      </c>
      <c r="C4738" s="192" t="s">
        <v>22</v>
      </c>
      <c r="D4738" s="193">
        <v>23</v>
      </c>
      <c r="E4738" s="196">
        <v>7.3107887599999999E-3</v>
      </c>
      <c r="F4738" s="196">
        <v>1.0326084399999999E-3</v>
      </c>
      <c r="G4738" s="196">
        <v>9.2340958999999995E-4</v>
      </c>
      <c r="H4738" s="196">
        <v>5.3547703400000004E-3</v>
      </c>
    </row>
    <row r="4739" spans="1:8" x14ac:dyDescent="0.35">
      <c r="A4739" s="192" t="s">
        <v>214</v>
      </c>
      <c r="B4739" s="192" t="s">
        <v>70</v>
      </c>
      <c r="C4739" s="192" t="s">
        <v>23</v>
      </c>
      <c r="D4739" s="193">
        <v>62</v>
      </c>
      <c r="E4739" s="196">
        <v>5.6720427200000001E-3</v>
      </c>
      <c r="F4739" s="196">
        <v>9.3376615999999995E-4</v>
      </c>
      <c r="G4739" s="196">
        <v>1.1437796200000001E-3</v>
      </c>
      <c r="H4739" s="196">
        <v>3.5944964599999999E-3</v>
      </c>
    </row>
    <row r="4740" spans="1:8" x14ac:dyDescent="0.35">
      <c r="A4740" s="192" t="s">
        <v>214</v>
      </c>
      <c r="B4740" s="192" t="s">
        <v>71</v>
      </c>
      <c r="C4740" s="192" t="s">
        <v>23</v>
      </c>
      <c r="D4740" s="193">
        <v>166</v>
      </c>
      <c r="E4740" s="196">
        <v>6.4226347700000004E-3</v>
      </c>
      <c r="F4740" s="196">
        <v>7.7253433000000005E-4</v>
      </c>
      <c r="G4740" s="196">
        <v>1.6212068000000001E-3</v>
      </c>
      <c r="H4740" s="196">
        <v>4.0288931199999999E-3</v>
      </c>
    </row>
    <row r="4741" spans="1:8" x14ac:dyDescent="0.35">
      <c r="A4741" s="192" t="s">
        <v>214</v>
      </c>
      <c r="B4741" s="192" t="s">
        <v>72</v>
      </c>
      <c r="C4741" s="192" t="s">
        <v>23</v>
      </c>
      <c r="D4741" s="193">
        <v>11</v>
      </c>
      <c r="E4741" s="196">
        <v>6.8476428600000002E-3</v>
      </c>
      <c r="F4741" s="196">
        <v>9.3855201000000001E-4</v>
      </c>
      <c r="G4741" s="196">
        <v>2.2874576300000002E-3</v>
      </c>
      <c r="H4741" s="196">
        <v>3.6216327600000001E-3</v>
      </c>
    </row>
    <row r="4742" spans="1:8" x14ac:dyDescent="0.35">
      <c r="A4742" s="192" t="s">
        <v>214</v>
      </c>
      <c r="B4742" s="192" t="s">
        <v>70</v>
      </c>
      <c r="C4742" s="192" t="s">
        <v>24</v>
      </c>
      <c r="D4742" s="193">
        <v>70</v>
      </c>
      <c r="E4742" s="196">
        <v>5.8564812200000002E-3</v>
      </c>
      <c r="F4742" s="196">
        <v>9.6676564999999997E-4</v>
      </c>
      <c r="G4742" s="196">
        <v>1.0319111E-3</v>
      </c>
      <c r="H4742" s="196">
        <v>3.8578040200000002E-3</v>
      </c>
    </row>
    <row r="4743" spans="1:8" x14ac:dyDescent="0.35">
      <c r="A4743" s="192" t="s">
        <v>214</v>
      </c>
      <c r="B4743" s="192" t="s">
        <v>71</v>
      </c>
      <c r="C4743" s="192" t="s">
        <v>24</v>
      </c>
      <c r="D4743" s="193">
        <v>305</v>
      </c>
      <c r="E4743" s="196">
        <v>6.7923495000000002E-3</v>
      </c>
      <c r="F4743" s="196">
        <v>9.1917097999999996E-4</v>
      </c>
      <c r="G4743" s="196">
        <v>1.4738157899999999E-3</v>
      </c>
      <c r="H4743" s="196">
        <v>4.3993622400000003E-3</v>
      </c>
    </row>
    <row r="4744" spans="1:8" x14ac:dyDescent="0.35">
      <c r="A4744" s="192" t="s">
        <v>214</v>
      </c>
      <c r="B4744" s="192" t="s">
        <v>72</v>
      </c>
      <c r="C4744" s="192" t="s">
        <v>24</v>
      </c>
      <c r="D4744" s="193">
        <v>35</v>
      </c>
      <c r="E4744" s="196">
        <v>6.7619045099999997E-3</v>
      </c>
      <c r="F4744" s="196">
        <v>9.6726166000000004E-4</v>
      </c>
      <c r="G4744" s="196">
        <v>1.2060183199999999E-3</v>
      </c>
      <c r="H4744" s="196">
        <v>4.5886241599999997E-3</v>
      </c>
    </row>
    <row r="4745" spans="1:8" x14ac:dyDescent="0.35">
      <c r="A4745" s="192" t="s">
        <v>214</v>
      </c>
      <c r="B4745" s="192" t="s">
        <v>70</v>
      </c>
      <c r="C4745" s="192" t="s">
        <v>25</v>
      </c>
      <c r="D4745" s="193">
        <v>283</v>
      </c>
      <c r="E4745" s="196">
        <v>5.1583150899999998E-3</v>
      </c>
      <c r="F4745" s="196">
        <v>5.7494087999999997E-4</v>
      </c>
      <c r="G4745" s="196">
        <v>1.3476636799999999E-3</v>
      </c>
      <c r="H4745" s="196">
        <v>3.2357100899999998E-3</v>
      </c>
    </row>
    <row r="4746" spans="1:8" x14ac:dyDescent="0.35">
      <c r="A4746" s="192" t="s">
        <v>214</v>
      </c>
      <c r="B4746" s="192" t="s">
        <v>71</v>
      </c>
      <c r="C4746" s="192" t="s">
        <v>25</v>
      </c>
      <c r="D4746" s="193">
        <v>526</v>
      </c>
      <c r="E4746" s="196">
        <v>6.8051372400000001E-3</v>
      </c>
      <c r="F4746" s="196">
        <v>5.5238673999999995E-4</v>
      </c>
      <c r="G4746" s="196">
        <v>1.62758743E-3</v>
      </c>
      <c r="H4746" s="196">
        <v>4.6251625999999997E-3</v>
      </c>
    </row>
    <row r="4747" spans="1:8" x14ac:dyDescent="0.35">
      <c r="A4747" s="192" t="s">
        <v>214</v>
      </c>
      <c r="B4747" s="192" t="s">
        <v>72</v>
      </c>
      <c r="C4747" s="192" t="s">
        <v>25</v>
      </c>
      <c r="D4747" s="193">
        <v>62</v>
      </c>
      <c r="E4747" s="196">
        <v>5.4340275099999998E-3</v>
      </c>
      <c r="F4747" s="196">
        <v>6.7297617000000001E-4</v>
      </c>
      <c r="G4747" s="196">
        <v>1.4364916799999999E-3</v>
      </c>
      <c r="H4747" s="196">
        <v>3.32455919E-3</v>
      </c>
    </row>
    <row r="4748" spans="1:8" x14ac:dyDescent="0.35">
      <c r="A4748" s="192" t="s">
        <v>214</v>
      </c>
      <c r="B4748" s="192" t="s">
        <v>70</v>
      </c>
      <c r="C4748" s="192" t="s">
        <v>26</v>
      </c>
      <c r="D4748" s="193">
        <v>243</v>
      </c>
      <c r="E4748" s="196">
        <v>5.4244777500000001E-3</v>
      </c>
      <c r="F4748" s="196">
        <v>7.7241440000000005E-4</v>
      </c>
      <c r="G4748" s="196">
        <v>1.24037851E-3</v>
      </c>
      <c r="H4748" s="196">
        <v>3.4116843399999998E-3</v>
      </c>
    </row>
    <row r="4749" spans="1:8" x14ac:dyDescent="0.35">
      <c r="A4749" s="192" t="s">
        <v>214</v>
      </c>
      <c r="B4749" s="192" t="s">
        <v>71</v>
      </c>
      <c r="C4749" s="192" t="s">
        <v>26</v>
      </c>
      <c r="D4749" s="193">
        <v>368</v>
      </c>
      <c r="E4749" s="196">
        <v>6.8796231000000001E-3</v>
      </c>
      <c r="F4749" s="196">
        <v>7.1982538E-4</v>
      </c>
      <c r="G4749" s="196">
        <v>1.63864331E-3</v>
      </c>
      <c r="H4749" s="196">
        <v>4.5211538999999999E-3</v>
      </c>
    </row>
    <row r="4750" spans="1:8" x14ac:dyDescent="0.35">
      <c r="A4750" s="192" t="s">
        <v>214</v>
      </c>
      <c r="B4750" s="192" t="s">
        <v>72</v>
      </c>
      <c r="C4750" s="192" t="s">
        <v>26</v>
      </c>
      <c r="D4750" s="193">
        <v>86</v>
      </c>
      <c r="E4750" s="196">
        <v>5.6932329799999999E-3</v>
      </c>
      <c r="F4750" s="196">
        <v>7.5419872000000003E-4</v>
      </c>
      <c r="G4750" s="196">
        <v>1.27772369E-3</v>
      </c>
      <c r="H4750" s="196">
        <v>3.6613100599999998E-3</v>
      </c>
    </row>
    <row r="4751" spans="1:8" x14ac:dyDescent="0.35">
      <c r="A4751" s="192" t="s">
        <v>214</v>
      </c>
      <c r="B4751" s="192" t="s">
        <v>70</v>
      </c>
      <c r="C4751" s="192" t="s">
        <v>27</v>
      </c>
      <c r="D4751" s="193">
        <v>24</v>
      </c>
      <c r="E4751" s="196">
        <v>5.0863231700000004E-3</v>
      </c>
      <c r="F4751" s="196">
        <v>5.5603764000000005E-4</v>
      </c>
      <c r="G4751" s="196">
        <v>8.7818263000000001E-4</v>
      </c>
      <c r="H4751" s="196">
        <v>3.6521023900000001E-3</v>
      </c>
    </row>
    <row r="4752" spans="1:8" x14ac:dyDescent="0.35">
      <c r="A4752" s="192" t="s">
        <v>214</v>
      </c>
      <c r="B4752" s="192" t="s">
        <v>71</v>
      </c>
      <c r="C4752" s="192" t="s">
        <v>27</v>
      </c>
      <c r="D4752" s="193">
        <v>219</v>
      </c>
      <c r="E4752" s="196">
        <v>5.8406263600000001E-3</v>
      </c>
      <c r="F4752" s="196">
        <v>6.4307435E-4</v>
      </c>
      <c r="G4752" s="196">
        <v>9.9420743000000001E-4</v>
      </c>
      <c r="H4752" s="196">
        <v>4.2033440700000001E-3</v>
      </c>
    </row>
    <row r="4753" spans="1:8" x14ac:dyDescent="0.35">
      <c r="A4753" s="192" t="s">
        <v>214</v>
      </c>
      <c r="B4753" s="192" t="s">
        <v>72</v>
      </c>
      <c r="C4753" s="192" t="s">
        <v>27</v>
      </c>
      <c r="D4753" s="193">
        <v>21</v>
      </c>
      <c r="E4753" s="196">
        <v>5.4905200300000003E-3</v>
      </c>
      <c r="F4753" s="196">
        <v>5.8641949999999998E-4</v>
      </c>
      <c r="G4753" s="196">
        <v>9.6946626000000004E-4</v>
      </c>
      <c r="H4753" s="196">
        <v>3.9346336899999997E-3</v>
      </c>
    </row>
    <row r="4754" spans="1:8" x14ac:dyDescent="0.35">
      <c r="A4754" s="192" t="s">
        <v>214</v>
      </c>
      <c r="B4754" s="192" t="s">
        <v>70</v>
      </c>
      <c r="C4754" s="192" t="s">
        <v>28</v>
      </c>
      <c r="D4754" s="193">
        <v>219</v>
      </c>
      <c r="E4754" s="196">
        <v>4.8485854899999997E-3</v>
      </c>
      <c r="F4754" s="196">
        <v>9.1572569999999996E-4</v>
      </c>
      <c r="G4754" s="196">
        <v>8.6847811E-4</v>
      </c>
      <c r="H4754" s="196">
        <v>3.0643812100000002E-3</v>
      </c>
    </row>
    <row r="4755" spans="1:8" x14ac:dyDescent="0.35">
      <c r="A4755" s="192" t="s">
        <v>214</v>
      </c>
      <c r="B4755" s="192" t="s">
        <v>71</v>
      </c>
      <c r="C4755" s="192" t="s">
        <v>28</v>
      </c>
      <c r="D4755" s="193">
        <v>181</v>
      </c>
      <c r="E4755" s="196">
        <v>6.5508617700000002E-3</v>
      </c>
      <c r="F4755" s="196">
        <v>7.8703680000000002E-4</v>
      </c>
      <c r="G4755" s="196">
        <v>1.3879294700000001E-3</v>
      </c>
      <c r="H4755" s="196">
        <v>4.3758949900000003E-3</v>
      </c>
    </row>
    <row r="4756" spans="1:8" x14ac:dyDescent="0.35">
      <c r="A4756" s="192" t="s">
        <v>214</v>
      </c>
      <c r="B4756" s="192" t="s">
        <v>72</v>
      </c>
      <c r="C4756" s="192" t="s">
        <v>28</v>
      </c>
      <c r="D4756" s="193">
        <v>52</v>
      </c>
      <c r="E4756" s="196">
        <v>5.2357101900000003E-3</v>
      </c>
      <c r="F4756" s="196">
        <v>8.4112334999999995E-4</v>
      </c>
      <c r="G4756" s="196">
        <v>1.19569063E-3</v>
      </c>
      <c r="H4756" s="196">
        <v>3.1988957399999999E-3</v>
      </c>
    </row>
    <row r="4757" spans="1:8" x14ac:dyDescent="0.35">
      <c r="A4757" s="192" t="s">
        <v>214</v>
      </c>
      <c r="B4757" s="192" t="s">
        <v>70</v>
      </c>
      <c r="C4757" s="192" t="s">
        <v>29</v>
      </c>
      <c r="D4757" s="193">
        <v>220</v>
      </c>
      <c r="E4757" s="196">
        <v>5.6910772000000002E-3</v>
      </c>
      <c r="F4757" s="196">
        <v>9.3129184E-4</v>
      </c>
      <c r="G4757" s="196">
        <v>1.22648332E-3</v>
      </c>
      <c r="H4757" s="196">
        <v>3.5333015000000001E-3</v>
      </c>
    </row>
    <row r="4758" spans="1:8" x14ac:dyDescent="0.35">
      <c r="A4758" s="192" t="s">
        <v>214</v>
      </c>
      <c r="B4758" s="192" t="s">
        <v>71</v>
      </c>
      <c r="C4758" s="192" t="s">
        <v>29</v>
      </c>
      <c r="D4758" s="193">
        <v>447</v>
      </c>
      <c r="E4758" s="196">
        <v>6.5467310499999999E-3</v>
      </c>
      <c r="F4758" s="196">
        <v>7.1254326999999995E-4</v>
      </c>
      <c r="G4758" s="196">
        <v>1.4521965099999999E-3</v>
      </c>
      <c r="H4758" s="196">
        <v>4.3819908099999999E-3</v>
      </c>
    </row>
    <row r="4759" spans="1:8" x14ac:dyDescent="0.35">
      <c r="A4759" s="192" t="s">
        <v>214</v>
      </c>
      <c r="B4759" s="192" t="s">
        <v>72</v>
      </c>
      <c r="C4759" s="192" t="s">
        <v>29</v>
      </c>
      <c r="D4759" s="193">
        <v>94</v>
      </c>
      <c r="E4759" s="196">
        <v>5.7062645199999996E-3</v>
      </c>
      <c r="F4759" s="196">
        <v>7.6241109999999998E-4</v>
      </c>
      <c r="G4759" s="196">
        <v>1.37300512E-3</v>
      </c>
      <c r="H4759" s="196">
        <v>3.5708478800000002E-3</v>
      </c>
    </row>
    <row r="4760" spans="1:8" x14ac:dyDescent="0.35">
      <c r="A4760" s="192" t="s">
        <v>214</v>
      </c>
      <c r="B4760" s="192" t="s">
        <v>70</v>
      </c>
      <c r="C4760" s="192" t="s">
        <v>30</v>
      </c>
      <c r="D4760" s="193">
        <v>60</v>
      </c>
      <c r="E4760" s="196">
        <v>5.2530862199999997E-3</v>
      </c>
      <c r="F4760" s="196">
        <v>9.0354914999999996E-4</v>
      </c>
      <c r="G4760" s="196">
        <v>8.9660469999999998E-4</v>
      </c>
      <c r="H4760" s="196">
        <v>3.4529318800000002E-3</v>
      </c>
    </row>
    <row r="4761" spans="1:8" x14ac:dyDescent="0.35">
      <c r="A4761" s="192" t="s">
        <v>214</v>
      </c>
      <c r="B4761" s="192" t="s">
        <v>71</v>
      </c>
      <c r="C4761" s="192" t="s">
        <v>30</v>
      </c>
      <c r="D4761" s="193">
        <v>185</v>
      </c>
      <c r="E4761" s="196">
        <v>6.8514762200000004E-3</v>
      </c>
      <c r="F4761" s="196">
        <v>8.3220695000000005E-4</v>
      </c>
      <c r="G4761" s="196">
        <v>1.7372369800000001E-3</v>
      </c>
      <c r="H4761" s="196">
        <v>4.2820317799999999E-3</v>
      </c>
    </row>
    <row r="4762" spans="1:8" x14ac:dyDescent="0.35">
      <c r="A4762" s="192" t="s">
        <v>214</v>
      </c>
      <c r="B4762" s="192" t="s">
        <v>72</v>
      </c>
      <c r="C4762" s="192" t="s">
        <v>30</v>
      </c>
      <c r="D4762" s="193">
        <v>40</v>
      </c>
      <c r="E4762" s="196">
        <v>5.3891779899999997E-3</v>
      </c>
      <c r="F4762" s="196">
        <v>7.5520807999999995E-4</v>
      </c>
      <c r="G4762" s="196">
        <v>1.3478006700000001E-3</v>
      </c>
      <c r="H4762" s="196">
        <v>3.2861687799999998E-3</v>
      </c>
    </row>
    <row r="4763" spans="1:8" x14ac:dyDescent="0.35">
      <c r="A4763" s="192" t="s">
        <v>214</v>
      </c>
      <c r="B4763" s="192" t="s">
        <v>70</v>
      </c>
      <c r="C4763" s="192" t="s">
        <v>31</v>
      </c>
      <c r="D4763" s="193">
        <v>2969</v>
      </c>
      <c r="E4763" s="196">
        <v>4.3871897600000001E-3</v>
      </c>
      <c r="F4763" s="196">
        <v>9.4352653999999999E-4</v>
      </c>
      <c r="G4763" s="196">
        <v>6.4520858000000005E-4</v>
      </c>
      <c r="H4763" s="196">
        <v>2.79845415E-3</v>
      </c>
    </row>
    <row r="4764" spans="1:8" x14ac:dyDescent="0.35">
      <c r="A4764" s="192" t="s">
        <v>214</v>
      </c>
      <c r="B4764" s="192" t="s">
        <v>71</v>
      </c>
      <c r="C4764" s="192" t="s">
        <v>31</v>
      </c>
      <c r="D4764" s="193">
        <v>1518</v>
      </c>
      <c r="E4764" s="196">
        <v>4.5410396800000001E-3</v>
      </c>
      <c r="F4764" s="196">
        <v>7.5154449000000003E-4</v>
      </c>
      <c r="G4764" s="196">
        <v>6.8513462999999998E-4</v>
      </c>
      <c r="H4764" s="196">
        <v>3.1043600900000001E-3</v>
      </c>
    </row>
    <row r="4765" spans="1:8" x14ac:dyDescent="0.35">
      <c r="A4765" s="192" t="s">
        <v>214</v>
      </c>
      <c r="B4765" s="192" t="s">
        <v>72</v>
      </c>
      <c r="C4765" s="192" t="s">
        <v>31</v>
      </c>
      <c r="D4765" s="193">
        <v>357</v>
      </c>
      <c r="E4765" s="196">
        <v>4.4011305899999999E-3</v>
      </c>
      <c r="F4765" s="196">
        <v>8.7946726999999999E-4</v>
      </c>
      <c r="G4765" s="196">
        <v>6.8105458999999998E-4</v>
      </c>
      <c r="H4765" s="196">
        <v>2.8406082300000001E-3</v>
      </c>
    </row>
    <row r="4766" spans="1:8" x14ac:dyDescent="0.35">
      <c r="A4766" s="192" t="s">
        <v>214</v>
      </c>
      <c r="B4766" s="192" t="s">
        <v>70</v>
      </c>
      <c r="C4766" s="192" t="s">
        <v>32</v>
      </c>
      <c r="D4766" s="193">
        <v>512</v>
      </c>
      <c r="E4766" s="196">
        <v>4.4698981300000003E-3</v>
      </c>
      <c r="F4766" s="196">
        <v>9.9053252999999996E-4</v>
      </c>
      <c r="G4766" s="196">
        <v>4.8405376000000002E-4</v>
      </c>
      <c r="H4766" s="196">
        <v>2.99531135E-3</v>
      </c>
    </row>
    <row r="4767" spans="1:8" x14ac:dyDescent="0.35">
      <c r="A4767" s="192" t="s">
        <v>214</v>
      </c>
      <c r="B4767" s="192" t="s">
        <v>71</v>
      </c>
      <c r="C4767" s="192" t="s">
        <v>32</v>
      </c>
      <c r="D4767" s="193">
        <v>972</v>
      </c>
      <c r="E4767" s="196">
        <v>4.6901670300000002E-3</v>
      </c>
      <c r="F4767" s="196">
        <v>7.7483163E-4</v>
      </c>
      <c r="G4767" s="196">
        <v>4.9524390000000001E-4</v>
      </c>
      <c r="H4767" s="196">
        <v>3.42009102E-3</v>
      </c>
    </row>
    <row r="4768" spans="1:8" x14ac:dyDescent="0.35">
      <c r="A4768" s="192" t="s">
        <v>214</v>
      </c>
      <c r="B4768" s="192" t="s">
        <v>72</v>
      </c>
      <c r="C4768" s="192" t="s">
        <v>32</v>
      </c>
      <c r="D4768" s="193">
        <v>177</v>
      </c>
      <c r="E4768" s="196">
        <v>4.4359434700000002E-3</v>
      </c>
      <c r="F4768" s="196">
        <v>9.2847589999999999E-4</v>
      </c>
      <c r="G4768" s="196">
        <v>5.7144515999999997E-4</v>
      </c>
      <c r="H4768" s="196">
        <v>2.9360219400000002E-3</v>
      </c>
    </row>
    <row r="4769" spans="1:8" x14ac:dyDescent="0.35">
      <c r="A4769" s="192" t="s">
        <v>214</v>
      </c>
      <c r="B4769" s="192" t="s">
        <v>70</v>
      </c>
      <c r="C4769" s="192" t="s">
        <v>204</v>
      </c>
      <c r="D4769" s="193">
        <v>378</v>
      </c>
      <c r="E4769" s="196">
        <v>5.2551192899999996E-3</v>
      </c>
      <c r="F4769" s="196">
        <v>1.0614464600000001E-3</v>
      </c>
      <c r="G4769" s="196">
        <v>7.7592201000000003E-4</v>
      </c>
      <c r="H4769" s="196">
        <v>3.4177503400000002E-3</v>
      </c>
    </row>
    <row r="4770" spans="1:8" x14ac:dyDescent="0.35">
      <c r="A4770" s="192" t="s">
        <v>214</v>
      </c>
      <c r="B4770" s="192" t="s">
        <v>71</v>
      </c>
      <c r="C4770" s="192" t="s">
        <v>204</v>
      </c>
      <c r="D4770" s="193">
        <v>451</v>
      </c>
      <c r="E4770" s="196">
        <v>6.3714120599999997E-3</v>
      </c>
      <c r="F4770" s="196">
        <v>8.8912476000000003E-4</v>
      </c>
      <c r="G4770" s="196">
        <v>1.02675615E-3</v>
      </c>
      <c r="H4770" s="196">
        <v>4.45553068E-3</v>
      </c>
    </row>
    <row r="4771" spans="1:8" x14ac:dyDescent="0.35">
      <c r="A4771" s="192" t="s">
        <v>214</v>
      </c>
      <c r="B4771" s="192" t="s">
        <v>72</v>
      </c>
      <c r="C4771" s="192" t="s">
        <v>204</v>
      </c>
      <c r="D4771" s="193">
        <v>82</v>
      </c>
      <c r="E4771" s="196">
        <v>5.91392815E-3</v>
      </c>
      <c r="F4771" s="196">
        <v>1.02091778E-3</v>
      </c>
      <c r="G4771" s="196">
        <v>9.4074614999999995E-4</v>
      </c>
      <c r="H4771" s="196">
        <v>3.9522637399999998E-3</v>
      </c>
    </row>
    <row r="4772" spans="1:8" x14ac:dyDescent="0.35">
      <c r="A4772" s="192" t="s">
        <v>214</v>
      </c>
      <c r="B4772" s="192" t="s">
        <v>70</v>
      </c>
      <c r="C4772" s="192" t="s">
        <v>34</v>
      </c>
      <c r="D4772" s="193">
        <v>68</v>
      </c>
      <c r="E4772" s="196">
        <v>6.48420453E-3</v>
      </c>
      <c r="F4772" s="196">
        <v>1.2983385599999999E-3</v>
      </c>
      <c r="G4772" s="196">
        <v>1.3517835299999999E-3</v>
      </c>
      <c r="H4772" s="196">
        <v>3.8340820299999998E-3</v>
      </c>
    </row>
    <row r="4773" spans="1:8" x14ac:dyDescent="0.35">
      <c r="A4773" s="192" t="s">
        <v>214</v>
      </c>
      <c r="B4773" s="192" t="s">
        <v>71</v>
      </c>
      <c r="C4773" s="192" t="s">
        <v>34</v>
      </c>
      <c r="D4773" s="193">
        <v>223</v>
      </c>
      <c r="E4773" s="196">
        <v>7.6482828400000003E-3</v>
      </c>
      <c r="F4773" s="196">
        <v>1.08448528E-3</v>
      </c>
      <c r="G4773" s="196">
        <v>1.60049178E-3</v>
      </c>
      <c r="H4773" s="196">
        <v>4.9633052600000001E-3</v>
      </c>
    </row>
    <row r="4774" spans="1:8" x14ac:dyDescent="0.35">
      <c r="A4774" s="192" t="s">
        <v>214</v>
      </c>
      <c r="B4774" s="192" t="s">
        <v>72</v>
      </c>
      <c r="C4774" s="192" t="s">
        <v>34</v>
      </c>
      <c r="D4774" s="193">
        <v>45</v>
      </c>
      <c r="E4774" s="196">
        <v>7.5252055499999996E-3</v>
      </c>
      <c r="F4774" s="196">
        <v>1.1661519999999999E-3</v>
      </c>
      <c r="G4774" s="196">
        <v>2.2939812599999999E-3</v>
      </c>
      <c r="H4774" s="196">
        <v>4.0650718300000001E-3</v>
      </c>
    </row>
    <row r="4775" spans="1:8" x14ac:dyDescent="0.35">
      <c r="A4775" s="192" t="s">
        <v>214</v>
      </c>
      <c r="B4775" s="192" t="s">
        <v>70</v>
      </c>
      <c r="C4775" s="192" t="s">
        <v>35</v>
      </c>
      <c r="D4775" s="193">
        <v>143</v>
      </c>
      <c r="E4775" s="196">
        <v>5.10513767E-3</v>
      </c>
      <c r="F4775" s="196">
        <v>9.0188720000000005E-4</v>
      </c>
      <c r="G4775" s="196">
        <v>6.8715981000000003E-4</v>
      </c>
      <c r="H4775" s="196">
        <v>3.5160901500000002E-3</v>
      </c>
    </row>
    <row r="4776" spans="1:8" x14ac:dyDescent="0.35">
      <c r="A4776" s="192" t="s">
        <v>214</v>
      </c>
      <c r="B4776" s="192" t="s">
        <v>71</v>
      </c>
      <c r="C4776" s="192" t="s">
        <v>35</v>
      </c>
      <c r="D4776" s="193">
        <v>213</v>
      </c>
      <c r="E4776" s="196">
        <v>5.7097676200000003E-3</v>
      </c>
      <c r="F4776" s="196">
        <v>7.7491932999999998E-4</v>
      </c>
      <c r="G4776" s="196">
        <v>8.5343831000000005E-4</v>
      </c>
      <c r="H4776" s="196">
        <v>4.0814095299999999E-3</v>
      </c>
    </row>
    <row r="4777" spans="1:8" x14ac:dyDescent="0.35">
      <c r="A4777" s="192" t="s">
        <v>214</v>
      </c>
      <c r="B4777" s="192" t="s">
        <v>72</v>
      </c>
      <c r="C4777" s="192" t="s">
        <v>35</v>
      </c>
      <c r="D4777" s="193">
        <v>58</v>
      </c>
      <c r="E4777" s="196">
        <v>5.6080377200000003E-3</v>
      </c>
      <c r="F4777" s="196">
        <v>7.8883280999999996E-4</v>
      </c>
      <c r="G4777" s="196">
        <v>9.4488320000000005E-4</v>
      </c>
      <c r="H4777" s="196">
        <v>3.8743212800000002E-3</v>
      </c>
    </row>
    <row r="4778" spans="1:8" x14ac:dyDescent="0.35">
      <c r="A4778" s="192" t="s">
        <v>214</v>
      </c>
      <c r="B4778" s="192" t="s">
        <v>70</v>
      </c>
      <c r="C4778" s="192" t="s">
        <v>36</v>
      </c>
      <c r="D4778" s="193">
        <v>95</v>
      </c>
      <c r="E4778" s="196">
        <v>5.1433964800000004E-3</v>
      </c>
      <c r="F4778" s="196">
        <v>1.05750462E-3</v>
      </c>
      <c r="G4778" s="196">
        <v>8.7889841000000002E-4</v>
      </c>
      <c r="H4778" s="196">
        <v>3.2069929399999998E-3</v>
      </c>
    </row>
    <row r="4779" spans="1:8" x14ac:dyDescent="0.35">
      <c r="A4779" s="192" t="s">
        <v>214</v>
      </c>
      <c r="B4779" s="192" t="s">
        <v>71</v>
      </c>
      <c r="C4779" s="192" t="s">
        <v>36</v>
      </c>
      <c r="D4779" s="193">
        <v>307</v>
      </c>
      <c r="E4779" s="196">
        <v>5.7693552500000002E-3</v>
      </c>
      <c r="F4779" s="196">
        <v>8.0102372000000004E-4</v>
      </c>
      <c r="G4779" s="196">
        <v>1.0728070899999999E-3</v>
      </c>
      <c r="H4779" s="196">
        <v>3.8955239499999998E-3</v>
      </c>
    </row>
    <row r="4780" spans="1:8" x14ac:dyDescent="0.35">
      <c r="A4780" s="192" t="s">
        <v>214</v>
      </c>
      <c r="B4780" s="192" t="s">
        <v>72</v>
      </c>
      <c r="C4780" s="192" t="s">
        <v>36</v>
      </c>
      <c r="D4780" s="193">
        <v>39</v>
      </c>
      <c r="E4780" s="196">
        <v>4.9528131699999997E-3</v>
      </c>
      <c r="F4780" s="196">
        <v>7.6032737999999999E-4</v>
      </c>
      <c r="G4780" s="196">
        <v>1.43459144E-3</v>
      </c>
      <c r="H4780" s="196">
        <v>2.75789386E-3</v>
      </c>
    </row>
    <row r="4781" spans="1:8" x14ac:dyDescent="0.35">
      <c r="A4781" s="192" t="s">
        <v>214</v>
      </c>
      <c r="B4781" s="192" t="s">
        <v>71</v>
      </c>
      <c r="C4781" s="192" t="s">
        <v>58</v>
      </c>
      <c r="D4781" s="193">
        <v>2</v>
      </c>
      <c r="E4781" s="196">
        <v>5.8449072899999996E-3</v>
      </c>
      <c r="F4781" s="196">
        <v>8.8541631000000004E-4</v>
      </c>
      <c r="G4781" s="196">
        <v>2.0486107600000002E-3</v>
      </c>
      <c r="H4781" s="196">
        <v>2.9108795000000001E-3</v>
      </c>
    </row>
    <row r="4782" spans="1:8" x14ac:dyDescent="0.35">
      <c r="A4782" s="192" t="s">
        <v>214</v>
      </c>
      <c r="B4782" s="192" t="s">
        <v>70</v>
      </c>
      <c r="C4782" s="192" t="s">
        <v>37</v>
      </c>
      <c r="D4782" s="193">
        <v>170</v>
      </c>
      <c r="E4782" s="196">
        <v>5.5744142599999996E-3</v>
      </c>
      <c r="F4782" s="196">
        <v>8.7207221000000002E-4</v>
      </c>
      <c r="G4782" s="196">
        <v>1.1977802599999999E-3</v>
      </c>
      <c r="H4782" s="196">
        <v>3.5045612999999999E-3</v>
      </c>
    </row>
    <row r="4783" spans="1:8" x14ac:dyDescent="0.35">
      <c r="A4783" s="192" t="s">
        <v>214</v>
      </c>
      <c r="B4783" s="192" t="s">
        <v>71</v>
      </c>
      <c r="C4783" s="192" t="s">
        <v>37</v>
      </c>
      <c r="D4783" s="193">
        <v>379</v>
      </c>
      <c r="E4783" s="196">
        <v>6.5581938500000004E-3</v>
      </c>
      <c r="F4783" s="196">
        <v>6.8381682000000004E-4</v>
      </c>
      <c r="G4783" s="196">
        <v>1.24719021E-3</v>
      </c>
      <c r="H4783" s="196">
        <v>4.6271863099999998E-3</v>
      </c>
    </row>
    <row r="4784" spans="1:8" x14ac:dyDescent="0.35">
      <c r="A4784" s="192" t="s">
        <v>214</v>
      </c>
      <c r="B4784" s="192" t="s">
        <v>72</v>
      </c>
      <c r="C4784" s="192" t="s">
        <v>37</v>
      </c>
      <c r="D4784" s="193">
        <v>52</v>
      </c>
      <c r="E4784" s="196">
        <v>6.64596658E-3</v>
      </c>
      <c r="F4784" s="196">
        <v>7.4051792999999997E-4</v>
      </c>
      <c r="G4784" s="196">
        <v>1.74323339E-3</v>
      </c>
      <c r="H4784" s="196">
        <v>4.1622148400000001E-3</v>
      </c>
    </row>
    <row r="4785" spans="1:8" x14ac:dyDescent="0.35">
      <c r="A4785" s="192" t="s">
        <v>214</v>
      </c>
      <c r="B4785" s="192" t="s">
        <v>70</v>
      </c>
      <c r="C4785" s="192" t="s">
        <v>38</v>
      </c>
      <c r="D4785" s="193">
        <v>168</v>
      </c>
      <c r="E4785" s="196">
        <v>4.5499198600000004E-3</v>
      </c>
      <c r="F4785" s="196">
        <v>1.01534917E-3</v>
      </c>
      <c r="G4785" s="196">
        <v>5.9013971999999999E-4</v>
      </c>
      <c r="H4785" s="196">
        <v>2.9444304300000001E-3</v>
      </c>
    </row>
    <row r="4786" spans="1:8" x14ac:dyDescent="0.35">
      <c r="A4786" s="192" t="s">
        <v>214</v>
      </c>
      <c r="B4786" s="192" t="s">
        <v>71</v>
      </c>
      <c r="C4786" s="192" t="s">
        <v>38</v>
      </c>
      <c r="D4786" s="193">
        <v>604</v>
      </c>
      <c r="E4786" s="196">
        <v>4.8756167699999997E-3</v>
      </c>
      <c r="F4786" s="196">
        <v>7.2291950999999995E-4</v>
      </c>
      <c r="G4786" s="196">
        <v>6.5136719999999999E-4</v>
      </c>
      <c r="H4786" s="196">
        <v>3.5013296099999998E-3</v>
      </c>
    </row>
    <row r="4787" spans="1:8" x14ac:dyDescent="0.35">
      <c r="A4787" s="192" t="s">
        <v>214</v>
      </c>
      <c r="B4787" s="192" t="s">
        <v>72</v>
      </c>
      <c r="C4787" s="192" t="s">
        <v>38</v>
      </c>
      <c r="D4787" s="193">
        <v>96</v>
      </c>
      <c r="E4787" s="196">
        <v>5.1380446700000004E-3</v>
      </c>
      <c r="F4787" s="196">
        <v>9.4630090000000005E-4</v>
      </c>
      <c r="G4787" s="196">
        <v>6.2572314999999996E-4</v>
      </c>
      <c r="H4787" s="196">
        <v>3.5660202000000001E-3</v>
      </c>
    </row>
    <row r="4788" spans="1:8" x14ac:dyDescent="0.35">
      <c r="A4788" s="192" t="s">
        <v>214</v>
      </c>
      <c r="B4788" s="192" t="s">
        <v>70</v>
      </c>
      <c r="C4788" s="192" t="s">
        <v>39</v>
      </c>
      <c r="D4788" s="193">
        <v>88</v>
      </c>
      <c r="E4788" s="196">
        <v>5.5797556599999996E-3</v>
      </c>
      <c r="F4788" s="196">
        <v>1.1826597E-3</v>
      </c>
      <c r="G4788" s="196">
        <v>8.0715992000000001E-4</v>
      </c>
      <c r="H4788" s="196">
        <v>3.5899355700000002E-3</v>
      </c>
    </row>
    <row r="4789" spans="1:8" x14ac:dyDescent="0.35">
      <c r="A4789" s="192" t="s">
        <v>214</v>
      </c>
      <c r="B4789" s="192" t="s">
        <v>71</v>
      </c>
      <c r="C4789" s="192" t="s">
        <v>39</v>
      </c>
      <c r="D4789" s="193">
        <v>240</v>
      </c>
      <c r="E4789" s="196">
        <v>5.95751327E-3</v>
      </c>
      <c r="F4789" s="196">
        <v>8.6583693000000001E-4</v>
      </c>
      <c r="G4789" s="196">
        <v>9.0253641999999995E-4</v>
      </c>
      <c r="H4789" s="196">
        <v>4.1891394199999998E-3</v>
      </c>
    </row>
    <row r="4790" spans="1:8" x14ac:dyDescent="0.35">
      <c r="A4790" s="192" t="s">
        <v>214</v>
      </c>
      <c r="B4790" s="192" t="s">
        <v>72</v>
      </c>
      <c r="C4790" s="192" t="s">
        <v>39</v>
      </c>
      <c r="D4790" s="193">
        <v>34</v>
      </c>
      <c r="E4790" s="196">
        <v>6.3636980100000001E-3</v>
      </c>
      <c r="F4790" s="196">
        <v>1.0719632299999999E-3</v>
      </c>
      <c r="G4790" s="196">
        <v>6.7878518000000004E-4</v>
      </c>
      <c r="H4790" s="196">
        <v>4.6129490900000004E-3</v>
      </c>
    </row>
    <row r="4791" spans="1:8" x14ac:dyDescent="0.35">
      <c r="A4791" s="192" t="s">
        <v>214</v>
      </c>
      <c r="B4791" s="192" t="s">
        <v>70</v>
      </c>
      <c r="C4791" s="192" t="s">
        <v>40</v>
      </c>
      <c r="D4791" s="193">
        <v>53</v>
      </c>
      <c r="E4791" s="196">
        <v>5.6105867600000003E-3</v>
      </c>
      <c r="F4791" s="196">
        <v>7.3375239000000002E-4</v>
      </c>
      <c r="G4791" s="196">
        <v>1.62146203E-3</v>
      </c>
      <c r="H4791" s="196">
        <v>3.2553719200000002E-3</v>
      </c>
    </row>
    <row r="4792" spans="1:8" x14ac:dyDescent="0.35">
      <c r="A4792" s="192" t="s">
        <v>214</v>
      </c>
      <c r="B4792" s="192" t="s">
        <v>71</v>
      </c>
      <c r="C4792" s="192" t="s">
        <v>40</v>
      </c>
      <c r="D4792" s="193">
        <v>225</v>
      </c>
      <c r="E4792" s="196">
        <v>7.0999483199999996E-3</v>
      </c>
      <c r="F4792" s="196">
        <v>7.2854915000000004E-4</v>
      </c>
      <c r="G4792" s="196">
        <v>1.5527775499999999E-3</v>
      </c>
      <c r="H4792" s="196">
        <v>4.8186211599999997E-3</v>
      </c>
    </row>
    <row r="4793" spans="1:8" x14ac:dyDescent="0.35">
      <c r="A4793" s="192" t="s">
        <v>214</v>
      </c>
      <c r="B4793" s="192" t="s">
        <v>72</v>
      </c>
      <c r="C4793" s="192" t="s">
        <v>40</v>
      </c>
      <c r="D4793" s="193">
        <v>31</v>
      </c>
      <c r="E4793" s="196">
        <v>5.6276132100000001E-3</v>
      </c>
      <c r="F4793" s="196">
        <v>6.8921716999999997E-4</v>
      </c>
      <c r="G4793" s="196">
        <v>1.60282233E-3</v>
      </c>
      <c r="H4793" s="196">
        <v>3.3355732899999998E-3</v>
      </c>
    </row>
    <row r="4794" spans="1:8" x14ac:dyDescent="0.35">
      <c r="A4794" s="192" t="s">
        <v>214</v>
      </c>
      <c r="B4794" s="192" t="s">
        <v>70</v>
      </c>
      <c r="C4794" s="192" t="s">
        <v>41</v>
      </c>
      <c r="D4794" s="193">
        <v>246</v>
      </c>
      <c r="E4794" s="196">
        <v>4.83570437E-3</v>
      </c>
      <c r="F4794" s="196">
        <v>1.1250374100000001E-3</v>
      </c>
      <c r="G4794" s="196">
        <v>5.2591439999999997E-4</v>
      </c>
      <c r="H4794" s="196">
        <v>3.18475209E-3</v>
      </c>
    </row>
    <row r="4795" spans="1:8" x14ac:dyDescent="0.35">
      <c r="A4795" s="192" t="s">
        <v>214</v>
      </c>
      <c r="B4795" s="192" t="s">
        <v>71</v>
      </c>
      <c r="C4795" s="192" t="s">
        <v>41</v>
      </c>
      <c r="D4795" s="193">
        <v>556</v>
      </c>
      <c r="E4795" s="196">
        <v>4.9611350200000001E-3</v>
      </c>
      <c r="F4795" s="196">
        <v>8.3185511000000005E-4</v>
      </c>
      <c r="G4795" s="196">
        <v>5.2376824999999995E-4</v>
      </c>
      <c r="H4795" s="196">
        <v>3.6055111800000002E-3</v>
      </c>
    </row>
    <row r="4796" spans="1:8" x14ac:dyDescent="0.35">
      <c r="A4796" s="192" t="s">
        <v>214</v>
      </c>
      <c r="B4796" s="192" t="s">
        <v>72</v>
      </c>
      <c r="C4796" s="192" t="s">
        <v>41</v>
      </c>
      <c r="D4796" s="193">
        <v>82</v>
      </c>
      <c r="E4796" s="196">
        <v>4.8349986000000003E-3</v>
      </c>
      <c r="F4796" s="196">
        <v>9.8280804999999996E-4</v>
      </c>
      <c r="G4796" s="196">
        <v>5.1546948999999995E-4</v>
      </c>
      <c r="H4796" s="196">
        <v>3.3367206300000001E-3</v>
      </c>
    </row>
    <row r="4797" spans="1:8" x14ac:dyDescent="0.35">
      <c r="A4797" s="192" t="s">
        <v>214</v>
      </c>
      <c r="B4797" s="192" t="s">
        <v>70</v>
      </c>
      <c r="C4797" s="192" t="s">
        <v>42</v>
      </c>
      <c r="D4797" s="193">
        <v>100</v>
      </c>
      <c r="E4797" s="196">
        <v>4.8927081200000003E-3</v>
      </c>
      <c r="F4797" s="196">
        <v>7.5601832000000003E-4</v>
      </c>
      <c r="G4797" s="196">
        <v>8.7870346E-4</v>
      </c>
      <c r="H4797" s="196">
        <v>3.25798589E-3</v>
      </c>
    </row>
    <row r="4798" spans="1:8" x14ac:dyDescent="0.35">
      <c r="A4798" s="192" t="s">
        <v>214</v>
      </c>
      <c r="B4798" s="192" t="s">
        <v>71</v>
      </c>
      <c r="C4798" s="192" t="s">
        <v>42</v>
      </c>
      <c r="D4798" s="193">
        <v>258</v>
      </c>
      <c r="E4798" s="196">
        <v>6.9116061200000002E-3</v>
      </c>
      <c r="F4798" s="196">
        <v>6.7694852000000001E-4</v>
      </c>
      <c r="G4798" s="196">
        <v>1.3955729E-3</v>
      </c>
      <c r="H4798" s="196">
        <v>4.8390842300000004E-3</v>
      </c>
    </row>
    <row r="4799" spans="1:8" x14ac:dyDescent="0.35">
      <c r="A4799" s="192" t="s">
        <v>214</v>
      </c>
      <c r="B4799" s="192" t="s">
        <v>72</v>
      </c>
      <c r="C4799" s="192" t="s">
        <v>42</v>
      </c>
      <c r="D4799" s="193">
        <v>43</v>
      </c>
      <c r="E4799" s="196">
        <v>6.4612939199999997E-3</v>
      </c>
      <c r="F4799" s="196">
        <v>9.1219830999999998E-4</v>
      </c>
      <c r="G4799" s="196">
        <v>1.23035073E-3</v>
      </c>
      <c r="H4799" s="196">
        <v>4.3187444000000004E-3</v>
      </c>
    </row>
    <row r="4800" spans="1:8" x14ac:dyDescent="0.35">
      <c r="A4800" s="192" t="s">
        <v>214</v>
      </c>
      <c r="B4800" s="192" t="s">
        <v>70</v>
      </c>
      <c r="C4800" s="192" t="s">
        <v>43</v>
      </c>
      <c r="D4800" s="193">
        <v>74</v>
      </c>
      <c r="E4800" s="196">
        <v>5.5793290999999997E-3</v>
      </c>
      <c r="F4800" s="196">
        <v>1.02055158E-3</v>
      </c>
      <c r="G4800" s="196">
        <v>1.39889865E-3</v>
      </c>
      <c r="H4800" s="196">
        <v>3.1598784000000002E-3</v>
      </c>
    </row>
    <row r="4801" spans="1:8" x14ac:dyDescent="0.35">
      <c r="A4801" s="192" t="s">
        <v>214</v>
      </c>
      <c r="B4801" s="192" t="s">
        <v>71</v>
      </c>
      <c r="C4801" s="192" t="s">
        <v>43</v>
      </c>
      <c r="D4801" s="193">
        <v>197</v>
      </c>
      <c r="E4801" s="196">
        <v>7.0094235300000004E-3</v>
      </c>
      <c r="F4801" s="196">
        <v>9.9578137000000009E-4</v>
      </c>
      <c r="G4801" s="196">
        <v>1.64839467E-3</v>
      </c>
      <c r="H4801" s="196">
        <v>4.3652469700000002E-3</v>
      </c>
    </row>
    <row r="4802" spans="1:8" x14ac:dyDescent="0.35">
      <c r="A4802" s="192" t="s">
        <v>214</v>
      </c>
      <c r="B4802" s="192" t="s">
        <v>72</v>
      </c>
      <c r="C4802" s="192" t="s">
        <v>43</v>
      </c>
      <c r="D4802" s="193">
        <v>32</v>
      </c>
      <c r="E4802" s="196">
        <v>7.1918400500000004E-3</v>
      </c>
      <c r="F4802" s="196">
        <v>1.05107035E-3</v>
      </c>
      <c r="G4802" s="196">
        <v>1.69198469E-3</v>
      </c>
      <c r="H4802" s="196">
        <v>4.4487844699999998E-3</v>
      </c>
    </row>
    <row r="4803" spans="1:8" x14ac:dyDescent="0.35">
      <c r="A4803" s="192" t="s">
        <v>214</v>
      </c>
      <c r="B4803" s="192" t="s">
        <v>70</v>
      </c>
      <c r="C4803" s="192" t="s">
        <v>44</v>
      </c>
      <c r="D4803" s="193">
        <v>87</v>
      </c>
      <c r="E4803" s="196">
        <v>5.0715727600000003E-3</v>
      </c>
      <c r="F4803" s="196">
        <v>1.0173209400000001E-3</v>
      </c>
      <c r="G4803" s="196">
        <v>9.8273178000000006E-4</v>
      </c>
      <c r="H4803" s="196">
        <v>3.0715195799999998E-3</v>
      </c>
    </row>
    <row r="4804" spans="1:8" x14ac:dyDescent="0.35">
      <c r="A4804" s="192" t="s">
        <v>214</v>
      </c>
      <c r="B4804" s="192" t="s">
        <v>71</v>
      </c>
      <c r="C4804" s="192" t="s">
        <v>44</v>
      </c>
      <c r="D4804" s="193">
        <v>224</v>
      </c>
      <c r="E4804" s="196">
        <v>6.7016470099999998E-3</v>
      </c>
      <c r="F4804" s="196">
        <v>8.167987E-4</v>
      </c>
      <c r="G4804" s="196">
        <v>1.3714758600000001E-3</v>
      </c>
      <c r="H4804" s="196">
        <v>4.51337196E-3</v>
      </c>
    </row>
    <row r="4805" spans="1:8" x14ac:dyDescent="0.35">
      <c r="A4805" s="192" t="s">
        <v>214</v>
      </c>
      <c r="B4805" s="192" t="s">
        <v>72</v>
      </c>
      <c r="C4805" s="192" t="s">
        <v>44</v>
      </c>
      <c r="D4805" s="193">
        <v>34</v>
      </c>
      <c r="E4805" s="196">
        <v>6.1121320999999998E-3</v>
      </c>
      <c r="F4805" s="196">
        <v>8.0133422E-4</v>
      </c>
      <c r="G4805" s="196">
        <v>1.3422519100000001E-3</v>
      </c>
      <c r="H4805" s="196">
        <v>3.96854554E-3</v>
      </c>
    </row>
    <row r="4806" spans="1:8" x14ac:dyDescent="0.35">
      <c r="A4806" s="192" t="s">
        <v>214</v>
      </c>
      <c r="B4806" s="192" t="s">
        <v>70</v>
      </c>
      <c r="C4806" s="192" t="s">
        <v>45</v>
      </c>
      <c r="D4806" s="193">
        <v>25</v>
      </c>
      <c r="E4806" s="196">
        <v>7.3398146000000003E-3</v>
      </c>
      <c r="F4806" s="196">
        <v>7.6064790999999998E-4</v>
      </c>
      <c r="G4806" s="196">
        <v>1.4694442099999999E-3</v>
      </c>
      <c r="H4806" s="196">
        <v>5.1097219899999997E-3</v>
      </c>
    </row>
    <row r="4807" spans="1:8" x14ac:dyDescent="0.35">
      <c r="A4807" s="192" t="s">
        <v>214</v>
      </c>
      <c r="B4807" s="192" t="s">
        <v>71</v>
      </c>
      <c r="C4807" s="192" t="s">
        <v>45</v>
      </c>
      <c r="D4807" s="193">
        <v>110</v>
      </c>
      <c r="E4807" s="196">
        <v>7.8248103400000001E-3</v>
      </c>
      <c r="F4807" s="196">
        <v>8.1144755000000005E-4</v>
      </c>
      <c r="G4807" s="196">
        <v>1.4751681299999999E-3</v>
      </c>
      <c r="H4807" s="196">
        <v>5.5381941999999998E-3</v>
      </c>
    </row>
    <row r="4808" spans="1:8" x14ac:dyDescent="0.35">
      <c r="A4808" s="192" t="s">
        <v>214</v>
      </c>
      <c r="B4808" s="192" t="s">
        <v>72</v>
      </c>
      <c r="C4808" s="192" t="s">
        <v>45</v>
      </c>
      <c r="D4808" s="193">
        <v>11</v>
      </c>
      <c r="E4808" s="196">
        <v>6.4530722800000004E-3</v>
      </c>
      <c r="F4808" s="196">
        <v>8.1860245000000002E-4</v>
      </c>
      <c r="G4808" s="196">
        <v>1.10164115E-3</v>
      </c>
      <c r="H4808" s="196">
        <v>4.53282802E-3</v>
      </c>
    </row>
    <row r="4809" spans="1:8" x14ac:dyDescent="0.35">
      <c r="A4809" s="192" t="s">
        <v>214</v>
      </c>
      <c r="B4809" s="192" t="s">
        <v>70</v>
      </c>
      <c r="C4809" s="192" t="s">
        <v>46</v>
      </c>
      <c r="D4809" s="193">
        <v>152</v>
      </c>
      <c r="E4809" s="196">
        <v>5.7943467200000003E-3</v>
      </c>
      <c r="F4809" s="196">
        <v>1.06313939E-3</v>
      </c>
      <c r="G4809" s="196">
        <v>9.8554738000000003E-4</v>
      </c>
      <c r="H4809" s="196">
        <v>3.74565946E-3</v>
      </c>
    </row>
    <row r="4810" spans="1:8" x14ac:dyDescent="0.35">
      <c r="A4810" s="192" t="s">
        <v>214</v>
      </c>
      <c r="B4810" s="192" t="s">
        <v>71</v>
      </c>
      <c r="C4810" s="192" t="s">
        <v>46</v>
      </c>
      <c r="D4810" s="193">
        <v>391</v>
      </c>
      <c r="E4810" s="196">
        <v>6.0221296300000003E-3</v>
      </c>
      <c r="F4810" s="196">
        <v>8.2611041000000001E-4</v>
      </c>
      <c r="G4810" s="196">
        <v>1.1109036600000001E-3</v>
      </c>
      <c r="H4810" s="196">
        <v>4.0851150899999999E-3</v>
      </c>
    </row>
    <row r="4811" spans="1:8" x14ac:dyDescent="0.35">
      <c r="A4811" s="192" t="s">
        <v>214</v>
      </c>
      <c r="B4811" s="192" t="s">
        <v>72</v>
      </c>
      <c r="C4811" s="192" t="s">
        <v>46</v>
      </c>
      <c r="D4811" s="193">
        <v>67</v>
      </c>
      <c r="E4811" s="196">
        <v>5.6372648199999997E-3</v>
      </c>
      <c r="F4811" s="196">
        <v>9.1677006E-4</v>
      </c>
      <c r="G4811" s="196">
        <v>1.0969456099999999E-3</v>
      </c>
      <c r="H4811" s="196">
        <v>3.6235487000000001E-3</v>
      </c>
    </row>
    <row r="4812" spans="1:8" x14ac:dyDescent="0.35">
      <c r="A4812" s="192" t="s">
        <v>214</v>
      </c>
      <c r="B4812" s="192" t="s">
        <v>70</v>
      </c>
      <c r="C4812" s="192" t="s">
        <v>47</v>
      </c>
      <c r="D4812" s="193">
        <v>71</v>
      </c>
      <c r="E4812" s="196">
        <v>6.1133931000000004E-3</v>
      </c>
      <c r="F4812" s="196">
        <v>8.0073006999999998E-4</v>
      </c>
      <c r="G4812" s="196">
        <v>1.2195159399999999E-3</v>
      </c>
      <c r="H4812" s="196">
        <v>4.0931465700000001E-3</v>
      </c>
    </row>
    <row r="4813" spans="1:8" x14ac:dyDescent="0.35">
      <c r="A4813" s="192" t="s">
        <v>214</v>
      </c>
      <c r="B4813" s="192" t="s">
        <v>71</v>
      </c>
      <c r="C4813" s="192" t="s">
        <v>47</v>
      </c>
      <c r="D4813" s="193">
        <v>195</v>
      </c>
      <c r="E4813" s="196">
        <v>6.8923311899999999E-3</v>
      </c>
      <c r="F4813" s="196">
        <v>6.4322149000000002E-4</v>
      </c>
      <c r="G4813" s="196">
        <v>1.3928653699999999E-3</v>
      </c>
      <c r="H4813" s="196">
        <v>4.8562438199999999E-3</v>
      </c>
    </row>
    <row r="4814" spans="1:8" x14ac:dyDescent="0.35">
      <c r="A4814" s="192" t="s">
        <v>214</v>
      </c>
      <c r="B4814" s="192" t="s">
        <v>72</v>
      </c>
      <c r="C4814" s="192" t="s">
        <v>47</v>
      </c>
      <c r="D4814" s="193">
        <v>24</v>
      </c>
      <c r="E4814" s="196">
        <v>5.93026599E-3</v>
      </c>
      <c r="F4814" s="196">
        <v>9.4907382999999998E-4</v>
      </c>
      <c r="G4814" s="196">
        <v>1.1844134200000001E-3</v>
      </c>
      <c r="H4814" s="196">
        <v>3.7967783500000001E-3</v>
      </c>
    </row>
    <row r="4815" spans="1:8" x14ac:dyDescent="0.35">
      <c r="A4815" s="192" t="s">
        <v>214</v>
      </c>
      <c r="B4815" s="192" t="s">
        <v>70</v>
      </c>
      <c r="C4815" s="192" t="s">
        <v>48</v>
      </c>
      <c r="D4815" s="193">
        <v>35</v>
      </c>
      <c r="E4815" s="196">
        <v>5.8915341399999998E-3</v>
      </c>
      <c r="F4815" s="196">
        <v>4.3022467000000003E-4</v>
      </c>
      <c r="G4815" s="196">
        <v>1.0466267599999999E-3</v>
      </c>
      <c r="H4815" s="196">
        <v>4.4031082400000001E-3</v>
      </c>
    </row>
    <row r="4816" spans="1:8" x14ac:dyDescent="0.35">
      <c r="A4816" s="192" t="s">
        <v>214</v>
      </c>
      <c r="B4816" s="192" t="s">
        <v>71</v>
      </c>
      <c r="C4816" s="192" t="s">
        <v>48</v>
      </c>
      <c r="D4816" s="193">
        <v>135</v>
      </c>
      <c r="E4816" s="196">
        <v>7.2079901500000003E-3</v>
      </c>
      <c r="F4816" s="196">
        <v>5.4826793000000004E-4</v>
      </c>
      <c r="G4816" s="196">
        <v>1.6813269E-3</v>
      </c>
      <c r="H4816" s="196">
        <v>4.9664777899999998E-3</v>
      </c>
    </row>
    <row r="4817" spans="1:8" x14ac:dyDescent="0.35">
      <c r="A4817" s="192" t="s">
        <v>214</v>
      </c>
      <c r="B4817" s="192" t="s">
        <v>72</v>
      </c>
      <c r="C4817" s="192" t="s">
        <v>48</v>
      </c>
      <c r="D4817" s="193">
        <v>19</v>
      </c>
      <c r="E4817" s="196">
        <v>6.1287765600000002E-3</v>
      </c>
      <c r="F4817" s="196">
        <v>2.7473172000000001E-4</v>
      </c>
      <c r="G4817" s="196">
        <v>2.6017297400000002E-3</v>
      </c>
      <c r="H4817" s="196">
        <v>3.2419588400000002E-3</v>
      </c>
    </row>
    <row r="4818" spans="1:8" x14ac:dyDescent="0.35">
      <c r="A4818" s="192" t="s">
        <v>214</v>
      </c>
      <c r="B4818" s="192" t="s">
        <v>70</v>
      </c>
      <c r="C4818" s="192" t="s">
        <v>49</v>
      </c>
      <c r="D4818" s="193">
        <v>249</v>
      </c>
      <c r="E4818" s="196">
        <v>4.9895412599999999E-3</v>
      </c>
      <c r="F4818" s="196">
        <v>1.0058286400000001E-3</v>
      </c>
      <c r="G4818" s="196">
        <v>6.8212641000000001E-4</v>
      </c>
      <c r="H4818" s="196">
        <v>3.3015857099999999E-3</v>
      </c>
    </row>
    <row r="4819" spans="1:8" x14ac:dyDescent="0.35">
      <c r="A4819" s="192" t="s">
        <v>214</v>
      </c>
      <c r="B4819" s="192" t="s">
        <v>71</v>
      </c>
      <c r="C4819" s="192" t="s">
        <v>49</v>
      </c>
      <c r="D4819" s="193">
        <v>503</v>
      </c>
      <c r="E4819" s="196">
        <v>5.2093455500000002E-3</v>
      </c>
      <c r="F4819" s="196">
        <v>7.8462073999999995E-4</v>
      </c>
      <c r="G4819" s="196">
        <v>7.1802954999999999E-4</v>
      </c>
      <c r="H4819" s="196">
        <v>3.7066947699999999E-3</v>
      </c>
    </row>
    <row r="4820" spans="1:8" x14ac:dyDescent="0.35">
      <c r="A4820" s="192" t="s">
        <v>214</v>
      </c>
      <c r="B4820" s="192" t="s">
        <v>72</v>
      </c>
      <c r="C4820" s="192" t="s">
        <v>49</v>
      </c>
      <c r="D4820" s="193">
        <v>36</v>
      </c>
      <c r="E4820" s="196">
        <v>5.1105964800000001E-3</v>
      </c>
      <c r="F4820" s="196">
        <v>7.7771320000000004E-4</v>
      </c>
      <c r="G4820" s="196">
        <v>6.9026468999999996E-4</v>
      </c>
      <c r="H4820" s="196">
        <v>3.6426180899999999E-3</v>
      </c>
    </row>
    <row r="4821" spans="1:8" x14ac:dyDescent="0.35">
      <c r="A4821" s="192" t="s">
        <v>214</v>
      </c>
      <c r="B4821" s="192" t="s">
        <v>70</v>
      </c>
      <c r="C4821" s="192" t="s">
        <v>50</v>
      </c>
      <c r="D4821" s="193">
        <v>102</v>
      </c>
      <c r="E4821" s="196">
        <v>7.1346221199999997E-3</v>
      </c>
      <c r="F4821" s="196">
        <v>1.22015681E-3</v>
      </c>
      <c r="G4821" s="196">
        <v>1.00910015E-3</v>
      </c>
      <c r="H4821" s="196">
        <v>4.9043434500000002E-3</v>
      </c>
    </row>
    <row r="4822" spans="1:8" x14ac:dyDescent="0.35">
      <c r="A4822" s="192" t="s">
        <v>214</v>
      </c>
      <c r="B4822" s="192" t="s">
        <v>71</v>
      </c>
      <c r="C4822" s="192" t="s">
        <v>50</v>
      </c>
      <c r="D4822" s="193">
        <v>321</v>
      </c>
      <c r="E4822" s="196">
        <v>6.9303822600000004E-3</v>
      </c>
      <c r="F4822" s="196">
        <v>8.4177025000000002E-4</v>
      </c>
      <c r="G4822" s="196">
        <v>1.05219487E-3</v>
      </c>
      <c r="H4822" s="196">
        <v>5.0356233899999997E-3</v>
      </c>
    </row>
    <row r="4823" spans="1:8" x14ac:dyDescent="0.35">
      <c r="A4823" s="192" t="s">
        <v>214</v>
      </c>
      <c r="B4823" s="192" t="s">
        <v>72</v>
      </c>
      <c r="C4823" s="192" t="s">
        <v>50</v>
      </c>
      <c r="D4823" s="193">
        <v>53</v>
      </c>
      <c r="E4823" s="196">
        <v>6.8158190699999996E-3</v>
      </c>
      <c r="F4823" s="196">
        <v>9.2483379999999996E-4</v>
      </c>
      <c r="G4823" s="196">
        <v>1.3358226200000001E-3</v>
      </c>
      <c r="H4823" s="196">
        <v>4.5547254499999999E-3</v>
      </c>
    </row>
    <row r="4824" spans="1:8" x14ac:dyDescent="0.35">
      <c r="A4824" s="192" t="s">
        <v>214</v>
      </c>
      <c r="B4824" s="192" t="s">
        <v>70</v>
      </c>
      <c r="C4824" s="192" t="s">
        <v>51</v>
      </c>
      <c r="D4824" s="193">
        <v>84</v>
      </c>
      <c r="E4824" s="196">
        <v>6.6257438100000001E-3</v>
      </c>
      <c r="F4824" s="196">
        <v>7.5093670000000003E-4</v>
      </c>
      <c r="G4824" s="196">
        <v>1.60480026E-3</v>
      </c>
      <c r="H4824" s="196">
        <v>4.2700063600000001E-3</v>
      </c>
    </row>
    <row r="4825" spans="1:8" x14ac:dyDescent="0.35">
      <c r="A4825" s="192" t="s">
        <v>214</v>
      </c>
      <c r="B4825" s="192" t="s">
        <v>71</v>
      </c>
      <c r="C4825" s="192" t="s">
        <v>51</v>
      </c>
      <c r="D4825" s="193">
        <v>171</v>
      </c>
      <c r="E4825" s="196">
        <v>7.3696391500000001E-3</v>
      </c>
      <c r="F4825" s="196">
        <v>5.7938030999999995E-4</v>
      </c>
      <c r="G4825" s="196">
        <v>1.9163550699999999E-3</v>
      </c>
      <c r="H4825" s="196">
        <v>4.8739032599999996E-3</v>
      </c>
    </row>
    <row r="4826" spans="1:8" x14ac:dyDescent="0.35">
      <c r="A4826" s="192" t="s">
        <v>214</v>
      </c>
      <c r="B4826" s="192" t="s">
        <v>72</v>
      </c>
      <c r="C4826" s="192" t="s">
        <v>51</v>
      </c>
      <c r="D4826" s="193">
        <v>47</v>
      </c>
      <c r="E4826" s="196">
        <v>7.0079784299999998E-3</v>
      </c>
      <c r="F4826" s="196">
        <v>7.9122315999999998E-4</v>
      </c>
      <c r="G4826" s="196">
        <v>1.6021471099999999E-3</v>
      </c>
      <c r="H4826" s="196">
        <v>4.6146076899999996E-3</v>
      </c>
    </row>
    <row r="4827" spans="1:8" x14ac:dyDescent="0.35">
      <c r="A4827" s="192" t="s">
        <v>214</v>
      </c>
      <c r="B4827" s="192" t="s">
        <v>70</v>
      </c>
      <c r="C4827" s="192" t="s">
        <v>52</v>
      </c>
      <c r="D4827" s="193">
        <v>134</v>
      </c>
      <c r="E4827" s="196">
        <v>6.0410618099999997E-3</v>
      </c>
      <c r="F4827" s="196">
        <v>9.7809536000000009E-4</v>
      </c>
      <c r="G4827" s="196">
        <v>6.5410767000000005E-4</v>
      </c>
      <c r="H4827" s="196">
        <v>4.4088582399999998E-3</v>
      </c>
    </row>
    <row r="4828" spans="1:8" x14ac:dyDescent="0.35">
      <c r="A4828" s="192" t="s">
        <v>214</v>
      </c>
      <c r="B4828" s="192" t="s">
        <v>71</v>
      </c>
      <c r="C4828" s="192" t="s">
        <v>52</v>
      </c>
      <c r="D4828" s="193">
        <v>261</v>
      </c>
      <c r="E4828" s="196">
        <v>6.3229031199999999E-3</v>
      </c>
      <c r="F4828" s="196">
        <v>7.3639468000000002E-4</v>
      </c>
      <c r="G4828" s="196">
        <v>7.0703819E-4</v>
      </c>
      <c r="H4828" s="196">
        <v>4.8794697399999996E-3</v>
      </c>
    </row>
    <row r="4829" spans="1:8" x14ac:dyDescent="0.35">
      <c r="A4829" s="192" t="s">
        <v>214</v>
      </c>
      <c r="B4829" s="192" t="s">
        <v>72</v>
      </c>
      <c r="C4829" s="192" t="s">
        <v>52</v>
      </c>
      <c r="D4829" s="193">
        <v>61</v>
      </c>
      <c r="E4829" s="196">
        <v>6.4697174E-3</v>
      </c>
      <c r="F4829" s="196">
        <v>8.0126717999999997E-4</v>
      </c>
      <c r="G4829" s="196">
        <v>8.6236313999999998E-4</v>
      </c>
      <c r="H4829" s="196">
        <v>4.8060865899999996E-3</v>
      </c>
    </row>
    <row r="4830" spans="1:8" x14ac:dyDescent="0.35">
      <c r="A4830" s="192" t="s">
        <v>214</v>
      </c>
      <c r="B4830" s="192" t="s">
        <v>70</v>
      </c>
      <c r="C4830" s="192" t="s">
        <v>53</v>
      </c>
      <c r="D4830" s="193">
        <v>199</v>
      </c>
      <c r="E4830" s="196">
        <v>3.9599616099999999E-3</v>
      </c>
      <c r="F4830" s="196">
        <v>6.9054740000000004E-4</v>
      </c>
      <c r="G4830" s="196">
        <v>3.9997417000000001E-4</v>
      </c>
      <c r="H4830" s="196">
        <v>2.8694395400000001E-3</v>
      </c>
    </row>
    <row r="4831" spans="1:8" x14ac:dyDescent="0.35">
      <c r="A4831" s="192" t="s">
        <v>214</v>
      </c>
      <c r="B4831" s="192" t="s">
        <v>71</v>
      </c>
      <c r="C4831" s="192" t="s">
        <v>53</v>
      </c>
      <c r="D4831" s="193">
        <v>329</v>
      </c>
      <c r="E4831" s="196">
        <v>4.4099682400000001E-3</v>
      </c>
      <c r="F4831" s="196">
        <v>6.2162253E-4</v>
      </c>
      <c r="G4831" s="196">
        <v>4.2542615000000001E-4</v>
      </c>
      <c r="H4831" s="196">
        <v>3.3629190999999998E-3</v>
      </c>
    </row>
    <row r="4832" spans="1:8" x14ac:dyDescent="0.35">
      <c r="A4832" s="192" t="s">
        <v>214</v>
      </c>
      <c r="B4832" s="192" t="s">
        <v>72</v>
      </c>
      <c r="C4832" s="192" t="s">
        <v>53</v>
      </c>
      <c r="D4832" s="193">
        <v>42</v>
      </c>
      <c r="E4832" s="196">
        <v>3.9591597799999998E-3</v>
      </c>
      <c r="F4832" s="196">
        <v>8.1872773999999997E-4</v>
      </c>
      <c r="G4832" s="196">
        <v>3.8304647000000002E-4</v>
      </c>
      <c r="H4832" s="196">
        <v>2.75738516E-3</v>
      </c>
    </row>
    <row r="4833" spans="1:8" x14ac:dyDescent="0.35">
      <c r="A4833" s="192" t="s">
        <v>214</v>
      </c>
      <c r="B4833" s="192" t="s">
        <v>70</v>
      </c>
      <c r="C4833" s="192" t="s">
        <v>54</v>
      </c>
      <c r="D4833" s="193">
        <v>33</v>
      </c>
      <c r="E4833" s="196">
        <v>5.6257012500000002E-3</v>
      </c>
      <c r="F4833" s="196">
        <v>7.0075729000000002E-4</v>
      </c>
      <c r="G4833" s="196">
        <v>1.0658667E-3</v>
      </c>
      <c r="H4833" s="196">
        <v>3.8590766100000001E-3</v>
      </c>
    </row>
    <row r="4834" spans="1:8" x14ac:dyDescent="0.35">
      <c r="A4834" s="192" t="s">
        <v>214</v>
      </c>
      <c r="B4834" s="192" t="s">
        <v>71</v>
      </c>
      <c r="C4834" s="192" t="s">
        <v>54</v>
      </c>
      <c r="D4834" s="193">
        <v>131</v>
      </c>
      <c r="E4834" s="196">
        <v>6.4812162099999997E-3</v>
      </c>
      <c r="F4834" s="196">
        <v>6.0494393000000001E-4</v>
      </c>
      <c r="G4834" s="196">
        <v>1.1658889199999999E-3</v>
      </c>
      <c r="H4834" s="196">
        <v>4.71038285E-3</v>
      </c>
    </row>
    <row r="4835" spans="1:8" x14ac:dyDescent="0.35">
      <c r="A4835" s="192" t="s">
        <v>214</v>
      </c>
      <c r="B4835" s="192" t="s">
        <v>72</v>
      </c>
      <c r="C4835" s="192" t="s">
        <v>54</v>
      </c>
      <c r="D4835" s="193">
        <v>29</v>
      </c>
      <c r="E4835" s="196">
        <v>5.6453541600000002E-3</v>
      </c>
      <c r="F4835" s="196">
        <v>5.1764029000000002E-4</v>
      </c>
      <c r="G4835" s="196">
        <v>1.36494233E-3</v>
      </c>
      <c r="H4835" s="196">
        <v>3.76277118E-3</v>
      </c>
    </row>
    <row r="4836" spans="1:8" x14ac:dyDescent="0.35">
      <c r="A4836" s="192" t="s">
        <v>214</v>
      </c>
      <c r="B4836" s="192" t="s">
        <v>70</v>
      </c>
      <c r="C4836" s="192" t="s">
        <v>55</v>
      </c>
      <c r="D4836" s="193">
        <v>546</v>
      </c>
      <c r="E4836" s="196">
        <v>4.5499887400000001E-3</v>
      </c>
      <c r="F4836" s="196">
        <v>1.1195264599999999E-3</v>
      </c>
      <c r="G4836" s="196">
        <v>5.6655704000000003E-4</v>
      </c>
      <c r="H4836" s="196">
        <v>2.8632688200000002E-3</v>
      </c>
    </row>
    <row r="4837" spans="1:8" x14ac:dyDescent="0.35">
      <c r="A4837" s="192" t="s">
        <v>214</v>
      </c>
      <c r="B4837" s="192" t="s">
        <v>71</v>
      </c>
      <c r="C4837" s="192" t="s">
        <v>55</v>
      </c>
      <c r="D4837" s="193">
        <v>951</v>
      </c>
      <c r="E4837" s="196">
        <v>4.43388028E-3</v>
      </c>
      <c r="F4837" s="196">
        <v>8.0581575000000002E-4</v>
      </c>
      <c r="G4837" s="196">
        <v>5.9076433999999997E-4</v>
      </c>
      <c r="H4837" s="196">
        <v>3.0365329399999999E-3</v>
      </c>
    </row>
    <row r="4838" spans="1:8" x14ac:dyDescent="0.35">
      <c r="A4838" s="192" t="s">
        <v>214</v>
      </c>
      <c r="B4838" s="192" t="s">
        <v>72</v>
      </c>
      <c r="C4838" s="192" t="s">
        <v>55</v>
      </c>
      <c r="D4838" s="193">
        <v>164</v>
      </c>
      <c r="E4838" s="196">
        <v>4.17097141E-3</v>
      </c>
      <c r="F4838" s="196">
        <v>9.3898178999999996E-4</v>
      </c>
      <c r="G4838" s="196">
        <v>5.8696058000000005E-4</v>
      </c>
      <c r="H4838" s="196">
        <v>2.64460511E-3</v>
      </c>
    </row>
    <row r="4839" spans="1:8" x14ac:dyDescent="0.35">
      <c r="A4839" s="192" t="s">
        <v>214</v>
      </c>
      <c r="B4839" s="192" t="s">
        <v>70</v>
      </c>
      <c r="C4839" s="192" t="s">
        <v>56</v>
      </c>
      <c r="D4839" s="193">
        <v>117</v>
      </c>
      <c r="E4839" s="196">
        <v>5.6176793799999998E-3</v>
      </c>
      <c r="F4839" s="196">
        <v>9.4719426999999995E-4</v>
      </c>
      <c r="G4839" s="196">
        <v>1.0549222000000001E-3</v>
      </c>
      <c r="H4839" s="196">
        <v>3.6155624500000001E-3</v>
      </c>
    </row>
    <row r="4840" spans="1:8" x14ac:dyDescent="0.35">
      <c r="A4840" s="192" t="s">
        <v>214</v>
      </c>
      <c r="B4840" s="192" t="s">
        <v>71</v>
      </c>
      <c r="C4840" s="192" t="s">
        <v>56</v>
      </c>
      <c r="D4840" s="193">
        <v>201</v>
      </c>
      <c r="E4840" s="196">
        <v>6.4733621200000003E-3</v>
      </c>
      <c r="F4840" s="196">
        <v>7.4851412999999995E-4</v>
      </c>
      <c r="G4840" s="196">
        <v>1.14243571E-3</v>
      </c>
      <c r="H4840" s="196">
        <v>4.5824117800000001E-3</v>
      </c>
    </row>
    <row r="4841" spans="1:8" x14ac:dyDescent="0.35">
      <c r="A4841" s="192" t="s">
        <v>214</v>
      </c>
      <c r="B4841" s="192" t="s">
        <v>72</v>
      </c>
      <c r="C4841" s="192" t="s">
        <v>56</v>
      </c>
      <c r="D4841" s="193">
        <v>47</v>
      </c>
      <c r="E4841" s="196">
        <v>5.5530927399999996E-3</v>
      </c>
      <c r="F4841" s="196">
        <v>7.3901670000000002E-4</v>
      </c>
      <c r="G4841" s="196">
        <v>1.59993083E-3</v>
      </c>
      <c r="H4841" s="196">
        <v>3.2141447699999999E-3</v>
      </c>
    </row>
    <row r="4842" spans="1:8" x14ac:dyDescent="0.35">
      <c r="A4842" s="192" t="s">
        <v>214</v>
      </c>
      <c r="B4842" s="192" t="s">
        <v>70</v>
      </c>
      <c r="C4842" s="192" t="s">
        <v>57</v>
      </c>
      <c r="D4842" s="193">
        <v>278</v>
      </c>
      <c r="E4842" s="196">
        <v>5.21137235E-3</v>
      </c>
      <c r="F4842" s="196">
        <v>1.15611654E-3</v>
      </c>
      <c r="G4842" s="196">
        <v>6.8087173999999996E-4</v>
      </c>
      <c r="H4842" s="196">
        <v>3.3743836100000001E-3</v>
      </c>
    </row>
    <row r="4843" spans="1:8" x14ac:dyDescent="0.35">
      <c r="A4843" s="192" t="s">
        <v>214</v>
      </c>
      <c r="B4843" s="192" t="s">
        <v>71</v>
      </c>
      <c r="C4843" s="192" t="s">
        <v>57</v>
      </c>
      <c r="D4843" s="193">
        <v>666</v>
      </c>
      <c r="E4843" s="196">
        <v>5.37315069E-3</v>
      </c>
      <c r="F4843" s="196">
        <v>8.6179905999999998E-4</v>
      </c>
      <c r="G4843" s="196">
        <v>7.1606304999999998E-4</v>
      </c>
      <c r="H4843" s="196">
        <v>3.79528811E-3</v>
      </c>
    </row>
    <row r="4844" spans="1:8" x14ac:dyDescent="0.35">
      <c r="A4844" s="192" t="s">
        <v>214</v>
      </c>
      <c r="B4844" s="192" t="s">
        <v>72</v>
      </c>
      <c r="C4844" s="192" t="s">
        <v>57</v>
      </c>
      <c r="D4844" s="193">
        <v>86</v>
      </c>
      <c r="E4844" s="196">
        <v>5.0986485400000003E-3</v>
      </c>
      <c r="F4844" s="196">
        <v>9.1475537999999995E-4</v>
      </c>
      <c r="G4844" s="196">
        <v>6.9000300000000001E-4</v>
      </c>
      <c r="H4844" s="196">
        <v>3.4938897799999999E-3</v>
      </c>
    </row>
    <row r="4845" spans="1:8" x14ac:dyDescent="0.35">
      <c r="A4845" s="192" t="s">
        <v>215</v>
      </c>
      <c r="B4845" s="192" t="s">
        <v>70</v>
      </c>
      <c r="C4845" s="192" t="s">
        <v>10</v>
      </c>
      <c r="D4845" s="193">
        <v>8859</v>
      </c>
      <c r="E4845" s="196">
        <v>5.0009325799999999E-3</v>
      </c>
      <c r="F4845" s="196">
        <v>1.00533071E-3</v>
      </c>
      <c r="G4845" s="196">
        <v>7.832049E-4</v>
      </c>
      <c r="H4845" s="196">
        <v>3.2115289899999999E-3</v>
      </c>
    </row>
    <row r="4846" spans="1:8" x14ac:dyDescent="0.35">
      <c r="A4846" s="192" t="s">
        <v>215</v>
      </c>
      <c r="B4846" s="192" t="s">
        <v>71</v>
      </c>
      <c r="C4846" s="192" t="s">
        <v>10</v>
      </c>
      <c r="D4846" s="193">
        <v>14331</v>
      </c>
      <c r="E4846" s="196">
        <v>5.95052433E-3</v>
      </c>
      <c r="F4846" s="196">
        <v>8.2037151999999995E-4</v>
      </c>
      <c r="G4846" s="196">
        <v>9.9572305999999998E-4</v>
      </c>
      <c r="H4846" s="196">
        <v>4.1333438199999996E-3</v>
      </c>
    </row>
    <row r="4847" spans="1:8" x14ac:dyDescent="0.35">
      <c r="A4847" s="192" t="s">
        <v>215</v>
      </c>
      <c r="B4847" s="192" t="s">
        <v>72</v>
      </c>
      <c r="C4847" s="192" t="s">
        <v>10</v>
      </c>
      <c r="D4847" s="193">
        <v>2516</v>
      </c>
      <c r="E4847" s="196">
        <v>5.52613711E-3</v>
      </c>
      <c r="F4847" s="196">
        <v>9.2112309E-4</v>
      </c>
      <c r="G4847" s="196">
        <v>1.00816785E-3</v>
      </c>
      <c r="H4847" s="196">
        <v>3.5956910400000001E-3</v>
      </c>
    </row>
    <row r="4848" spans="1:8" x14ac:dyDescent="0.35">
      <c r="A4848" s="192" t="s">
        <v>215</v>
      </c>
      <c r="B4848" s="192" t="s">
        <v>70</v>
      </c>
      <c r="C4848" s="192" t="s">
        <v>15</v>
      </c>
      <c r="D4848" s="193">
        <v>228</v>
      </c>
      <c r="E4848" s="196">
        <v>5.7866814300000001E-3</v>
      </c>
      <c r="F4848" s="196">
        <v>1.38360924E-3</v>
      </c>
      <c r="G4848" s="196">
        <v>7.7287378000000001E-4</v>
      </c>
      <c r="H4848" s="196">
        <v>3.63019795E-3</v>
      </c>
    </row>
    <row r="4849" spans="1:8" x14ac:dyDescent="0.35">
      <c r="A4849" s="192" t="s">
        <v>215</v>
      </c>
      <c r="B4849" s="192" t="s">
        <v>71</v>
      </c>
      <c r="C4849" s="192" t="s">
        <v>15</v>
      </c>
      <c r="D4849" s="193">
        <v>234</v>
      </c>
      <c r="E4849" s="196">
        <v>6.46238896E-3</v>
      </c>
      <c r="F4849" s="196">
        <v>1.1467728599999999E-3</v>
      </c>
      <c r="G4849" s="196">
        <v>9.8488419999999996E-4</v>
      </c>
      <c r="H4849" s="196">
        <v>4.3307313800000002E-3</v>
      </c>
    </row>
    <row r="4850" spans="1:8" x14ac:dyDescent="0.35">
      <c r="A4850" s="192" t="s">
        <v>215</v>
      </c>
      <c r="B4850" s="192" t="s">
        <v>72</v>
      </c>
      <c r="C4850" s="192" t="s">
        <v>15</v>
      </c>
      <c r="D4850" s="193">
        <v>77</v>
      </c>
      <c r="E4850" s="196">
        <v>5.8237131299999998E-3</v>
      </c>
      <c r="F4850" s="196">
        <v>1.2916364400000001E-3</v>
      </c>
      <c r="G4850" s="196">
        <v>8.1093653E-4</v>
      </c>
      <c r="H4850" s="196">
        <v>3.7211397099999998E-3</v>
      </c>
    </row>
    <row r="4851" spans="1:8" x14ac:dyDescent="0.35">
      <c r="A4851" s="192" t="s">
        <v>215</v>
      </c>
      <c r="B4851" s="192" t="s">
        <v>70</v>
      </c>
      <c r="C4851" s="192" t="s">
        <v>16</v>
      </c>
      <c r="D4851" s="193">
        <v>98</v>
      </c>
      <c r="E4851" s="196">
        <v>5.5477605300000002E-3</v>
      </c>
      <c r="F4851" s="196">
        <v>1.1171341100000001E-3</v>
      </c>
      <c r="G4851" s="196">
        <v>1.2926348799999999E-3</v>
      </c>
      <c r="H4851" s="196">
        <v>3.1379910599999999E-3</v>
      </c>
    </row>
    <row r="4852" spans="1:8" x14ac:dyDescent="0.35">
      <c r="A4852" s="192" t="s">
        <v>215</v>
      </c>
      <c r="B4852" s="192" t="s">
        <v>71</v>
      </c>
      <c r="C4852" s="192" t="s">
        <v>16</v>
      </c>
      <c r="D4852" s="193">
        <v>171</v>
      </c>
      <c r="E4852" s="196">
        <v>6.7446391399999996E-3</v>
      </c>
      <c r="F4852" s="196">
        <v>9.4115473000000005E-4</v>
      </c>
      <c r="G4852" s="196">
        <v>1.4455407200000001E-3</v>
      </c>
      <c r="H4852" s="196">
        <v>4.3579432400000003E-3</v>
      </c>
    </row>
    <row r="4853" spans="1:8" x14ac:dyDescent="0.35">
      <c r="A4853" s="192" t="s">
        <v>215</v>
      </c>
      <c r="B4853" s="192" t="s">
        <v>72</v>
      </c>
      <c r="C4853" s="192" t="s">
        <v>16</v>
      </c>
      <c r="D4853" s="193">
        <v>24</v>
      </c>
      <c r="E4853" s="196">
        <v>5.00819805E-3</v>
      </c>
      <c r="F4853" s="196">
        <v>8.2851051999999995E-4</v>
      </c>
      <c r="G4853" s="196">
        <v>1.4602620599999999E-3</v>
      </c>
      <c r="H4853" s="196">
        <v>2.7194248699999998E-3</v>
      </c>
    </row>
    <row r="4854" spans="1:8" x14ac:dyDescent="0.35">
      <c r="A4854" s="192" t="s">
        <v>215</v>
      </c>
      <c r="B4854" s="192" t="s">
        <v>70</v>
      </c>
      <c r="C4854" s="192" t="s">
        <v>17</v>
      </c>
      <c r="D4854" s="193">
        <v>121</v>
      </c>
      <c r="E4854" s="196">
        <v>4.7475701499999998E-3</v>
      </c>
      <c r="F4854" s="196">
        <v>7.7211483999999996E-4</v>
      </c>
      <c r="G4854" s="196">
        <v>4.0681410000000001E-4</v>
      </c>
      <c r="H4854" s="196">
        <v>3.5686406999999999E-3</v>
      </c>
    </row>
    <row r="4855" spans="1:8" x14ac:dyDescent="0.35">
      <c r="A4855" s="192" t="s">
        <v>215</v>
      </c>
      <c r="B4855" s="192" t="s">
        <v>71</v>
      </c>
      <c r="C4855" s="192" t="s">
        <v>17</v>
      </c>
      <c r="D4855" s="193">
        <v>195</v>
      </c>
      <c r="E4855" s="196">
        <v>5.5275401400000004E-3</v>
      </c>
      <c r="F4855" s="196">
        <v>5.9947744000000004E-4</v>
      </c>
      <c r="G4855" s="196">
        <v>4.7269682000000002E-4</v>
      </c>
      <c r="H4855" s="196">
        <v>4.4553653699999996E-3</v>
      </c>
    </row>
    <row r="4856" spans="1:8" x14ac:dyDescent="0.35">
      <c r="A4856" s="192" t="s">
        <v>215</v>
      </c>
      <c r="B4856" s="192" t="s">
        <v>72</v>
      </c>
      <c r="C4856" s="192" t="s">
        <v>17</v>
      </c>
      <c r="D4856" s="193">
        <v>21</v>
      </c>
      <c r="E4856" s="196">
        <v>4.8225306500000002E-3</v>
      </c>
      <c r="F4856" s="196">
        <v>6.0901653000000004E-4</v>
      </c>
      <c r="G4856" s="196">
        <v>4.5800240999999998E-4</v>
      </c>
      <c r="H4856" s="196">
        <v>3.7555113000000001E-3</v>
      </c>
    </row>
    <row r="4857" spans="1:8" x14ac:dyDescent="0.35">
      <c r="A4857" s="192" t="s">
        <v>215</v>
      </c>
      <c r="B4857" s="192" t="s">
        <v>70</v>
      </c>
      <c r="C4857" s="192" t="s">
        <v>18</v>
      </c>
      <c r="D4857" s="193">
        <v>93</v>
      </c>
      <c r="E4857" s="196">
        <v>6.2826062800000002E-3</v>
      </c>
      <c r="F4857" s="196">
        <v>8.7614471000000001E-4</v>
      </c>
      <c r="G4857" s="196">
        <v>1.07725979E-3</v>
      </c>
      <c r="H4857" s="196">
        <v>4.3292012400000003E-3</v>
      </c>
    </row>
    <row r="4858" spans="1:8" x14ac:dyDescent="0.35">
      <c r="A4858" s="192" t="s">
        <v>215</v>
      </c>
      <c r="B4858" s="192" t="s">
        <v>71</v>
      </c>
      <c r="C4858" s="192" t="s">
        <v>18</v>
      </c>
      <c r="D4858" s="193">
        <v>205</v>
      </c>
      <c r="E4858" s="196">
        <v>6.61743427E-3</v>
      </c>
      <c r="F4858" s="196">
        <v>6.6203678999999995E-4</v>
      </c>
      <c r="G4858" s="196">
        <v>1.00677482E-3</v>
      </c>
      <c r="H4858" s="196">
        <v>4.9486221799999999E-3</v>
      </c>
    </row>
    <row r="4859" spans="1:8" x14ac:dyDescent="0.35">
      <c r="A4859" s="192" t="s">
        <v>215</v>
      </c>
      <c r="B4859" s="192" t="s">
        <v>72</v>
      </c>
      <c r="C4859" s="192" t="s">
        <v>18</v>
      </c>
      <c r="D4859" s="193">
        <v>23</v>
      </c>
      <c r="E4859" s="196">
        <v>5.49667855E-3</v>
      </c>
      <c r="F4859" s="196">
        <v>6.5871560000000003E-4</v>
      </c>
      <c r="G4859" s="196">
        <v>1.0985303300000001E-3</v>
      </c>
      <c r="H4859" s="196">
        <v>3.7394321499999998E-3</v>
      </c>
    </row>
    <row r="4860" spans="1:8" x14ac:dyDescent="0.35">
      <c r="A4860" s="192" t="s">
        <v>215</v>
      </c>
      <c r="B4860" s="192" t="s">
        <v>70</v>
      </c>
      <c r="C4860" s="192" t="s">
        <v>19</v>
      </c>
      <c r="D4860" s="193">
        <v>45</v>
      </c>
      <c r="E4860" s="196">
        <v>5.8194441600000002E-3</v>
      </c>
      <c r="F4860" s="196">
        <v>6.6177957000000003E-4</v>
      </c>
      <c r="G4860" s="196">
        <v>1.04783928E-3</v>
      </c>
      <c r="H4860" s="196">
        <v>4.1098248799999997E-3</v>
      </c>
    </row>
    <row r="4861" spans="1:8" x14ac:dyDescent="0.35">
      <c r="A4861" s="192" t="s">
        <v>215</v>
      </c>
      <c r="B4861" s="192" t="s">
        <v>71</v>
      </c>
      <c r="C4861" s="192" t="s">
        <v>19</v>
      </c>
      <c r="D4861" s="193">
        <v>198</v>
      </c>
      <c r="E4861" s="196">
        <v>7.0073417000000001E-3</v>
      </c>
      <c r="F4861" s="196">
        <v>7.4582608999999996E-4</v>
      </c>
      <c r="G4861" s="196">
        <v>1.4995437999999999E-3</v>
      </c>
      <c r="H4861" s="196">
        <v>4.7619713499999997E-3</v>
      </c>
    </row>
    <row r="4862" spans="1:8" x14ac:dyDescent="0.35">
      <c r="A4862" s="192" t="s">
        <v>215</v>
      </c>
      <c r="B4862" s="192" t="s">
        <v>72</v>
      </c>
      <c r="C4862" s="192" t="s">
        <v>19</v>
      </c>
      <c r="D4862" s="193">
        <v>37</v>
      </c>
      <c r="E4862" s="196">
        <v>6.2190312599999997E-3</v>
      </c>
      <c r="F4862" s="196">
        <v>6.4846075000000005E-4</v>
      </c>
      <c r="G4862" s="196">
        <v>1.21121101E-3</v>
      </c>
      <c r="H4862" s="196">
        <v>4.3593591700000003E-3</v>
      </c>
    </row>
    <row r="4863" spans="1:8" x14ac:dyDescent="0.35">
      <c r="A4863" s="192" t="s">
        <v>215</v>
      </c>
      <c r="B4863" s="192" t="s">
        <v>70</v>
      </c>
      <c r="C4863" s="192" t="s">
        <v>20</v>
      </c>
      <c r="D4863" s="193">
        <v>68</v>
      </c>
      <c r="E4863" s="196">
        <v>5.2541187799999998E-3</v>
      </c>
      <c r="F4863" s="196">
        <v>9.5026530000000004E-4</v>
      </c>
      <c r="G4863" s="196">
        <v>1.03179442E-3</v>
      </c>
      <c r="H4863" s="196">
        <v>3.2720585599999999E-3</v>
      </c>
    </row>
    <row r="4864" spans="1:8" x14ac:dyDescent="0.35">
      <c r="A4864" s="192" t="s">
        <v>215</v>
      </c>
      <c r="B4864" s="192" t="s">
        <v>71</v>
      </c>
      <c r="C4864" s="192" t="s">
        <v>20</v>
      </c>
      <c r="D4864" s="193">
        <v>234</v>
      </c>
      <c r="E4864" s="196">
        <v>6.0498276599999998E-3</v>
      </c>
      <c r="F4864" s="196">
        <v>8.5296942999999999E-4</v>
      </c>
      <c r="G4864" s="196">
        <v>1.0061033500000001E-3</v>
      </c>
      <c r="H4864" s="196">
        <v>4.19075436E-3</v>
      </c>
    </row>
    <row r="4865" spans="1:8" x14ac:dyDescent="0.35">
      <c r="A4865" s="192" t="s">
        <v>215</v>
      </c>
      <c r="B4865" s="192" t="s">
        <v>72</v>
      </c>
      <c r="C4865" s="192" t="s">
        <v>20</v>
      </c>
      <c r="D4865" s="193">
        <v>21</v>
      </c>
      <c r="E4865" s="196">
        <v>6.7857141100000004E-3</v>
      </c>
      <c r="F4865" s="196">
        <v>1.12819642E-3</v>
      </c>
      <c r="G4865" s="196">
        <v>8.9395914999999999E-4</v>
      </c>
      <c r="H4865" s="196">
        <v>4.7635579299999996E-3</v>
      </c>
    </row>
    <row r="4866" spans="1:8" x14ac:dyDescent="0.35">
      <c r="A4866" s="192" t="s">
        <v>215</v>
      </c>
      <c r="B4866" s="192" t="s">
        <v>70</v>
      </c>
      <c r="C4866" s="192" t="s">
        <v>21</v>
      </c>
      <c r="D4866" s="193">
        <v>51</v>
      </c>
      <c r="E4866" s="196">
        <v>4.37522673E-3</v>
      </c>
      <c r="F4866" s="196">
        <v>7.9634146999999996E-4</v>
      </c>
      <c r="G4866" s="196">
        <v>4.6069332E-4</v>
      </c>
      <c r="H4866" s="196">
        <v>3.11819148E-3</v>
      </c>
    </row>
    <row r="4867" spans="1:8" x14ac:dyDescent="0.35">
      <c r="A4867" s="192" t="s">
        <v>215</v>
      </c>
      <c r="B4867" s="192" t="s">
        <v>71</v>
      </c>
      <c r="C4867" s="192" t="s">
        <v>21</v>
      </c>
      <c r="D4867" s="193">
        <v>214</v>
      </c>
      <c r="E4867" s="196">
        <v>4.5604553899999999E-3</v>
      </c>
      <c r="F4867" s="196">
        <v>7.8411623999999997E-4</v>
      </c>
      <c r="G4867" s="196">
        <v>5.5447364000000003E-4</v>
      </c>
      <c r="H4867" s="196">
        <v>3.2218650399999998E-3</v>
      </c>
    </row>
    <row r="4868" spans="1:8" x14ac:dyDescent="0.35">
      <c r="A4868" s="192" t="s">
        <v>215</v>
      </c>
      <c r="B4868" s="192" t="s">
        <v>72</v>
      </c>
      <c r="C4868" s="192" t="s">
        <v>21</v>
      </c>
      <c r="D4868" s="193">
        <v>17</v>
      </c>
      <c r="E4868" s="196">
        <v>4.3518515799999997E-3</v>
      </c>
      <c r="F4868" s="196">
        <v>9.0618169E-4</v>
      </c>
      <c r="G4868" s="196">
        <v>4.9155746999999996E-4</v>
      </c>
      <c r="H4868" s="196">
        <v>2.9541120000000001E-3</v>
      </c>
    </row>
    <row r="4869" spans="1:8" x14ac:dyDescent="0.35">
      <c r="A4869" s="192" t="s">
        <v>215</v>
      </c>
      <c r="B4869" s="192" t="s">
        <v>70</v>
      </c>
      <c r="C4869" s="192" t="s">
        <v>22</v>
      </c>
      <c r="D4869" s="193">
        <v>38</v>
      </c>
      <c r="E4869" s="196">
        <v>5.7130236200000004E-3</v>
      </c>
      <c r="F4869" s="196">
        <v>9.8562357000000003E-4</v>
      </c>
      <c r="G4869" s="196">
        <v>1.09435889E-3</v>
      </c>
      <c r="H4869" s="196">
        <v>3.6330407099999999E-3</v>
      </c>
    </row>
    <row r="4870" spans="1:8" x14ac:dyDescent="0.35">
      <c r="A4870" s="192" t="s">
        <v>215</v>
      </c>
      <c r="B4870" s="192" t="s">
        <v>71</v>
      </c>
      <c r="C4870" s="192" t="s">
        <v>22</v>
      </c>
      <c r="D4870" s="193">
        <v>147</v>
      </c>
      <c r="E4870" s="196">
        <v>7.6240864099999996E-3</v>
      </c>
      <c r="F4870" s="196">
        <v>8.8025926999999999E-4</v>
      </c>
      <c r="G4870" s="196">
        <v>1.6458803299999999E-3</v>
      </c>
      <c r="H4870" s="196">
        <v>5.0979463600000002E-3</v>
      </c>
    </row>
    <row r="4871" spans="1:8" x14ac:dyDescent="0.35">
      <c r="A4871" s="192" t="s">
        <v>215</v>
      </c>
      <c r="B4871" s="192" t="s">
        <v>72</v>
      </c>
      <c r="C4871" s="192" t="s">
        <v>22</v>
      </c>
      <c r="D4871" s="193">
        <v>35</v>
      </c>
      <c r="E4871" s="196">
        <v>7.8478833800000002E-3</v>
      </c>
      <c r="F4871" s="196">
        <v>9.2129606000000003E-4</v>
      </c>
      <c r="G4871" s="196">
        <v>1.8984786000000001E-3</v>
      </c>
      <c r="H4871" s="196">
        <v>5.0281082E-3</v>
      </c>
    </row>
    <row r="4872" spans="1:8" x14ac:dyDescent="0.35">
      <c r="A4872" s="192" t="s">
        <v>215</v>
      </c>
      <c r="B4872" s="192" t="s">
        <v>70</v>
      </c>
      <c r="C4872" s="192" t="s">
        <v>23</v>
      </c>
      <c r="D4872" s="193">
        <v>31</v>
      </c>
      <c r="E4872" s="196">
        <v>5.2561228200000004E-3</v>
      </c>
      <c r="F4872" s="196">
        <v>1.07452186E-3</v>
      </c>
      <c r="G4872" s="196">
        <v>1.13351231E-3</v>
      </c>
      <c r="H4872" s="196">
        <v>3.0480881800000002E-3</v>
      </c>
    </row>
    <row r="4873" spans="1:8" x14ac:dyDescent="0.35">
      <c r="A4873" s="192" t="s">
        <v>215</v>
      </c>
      <c r="B4873" s="192" t="s">
        <v>71</v>
      </c>
      <c r="C4873" s="192" t="s">
        <v>23</v>
      </c>
      <c r="D4873" s="193">
        <v>153</v>
      </c>
      <c r="E4873" s="196">
        <v>6.6634892299999998E-3</v>
      </c>
      <c r="F4873" s="196">
        <v>8.5201801999999999E-4</v>
      </c>
      <c r="G4873" s="196">
        <v>1.42270311E-3</v>
      </c>
      <c r="H4873" s="196">
        <v>4.3887675700000003E-3</v>
      </c>
    </row>
    <row r="4874" spans="1:8" x14ac:dyDescent="0.35">
      <c r="A4874" s="192" t="s">
        <v>215</v>
      </c>
      <c r="B4874" s="192" t="s">
        <v>72</v>
      </c>
      <c r="C4874" s="192" t="s">
        <v>23</v>
      </c>
      <c r="D4874" s="193">
        <v>20</v>
      </c>
      <c r="E4874" s="196">
        <v>6.60705992E-3</v>
      </c>
      <c r="F4874" s="196">
        <v>1.0115738500000001E-3</v>
      </c>
      <c r="G4874" s="196">
        <v>1.62905058E-3</v>
      </c>
      <c r="H4874" s="196">
        <v>3.9664349600000001E-3</v>
      </c>
    </row>
    <row r="4875" spans="1:8" x14ac:dyDescent="0.35">
      <c r="A4875" s="192" t="s">
        <v>215</v>
      </c>
      <c r="B4875" s="192" t="s">
        <v>70</v>
      </c>
      <c r="C4875" s="192" t="s">
        <v>24</v>
      </c>
      <c r="D4875" s="193">
        <v>96</v>
      </c>
      <c r="E4875" s="196">
        <v>5.7074650399999999E-3</v>
      </c>
      <c r="F4875" s="196">
        <v>9.6679657999999998E-4</v>
      </c>
      <c r="G4875" s="196">
        <v>1.0807289500000001E-3</v>
      </c>
      <c r="H4875" s="196">
        <v>3.6599390000000001E-3</v>
      </c>
    </row>
    <row r="4876" spans="1:8" x14ac:dyDescent="0.35">
      <c r="A4876" s="192" t="s">
        <v>215</v>
      </c>
      <c r="B4876" s="192" t="s">
        <v>71</v>
      </c>
      <c r="C4876" s="192" t="s">
        <v>24</v>
      </c>
      <c r="D4876" s="193">
        <v>268</v>
      </c>
      <c r="E4876" s="196">
        <v>6.5977834000000004E-3</v>
      </c>
      <c r="F4876" s="196">
        <v>8.8761894999999996E-4</v>
      </c>
      <c r="G4876" s="196">
        <v>1.3433265399999999E-3</v>
      </c>
      <c r="H4876" s="196">
        <v>4.3668374400000001E-3</v>
      </c>
    </row>
    <row r="4877" spans="1:8" x14ac:dyDescent="0.35">
      <c r="A4877" s="192" t="s">
        <v>215</v>
      </c>
      <c r="B4877" s="192" t="s">
        <v>72</v>
      </c>
      <c r="C4877" s="192" t="s">
        <v>24</v>
      </c>
      <c r="D4877" s="193">
        <v>30</v>
      </c>
      <c r="E4877" s="196">
        <v>5.9591046899999996E-3</v>
      </c>
      <c r="F4877" s="196">
        <v>8.9120346000000003E-4</v>
      </c>
      <c r="G4877" s="196">
        <v>1.3564812200000001E-3</v>
      </c>
      <c r="H4877" s="196">
        <v>3.7114194799999999E-3</v>
      </c>
    </row>
    <row r="4878" spans="1:8" x14ac:dyDescent="0.35">
      <c r="A4878" s="192" t="s">
        <v>215</v>
      </c>
      <c r="B4878" s="192" t="s">
        <v>70</v>
      </c>
      <c r="C4878" s="192" t="s">
        <v>25</v>
      </c>
      <c r="D4878" s="193">
        <v>300</v>
      </c>
      <c r="E4878" s="196">
        <v>5.3836417300000003E-3</v>
      </c>
      <c r="F4878" s="196">
        <v>6.1350284000000004E-4</v>
      </c>
      <c r="G4878" s="196">
        <v>1.41782385E-3</v>
      </c>
      <c r="H4878" s="196">
        <v>3.3523145499999999E-3</v>
      </c>
    </row>
    <row r="4879" spans="1:8" x14ac:dyDescent="0.35">
      <c r="A4879" s="192" t="s">
        <v>215</v>
      </c>
      <c r="B4879" s="192" t="s">
        <v>71</v>
      </c>
      <c r="C4879" s="192" t="s">
        <v>25</v>
      </c>
      <c r="D4879" s="193">
        <v>470</v>
      </c>
      <c r="E4879" s="196">
        <v>7.0268663999999998E-3</v>
      </c>
      <c r="F4879" s="196">
        <v>5.7151277E-4</v>
      </c>
      <c r="G4879" s="196">
        <v>1.68964219E-3</v>
      </c>
      <c r="H4879" s="196">
        <v>4.7657109499999999E-3</v>
      </c>
    </row>
    <row r="4880" spans="1:8" x14ac:dyDescent="0.35">
      <c r="A4880" s="192" t="s">
        <v>215</v>
      </c>
      <c r="B4880" s="192" t="s">
        <v>72</v>
      </c>
      <c r="C4880" s="192" t="s">
        <v>25</v>
      </c>
      <c r="D4880" s="193">
        <v>82</v>
      </c>
      <c r="E4880" s="196">
        <v>6.4968663100000001E-3</v>
      </c>
      <c r="F4880" s="196">
        <v>8.6607923000000002E-4</v>
      </c>
      <c r="G4880" s="196">
        <v>1.8181174000000001E-3</v>
      </c>
      <c r="H4880" s="196">
        <v>3.8126691300000002E-3</v>
      </c>
    </row>
    <row r="4881" spans="1:8" x14ac:dyDescent="0.35">
      <c r="A4881" s="192" t="s">
        <v>215</v>
      </c>
      <c r="B4881" s="192" t="s">
        <v>70</v>
      </c>
      <c r="C4881" s="192" t="s">
        <v>26</v>
      </c>
      <c r="D4881" s="193">
        <v>198</v>
      </c>
      <c r="E4881" s="196">
        <v>5.63873667E-3</v>
      </c>
      <c r="F4881" s="196">
        <v>8.7980475999999998E-4</v>
      </c>
      <c r="G4881" s="196">
        <v>1.1129814199999999E-3</v>
      </c>
      <c r="H4881" s="196">
        <v>3.6459500100000002E-3</v>
      </c>
    </row>
    <row r="4882" spans="1:8" x14ac:dyDescent="0.35">
      <c r="A4882" s="192" t="s">
        <v>215</v>
      </c>
      <c r="B4882" s="192" t="s">
        <v>71</v>
      </c>
      <c r="C4882" s="192" t="s">
        <v>26</v>
      </c>
      <c r="D4882" s="193">
        <v>363</v>
      </c>
      <c r="E4882" s="196">
        <v>6.9863723099999999E-3</v>
      </c>
      <c r="F4882" s="196">
        <v>7.4227096999999998E-4</v>
      </c>
      <c r="G4882" s="196">
        <v>1.6025466899999999E-3</v>
      </c>
      <c r="H4882" s="196">
        <v>4.6415541800000001E-3</v>
      </c>
    </row>
    <row r="4883" spans="1:8" x14ac:dyDescent="0.35">
      <c r="A4883" s="192" t="s">
        <v>215</v>
      </c>
      <c r="B4883" s="192" t="s">
        <v>72</v>
      </c>
      <c r="C4883" s="192" t="s">
        <v>26</v>
      </c>
      <c r="D4883" s="193">
        <v>79</v>
      </c>
      <c r="E4883" s="196">
        <v>6.2844289700000004E-3</v>
      </c>
      <c r="F4883" s="196">
        <v>9.1845380999999997E-4</v>
      </c>
      <c r="G4883" s="196">
        <v>1.3982650999999999E-3</v>
      </c>
      <c r="H4883" s="196">
        <v>3.9677095600000002E-3</v>
      </c>
    </row>
    <row r="4884" spans="1:8" x14ac:dyDescent="0.35">
      <c r="A4884" s="192" t="s">
        <v>215</v>
      </c>
      <c r="B4884" s="192" t="s">
        <v>70</v>
      </c>
      <c r="C4884" s="192" t="s">
        <v>27</v>
      </c>
      <c r="D4884" s="193">
        <v>21</v>
      </c>
      <c r="E4884" s="196">
        <v>4.9029980100000004E-3</v>
      </c>
      <c r="F4884" s="196">
        <v>6.6688695999999996E-4</v>
      </c>
      <c r="G4884" s="196">
        <v>8.1349185999999999E-4</v>
      </c>
      <c r="H4884" s="196">
        <v>3.4226188099999999E-3</v>
      </c>
    </row>
    <row r="4885" spans="1:8" x14ac:dyDescent="0.35">
      <c r="A4885" s="192" t="s">
        <v>215</v>
      </c>
      <c r="B4885" s="192" t="s">
        <v>71</v>
      </c>
      <c r="C4885" s="192" t="s">
        <v>27</v>
      </c>
      <c r="D4885" s="193">
        <v>208</v>
      </c>
      <c r="E4885" s="196">
        <v>5.8377846700000003E-3</v>
      </c>
      <c r="F4885" s="196">
        <v>7.1197225000000004E-4</v>
      </c>
      <c r="G4885" s="196">
        <v>9.8056865000000003E-4</v>
      </c>
      <c r="H4885" s="196">
        <v>4.1452432799999996E-3</v>
      </c>
    </row>
    <row r="4886" spans="1:8" x14ac:dyDescent="0.35">
      <c r="A4886" s="192" t="s">
        <v>215</v>
      </c>
      <c r="B4886" s="192" t="s">
        <v>72</v>
      </c>
      <c r="C4886" s="192" t="s">
        <v>27</v>
      </c>
      <c r="D4886" s="193">
        <v>19</v>
      </c>
      <c r="E4886" s="196">
        <v>5.4306771500000003E-3</v>
      </c>
      <c r="F4886" s="196">
        <v>6.3291889000000002E-4</v>
      </c>
      <c r="G4886" s="196">
        <v>1.1988301099999999E-3</v>
      </c>
      <c r="H4886" s="196">
        <v>3.5989275899999998E-3</v>
      </c>
    </row>
    <row r="4887" spans="1:8" x14ac:dyDescent="0.35">
      <c r="A4887" s="192" t="s">
        <v>215</v>
      </c>
      <c r="B4887" s="192" t="s">
        <v>70</v>
      </c>
      <c r="C4887" s="192" t="s">
        <v>28</v>
      </c>
      <c r="D4887" s="193">
        <v>177</v>
      </c>
      <c r="E4887" s="196">
        <v>4.7301995900000003E-3</v>
      </c>
      <c r="F4887" s="196">
        <v>8.6942853000000005E-4</v>
      </c>
      <c r="G4887" s="196">
        <v>9.7254895000000005E-4</v>
      </c>
      <c r="H4887" s="196">
        <v>2.8882216900000001E-3</v>
      </c>
    </row>
    <row r="4888" spans="1:8" x14ac:dyDescent="0.35">
      <c r="A4888" s="192" t="s">
        <v>215</v>
      </c>
      <c r="B4888" s="192" t="s">
        <v>71</v>
      </c>
      <c r="C4888" s="192" t="s">
        <v>28</v>
      </c>
      <c r="D4888" s="193">
        <v>221</v>
      </c>
      <c r="E4888" s="196">
        <v>6.8473476500000002E-3</v>
      </c>
      <c r="F4888" s="196">
        <v>7.6399341999999998E-4</v>
      </c>
      <c r="G4888" s="196">
        <v>1.26571118E-3</v>
      </c>
      <c r="H4888" s="196">
        <v>4.8176426199999997E-3</v>
      </c>
    </row>
    <row r="4889" spans="1:8" x14ac:dyDescent="0.35">
      <c r="A4889" s="192" t="s">
        <v>215</v>
      </c>
      <c r="B4889" s="192" t="s">
        <v>72</v>
      </c>
      <c r="C4889" s="192" t="s">
        <v>28</v>
      </c>
      <c r="D4889" s="193">
        <v>46</v>
      </c>
      <c r="E4889" s="196">
        <v>5.2289651599999997E-3</v>
      </c>
      <c r="F4889" s="196">
        <v>9.4882221000000002E-4</v>
      </c>
      <c r="G4889" s="196">
        <v>8.6553921000000005E-4</v>
      </c>
      <c r="H4889" s="196">
        <v>3.41460321E-3</v>
      </c>
    </row>
    <row r="4890" spans="1:8" x14ac:dyDescent="0.35">
      <c r="A4890" s="192" t="s">
        <v>215</v>
      </c>
      <c r="B4890" s="192" t="s">
        <v>70</v>
      </c>
      <c r="C4890" s="192" t="s">
        <v>29</v>
      </c>
      <c r="D4890" s="193">
        <v>223</v>
      </c>
      <c r="E4890" s="196">
        <v>5.6583206399999997E-3</v>
      </c>
      <c r="F4890" s="196">
        <v>8.6058144999999996E-4</v>
      </c>
      <c r="G4890" s="196">
        <v>1.1090348100000001E-3</v>
      </c>
      <c r="H4890" s="196">
        <v>3.6887038599999998E-3</v>
      </c>
    </row>
    <row r="4891" spans="1:8" x14ac:dyDescent="0.35">
      <c r="A4891" s="192" t="s">
        <v>215</v>
      </c>
      <c r="B4891" s="192" t="s">
        <v>71</v>
      </c>
      <c r="C4891" s="192" t="s">
        <v>29</v>
      </c>
      <c r="D4891" s="193">
        <v>489</v>
      </c>
      <c r="E4891" s="196">
        <v>6.7429275099999998E-3</v>
      </c>
      <c r="F4891" s="196">
        <v>7.7818462999999999E-4</v>
      </c>
      <c r="G4891" s="196">
        <v>1.43930334E-3</v>
      </c>
      <c r="H4891" s="196">
        <v>4.5254390599999998E-3</v>
      </c>
    </row>
    <row r="4892" spans="1:8" x14ac:dyDescent="0.35">
      <c r="A4892" s="192" t="s">
        <v>215</v>
      </c>
      <c r="B4892" s="192" t="s">
        <v>72</v>
      </c>
      <c r="C4892" s="192" t="s">
        <v>29</v>
      </c>
      <c r="D4892" s="193">
        <v>100</v>
      </c>
      <c r="E4892" s="196">
        <v>6.1644673700000001E-3</v>
      </c>
      <c r="F4892" s="196">
        <v>8.5069422000000003E-4</v>
      </c>
      <c r="G4892" s="196">
        <v>1.3148145500000001E-3</v>
      </c>
      <c r="H4892" s="196">
        <v>3.99895809E-3</v>
      </c>
    </row>
    <row r="4893" spans="1:8" x14ac:dyDescent="0.35">
      <c r="A4893" s="192" t="s">
        <v>215</v>
      </c>
      <c r="B4893" s="192" t="s">
        <v>70</v>
      </c>
      <c r="C4893" s="192" t="s">
        <v>30</v>
      </c>
      <c r="D4893" s="193">
        <v>58</v>
      </c>
      <c r="E4893" s="196">
        <v>5.6816728199999998E-3</v>
      </c>
      <c r="F4893" s="196">
        <v>8.9319899000000005E-4</v>
      </c>
      <c r="G4893" s="196">
        <v>1.1951226399999999E-3</v>
      </c>
      <c r="H4893" s="196">
        <v>3.5933505900000002E-3</v>
      </c>
    </row>
    <row r="4894" spans="1:8" x14ac:dyDescent="0.35">
      <c r="A4894" s="192" t="s">
        <v>215</v>
      </c>
      <c r="B4894" s="192" t="s">
        <v>71</v>
      </c>
      <c r="C4894" s="192" t="s">
        <v>30</v>
      </c>
      <c r="D4894" s="193">
        <v>190</v>
      </c>
      <c r="E4894" s="196">
        <v>7.2452483099999998E-3</v>
      </c>
      <c r="F4894" s="196">
        <v>7.0467811000000003E-4</v>
      </c>
      <c r="G4894" s="196">
        <v>1.6271317900000001E-3</v>
      </c>
      <c r="H4894" s="196">
        <v>4.9134378799999996E-3</v>
      </c>
    </row>
    <row r="4895" spans="1:8" x14ac:dyDescent="0.35">
      <c r="A4895" s="192" t="s">
        <v>215</v>
      </c>
      <c r="B4895" s="192" t="s">
        <v>72</v>
      </c>
      <c r="C4895" s="192" t="s">
        <v>30</v>
      </c>
      <c r="D4895" s="193">
        <v>46</v>
      </c>
      <c r="E4895" s="196">
        <v>5.9236611900000003E-3</v>
      </c>
      <c r="F4895" s="196">
        <v>8.3584920999999997E-4</v>
      </c>
      <c r="G4895" s="196">
        <v>1.4170690099999999E-3</v>
      </c>
      <c r="H4895" s="196">
        <v>3.6707425299999999E-3</v>
      </c>
    </row>
    <row r="4896" spans="1:8" x14ac:dyDescent="0.35">
      <c r="A4896" s="192" t="s">
        <v>215</v>
      </c>
      <c r="B4896" s="192" t="s">
        <v>70</v>
      </c>
      <c r="C4896" s="192" t="s">
        <v>31</v>
      </c>
      <c r="D4896" s="193">
        <v>2916</v>
      </c>
      <c r="E4896" s="196">
        <v>4.4636986099999996E-3</v>
      </c>
      <c r="F4896" s="196">
        <v>9.7680637000000002E-4</v>
      </c>
      <c r="G4896" s="196">
        <v>6.5447871999999995E-4</v>
      </c>
      <c r="H4896" s="196">
        <v>2.83241304E-3</v>
      </c>
    </row>
    <row r="4897" spans="1:8" x14ac:dyDescent="0.35">
      <c r="A4897" s="192" t="s">
        <v>215</v>
      </c>
      <c r="B4897" s="192" t="s">
        <v>71</v>
      </c>
      <c r="C4897" s="192" t="s">
        <v>31</v>
      </c>
      <c r="D4897" s="193">
        <v>1537</v>
      </c>
      <c r="E4897" s="196">
        <v>4.7266723899999996E-3</v>
      </c>
      <c r="F4897" s="196">
        <v>8.1131449000000004E-4</v>
      </c>
      <c r="G4897" s="196">
        <v>7.1577000999999997E-4</v>
      </c>
      <c r="H4897" s="196">
        <v>3.1995874099999999E-3</v>
      </c>
    </row>
    <row r="4898" spans="1:8" x14ac:dyDescent="0.35">
      <c r="A4898" s="192" t="s">
        <v>215</v>
      </c>
      <c r="B4898" s="192" t="s">
        <v>72</v>
      </c>
      <c r="C4898" s="192" t="s">
        <v>31</v>
      </c>
      <c r="D4898" s="193">
        <v>386</v>
      </c>
      <c r="E4898" s="196">
        <v>4.4191371500000003E-3</v>
      </c>
      <c r="F4898" s="196">
        <v>8.727629E-4</v>
      </c>
      <c r="G4898" s="196">
        <v>6.9978146999999998E-4</v>
      </c>
      <c r="H4898" s="196">
        <v>2.8465922999999999E-3</v>
      </c>
    </row>
    <row r="4899" spans="1:8" x14ac:dyDescent="0.35">
      <c r="A4899" s="192" t="s">
        <v>215</v>
      </c>
      <c r="B4899" s="192" t="s">
        <v>70</v>
      </c>
      <c r="C4899" s="192" t="s">
        <v>32</v>
      </c>
      <c r="D4899" s="193">
        <v>512</v>
      </c>
      <c r="E4899" s="196">
        <v>4.5119445599999999E-3</v>
      </c>
      <c r="F4899" s="196">
        <v>1.06341302E-3</v>
      </c>
      <c r="G4899" s="196">
        <v>4.8608829000000001E-4</v>
      </c>
      <c r="H4899" s="196">
        <v>2.9624427899999999E-3</v>
      </c>
    </row>
    <row r="4900" spans="1:8" x14ac:dyDescent="0.35">
      <c r="A4900" s="192" t="s">
        <v>215</v>
      </c>
      <c r="B4900" s="192" t="s">
        <v>71</v>
      </c>
      <c r="C4900" s="192" t="s">
        <v>32</v>
      </c>
      <c r="D4900" s="193">
        <v>960</v>
      </c>
      <c r="E4900" s="196">
        <v>4.7079714100000001E-3</v>
      </c>
      <c r="F4900" s="196">
        <v>8.3422526000000001E-4</v>
      </c>
      <c r="G4900" s="196">
        <v>4.6836395999999997E-4</v>
      </c>
      <c r="H4900" s="196">
        <v>3.4053817100000001E-3</v>
      </c>
    </row>
    <row r="4901" spans="1:8" x14ac:dyDescent="0.35">
      <c r="A4901" s="192" t="s">
        <v>215</v>
      </c>
      <c r="B4901" s="192" t="s">
        <v>72</v>
      </c>
      <c r="C4901" s="192" t="s">
        <v>32</v>
      </c>
      <c r="D4901" s="193">
        <v>135</v>
      </c>
      <c r="E4901" s="196">
        <v>4.5417521599999998E-3</v>
      </c>
      <c r="F4901" s="196">
        <v>9.0895036999999999E-4</v>
      </c>
      <c r="G4901" s="196">
        <v>5.6009921999999998E-4</v>
      </c>
      <c r="H4901" s="196">
        <v>3.0727021100000001E-3</v>
      </c>
    </row>
    <row r="4902" spans="1:8" x14ac:dyDescent="0.35">
      <c r="A4902" s="192" t="s">
        <v>215</v>
      </c>
      <c r="B4902" s="192" t="s">
        <v>70</v>
      </c>
      <c r="C4902" s="192" t="s">
        <v>204</v>
      </c>
      <c r="D4902" s="193">
        <v>351</v>
      </c>
      <c r="E4902" s="196">
        <v>5.2838118600000003E-3</v>
      </c>
      <c r="F4902" s="196">
        <v>1.1844133599999999E-3</v>
      </c>
      <c r="G4902" s="196">
        <v>7.1600956000000002E-4</v>
      </c>
      <c r="H4902" s="196">
        <v>3.38338848E-3</v>
      </c>
    </row>
    <row r="4903" spans="1:8" x14ac:dyDescent="0.35">
      <c r="A4903" s="192" t="s">
        <v>215</v>
      </c>
      <c r="B4903" s="192" t="s">
        <v>71</v>
      </c>
      <c r="C4903" s="192" t="s">
        <v>204</v>
      </c>
      <c r="D4903" s="193">
        <v>428</v>
      </c>
      <c r="E4903" s="196">
        <v>6.5637977700000001E-3</v>
      </c>
      <c r="F4903" s="196">
        <v>9.5729466999999995E-4</v>
      </c>
      <c r="G4903" s="196">
        <v>1.0249002399999999E-3</v>
      </c>
      <c r="H4903" s="196">
        <v>4.5816023799999999E-3</v>
      </c>
    </row>
    <row r="4904" spans="1:8" x14ac:dyDescent="0.35">
      <c r="A4904" s="192" t="s">
        <v>215</v>
      </c>
      <c r="B4904" s="192" t="s">
        <v>72</v>
      </c>
      <c r="C4904" s="192" t="s">
        <v>204</v>
      </c>
      <c r="D4904" s="193">
        <v>88</v>
      </c>
      <c r="E4904" s="196">
        <v>5.91948097E-3</v>
      </c>
      <c r="F4904" s="196">
        <v>9.3973565000000003E-4</v>
      </c>
      <c r="G4904" s="196">
        <v>1.2235635200000001E-3</v>
      </c>
      <c r="H4904" s="196">
        <v>3.7561813399999999E-3</v>
      </c>
    </row>
    <row r="4905" spans="1:8" x14ac:dyDescent="0.35">
      <c r="A4905" s="192" t="s">
        <v>215</v>
      </c>
      <c r="B4905" s="192" t="s">
        <v>70</v>
      </c>
      <c r="C4905" s="192" t="s">
        <v>34</v>
      </c>
      <c r="D4905" s="193">
        <v>58</v>
      </c>
      <c r="E4905" s="196">
        <v>7.18730017E-3</v>
      </c>
      <c r="F4905" s="196">
        <v>1.2122842300000001E-3</v>
      </c>
      <c r="G4905" s="196">
        <v>1.1781607200000001E-3</v>
      </c>
      <c r="H4905" s="196">
        <v>4.7968548E-3</v>
      </c>
    </row>
    <row r="4906" spans="1:8" x14ac:dyDescent="0.35">
      <c r="A4906" s="192" t="s">
        <v>215</v>
      </c>
      <c r="B4906" s="192" t="s">
        <v>71</v>
      </c>
      <c r="C4906" s="192" t="s">
        <v>34</v>
      </c>
      <c r="D4906" s="193">
        <v>238</v>
      </c>
      <c r="E4906" s="196">
        <v>7.7904214800000003E-3</v>
      </c>
      <c r="F4906" s="196">
        <v>1.1804580600000001E-3</v>
      </c>
      <c r="G4906" s="196">
        <v>1.4840100199999999E-3</v>
      </c>
      <c r="H4906" s="196">
        <v>5.1259529100000003E-3</v>
      </c>
    </row>
    <row r="4907" spans="1:8" x14ac:dyDescent="0.35">
      <c r="A4907" s="192" t="s">
        <v>215</v>
      </c>
      <c r="B4907" s="192" t="s">
        <v>72</v>
      </c>
      <c r="C4907" s="192" t="s">
        <v>34</v>
      </c>
      <c r="D4907" s="193">
        <v>47</v>
      </c>
      <c r="E4907" s="196">
        <v>8.3985911399999998E-3</v>
      </c>
      <c r="F4907" s="196">
        <v>1.4302598200000001E-3</v>
      </c>
      <c r="G4907" s="196">
        <v>1.95921963E-3</v>
      </c>
      <c r="H4907" s="196">
        <v>5.0091112200000001E-3</v>
      </c>
    </row>
    <row r="4908" spans="1:8" x14ac:dyDescent="0.35">
      <c r="A4908" s="192" t="s">
        <v>215</v>
      </c>
      <c r="B4908" s="192" t="s">
        <v>70</v>
      </c>
      <c r="C4908" s="192" t="s">
        <v>35</v>
      </c>
      <c r="D4908" s="193">
        <v>137</v>
      </c>
      <c r="E4908" s="196">
        <v>5.4171732799999997E-3</v>
      </c>
      <c r="F4908" s="196">
        <v>1.13332971E-3</v>
      </c>
      <c r="G4908" s="196">
        <v>7.4555599000000001E-4</v>
      </c>
      <c r="H4908" s="196">
        <v>3.53828717E-3</v>
      </c>
    </row>
    <row r="4909" spans="1:8" x14ac:dyDescent="0.35">
      <c r="A4909" s="192" t="s">
        <v>215</v>
      </c>
      <c r="B4909" s="192" t="s">
        <v>71</v>
      </c>
      <c r="C4909" s="192" t="s">
        <v>35</v>
      </c>
      <c r="D4909" s="193">
        <v>208</v>
      </c>
      <c r="E4909" s="196">
        <v>5.66050101E-3</v>
      </c>
      <c r="F4909" s="196">
        <v>8.7195044E-4</v>
      </c>
      <c r="G4909" s="196">
        <v>7.0195621000000003E-4</v>
      </c>
      <c r="H4909" s="196">
        <v>4.0865938600000004E-3</v>
      </c>
    </row>
    <row r="4910" spans="1:8" x14ac:dyDescent="0.35">
      <c r="A4910" s="192" t="s">
        <v>215</v>
      </c>
      <c r="B4910" s="192" t="s">
        <v>72</v>
      </c>
      <c r="C4910" s="192" t="s">
        <v>35</v>
      </c>
      <c r="D4910" s="193">
        <v>55</v>
      </c>
      <c r="E4910" s="196">
        <v>5.2971377699999999E-3</v>
      </c>
      <c r="F4910" s="196">
        <v>8.2954522999999995E-4</v>
      </c>
      <c r="G4910" s="196">
        <v>9.2760917999999996E-4</v>
      </c>
      <c r="H4910" s="196">
        <v>3.5399829199999999E-3</v>
      </c>
    </row>
    <row r="4911" spans="1:8" x14ac:dyDescent="0.35">
      <c r="A4911" s="192" t="s">
        <v>215</v>
      </c>
      <c r="B4911" s="192" t="s">
        <v>70</v>
      </c>
      <c r="C4911" s="192" t="s">
        <v>36</v>
      </c>
      <c r="D4911" s="193">
        <v>93</v>
      </c>
      <c r="E4911" s="196">
        <v>5.1988747499999996E-3</v>
      </c>
      <c r="F4911" s="196">
        <v>1.31172818E-3</v>
      </c>
      <c r="G4911" s="196">
        <v>8.3631997E-4</v>
      </c>
      <c r="H4911" s="196">
        <v>3.0508261399999998E-3</v>
      </c>
    </row>
    <row r="4912" spans="1:8" x14ac:dyDescent="0.35">
      <c r="A4912" s="192" t="s">
        <v>215</v>
      </c>
      <c r="B4912" s="192" t="s">
        <v>71</v>
      </c>
      <c r="C4912" s="192" t="s">
        <v>36</v>
      </c>
      <c r="D4912" s="193">
        <v>281</v>
      </c>
      <c r="E4912" s="196">
        <v>5.7893433899999999E-3</v>
      </c>
      <c r="F4912" s="196">
        <v>9.5562288E-4</v>
      </c>
      <c r="G4912" s="196">
        <v>1.0724345100000001E-3</v>
      </c>
      <c r="H4912" s="196">
        <v>3.7612855100000002E-3</v>
      </c>
    </row>
    <row r="4913" spans="1:8" x14ac:dyDescent="0.35">
      <c r="A4913" s="192" t="s">
        <v>215</v>
      </c>
      <c r="B4913" s="192" t="s">
        <v>72</v>
      </c>
      <c r="C4913" s="192" t="s">
        <v>36</v>
      </c>
      <c r="D4913" s="193">
        <v>29</v>
      </c>
      <c r="E4913" s="196">
        <v>4.9074072199999999E-3</v>
      </c>
      <c r="F4913" s="196">
        <v>8.6366521999999999E-4</v>
      </c>
      <c r="G4913" s="196">
        <v>1.0516440799999999E-3</v>
      </c>
      <c r="H4913" s="196">
        <v>2.9920975000000002E-3</v>
      </c>
    </row>
    <row r="4914" spans="1:8" x14ac:dyDescent="0.35">
      <c r="A4914" s="192" t="s">
        <v>215</v>
      </c>
      <c r="B4914" s="192" t="s">
        <v>70</v>
      </c>
      <c r="C4914" s="192" t="s">
        <v>37</v>
      </c>
      <c r="D4914" s="193">
        <v>170</v>
      </c>
      <c r="E4914" s="196">
        <v>5.5972900600000002E-3</v>
      </c>
      <c r="F4914" s="196">
        <v>8.1522308000000002E-4</v>
      </c>
      <c r="G4914" s="196">
        <v>1.2450978099999999E-3</v>
      </c>
      <c r="H4914" s="196">
        <v>3.5369687199999999E-3</v>
      </c>
    </row>
    <row r="4915" spans="1:8" x14ac:dyDescent="0.35">
      <c r="A4915" s="192" t="s">
        <v>215</v>
      </c>
      <c r="B4915" s="192" t="s">
        <v>71</v>
      </c>
      <c r="C4915" s="192" t="s">
        <v>37</v>
      </c>
      <c r="D4915" s="193">
        <v>358</v>
      </c>
      <c r="E4915" s="196">
        <v>6.6521826600000004E-3</v>
      </c>
      <c r="F4915" s="196">
        <v>6.8645876000000003E-4</v>
      </c>
      <c r="G4915" s="196">
        <v>1.2532327300000001E-3</v>
      </c>
      <c r="H4915" s="196">
        <v>4.7124907000000004E-3</v>
      </c>
    </row>
    <row r="4916" spans="1:8" x14ac:dyDescent="0.35">
      <c r="A4916" s="192" t="s">
        <v>215</v>
      </c>
      <c r="B4916" s="192" t="s">
        <v>72</v>
      </c>
      <c r="C4916" s="192" t="s">
        <v>37</v>
      </c>
      <c r="D4916" s="193">
        <v>59</v>
      </c>
      <c r="E4916" s="196">
        <v>6.7718139400000004E-3</v>
      </c>
      <c r="F4916" s="196">
        <v>7.3662087999999996E-4</v>
      </c>
      <c r="G4916" s="196">
        <v>1.30414294E-3</v>
      </c>
      <c r="H4916" s="196">
        <v>4.7310497199999999E-3</v>
      </c>
    </row>
    <row r="4917" spans="1:8" x14ac:dyDescent="0.35">
      <c r="A4917" s="192" t="s">
        <v>215</v>
      </c>
      <c r="B4917" s="192" t="s">
        <v>70</v>
      </c>
      <c r="C4917" s="192" t="s">
        <v>38</v>
      </c>
      <c r="D4917" s="193">
        <v>179</v>
      </c>
      <c r="E4917" s="196">
        <v>4.6124945400000004E-3</v>
      </c>
      <c r="F4917" s="196">
        <v>9.9174919999999995E-4</v>
      </c>
      <c r="G4917" s="196">
        <v>6.0198092999999998E-4</v>
      </c>
      <c r="H4917" s="196">
        <v>3.0187639799999998E-3</v>
      </c>
    </row>
    <row r="4918" spans="1:8" x14ac:dyDescent="0.35">
      <c r="A4918" s="192" t="s">
        <v>215</v>
      </c>
      <c r="B4918" s="192" t="s">
        <v>71</v>
      </c>
      <c r="C4918" s="192" t="s">
        <v>38</v>
      </c>
      <c r="D4918" s="193">
        <v>567</v>
      </c>
      <c r="E4918" s="196">
        <v>5.1132297300000001E-3</v>
      </c>
      <c r="F4918" s="196">
        <v>8.2504547000000002E-4</v>
      </c>
      <c r="G4918" s="196">
        <v>7.4041389999999997E-4</v>
      </c>
      <c r="H4918" s="196">
        <v>3.5477698600000001E-3</v>
      </c>
    </row>
    <row r="4919" spans="1:8" x14ac:dyDescent="0.35">
      <c r="A4919" s="192" t="s">
        <v>215</v>
      </c>
      <c r="B4919" s="192" t="s">
        <v>72</v>
      </c>
      <c r="C4919" s="192" t="s">
        <v>38</v>
      </c>
      <c r="D4919" s="193">
        <v>82</v>
      </c>
      <c r="E4919" s="196">
        <v>4.93295481E-3</v>
      </c>
      <c r="F4919" s="196">
        <v>9.2084440999999997E-4</v>
      </c>
      <c r="G4919" s="196">
        <v>9.1138750999999996E-4</v>
      </c>
      <c r="H4919" s="196">
        <v>3.1007224500000001E-3</v>
      </c>
    </row>
    <row r="4920" spans="1:8" x14ac:dyDescent="0.35">
      <c r="A4920" s="192" t="s">
        <v>215</v>
      </c>
      <c r="B4920" s="192" t="s">
        <v>70</v>
      </c>
      <c r="C4920" s="192" t="s">
        <v>39</v>
      </c>
      <c r="D4920" s="193">
        <v>92</v>
      </c>
      <c r="E4920" s="196">
        <v>5.6026064400000004E-3</v>
      </c>
      <c r="F4920" s="196">
        <v>1.21049695E-3</v>
      </c>
      <c r="G4920" s="196">
        <v>9.3209013000000002E-4</v>
      </c>
      <c r="H4920" s="196">
        <v>3.4600188899999999E-3</v>
      </c>
    </row>
    <row r="4921" spans="1:8" x14ac:dyDescent="0.35">
      <c r="A4921" s="192" t="s">
        <v>215</v>
      </c>
      <c r="B4921" s="192" t="s">
        <v>71</v>
      </c>
      <c r="C4921" s="192" t="s">
        <v>39</v>
      </c>
      <c r="D4921" s="193">
        <v>261</v>
      </c>
      <c r="E4921" s="196">
        <v>6.3695985300000002E-3</v>
      </c>
      <c r="F4921" s="196">
        <v>8.9887517000000001E-4</v>
      </c>
      <c r="G4921" s="196">
        <v>8.0623820999999995E-4</v>
      </c>
      <c r="H4921" s="196">
        <v>4.6644846300000001E-3</v>
      </c>
    </row>
    <row r="4922" spans="1:8" x14ac:dyDescent="0.35">
      <c r="A4922" s="192" t="s">
        <v>215</v>
      </c>
      <c r="B4922" s="192" t="s">
        <v>72</v>
      </c>
      <c r="C4922" s="192" t="s">
        <v>39</v>
      </c>
      <c r="D4922" s="193">
        <v>40</v>
      </c>
      <c r="E4922" s="196">
        <v>6.2997683200000003E-3</v>
      </c>
      <c r="F4922" s="196">
        <v>1.0555553E-3</v>
      </c>
      <c r="G4922" s="196">
        <v>8.5243031999999996E-4</v>
      </c>
      <c r="H4922" s="196">
        <v>4.3917822000000004E-3</v>
      </c>
    </row>
    <row r="4923" spans="1:8" x14ac:dyDescent="0.35">
      <c r="A4923" s="192" t="s">
        <v>215</v>
      </c>
      <c r="B4923" s="192" t="s">
        <v>70</v>
      </c>
      <c r="C4923" s="192" t="s">
        <v>40</v>
      </c>
      <c r="D4923" s="193">
        <v>61</v>
      </c>
      <c r="E4923" s="196">
        <v>5.1368015100000004E-3</v>
      </c>
      <c r="F4923" s="196">
        <v>1.0001135999999999E-3</v>
      </c>
      <c r="G4923" s="196">
        <v>1.18966275E-3</v>
      </c>
      <c r="H4923" s="196">
        <v>2.9470246499999999E-3</v>
      </c>
    </row>
    <row r="4924" spans="1:8" x14ac:dyDescent="0.35">
      <c r="A4924" s="192" t="s">
        <v>215</v>
      </c>
      <c r="B4924" s="192" t="s">
        <v>71</v>
      </c>
      <c r="C4924" s="192" t="s">
        <v>40</v>
      </c>
      <c r="D4924" s="193">
        <v>219</v>
      </c>
      <c r="E4924" s="196">
        <v>6.4450149800000002E-3</v>
      </c>
      <c r="F4924" s="196">
        <v>7.0691671000000001E-4</v>
      </c>
      <c r="G4924" s="196">
        <v>1.5036781000000001E-3</v>
      </c>
      <c r="H4924" s="196">
        <v>4.2344196799999996E-3</v>
      </c>
    </row>
    <row r="4925" spans="1:8" x14ac:dyDescent="0.35">
      <c r="A4925" s="192" t="s">
        <v>215</v>
      </c>
      <c r="B4925" s="192" t="s">
        <v>72</v>
      </c>
      <c r="C4925" s="192" t="s">
        <v>40</v>
      </c>
      <c r="D4925" s="193">
        <v>25</v>
      </c>
      <c r="E4925" s="196">
        <v>6.9351849600000001E-3</v>
      </c>
      <c r="F4925" s="196">
        <v>7.8425903999999999E-4</v>
      </c>
      <c r="G4925" s="196">
        <v>1.6717589899999999E-3</v>
      </c>
      <c r="H4925" s="196">
        <v>4.4791663799999999E-3</v>
      </c>
    </row>
    <row r="4926" spans="1:8" x14ac:dyDescent="0.35">
      <c r="A4926" s="192" t="s">
        <v>215</v>
      </c>
      <c r="B4926" s="192" t="s">
        <v>70</v>
      </c>
      <c r="C4926" s="192" t="s">
        <v>41</v>
      </c>
      <c r="D4926" s="193">
        <v>247</v>
      </c>
      <c r="E4926" s="196">
        <v>4.9682296400000003E-3</v>
      </c>
      <c r="F4926" s="196">
        <v>1.04672715E-3</v>
      </c>
      <c r="G4926" s="196">
        <v>4.7472422999999999E-4</v>
      </c>
      <c r="H4926" s="196">
        <v>3.4467777499999999E-3</v>
      </c>
    </row>
    <row r="4927" spans="1:8" x14ac:dyDescent="0.35">
      <c r="A4927" s="192" t="s">
        <v>215</v>
      </c>
      <c r="B4927" s="192" t="s">
        <v>71</v>
      </c>
      <c r="C4927" s="192" t="s">
        <v>41</v>
      </c>
      <c r="D4927" s="193">
        <v>465</v>
      </c>
      <c r="E4927" s="196">
        <v>5.0321582899999998E-3</v>
      </c>
      <c r="F4927" s="196">
        <v>8.8510526999999997E-4</v>
      </c>
      <c r="G4927" s="196">
        <v>4.9367758000000005E-4</v>
      </c>
      <c r="H4927" s="196">
        <v>3.6533749099999999E-3</v>
      </c>
    </row>
    <row r="4928" spans="1:8" x14ac:dyDescent="0.35">
      <c r="A4928" s="192" t="s">
        <v>215</v>
      </c>
      <c r="B4928" s="192" t="s">
        <v>72</v>
      </c>
      <c r="C4928" s="192" t="s">
        <v>41</v>
      </c>
      <c r="D4928" s="193">
        <v>79</v>
      </c>
      <c r="E4928" s="196">
        <v>4.7283752799999997E-3</v>
      </c>
      <c r="F4928" s="196">
        <v>9.8570063999999999E-4</v>
      </c>
      <c r="G4928" s="196">
        <v>5.0544980999999995E-4</v>
      </c>
      <c r="H4928" s="196">
        <v>3.2372243399999999E-3</v>
      </c>
    </row>
    <row r="4929" spans="1:8" x14ac:dyDescent="0.35">
      <c r="A4929" s="192" t="s">
        <v>215</v>
      </c>
      <c r="B4929" s="192" t="s">
        <v>70</v>
      </c>
      <c r="C4929" s="192" t="s">
        <v>42</v>
      </c>
      <c r="D4929" s="193">
        <v>106</v>
      </c>
      <c r="E4929" s="196">
        <v>5.2156487700000002E-3</v>
      </c>
      <c r="F4929" s="196">
        <v>8.5091257E-4</v>
      </c>
      <c r="G4929" s="196">
        <v>8.7220451000000004E-4</v>
      </c>
      <c r="H4929" s="196">
        <v>3.4925312000000002E-3</v>
      </c>
    </row>
    <row r="4930" spans="1:8" x14ac:dyDescent="0.35">
      <c r="A4930" s="192" t="s">
        <v>215</v>
      </c>
      <c r="B4930" s="192" t="s">
        <v>71</v>
      </c>
      <c r="C4930" s="192" t="s">
        <v>42</v>
      </c>
      <c r="D4930" s="193">
        <v>290</v>
      </c>
      <c r="E4930" s="196">
        <v>7.3807867899999997E-3</v>
      </c>
      <c r="F4930" s="196">
        <v>7.7091290999999995E-4</v>
      </c>
      <c r="G4930" s="196">
        <v>1.6961204499999999E-3</v>
      </c>
      <c r="H4930" s="196">
        <v>4.91375298E-3</v>
      </c>
    </row>
    <row r="4931" spans="1:8" x14ac:dyDescent="0.35">
      <c r="A4931" s="192" t="s">
        <v>215</v>
      </c>
      <c r="B4931" s="192" t="s">
        <v>72</v>
      </c>
      <c r="C4931" s="192" t="s">
        <v>42</v>
      </c>
      <c r="D4931" s="193">
        <v>54</v>
      </c>
      <c r="E4931" s="196">
        <v>5.8425495100000004E-3</v>
      </c>
      <c r="F4931" s="196">
        <v>8.3912015999999996E-4</v>
      </c>
      <c r="G4931" s="196">
        <v>1.54256666E-3</v>
      </c>
      <c r="H4931" s="196">
        <v>3.4608622600000001E-3</v>
      </c>
    </row>
    <row r="4932" spans="1:8" x14ac:dyDescent="0.35">
      <c r="A4932" s="192" t="s">
        <v>215</v>
      </c>
      <c r="B4932" s="192" t="s">
        <v>70</v>
      </c>
      <c r="C4932" s="192" t="s">
        <v>43</v>
      </c>
      <c r="D4932" s="193">
        <v>59</v>
      </c>
      <c r="E4932" s="196">
        <v>6.4210606300000002E-3</v>
      </c>
      <c r="F4932" s="196">
        <v>1.54052866E-3</v>
      </c>
      <c r="G4932" s="196">
        <v>1.3561281100000001E-3</v>
      </c>
      <c r="H4932" s="196">
        <v>3.5244034199999998E-3</v>
      </c>
    </row>
    <row r="4933" spans="1:8" x14ac:dyDescent="0.35">
      <c r="A4933" s="192" t="s">
        <v>215</v>
      </c>
      <c r="B4933" s="192" t="s">
        <v>71</v>
      </c>
      <c r="C4933" s="192" t="s">
        <v>43</v>
      </c>
      <c r="D4933" s="193">
        <v>192</v>
      </c>
      <c r="E4933" s="196">
        <v>7.9040675899999992E-3</v>
      </c>
      <c r="F4933" s="196">
        <v>1.07886018E-3</v>
      </c>
      <c r="G4933" s="196">
        <v>1.5597267799999999E-3</v>
      </c>
      <c r="H4933" s="196">
        <v>5.2654800999999999E-3</v>
      </c>
    </row>
    <row r="4934" spans="1:8" x14ac:dyDescent="0.35">
      <c r="A4934" s="192" t="s">
        <v>215</v>
      </c>
      <c r="B4934" s="192" t="s">
        <v>72</v>
      </c>
      <c r="C4934" s="192" t="s">
        <v>43</v>
      </c>
      <c r="D4934" s="193">
        <v>36</v>
      </c>
      <c r="E4934" s="196">
        <v>6.8962188999999998E-3</v>
      </c>
      <c r="F4934" s="196">
        <v>1.1191484299999999E-3</v>
      </c>
      <c r="G4934" s="196">
        <v>1.50044987E-3</v>
      </c>
      <c r="H4934" s="196">
        <v>4.2766201300000004E-3</v>
      </c>
    </row>
    <row r="4935" spans="1:8" x14ac:dyDescent="0.35">
      <c r="A4935" s="192" t="s">
        <v>215</v>
      </c>
      <c r="B4935" s="192" t="s">
        <v>70</v>
      </c>
      <c r="C4935" s="192" t="s">
        <v>44</v>
      </c>
      <c r="D4935" s="193">
        <v>82</v>
      </c>
      <c r="E4935" s="196">
        <v>5.7523145899999999E-3</v>
      </c>
      <c r="F4935" s="196">
        <v>1.0375731699999999E-3</v>
      </c>
      <c r="G4935" s="196">
        <v>1.04745345E-3</v>
      </c>
      <c r="H4935" s="196">
        <v>3.6672874599999999E-3</v>
      </c>
    </row>
    <row r="4936" spans="1:8" x14ac:dyDescent="0.35">
      <c r="A4936" s="192" t="s">
        <v>215</v>
      </c>
      <c r="B4936" s="192" t="s">
        <v>71</v>
      </c>
      <c r="C4936" s="192" t="s">
        <v>44</v>
      </c>
      <c r="D4936" s="193">
        <v>223</v>
      </c>
      <c r="E4936" s="196">
        <v>6.5918761100000004E-3</v>
      </c>
      <c r="F4936" s="196">
        <v>9.0781198999999996E-4</v>
      </c>
      <c r="G4936" s="196">
        <v>1.16109219E-3</v>
      </c>
      <c r="H4936" s="196">
        <v>4.5229714599999997E-3</v>
      </c>
    </row>
    <row r="4937" spans="1:8" x14ac:dyDescent="0.35">
      <c r="A4937" s="192" t="s">
        <v>215</v>
      </c>
      <c r="B4937" s="192" t="s">
        <v>72</v>
      </c>
      <c r="C4937" s="192" t="s">
        <v>44</v>
      </c>
      <c r="D4937" s="193">
        <v>41</v>
      </c>
      <c r="E4937" s="196">
        <v>6.2302391699999996E-3</v>
      </c>
      <c r="F4937" s="196">
        <v>8.6353861000000001E-4</v>
      </c>
      <c r="G4937" s="196">
        <v>8.8358149000000003E-4</v>
      </c>
      <c r="H4937" s="196">
        <v>4.4831185499999999E-3</v>
      </c>
    </row>
    <row r="4938" spans="1:8" x14ac:dyDescent="0.35">
      <c r="A4938" s="192" t="s">
        <v>215</v>
      </c>
      <c r="B4938" s="192" t="s">
        <v>70</v>
      </c>
      <c r="C4938" s="192" t="s">
        <v>45</v>
      </c>
      <c r="D4938" s="193">
        <v>25</v>
      </c>
      <c r="E4938" s="196">
        <v>6.3018516799999997E-3</v>
      </c>
      <c r="F4938" s="196">
        <v>9.0694421000000005E-4</v>
      </c>
      <c r="G4938" s="196">
        <v>1.1759257400000001E-3</v>
      </c>
      <c r="H4938" s="196">
        <v>4.2189813199999997E-3</v>
      </c>
    </row>
    <row r="4939" spans="1:8" x14ac:dyDescent="0.35">
      <c r="A4939" s="192" t="s">
        <v>215</v>
      </c>
      <c r="B4939" s="192" t="s">
        <v>71</v>
      </c>
      <c r="C4939" s="192" t="s">
        <v>45</v>
      </c>
      <c r="D4939" s="193">
        <v>85</v>
      </c>
      <c r="E4939" s="196">
        <v>7.6907677399999999E-3</v>
      </c>
      <c r="F4939" s="196">
        <v>5.4724924999999995E-4</v>
      </c>
      <c r="G4939" s="196">
        <v>1.29425354E-3</v>
      </c>
      <c r="H4939" s="196">
        <v>5.8492644799999997E-3</v>
      </c>
    </row>
    <row r="4940" spans="1:8" x14ac:dyDescent="0.35">
      <c r="A4940" s="192" t="s">
        <v>215</v>
      </c>
      <c r="B4940" s="192" t="s">
        <v>72</v>
      </c>
      <c r="C4940" s="192" t="s">
        <v>45</v>
      </c>
      <c r="D4940" s="193">
        <v>19</v>
      </c>
      <c r="E4940" s="196">
        <v>6.4242200200000004E-3</v>
      </c>
      <c r="F4940" s="196">
        <v>9.7161282000000004E-4</v>
      </c>
      <c r="G4940" s="196">
        <v>1.6142784599999999E-3</v>
      </c>
      <c r="H4940" s="196">
        <v>3.8383282099999998E-3</v>
      </c>
    </row>
    <row r="4941" spans="1:8" x14ac:dyDescent="0.35">
      <c r="A4941" s="192" t="s">
        <v>215</v>
      </c>
      <c r="B4941" s="192" t="s">
        <v>70</v>
      </c>
      <c r="C4941" s="192" t="s">
        <v>46</v>
      </c>
      <c r="D4941" s="193">
        <v>159</v>
      </c>
      <c r="E4941" s="196">
        <v>5.75362481E-3</v>
      </c>
      <c r="F4941" s="196">
        <v>9.851063299999999E-4</v>
      </c>
      <c r="G4941" s="196">
        <v>1.1750958199999999E-3</v>
      </c>
      <c r="H4941" s="196">
        <v>3.5934221999999998E-3</v>
      </c>
    </row>
    <row r="4942" spans="1:8" x14ac:dyDescent="0.35">
      <c r="A4942" s="192" t="s">
        <v>215</v>
      </c>
      <c r="B4942" s="192" t="s">
        <v>71</v>
      </c>
      <c r="C4942" s="192" t="s">
        <v>46</v>
      </c>
      <c r="D4942" s="193">
        <v>356</v>
      </c>
      <c r="E4942" s="196">
        <v>6.26381714E-3</v>
      </c>
      <c r="F4942" s="196">
        <v>8.5082424000000004E-4</v>
      </c>
      <c r="G4942" s="196">
        <v>1.2221049199999999E-3</v>
      </c>
      <c r="H4942" s="196">
        <v>4.1908874399999999E-3</v>
      </c>
    </row>
    <row r="4943" spans="1:8" x14ac:dyDescent="0.35">
      <c r="A4943" s="192" t="s">
        <v>215</v>
      </c>
      <c r="B4943" s="192" t="s">
        <v>72</v>
      </c>
      <c r="C4943" s="192" t="s">
        <v>46</v>
      </c>
      <c r="D4943" s="193">
        <v>49</v>
      </c>
      <c r="E4943" s="196">
        <v>5.54941398E-3</v>
      </c>
      <c r="F4943" s="196">
        <v>9.7647372E-4</v>
      </c>
      <c r="G4943" s="196">
        <v>9.6300997000000005E-4</v>
      </c>
      <c r="H4943" s="196">
        <v>3.6099298500000001E-3</v>
      </c>
    </row>
    <row r="4944" spans="1:8" x14ac:dyDescent="0.35">
      <c r="A4944" s="192" t="s">
        <v>215</v>
      </c>
      <c r="B4944" s="192" t="s">
        <v>70</v>
      </c>
      <c r="C4944" s="192" t="s">
        <v>47</v>
      </c>
      <c r="D4944" s="193">
        <v>62</v>
      </c>
      <c r="E4944" s="196">
        <v>6.0284122100000004E-3</v>
      </c>
      <c r="F4944" s="196">
        <v>1.3091769100000001E-3</v>
      </c>
      <c r="G4944" s="196">
        <v>1.0890827599999999E-3</v>
      </c>
      <c r="H4944" s="196">
        <v>3.6301520699999999E-3</v>
      </c>
    </row>
    <row r="4945" spans="1:8" x14ac:dyDescent="0.35">
      <c r="A4945" s="192" t="s">
        <v>215</v>
      </c>
      <c r="B4945" s="192" t="s">
        <v>71</v>
      </c>
      <c r="C4945" s="192" t="s">
        <v>47</v>
      </c>
      <c r="D4945" s="193">
        <v>154</v>
      </c>
      <c r="E4945" s="196">
        <v>7.8040822400000003E-3</v>
      </c>
      <c r="F4945" s="196">
        <v>6.9910388000000003E-4</v>
      </c>
      <c r="G4945" s="196">
        <v>1.2682627399999999E-3</v>
      </c>
      <c r="H4945" s="196">
        <v>5.8367151500000004E-3</v>
      </c>
    </row>
    <row r="4946" spans="1:8" x14ac:dyDescent="0.35">
      <c r="A4946" s="192" t="s">
        <v>215</v>
      </c>
      <c r="B4946" s="192" t="s">
        <v>72</v>
      </c>
      <c r="C4946" s="192" t="s">
        <v>47</v>
      </c>
      <c r="D4946" s="193">
        <v>31</v>
      </c>
      <c r="E4946" s="196">
        <v>6.69914849E-3</v>
      </c>
      <c r="F4946" s="196">
        <v>7.1535222999999999E-4</v>
      </c>
      <c r="G4946" s="196">
        <v>1.5322578299999999E-3</v>
      </c>
      <c r="H4946" s="196">
        <v>4.4515380300000004E-3</v>
      </c>
    </row>
    <row r="4947" spans="1:8" x14ac:dyDescent="0.35">
      <c r="A4947" s="192" t="s">
        <v>215</v>
      </c>
      <c r="B4947" s="192" t="s">
        <v>70</v>
      </c>
      <c r="C4947" s="192" t="s">
        <v>48</v>
      </c>
      <c r="D4947" s="193">
        <v>32</v>
      </c>
      <c r="E4947" s="196">
        <v>5.75050618E-3</v>
      </c>
      <c r="F4947" s="196">
        <v>2.3871501000000001E-4</v>
      </c>
      <c r="G4947" s="196">
        <v>1.5831160899999999E-3</v>
      </c>
      <c r="H4947" s="196">
        <v>3.9174621900000001E-3</v>
      </c>
    </row>
    <row r="4948" spans="1:8" x14ac:dyDescent="0.35">
      <c r="A4948" s="192" t="s">
        <v>215</v>
      </c>
      <c r="B4948" s="192" t="s">
        <v>71</v>
      </c>
      <c r="C4948" s="192" t="s">
        <v>48</v>
      </c>
      <c r="D4948" s="193">
        <v>130</v>
      </c>
      <c r="E4948" s="196">
        <v>7.0808401999999998E-3</v>
      </c>
      <c r="F4948" s="196">
        <v>2.9976828000000003E-4</v>
      </c>
      <c r="G4948" s="196">
        <v>1.3541664499999999E-3</v>
      </c>
      <c r="H4948" s="196">
        <v>5.41470774E-3</v>
      </c>
    </row>
    <row r="4949" spans="1:8" x14ac:dyDescent="0.35">
      <c r="A4949" s="192" t="s">
        <v>215</v>
      </c>
      <c r="B4949" s="192" t="s">
        <v>72</v>
      </c>
      <c r="C4949" s="192" t="s">
        <v>48</v>
      </c>
      <c r="D4949" s="193">
        <v>24</v>
      </c>
      <c r="E4949" s="196">
        <v>5.6766007999999998E-3</v>
      </c>
      <c r="F4949" s="196">
        <v>1.1959849E-4</v>
      </c>
      <c r="G4949" s="196">
        <v>1.32330231E-3</v>
      </c>
      <c r="H4949" s="196">
        <v>4.2230899499999999E-3</v>
      </c>
    </row>
    <row r="4950" spans="1:8" x14ac:dyDescent="0.35">
      <c r="A4950" s="192" t="s">
        <v>215</v>
      </c>
      <c r="B4950" s="192" t="s">
        <v>70</v>
      </c>
      <c r="C4950" s="192" t="s">
        <v>49</v>
      </c>
      <c r="D4950" s="193">
        <v>164</v>
      </c>
      <c r="E4950" s="196">
        <v>5.4281699199999998E-3</v>
      </c>
      <c r="F4950" s="196">
        <v>9.4949727999999996E-4</v>
      </c>
      <c r="G4950" s="196">
        <v>6.8696339999999999E-4</v>
      </c>
      <c r="H4950" s="196">
        <v>3.7917087699999999E-3</v>
      </c>
    </row>
    <row r="4951" spans="1:8" x14ac:dyDescent="0.35">
      <c r="A4951" s="192" t="s">
        <v>215</v>
      </c>
      <c r="B4951" s="192" t="s">
        <v>71</v>
      </c>
      <c r="C4951" s="192" t="s">
        <v>49</v>
      </c>
      <c r="D4951" s="193">
        <v>415</v>
      </c>
      <c r="E4951" s="196">
        <v>5.6980698200000002E-3</v>
      </c>
      <c r="F4951" s="196">
        <v>7.909134E-4</v>
      </c>
      <c r="G4951" s="196">
        <v>7.9746739000000001E-4</v>
      </c>
      <c r="H4951" s="196">
        <v>4.1096885199999999E-3</v>
      </c>
    </row>
    <row r="4952" spans="1:8" x14ac:dyDescent="0.35">
      <c r="A4952" s="192" t="s">
        <v>215</v>
      </c>
      <c r="B4952" s="192" t="s">
        <v>72</v>
      </c>
      <c r="C4952" s="192" t="s">
        <v>49</v>
      </c>
      <c r="D4952" s="193">
        <v>31</v>
      </c>
      <c r="E4952" s="196">
        <v>4.9630373300000004E-3</v>
      </c>
      <c r="F4952" s="196">
        <v>8.1354523999999995E-4</v>
      </c>
      <c r="G4952" s="196">
        <v>6.5860186999999997E-4</v>
      </c>
      <c r="H4952" s="196">
        <v>3.4908897999999999E-3</v>
      </c>
    </row>
    <row r="4953" spans="1:8" x14ac:dyDescent="0.35">
      <c r="A4953" s="192" t="s">
        <v>215</v>
      </c>
      <c r="B4953" s="192" t="s">
        <v>70</v>
      </c>
      <c r="C4953" s="192" t="s">
        <v>50</v>
      </c>
      <c r="D4953" s="193">
        <v>89</v>
      </c>
      <c r="E4953" s="196">
        <v>6.6978773699999999E-3</v>
      </c>
      <c r="F4953" s="196">
        <v>1.3070898400000001E-3</v>
      </c>
      <c r="G4953" s="196">
        <v>1.06130331E-3</v>
      </c>
      <c r="H4953" s="196">
        <v>4.31803968E-3</v>
      </c>
    </row>
    <row r="4954" spans="1:8" x14ac:dyDescent="0.35">
      <c r="A4954" s="192" t="s">
        <v>215</v>
      </c>
      <c r="B4954" s="192" t="s">
        <v>71</v>
      </c>
      <c r="C4954" s="192" t="s">
        <v>50</v>
      </c>
      <c r="D4954" s="193">
        <v>352</v>
      </c>
      <c r="E4954" s="196">
        <v>7.3170504700000001E-3</v>
      </c>
      <c r="F4954" s="196">
        <v>1.0658667699999999E-3</v>
      </c>
      <c r="G4954" s="196">
        <v>1.0634007099999999E-3</v>
      </c>
      <c r="H4954" s="196">
        <v>5.1767345500000001E-3</v>
      </c>
    </row>
    <row r="4955" spans="1:8" x14ac:dyDescent="0.35">
      <c r="A4955" s="192" t="s">
        <v>215</v>
      </c>
      <c r="B4955" s="192" t="s">
        <v>72</v>
      </c>
      <c r="C4955" s="192" t="s">
        <v>50</v>
      </c>
      <c r="D4955" s="193">
        <v>50</v>
      </c>
      <c r="E4955" s="196">
        <v>6.1342590000000004E-3</v>
      </c>
      <c r="F4955" s="196">
        <v>9.0856455999999998E-4</v>
      </c>
      <c r="G4955" s="196">
        <v>9.3541641999999995E-4</v>
      </c>
      <c r="H4955" s="196">
        <v>4.2775460899999998E-3</v>
      </c>
    </row>
    <row r="4956" spans="1:8" x14ac:dyDescent="0.35">
      <c r="A4956" s="192" t="s">
        <v>215</v>
      </c>
      <c r="B4956" s="192" t="s">
        <v>70</v>
      </c>
      <c r="C4956" s="192" t="s">
        <v>51</v>
      </c>
      <c r="D4956" s="193">
        <v>72</v>
      </c>
      <c r="E4956" s="196">
        <v>5.6370561000000001E-3</v>
      </c>
      <c r="F4956" s="196">
        <v>7.6340640000000003E-4</v>
      </c>
      <c r="G4956" s="196">
        <v>1.4713539199999999E-3</v>
      </c>
      <c r="H4956" s="196">
        <v>3.4022952900000002E-3</v>
      </c>
    </row>
    <row r="4957" spans="1:8" x14ac:dyDescent="0.35">
      <c r="A4957" s="192" t="s">
        <v>215</v>
      </c>
      <c r="B4957" s="192" t="s">
        <v>71</v>
      </c>
      <c r="C4957" s="192" t="s">
        <v>51</v>
      </c>
      <c r="D4957" s="193">
        <v>174</v>
      </c>
      <c r="E4957" s="196">
        <v>7.5827477600000004E-3</v>
      </c>
      <c r="F4957" s="196">
        <v>6.2413504E-4</v>
      </c>
      <c r="G4957" s="196">
        <v>2.07209161E-3</v>
      </c>
      <c r="H4957" s="196">
        <v>4.8865206200000002E-3</v>
      </c>
    </row>
    <row r="4958" spans="1:8" x14ac:dyDescent="0.35">
      <c r="A4958" s="192" t="s">
        <v>215</v>
      </c>
      <c r="B4958" s="192" t="s">
        <v>72</v>
      </c>
      <c r="C4958" s="192" t="s">
        <v>51</v>
      </c>
      <c r="D4958" s="193">
        <v>44</v>
      </c>
      <c r="E4958" s="196">
        <v>6.3938865400000001E-3</v>
      </c>
      <c r="F4958" s="196">
        <v>5.6449886999999997E-4</v>
      </c>
      <c r="G4958" s="196">
        <v>1.9844273599999998E-3</v>
      </c>
      <c r="H4958" s="196">
        <v>3.8449597499999998E-3</v>
      </c>
    </row>
    <row r="4959" spans="1:8" x14ac:dyDescent="0.35">
      <c r="A4959" s="192" t="s">
        <v>215</v>
      </c>
      <c r="B4959" s="192" t="s">
        <v>70</v>
      </c>
      <c r="C4959" s="192" t="s">
        <v>52</v>
      </c>
      <c r="D4959" s="193">
        <v>132</v>
      </c>
      <c r="E4959" s="196">
        <v>6.1480251799999998E-3</v>
      </c>
      <c r="F4959" s="196">
        <v>9.928273400000001E-4</v>
      </c>
      <c r="G4959" s="196">
        <v>6.8821878000000002E-4</v>
      </c>
      <c r="H4959" s="196">
        <v>4.4669785900000002E-3</v>
      </c>
    </row>
    <row r="4960" spans="1:8" x14ac:dyDescent="0.35">
      <c r="A4960" s="192" t="s">
        <v>215</v>
      </c>
      <c r="B4960" s="192" t="s">
        <v>71</v>
      </c>
      <c r="C4960" s="192" t="s">
        <v>52</v>
      </c>
      <c r="D4960" s="193">
        <v>244</v>
      </c>
      <c r="E4960" s="196">
        <v>6.2872834800000001E-3</v>
      </c>
      <c r="F4960" s="196">
        <v>7.5805418999999998E-4</v>
      </c>
      <c r="G4960" s="196">
        <v>7.1982177999999996E-4</v>
      </c>
      <c r="H4960" s="196">
        <v>4.8094070399999998E-3</v>
      </c>
    </row>
    <row r="4961" spans="1:8" x14ac:dyDescent="0.35">
      <c r="A4961" s="192" t="s">
        <v>215</v>
      </c>
      <c r="B4961" s="192" t="s">
        <v>72</v>
      </c>
      <c r="C4961" s="192" t="s">
        <v>52</v>
      </c>
      <c r="D4961" s="193">
        <v>80</v>
      </c>
      <c r="E4961" s="196">
        <v>6.1186340400000002E-3</v>
      </c>
      <c r="F4961" s="196">
        <v>8.6530650999999995E-4</v>
      </c>
      <c r="G4961" s="196">
        <v>7.3958304999999995E-4</v>
      </c>
      <c r="H4961" s="196">
        <v>4.5137439600000002E-3</v>
      </c>
    </row>
    <row r="4962" spans="1:8" x14ac:dyDescent="0.35">
      <c r="A4962" s="192" t="s">
        <v>215</v>
      </c>
      <c r="B4962" s="192" t="s">
        <v>70</v>
      </c>
      <c r="C4962" s="192" t="s">
        <v>53</v>
      </c>
      <c r="D4962" s="193">
        <v>206</v>
      </c>
      <c r="E4962" s="196">
        <v>4.0015392300000001E-3</v>
      </c>
      <c r="F4962" s="196">
        <v>7.2759325999999995E-4</v>
      </c>
      <c r="G4962" s="196">
        <v>3.9188888000000002E-4</v>
      </c>
      <c r="H4962" s="196">
        <v>2.88205655E-3</v>
      </c>
    </row>
    <row r="4963" spans="1:8" x14ac:dyDescent="0.35">
      <c r="A4963" s="192" t="s">
        <v>215</v>
      </c>
      <c r="B4963" s="192" t="s">
        <v>71</v>
      </c>
      <c r="C4963" s="192" t="s">
        <v>53</v>
      </c>
      <c r="D4963" s="193">
        <v>323</v>
      </c>
      <c r="E4963" s="196">
        <v>4.4267426999999998E-3</v>
      </c>
      <c r="F4963" s="196">
        <v>6.7792514999999995E-4</v>
      </c>
      <c r="G4963" s="196">
        <v>3.9917992E-4</v>
      </c>
      <c r="H4963" s="196">
        <v>3.3496371099999999E-3</v>
      </c>
    </row>
    <row r="4964" spans="1:8" x14ac:dyDescent="0.35">
      <c r="A4964" s="192" t="s">
        <v>215</v>
      </c>
      <c r="B4964" s="192" t="s">
        <v>72</v>
      </c>
      <c r="C4964" s="192" t="s">
        <v>53</v>
      </c>
      <c r="D4964" s="193">
        <v>38</v>
      </c>
      <c r="E4964" s="196">
        <v>4.2449437599999997E-3</v>
      </c>
      <c r="F4964" s="196">
        <v>7.0662739999999996E-4</v>
      </c>
      <c r="G4964" s="196">
        <v>3.3777992999999999E-4</v>
      </c>
      <c r="H4964" s="196">
        <v>3.2005358500000001E-3</v>
      </c>
    </row>
    <row r="4965" spans="1:8" x14ac:dyDescent="0.35">
      <c r="A4965" s="192" t="s">
        <v>215</v>
      </c>
      <c r="B4965" s="192" t="s">
        <v>70</v>
      </c>
      <c r="C4965" s="192" t="s">
        <v>54</v>
      </c>
      <c r="D4965" s="193">
        <v>31</v>
      </c>
      <c r="E4965" s="196">
        <v>4.7498503900000001E-3</v>
      </c>
      <c r="F4965" s="196">
        <v>6.9929788000000004E-4</v>
      </c>
      <c r="G4965" s="196">
        <v>1.01403798E-3</v>
      </c>
      <c r="H4965" s="196">
        <v>3.03651415E-3</v>
      </c>
    </row>
    <row r="4966" spans="1:8" x14ac:dyDescent="0.35">
      <c r="A4966" s="192" t="s">
        <v>215</v>
      </c>
      <c r="B4966" s="192" t="s">
        <v>71</v>
      </c>
      <c r="C4966" s="192" t="s">
        <v>54</v>
      </c>
      <c r="D4966" s="193">
        <v>146</v>
      </c>
      <c r="E4966" s="196">
        <v>6.6909244200000001E-3</v>
      </c>
      <c r="F4966" s="196">
        <v>6.3926916000000005E-4</v>
      </c>
      <c r="G4966" s="196">
        <v>1.2439749E-3</v>
      </c>
      <c r="H4966" s="196">
        <v>4.8076798599999996E-3</v>
      </c>
    </row>
    <row r="4967" spans="1:8" x14ac:dyDescent="0.35">
      <c r="A4967" s="192" t="s">
        <v>215</v>
      </c>
      <c r="B4967" s="192" t="s">
        <v>72</v>
      </c>
      <c r="C4967" s="192" t="s">
        <v>54</v>
      </c>
      <c r="D4967" s="193">
        <v>21</v>
      </c>
      <c r="E4967" s="196">
        <v>5.4772925199999996E-3</v>
      </c>
      <c r="F4967" s="196">
        <v>5.9082866000000002E-4</v>
      </c>
      <c r="G4967" s="196">
        <v>8.9065230999999998E-4</v>
      </c>
      <c r="H4967" s="196">
        <v>3.99581104E-3</v>
      </c>
    </row>
    <row r="4968" spans="1:8" x14ac:dyDescent="0.35">
      <c r="A4968" s="192" t="s">
        <v>215</v>
      </c>
      <c r="B4968" s="192" t="s">
        <v>70</v>
      </c>
      <c r="C4968" s="192" t="s">
        <v>55</v>
      </c>
      <c r="D4968" s="193">
        <v>565</v>
      </c>
      <c r="E4968" s="196">
        <v>4.7721851100000004E-3</v>
      </c>
      <c r="F4968" s="196">
        <v>1.28492683E-3</v>
      </c>
      <c r="G4968" s="196">
        <v>5.6932129000000005E-4</v>
      </c>
      <c r="H4968" s="196">
        <v>2.9067721200000001E-3</v>
      </c>
    </row>
    <row r="4969" spans="1:8" x14ac:dyDescent="0.35">
      <c r="A4969" s="192" t="s">
        <v>215</v>
      </c>
      <c r="B4969" s="192" t="s">
        <v>71</v>
      </c>
      <c r="C4969" s="192" t="s">
        <v>55</v>
      </c>
      <c r="D4969" s="193">
        <v>877</v>
      </c>
      <c r="E4969" s="196">
        <v>4.5051652000000003E-3</v>
      </c>
      <c r="F4969" s="196">
        <v>9.0397850000000001E-4</v>
      </c>
      <c r="G4969" s="196">
        <v>5.8176525000000002E-4</v>
      </c>
      <c r="H4969" s="196">
        <v>3.0079260799999999E-3</v>
      </c>
    </row>
    <row r="4970" spans="1:8" x14ac:dyDescent="0.35">
      <c r="A4970" s="192" t="s">
        <v>215</v>
      </c>
      <c r="B4970" s="192" t="s">
        <v>72</v>
      </c>
      <c r="C4970" s="192" t="s">
        <v>55</v>
      </c>
      <c r="D4970" s="193">
        <v>177</v>
      </c>
      <c r="E4970" s="196">
        <v>4.4464059000000004E-3</v>
      </c>
      <c r="F4970" s="196">
        <v>1.1151650800000001E-3</v>
      </c>
      <c r="G4970" s="196">
        <v>5.8001126999999997E-4</v>
      </c>
      <c r="H4970" s="196">
        <v>2.7398511799999999E-3</v>
      </c>
    </row>
    <row r="4971" spans="1:8" x14ac:dyDescent="0.35">
      <c r="A4971" s="192" t="s">
        <v>215</v>
      </c>
      <c r="B4971" s="192" t="s">
        <v>70</v>
      </c>
      <c r="C4971" s="192" t="s">
        <v>56</v>
      </c>
      <c r="D4971" s="193">
        <v>124</v>
      </c>
      <c r="E4971" s="196">
        <v>5.6924840999999999E-3</v>
      </c>
      <c r="F4971" s="196">
        <v>9.7352875000000002E-4</v>
      </c>
      <c r="G4971" s="196">
        <v>9.8164922999999997E-4</v>
      </c>
      <c r="H4971" s="196">
        <v>3.73730561E-3</v>
      </c>
    </row>
    <row r="4972" spans="1:8" x14ac:dyDescent="0.35">
      <c r="A4972" s="192" t="s">
        <v>215</v>
      </c>
      <c r="B4972" s="192" t="s">
        <v>71</v>
      </c>
      <c r="C4972" s="192" t="s">
        <v>56</v>
      </c>
      <c r="D4972" s="193">
        <v>201</v>
      </c>
      <c r="E4972" s="196">
        <v>6.5509832699999996E-3</v>
      </c>
      <c r="F4972" s="196">
        <v>7.8099063000000005E-4</v>
      </c>
      <c r="G4972" s="196">
        <v>9.9606112000000008E-4</v>
      </c>
      <c r="H4972" s="196">
        <v>4.7739310300000002E-3</v>
      </c>
    </row>
    <row r="4973" spans="1:8" x14ac:dyDescent="0.35">
      <c r="A4973" s="192" t="s">
        <v>215</v>
      </c>
      <c r="B4973" s="192" t="s">
        <v>72</v>
      </c>
      <c r="C4973" s="192" t="s">
        <v>56</v>
      </c>
      <c r="D4973" s="193">
        <v>49</v>
      </c>
      <c r="E4973" s="196">
        <v>6.3040908600000001E-3</v>
      </c>
      <c r="F4973" s="196">
        <v>1.4944725700000001E-3</v>
      </c>
      <c r="G4973" s="196">
        <v>9.9844080999999998E-4</v>
      </c>
      <c r="H4973" s="196">
        <v>3.81117706E-3</v>
      </c>
    </row>
    <row r="4974" spans="1:8" x14ac:dyDescent="0.35">
      <c r="A4974" s="192" t="s">
        <v>215</v>
      </c>
      <c r="B4974" s="192" t="s">
        <v>70</v>
      </c>
      <c r="C4974" s="192" t="s">
        <v>57</v>
      </c>
      <c r="D4974" s="193">
        <v>289</v>
      </c>
      <c r="E4974" s="196">
        <v>5.1232696599999997E-3</v>
      </c>
      <c r="F4974" s="196">
        <v>1.1216436899999999E-3</v>
      </c>
      <c r="G4974" s="196">
        <v>7.2355960000000002E-4</v>
      </c>
      <c r="H4974" s="196">
        <v>3.2780659E-3</v>
      </c>
    </row>
    <row r="4975" spans="1:8" x14ac:dyDescent="0.35">
      <c r="A4975" s="192" t="s">
        <v>215</v>
      </c>
      <c r="B4975" s="192" t="s">
        <v>71</v>
      </c>
      <c r="C4975" s="192" t="s">
        <v>57</v>
      </c>
      <c r="D4975" s="193">
        <v>687</v>
      </c>
      <c r="E4975" s="196">
        <v>5.3863244900000003E-3</v>
      </c>
      <c r="F4975" s="196">
        <v>8.7558603999999998E-4</v>
      </c>
      <c r="G4975" s="196">
        <v>7.1978250000000004E-4</v>
      </c>
      <c r="H4975" s="196">
        <v>3.7909554699999998E-3</v>
      </c>
    </row>
    <row r="4976" spans="1:8" x14ac:dyDescent="0.35">
      <c r="A4976" s="192" t="s">
        <v>215</v>
      </c>
      <c r="B4976" s="192" t="s">
        <v>72</v>
      </c>
      <c r="C4976" s="192" t="s">
        <v>57</v>
      </c>
      <c r="D4976" s="193">
        <v>70</v>
      </c>
      <c r="E4976" s="196">
        <v>5.4499005500000001E-3</v>
      </c>
      <c r="F4976" s="196">
        <v>1.1342590100000001E-3</v>
      </c>
      <c r="G4976" s="196">
        <v>7.3925241999999998E-4</v>
      </c>
      <c r="H4976" s="196">
        <v>3.5763886299999999E-3</v>
      </c>
    </row>
    <row r="4977" spans="1:8" x14ac:dyDescent="0.35">
      <c r="A4977" s="192" t="s">
        <v>217</v>
      </c>
      <c r="B4977" s="192" t="s">
        <v>73</v>
      </c>
      <c r="C4977" s="192" t="s">
        <v>10</v>
      </c>
      <c r="D4977" s="193">
        <v>4876</v>
      </c>
      <c r="E4977" s="196">
        <v>5.4150570699999998E-3</v>
      </c>
      <c r="F4977" s="196">
        <v>8.0962001E-4</v>
      </c>
      <c r="G4977" s="196">
        <v>1.2771855399999999E-3</v>
      </c>
      <c r="H4977" s="196">
        <v>3.3282510399999998E-3</v>
      </c>
    </row>
    <row r="4978" spans="1:8" x14ac:dyDescent="0.35">
      <c r="A4978" s="192" t="s">
        <v>217</v>
      </c>
      <c r="B4978" s="192" t="s">
        <v>74</v>
      </c>
      <c r="C4978" s="192" t="s">
        <v>10</v>
      </c>
      <c r="D4978" s="193">
        <v>739</v>
      </c>
      <c r="E4978" s="196">
        <v>5.0365857300000002E-3</v>
      </c>
      <c r="F4978" s="196">
        <v>7.9834461000000004E-4</v>
      </c>
      <c r="G4978" s="196">
        <v>1.26484715E-3</v>
      </c>
      <c r="H4978" s="196">
        <v>2.9733934900000002E-3</v>
      </c>
    </row>
    <row r="4979" spans="1:8" x14ac:dyDescent="0.35">
      <c r="A4979" s="192" t="s">
        <v>217</v>
      </c>
      <c r="B4979" s="192" t="s">
        <v>73</v>
      </c>
      <c r="C4979" s="192" t="s">
        <v>15</v>
      </c>
      <c r="D4979" s="193">
        <v>97</v>
      </c>
      <c r="E4979" s="196">
        <v>5.2325551500000001E-3</v>
      </c>
      <c r="F4979" s="196">
        <v>1.0309276E-3</v>
      </c>
      <c r="G4979" s="196">
        <v>1.3535698000000001E-3</v>
      </c>
      <c r="H4979" s="196">
        <v>2.8480572099999998E-3</v>
      </c>
    </row>
    <row r="4980" spans="1:8" x14ac:dyDescent="0.35">
      <c r="A4980" s="192" t="s">
        <v>217</v>
      </c>
      <c r="B4980" s="192" t="s">
        <v>74</v>
      </c>
      <c r="C4980" s="192" t="s">
        <v>15</v>
      </c>
      <c r="D4980" s="193">
        <v>14</v>
      </c>
      <c r="E4980" s="196">
        <v>4.9470897199999997E-3</v>
      </c>
      <c r="F4980" s="196">
        <v>1.0639878400000001E-3</v>
      </c>
      <c r="G4980" s="196">
        <v>1.10367043E-3</v>
      </c>
      <c r="H4980" s="196">
        <v>2.7794309900000002E-3</v>
      </c>
    </row>
    <row r="4981" spans="1:8" x14ac:dyDescent="0.35">
      <c r="A4981" s="192" t="s">
        <v>217</v>
      </c>
      <c r="B4981" s="192" t="s">
        <v>73</v>
      </c>
      <c r="C4981" s="192" t="s">
        <v>16</v>
      </c>
      <c r="D4981" s="193">
        <v>64</v>
      </c>
      <c r="E4981" s="196">
        <v>5.2945961199999999E-3</v>
      </c>
      <c r="F4981" s="196">
        <v>6.6297714999999998E-4</v>
      </c>
      <c r="G4981" s="196">
        <v>1.70898416E-3</v>
      </c>
      <c r="H4981" s="196">
        <v>2.9226343499999998E-3</v>
      </c>
    </row>
    <row r="4982" spans="1:8" x14ac:dyDescent="0.35">
      <c r="A4982" s="192" t="s">
        <v>217</v>
      </c>
      <c r="B4982" s="192" t="s">
        <v>74</v>
      </c>
      <c r="C4982" s="192" t="s">
        <v>16</v>
      </c>
      <c r="D4982" s="193">
        <v>14</v>
      </c>
      <c r="E4982" s="196">
        <v>5.5299269299999999E-3</v>
      </c>
      <c r="F4982" s="196">
        <v>7.5479463000000001E-4</v>
      </c>
      <c r="G4982" s="196">
        <v>1.49140188E-3</v>
      </c>
      <c r="H4982" s="196">
        <v>3.2837298999999999E-3</v>
      </c>
    </row>
    <row r="4983" spans="1:8" x14ac:dyDescent="0.35">
      <c r="A4983" s="192" t="s">
        <v>217</v>
      </c>
      <c r="B4983" s="192" t="s">
        <v>73</v>
      </c>
      <c r="C4983" s="192" t="s">
        <v>17</v>
      </c>
      <c r="D4983" s="193">
        <v>76</v>
      </c>
      <c r="E4983" s="196">
        <v>5.80698689E-3</v>
      </c>
      <c r="F4983" s="196">
        <v>9.4998754999999998E-4</v>
      </c>
      <c r="G4983" s="196">
        <v>1.1875606899999999E-3</v>
      </c>
      <c r="H4983" s="196">
        <v>3.6694381000000002E-3</v>
      </c>
    </row>
    <row r="4984" spans="1:8" x14ac:dyDescent="0.35">
      <c r="A4984" s="192" t="s">
        <v>217</v>
      </c>
      <c r="B4984" s="192" t="s">
        <v>74</v>
      </c>
      <c r="C4984" s="192" t="s">
        <v>17</v>
      </c>
      <c r="D4984" s="193">
        <v>11</v>
      </c>
      <c r="E4984" s="196">
        <v>6.0574491699999997E-3</v>
      </c>
      <c r="F4984" s="196">
        <v>8.4911589999999999E-4</v>
      </c>
      <c r="G4984" s="196">
        <v>1.0027354699999999E-3</v>
      </c>
      <c r="H4984" s="196">
        <v>4.2055973399999997E-3</v>
      </c>
    </row>
    <row r="4985" spans="1:8" x14ac:dyDescent="0.35">
      <c r="A4985" s="192" t="s">
        <v>217</v>
      </c>
      <c r="B4985" s="192" t="s">
        <v>73</v>
      </c>
      <c r="C4985" s="192" t="s">
        <v>18</v>
      </c>
      <c r="D4985" s="193">
        <v>73</v>
      </c>
      <c r="E4985" s="196">
        <v>6.5095444000000001E-3</v>
      </c>
      <c r="F4985" s="196">
        <v>1.2959789900000001E-3</v>
      </c>
      <c r="G4985" s="196">
        <v>1.2121065600000001E-3</v>
      </c>
      <c r="H4985" s="196">
        <v>4.0014584000000004E-3</v>
      </c>
    </row>
    <row r="4986" spans="1:8" x14ac:dyDescent="0.35">
      <c r="A4986" s="192" t="s">
        <v>217</v>
      </c>
      <c r="B4986" s="192" t="s">
        <v>74</v>
      </c>
      <c r="C4986" s="192" t="s">
        <v>18</v>
      </c>
      <c r="D4986" s="193">
        <v>11</v>
      </c>
      <c r="E4986" s="196">
        <v>6.1069022000000001E-3</v>
      </c>
      <c r="F4986" s="196">
        <v>1.3930974E-3</v>
      </c>
      <c r="G4986" s="196">
        <v>1.6382574399999999E-3</v>
      </c>
      <c r="H4986" s="196">
        <v>3.0755468299999999E-3</v>
      </c>
    </row>
    <row r="4987" spans="1:8" x14ac:dyDescent="0.35">
      <c r="A4987" s="192" t="s">
        <v>217</v>
      </c>
      <c r="B4987" s="192" t="s">
        <v>73</v>
      </c>
      <c r="C4987" s="192" t="s">
        <v>19</v>
      </c>
      <c r="D4987" s="193">
        <v>66</v>
      </c>
      <c r="E4987" s="196">
        <v>6.6298398800000002E-3</v>
      </c>
      <c r="F4987" s="196">
        <v>6.7638164000000003E-4</v>
      </c>
      <c r="G4987" s="196">
        <v>1.8181815899999999E-3</v>
      </c>
      <c r="H4987" s="196">
        <v>4.1352761399999997E-3</v>
      </c>
    </row>
    <row r="4988" spans="1:8" x14ac:dyDescent="0.35">
      <c r="A4988" s="192" t="s">
        <v>217</v>
      </c>
      <c r="B4988" s="192" t="s">
        <v>74</v>
      </c>
      <c r="C4988" s="192" t="s">
        <v>19</v>
      </c>
      <c r="D4988" s="193">
        <v>3</v>
      </c>
      <c r="E4988" s="196">
        <v>4.9344134200000004E-3</v>
      </c>
      <c r="F4988" s="196">
        <v>5.7098725999999995E-4</v>
      </c>
      <c r="G4988" s="196">
        <v>2.0408949E-3</v>
      </c>
      <c r="H4988" s="196">
        <v>2.3225305500000001E-3</v>
      </c>
    </row>
    <row r="4989" spans="1:8" x14ac:dyDescent="0.35">
      <c r="A4989" s="192" t="s">
        <v>217</v>
      </c>
      <c r="B4989" s="192" t="s">
        <v>73</v>
      </c>
      <c r="C4989" s="192" t="s">
        <v>20</v>
      </c>
      <c r="D4989" s="193">
        <v>80</v>
      </c>
      <c r="E4989" s="196">
        <v>6.33897547E-3</v>
      </c>
      <c r="F4989" s="196">
        <v>1.1482925700000001E-3</v>
      </c>
      <c r="G4989" s="196">
        <v>1.3340564500000001E-3</v>
      </c>
      <c r="H4989" s="196">
        <v>3.8566259000000001E-3</v>
      </c>
    </row>
    <row r="4990" spans="1:8" x14ac:dyDescent="0.35">
      <c r="A4990" s="192" t="s">
        <v>217</v>
      </c>
      <c r="B4990" s="192" t="s">
        <v>74</v>
      </c>
      <c r="C4990" s="192" t="s">
        <v>20</v>
      </c>
      <c r="D4990" s="193">
        <v>6</v>
      </c>
      <c r="E4990" s="196">
        <v>5.6751540399999998E-3</v>
      </c>
      <c r="F4990" s="196">
        <v>1.12847198E-3</v>
      </c>
      <c r="G4990" s="196">
        <v>9.3749975999999995E-4</v>
      </c>
      <c r="H4990" s="196">
        <v>3.6091818200000001E-3</v>
      </c>
    </row>
    <row r="4991" spans="1:8" x14ac:dyDescent="0.35">
      <c r="A4991" s="192" t="s">
        <v>217</v>
      </c>
      <c r="B4991" s="192" t="s">
        <v>73</v>
      </c>
      <c r="C4991" s="192" t="s">
        <v>21</v>
      </c>
      <c r="D4991" s="193">
        <v>44</v>
      </c>
      <c r="E4991" s="196">
        <v>4.5754416600000004E-3</v>
      </c>
      <c r="F4991" s="196">
        <v>6.0763864000000002E-4</v>
      </c>
      <c r="G4991" s="196">
        <v>8.2360034999999997E-4</v>
      </c>
      <c r="H4991" s="196">
        <v>3.1442022000000001E-3</v>
      </c>
    </row>
    <row r="4992" spans="1:8" x14ac:dyDescent="0.35">
      <c r="A4992" s="192" t="s">
        <v>217</v>
      </c>
      <c r="B4992" s="192" t="s">
        <v>74</v>
      </c>
      <c r="C4992" s="192" t="s">
        <v>21</v>
      </c>
      <c r="D4992" s="193">
        <v>3</v>
      </c>
      <c r="E4992" s="196">
        <v>3.5686724500000001E-3</v>
      </c>
      <c r="F4992" s="196">
        <v>8.1404304999999999E-4</v>
      </c>
      <c r="G4992" s="196">
        <v>6.3271572999999996E-4</v>
      </c>
      <c r="H4992" s="196">
        <v>2.1219134200000001E-3</v>
      </c>
    </row>
    <row r="4993" spans="1:8" x14ac:dyDescent="0.35">
      <c r="A4993" s="192" t="s">
        <v>217</v>
      </c>
      <c r="B4993" s="192" t="s">
        <v>73</v>
      </c>
      <c r="C4993" s="192" t="s">
        <v>22</v>
      </c>
      <c r="D4993" s="193">
        <v>46</v>
      </c>
      <c r="E4993" s="196">
        <v>7.6341080500000004E-3</v>
      </c>
      <c r="F4993" s="196">
        <v>1.15740713E-3</v>
      </c>
      <c r="G4993" s="196">
        <v>2.2803439800000002E-3</v>
      </c>
      <c r="H4993" s="196">
        <v>4.1963564799999999E-3</v>
      </c>
    </row>
    <row r="4994" spans="1:8" x14ac:dyDescent="0.35">
      <c r="A4994" s="192" t="s">
        <v>217</v>
      </c>
      <c r="B4994" s="192" t="s">
        <v>74</v>
      </c>
      <c r="C4994" s="192" t="s">
        <v>22</v>
      </c>
      <c r="D4994" s="193">
        <v>2</v>
      </c>
      <c r="E4994" s="196">
        <v>7.1643513799999996E-3</v>
      </c>
      <c r="F4994" s="196">
        <v>1.0474534699999999E-3</v>
      </c>
      <c r="G4994" s="196">
        <v>2.2627312399999999E-3</v>
      </c>
      <c r="H4994" s="196">
        <v>3.8541663100000001E-3</v>
      </c>
    </row>
    <row r="4995" spans="1:8" x14ac:dyDescent="0.35">
      <c r="A4995" s="192" t="s">
        <v>217</v>
      </c>
      <c r="B4995" s="192" t="s">
        <v>73</v>
      </c>
      <c r="C4995" s="192" t="s">
        <v>23</v>
      </c>
      <c r="D4995" s="193">
        <v>36</v>
      </c>
      <c r="E4995" s="196">
        <v>6.0744596599999999E-3</v>
      </c>
      <c r="F4995" s="196">
        <v>7.7771323999999999E-4</v>
      </c>
      <c r="G4995" s="196">
        <v>1.4792307400000001E-3</v>
      </c>
      <c r="H4995" s="196">
        <v>3.8175151900000002E-3</v>
      </c>
    </row>
    <row r="4996" spans="1:8" x14ac:dyDescent="0.35">
      <c r="A4996" s="192" t="s">
        <v>217</v>
      </c>
      <c r="B4996" s="192" t="s">
        <v>74</v>
      </c>
      <c r="C4996" s="192" t="s">
        <v>23</v>
      </c>
      <c r="D4996" s="193">
        <v>5</v>
      </c>
      <c r="E4996" s="196">
        <v>4.7129626300000003E-3</v>
      </c>
      <c r="F4996" s="196">
        <v>8.2407374000000001E-4</v>
      </c>
      <c r="G4996" s="196">
        <v>1.15740707E-3</v>
      </c>
      <c r="H4996" s="196">
        <v>2.7314813799999998E-3</v>
      </c>
    </row>
    <row r="4997" spans="1:8" x14ac:dyDescent="0.35">
      <c r="A4997" s="192" t="s">
        <v>217</v>
      </c>
      <c r="B4997" s="192" t="s">
        <v>73</v>
      </c>
      <c r="C4997" s="192" t="s">
        <v>24</v>
      </c>
      <c r="D4997" s="193">
        <v>89</v>
      </c>
      <c r="E4997" s="196">
        <v>5.77923406E-3</v>
      </c>
      <c r="F4997" s="196">
        <v>4.9235307E-4</v>
      </c>
      <c r="G4997" s="196">
        <v>1.2369952100000001E-3</v>
      </c>
      <c r="H4997" s="196">
        <v>4.04988533E-3</v>
      </c>
    </row>
    <row r="4998" spans="1:8" x14ac:dyDescent="0.35">
      <c r="A4998" s="192" t="s">
        <v>217</v>
      </c>
      <c r="B4998" s="192" t="s">
        <v>74</v>
      </c>
      <c r="C4998" s="192" t="s">
        <v>24</v>
      </c>
      <c r="D4998" s="193">
        <v>16</v>
      </c>
      <c r="E4998" s="196">
        <v>5.5678527300000004E-3</v>
      </c>
      <c r="F4998" s="196">
        <v>5.1287586000000002E-4</v>
      </c>
      <c r="G4998" s="196">
        <v>9.2013866E-4</v>
      </c>
      <c r="H4998" s="196">
        <v>4.1348377100000003E-3</v>
      </c>
    </row>
    <row r="4999" spans="1:8" x14ac:dyDescent="0.35">
      <c r="A4999" s="192" t="s">
        <v>217</v>
      </c>
      <c r="B4999" s="192" t="s">
        <v>73</v>
      </c>
      <c r="C4999" s="192" t="s">
        <v>25</v>
      </c>
      <c r="D4999" s="193">
        <v>134</v>
      </c>
      <c r="E4999" s="196">
        <v>6.6804862300000002E-3</v>
      </c>
      <c r="F4999" s="196">
        <v>1.10938339E-3</v>
      </c>
      <c r="G4999" s="196">
        <v>2.0265855799999999E-3</v>
      </c>
      <c r="H4999" s="196">
        <v>3.5445167800000001E-3</v>
      </c>
    </row>
    <row r="5000" spans="1:8" x14ac:dyDescent="0.35">
      <c r="A5000" s="192" t="s">
        <v>217</v>
      </c>
      <c r="B5000" s="192" t="s">
        <v>74</v>
      </c>
      <c r="C5000" s="192" t="s">
        <v>25</v>
      </c>
      <c r="D5000" s="193">
        <v>30</v>
      </c>
      <c r="E5000" s="196">
        <v>6.5729164299999998E-3</v>
      </c>
      <c r="F5000" s="196">
        <v>1.0949071900000001E-3</v>
      </c>
      <c r="G5000" s="196">
        <v>1.85686703E-3</v>
      </c>
      <c r="H5000" s="196">
        <v>3.6211417500000001E-3</v>
      </c>
    </row>
    <row r="5001" spans="1:8" x14ac:dyDescent="0.35">
      <c r="A5001" s="192" t="s">
        <v>217</v>
      </c>
      <c r="B5001" s="192" t="s">
        <v>73</v>
      </c>
      <c r="C5001" s="192" t="s">
        <v>26</v>
      </c>
      <c r="D5001" s="193">
        <v>99</v>
      </c>
      <c r="E5001" s="196">
        <v>6.4909509200000003E-3</v>
      </c>
      <c r="F5001" s="196">
        <v>7.4296175000000003E-4</v>
      </c>
      <c r="G5001" s="196">
        <v>1.9595255600000001E-3</v>
      </c>
      <c r="H5001" s="196">
        <v>3.7884630699999999E-3</v>
      </c>
    </row>
    <row r="5002" spans="1:8" x14ac:dyDescent="0.35">
      <c r="A5002" s="192" t="s">
        <v>217</v>
      </c>
      <c r="B5002" s="192" t="s">
        <v>74</v>
      </c>
      <c r="C5002" s="192" t="s">
        <v>26</v>
      </c>
      <c r="D5002" s="193">
        <v>17</v>
      </c>
      <c r="E5002" s="196">
        <v>5.8809910400000002E-3</v>
      </c>
      <c r="F5002" s="196">
        <v>6.0593658999999998E-4</v>
      </c>
      <c r="G5002" s="196">
        <v>2.0411217599999999E-3</v>
      </c>
      <c r="H5002" s="196">
        <v>3.2339322200000001E-3</v>
      </c>
    </row>
    <row r="5003" spans="1:8" x14ac:dyDescent="0.35">
      <c r="A5003" s="192" t="s">
        <v>217</v>
      </c>
      <c r="B5003" s="192" t="s">
        <v>73</v>
      </c>
      <c r="C5003" s="192" t="s">
        <v>27</v>
      </c>
      <c r="D5003" s="193">
        <v>73</v>
      </c>
      <c r="E5003" s="196">
        <v>5.6532214599999998E-3</v>
      </c>
      <c r="F5003" s="196">
        <v>7.7926790000000003E-4</v>
      </c>
      <c r="G5003" s="196">
        <v>1.3633622699999999E-3</v>
      </c>
      <c r="H5003" s="196">
        <v>3.5105908400000002E-3</v>
      </c>
    </row>
    <row r="5004" spans="1:8" x14ac:dyDescent="0.35">
      <c r="A5004" s="192" t="s">
        <v>217</v>
      </c>
      <c r="B5004" s="192" t="s">
        <v>74</v>
      </c>
      <c r="C5004" s="192" t="s">
        <v>27</v>
      </c>
      <c r="D5004" s="193">
        <v>8</v>
      </c>
      <c r="E5004" s="196">
        <v>4.6166085799999998E-3</v>
      </c>
      <c r="F5004" s="196">
        <v>1.0199651000000001E-3</v>
      </c>
      <c r="G5004" s="196">
        <v>1.12847187E-3</v>
      </c>
      <c r="H5004" s="196">
        <v>2.46817108E-3</v>
      </c>
    </row>
    <row r="5005" spans="1:8" x14ac:dyDescent="0.35">
      <c r="A5005" s="192" t="s">
        <v>217</v>
      </c>
      <c r="B5005" s="192" t="s">
        <v>73</v>
      </c>
      <c r="C5005" s="192" t="s">
        <v>28</v>
      </c>
      <c r="D5005" s="193">
        <v>60</v>
      </c>
      <c r="E5005" s="196">
        <v>5.28684394E-3</v>
      </c>
      <c r="F5005" s="196">
        <v>4.3151982999999999E-4</v>
      </c>
      <c r="G5005" s="196">
        <v>1.3263886599999999E-3</v>
      </c>
      <c r="H5005" s="196">
        <v>3.5289349199999999E-3</v>
      </c>
    </row>
    <row r="5006" spans="1:8" x14ac:dyDescent="0.35">
      <c r="A5006" s="192" t="s">
        <v>217</v>
      </c>
      <c r="B5006" s="192" t="s">
        <v>74</v>
      </c>
      <c r="C5006" s="192" t="s">
        <v>28</v>
      </c>
      <c r="D5006" s="193">
        <v>13</v>
      </c>
      <c r="E5006" s="196">
        <v>4.2352206099999998E-3</v>
      </c>
      <c r="F5006" s="196">
        <v>3.5345426E-4</v>
      </c>
      <c r="G5006" s="196">
        <v>1.2695866899999999E-3</v>
      </c>
      <c r="H5006" s="196">
        <v>2.6121793200000001E-3</v>
      </c>
    </row>
    <row r="5007" spans="1:8" x14ac:dyDescent="0.35">
      <c r="A5007" s="192" t="s">
        <v>217</v>
      </c>
      <c r="B5007" s="192" t="s">
        <v>73</v>
      </c>
      <c r="C5007" s="192" t="s">
        <v>29</v>
      </c>
      <c r="D5007" s="193">
        <v>131</v>
      </c>
      <c r="E5007" s="196">
        <v>5.8175181000000003E-3</v>
      </c>
      <c r="F5007" s="196">
        <v>7.1264465000000002E-4</v>
      </c>
      <c r="G5007" s="196">
        <v>1.89991492E-3</v>
      </c>
      <c r="H5007" s="196">
        <v>3.2049580500000002E-3</v>
      </c>
    </row>
    <row r="5008" spans="1:8" x14ac:dyDescent="0.35">
      <c r="A5008" s="192" t="s">
        <v>217</v>
      </c>
      <c r="B5008" s="192" t="s">
        <v>74</v>
      </c>
      <c r="C5008" s="192" t="s">
        <v>29</v>
      </c>
      <c r="D5008" s="193">
        <v>23</v>
      </c>
      <c r="E5008" s="196">
        <v>6.5594803599999998E-3</v>
      </c>
      <c r="F5008" s="196">
        <v>9.9687975999999999E-4</v>
      </c>
      <c r="G5008" s="196">
        <v>2.4979868900000001E-3</v>
      </c>
      <c r="H5008" s="196">
        <v>3.0646133099999999E-3</v>
      </c>
    </row>
    <row r="5009" spans="1:8" x14ac:dyDescent="0.35">
      <c r="A5009" s="192" t="s">
        <v>217</v>
      </c>
      <c r="B5009" s="192" t="s">
        <v>73</v>
      </c>
      <c r="C5009" s="192" t="s">
        <v>30</v>
      </c>
      <c r="D5009" s="193">
        <v>45</v>
      </c>
      <c r="E5009" s="196">
        <v>6.9822528299999997E-3</v>
      </c>
      <c r="F5009" s="196">
        <v>8.7397098000000005E-4</v>
      </c>
      <c r="G5009" s="196">
        <v>1.9825100799999999E-3</v>
      </c>
      <c r="H5009" s="196">
        <v>4.1257713299999998E-3</v>
      </c>
    </row>
    <row r="5010" spans="1:8" x14ac:dyDescent="0.35">
      <c r="A5010" s="192" t="s">
        <v>217</v>
      </c>
      <c r="B5010" s="192" t="s">
        <v>74</v>
      </c>
      <c r="C5010" s="192" t="s">
        <v>30</v>
      </c>
      <c r="D5010" s="193">
        <v>10</v>
      </c>
      <c r="E5010" s="196">
        <v>6.0983793700000004E-3</v>
      </c>
      <c r="F5010" s="196">
        <v>7.0370353000000002E-4</v>
      </c>
      <c r="G5010" s="196">
        <v>2.1620367300000001E-3</v>
      </c>
      <c r="H5010" s="196">
        <v>3.2326386000000001E-3</v>
      </c>
    </row>
    <row r="5011" spans="1:8" x14ac:dyDescent="0.35">
      <c r="A5011" s="192" t="s">
        <v>217</v>
      </c>
      <c r="B5011" s="192" t="s">
        <v>73</v>
      </c>
      <c r="C5011" s="192" t="s">
        <v>31</v>
      </c>
      <c r="D5011" s="193">
        <v>653</v>
      </c>
      <c r="E5011" s="196">
        <v>4.5982570800000002E-3</v>
      </c>
      <c r="F5011" s="196">
        <v>8.1344624999999998E-4</v>
      </c>
      <c r="G5011" s="196">
        <v>8.5268821000000002E-4</v>
      </c>
      <c r="H5011" s="196">
        <v>2.9321221599999999E-3</v>
      </c>
    </row>
    <row r="5012" spans="1:8" x14ac:dyDescent="0.35">
      <c r="A5012" s="192" t="s">
        <v>217</v>
      </c>
      <c r="B5012" s="192" t="s">
        <v>74</v>
      </c>
      <c r="C5012" s="192" t="s">
        <v>31</v>
      </c>
      <c r="D5012" s="193">
        <v>159</v>
      </c>
      <c r="E5012" s="196">
        <v>3.9498891400000001E-3</v>
      </c>
      <c r="F5012" s="196">
        <v>7.4496249000000005E-4</v>
      </c>
      <c r="G5012" s="196">
        <v>8.9404236999999999E-4</v>
      </c>
      <c r="H5012" s="196">
        <v>2.3108837299999998E-3</v>
      </c>
    </row>
    <row r="5013" spans="1:8" x14ac:dyDescent="0.35">
      <c r="A5013" s="192" t="s">
        <v>217</v>
      </c>
      <c r="B5013" s="192" t="s">
        <v>73</v>
      </c>
      <c r="C5013" s="192" t="s">
        <v>32</v>
      </c>
      <c r="D5013" s="193">
        <v>378</v>
      </c>
      <c r="E5013" s="196">
        <v>5.1195372800000001E-3</v>
      </c>
      <c r="F5013" s="196">
        <v>1.0537610299999999E-3</v>
      </c>
      <c r="G5013" s="196">
        <v>8.7831276000000002E-4</v>
      </c>
      <c r="H5013" s="196">
        <v>3.1874630000000002E-3</v>
      </c>
    </row>
    <row r="5014" spans="1:8" x14ac:dyDescent="0.35">
      <c r="A5014" s="192" t="s">
        <v>217</v>
      </c>
      <c r="B5014" s="192" t="s">
        <v>74</v>
      </c>
      <c r="C5014" s="192" t="s">
        <v>32</v>
      </c>
      <c r="D5014" s="193">
        <v>30</v>
      </c>
      <c r="E5014" s="196">
        <v>4.4444441599999999E-3</v>
      </c>
      <c r="F5014" s="196">
        <v>1.16165103E-3</v>
      </c>
      <c r="G5014" s="196">
        <v>8.5300901999999998E-4</v>
      </c>
      <c r="H5014" s="196">
        <v>2.4297837400000001E-3</v>
      </c>
    </row>
    <row r="5015" spans="1:8" x14ac:dyDescent="0.35">
      <c r="A5015" s="192" t="s">
        <v>217</v>
      </c>
      <c r="B5015" s="192" t="s">
        <v>73</v>
      </c>
      <c r="C5015" s="192" t="s">
        <v>204</v>
      </c>
      <c r="D5015" s="193">
        <v>135</v>
      </c>
      <c r="E5015" s="196">
        <v>5.1667521500000004E-3</v>
      </c>
      <c r="F5015" s="196">
        <v>6.3743115999999995E-4</v>
      </c>
      <c r="G5015" s="196">
        <v>1.19650181E-3</v>
      </c>
      <c r="H5015" s="196">
        <v>3.3328187100000002E-3</v>
      </c>
    </row>
    <row r="5016" spans="1:8" x14ac:dyDescent="0.35">
      <c r="A5016" s="192" t="s">
        <v>217</v>
      </c>
      <c r="B5016" s="192" t="s">
        <v>74</v>
      </c>
      <c r="C5016" s="192" t="s">
        <v>204</v>
      </c>
      <c r="D5016" s="193">
        <v>23</v>
      </c>
      <c r="E5016" s="196">
        <v>5.0417670499999998E-3</v>
      </c>
      <c r="F5016" s="196">
        <v>6.3003193000000005E-4</v>
      </c>
      <c r="G5016" s="196">
        <v>1.52173891E-3</v>
      </c>
      <c r="H5016" s="196">
        <v>2.88999582E-3</v>
      </c>
    </row>
    <row r="5017" spans="1:8" x14ac:dyDescent="0.35">
      <c r="A5017" s="192" t="s">
        <v>217</v>
      </c>
      <c r="B5017" s="192" t="s">
        <v>73</v>
      </c>
      <c r="C5017" s="192" t="s">
        <v>34</v>
      </c>
      <c r="D5017" s="193">
        <v>58</v>
      </c>
      <c r="E5017" s="196">
        <v>6.0556351199999997E-3</v>
      </c>
      <c r="F5017" s="196">
        <v>5.6074371999999999E-4</v>
      </c>
      <c r="G5017" s="196">
        <v>1.88138543E-3</v>
      </c>
      <c r="H5017" s="196">
        <v>3.6135054699999998E-3</v>
      </c>
    </row>
    <row r="5018" spans="1:8" x14ac:dyDescent="0.35">
      <c r="A5018" s="192" t="s">
        <v>217</v>
      </c>
      <c r="B5018" s="192" t="s">
        <v>74</v>
      </c>
      <c r="C5018" s="192" t="s">
        <v>34</v>
      </c>
      <c r="D5018" s="193">
        <v>8</v>
      </c>
      <c r="E5018" s="196">
        <v>6.4424186500000001E-3</v>
      </c>
      <c r="F5018" s="196">
        <v>7.4363410999999996E-4</v>
      </c>
      <c r="G5018" s="196">
        <v>1.89670121E-3</v>
      </c>
      <c r="H5018" s="196">
        <v>3.8020831500000002E-3</v>
      </c>
    </row>
    <row r="5019" spans="1:8" x14ac:dyDescent="0.35">
      <c r="A5019" s="192" t="s">
        <v>217</v>
      </c>
      <c r="B5019" s="192" t="s">
        <v>73</v>
      </c>
      <c r="C5019" s="192" t="s">
        <v>35</v>
      </c>
      <c r="D5019" s="193">
        <v>72</v>
      </c>
      <c r="E5019" s="196">
        <v>4.9305553000000002E-3</v>
      </c>
      <c r="F5019" s="196">
        <v>8.9281098000000005E-4</v>
      </c>
      <c r="G5019" s="196">
        <v>1.5687690199999999E-3</v>
      </c>
      <c r="H5019" s="196">
        <v>2.4689748199999998E-3</v>
      </c>
    </row>
    <row r="5020" spans="1:8" x14ac:dyDescent="0.35">
      <c r="A5020" s="192" t="s">
        <v>217</v>
      </c>
      <c r="B5020" s="192" t="s">
        <v>74</v>
      </c>
      <c r="C5020" s="192" t="s">
        <v>35</v>
      </c>
      <c r="D5020" s="193">
        <v>29</v>
      </c>
      <c r="E5020" s="196">
        <v>5.08660569E-3</v>
      </c>
      <c r="F5020" s="196">
        <v>9.9137908999999999E-4</v>
      </c>
      <c r="G5020" s="196">
        <v>1.3557628699999999E-3</v>
      </c>
      <c r="H5020" s="196">
        <v>2.73946335E-3</v>
      </c>
    </row>
    <row r="5021" spans="1:8" x14ac:dyDescent="0.35">
      <c r="A5021" s="192" t="s">
        <v>217</v>
      </c>
      <c r="B5021" s="192" t="s">
        <v>73</v>
      </c>
      <c r="C5021" s="192" t="s">
        <v>36</v>
      </c>
      <c r="D5021" s="193">
        <v>107</v>
      </c>
      <c r="E5021" s="196">
        <v>5.2490046299999999E-3</v>
      </c>
      <c r="F5021" s="196">
        <v>7.6778274999999999E-4</v>
      </c>
      <c r="G5021" s="196">
        <v>1.66201516E-3</v>
      </c>
      <c r="H5021" s="196">
        <v>2.8192062500000002E-3</v>
      </c>
    </row>
    <row r="5022" spans="1:8" x14ac:dyDescent="0.35">
      <c r="A5022" s="192" t="s">
        <v>217</v>
      </c>
      <c r="B5022" s="192" t="s">
        <v>74</v>
      </c>
      <c r="C5022" s="192" t="s">
        <v>36</v>
      </c>
      <c r="D5022" s="193">
        <v>9</v>
      </c>
      <c r="E5022" s="196">
        <v>5.0128598699999997E-3</v>
      </c>
      <c r="F5022" s="196">
        <v>6.7386805000000001E-4</v>
      </c>
      <c r="G5022" s="196">
        <v>1.26157376E-3</v>
      </c>
      <c r="H5022" s="196">
        <v>3.0774175800000001E-3</v>
      </c>
    </row>
    <row r="5023" spans="1:8" x14ac:dyDescent="0.35">
      <c r="A5023" s="192" t="s">
        <v>217</v>
      </c>
      <c r="B5023" s="192" t="s">
        <v>73</v>
      </c>
      <c r="C5023" s="192" t="s">
        <v>37</v>
      </c>
      <c r="D5023" s="193">
        <v>136</v>
      </c>
      <c r="E5023" s="196">
        <v>4.93234246E-3</v>
      </c>
      <c r="F5023" s="196">
        <v>3.3411600999999998E-4</v>
      </c>
      <c r="G5023" s="196">
        <v>1.30199799E-3</v>
      </c>
      <c r="H5023" s="196">
        <v>3.2962279600000002E-3</v>
      </c>
    </row>
    <row r="5024" spans="1:8" x14ac:dyDescent="0.35">
      <c r="A5024" s="192" t="s">
        <v>217</v>
      </c>
      <c r="B5024" s="192" t="s">
        <v>74</v>
      </c>
      <c r="C5024" s="192" t="s">
        <v>37</v>
      </c>
      <c r="D5024" s="193">
        <v>13</v>
      </c>
      <c r="E5024" s="196">
        <v>3.9672362599999997E-3</v>
      </c>
      <c r="F5024" s="196">
        <v>2.3059091E-4</v>
      </c>
      <c r="G5024" s="196">
        <v>1.3043088599999999E-3</v>
      </c>
      <c r="H5024" s="196">
        <v>2.4323358899999998E-3</v>
      </c>
    </row>
    <row r="5025" spans="1:8" x14ac:dyDescent="0.35">
      <c r="A5025" s="192" t="s">
        <v>217</v>
      </c>
      <c r="B5025" s="192" t="s">
        <v>73</v>
      </c>
      <c r="C5025" s="192" t="s">
        <v>38</v>
      </c>
      <c r="D5025" s="193">
        <v>192</v>
      </c>
      <c r="E5025" s="196">
        <v>5.3447504199999997E-3</v>
      </c>
      <c r="F5025" s="196">
        <v>9.5733242000000003E-4</v>
      </c>
      <c r="G5025" s="196">
        <v>8.8324631999999999E-4</v>
      </c>
      <c r="H5025" s="196">
        <v>3.5041712399999998E-3</v>
      </c>
    </row>
    <row r="5026" spans="1:8" x14ac:dyDescent="0.35">
      <c r="A5026" s="192" t="s">
        <v>217</v>
      </c>
      <c r="B5026" s="192" t="s">
        <v>74</v>
      </c>
      <c r="C5026" s="192" t="s">
        <v>38</v>
      </c>
      <c r="D5026" s="193">
        <v>35</v>
      </c>
      <c r="E5026" s="196">
        <v>6.0641531900000002E-3</v>
      </c>
      <c r="F5026" s="196">
        <v>9.6097855999999996E-4</v>
      </c>
      <c r="G5026" s="196">
        <v>9.6395477000000001E-4</v>
      </c>
      <c r="H5026" s="196">
        <v>4.1392193699999998E-3</v>
      </c>
    </row>
    <row r="5027" spans="1:8" x14ac:dyDescent="0.35">
      <c r="A5027" s="192" t="s">
        <v>217</v>
      </c>
      <c r="B5027" s="192" t="s">
        <v>73</v>
      </c>
      <c r="C5027" s="192" t="s">
        <v>39</v>
      </c>
      <c r="D5027" s="193">
        <v>96</v>
      </c>
      <c r="E5027" s="196">
        <v>5.92568456E-3</v>
      </c>
      <c r="F5027" s="196">
        <v>9.1664231999999998E-4</v>
      </c>
      <c r="G5027" s="196">
        <v>1.5165652E-3</v>
      </c>
      <c r="H5027" s="196">
        <v>3.4924766300000001E-3</v>
      </c>
    </row>
    <row r="5028" spans="1:8" x14ac:dyDescent="0.35">
      <c r="A5028" s="192" t="s">
        <v>217</v>
      </c>
      <c r="B5028" s="192" t="s">
        <v>74</v>
      </c>
      <c r="C5028" s="192" t="s">
        <v>39</v>
      </c>
      <c r="D5028" s="193">
        <v>11</v>
      </c>
      <c r="E5028" s="196">
        <v>5.7060182999999999E-3</v>
      </c>
      <c r="F5028" s="196">
        <v>7.2285326999999998E-4</v>
      </c>
      <c r="G5028" s="196">
        <v>1.36784481E-3</v>
      </c>
      <c r="H5028" s="196">
        <v>3.6153197500000001E-3</v>
      </c>
    </row>
    <row r="5029" spans="1:8" x14ac:dyDescent="0.35">
      <c r="A5029" s="192" t="s">
        <v>217</v>
      </c>
      <c r="B5029" s="192" t="s">
        <v>73</v>
      </c>
      <c r="C5029" s="192" t="s">
        <v>40</v>
      </c>
      <c r="D5029" s="193">
        <v>86</v>
      </c>
      <c r="E5029" s="196">
        <v>6.5446003399999998E-3</v>
      </c>
      <c r="F5029" s="196">
        <v>5.5447867999999995E-4</v>
      </c>
      <c r="G5029" s="196">
        <v>2.0137540700000001E-3</v>
      </c>
      <c r="H5029" s="196">
        <v>3.9763670900000003E-3</v>
      </c>
    </row>
    <row r="5030" spans="1:8" x14ac:dyDescent="0.35">
      <c r="A5030" s="192" t="s">
        <v>217</v>
      </c>
      <c r="B5030" s="192" t="s">
        <v>74</v>
      </c>
      <c r="C5030" s="192" t="s">
        <v>40</v>
      </c>
      <c r="D5030" s="193">
        <v>7</v>
      </c>
      <c r="E5030" s="196">
        <v>5.6779098100000003E-3</v>
      </c>
      <c r="F5030" s="196">
        <v>6.2499978999999998E-4</v>
      </c>
      <c r="G5030" s="196">
        <v>1.8601188399999999E-3</v>
      </c>
      <c r="H5030" s="196">
        <v>3.19279076E-3</v>
      </c>
    </row>
    <row r="5031" spans="1:8" x14ac:dyDescent="0.35">
      <c r="A5031" s="192" t="s">
        <v>217</v>
      </c>
      <c r="B5031" s="192" t="s">
        <v>73</v>
      </c>
      <c r="C5031" s="192" t="s">
        <v>41</v>
      </c>
      <c r="D5031" s="193">
        <v>158</v>
      </c>
      <c r="E5031" s="196">
        <v>4.4499382099999997E-3</v>
      </c>
      <c r="F5031" s="196">
        <v>8.8805358000000004E-4</v>
      </c>
      <c r="G5031" s="196">
        <v>1.0912591500000001E-3</v>
      </c>
      <c r="H5031" s="196">
        <v>2.47062505E-3</v>
      </c>
    </row>
    <row r="5032" spans="1:8" x14ac:dyDescent="0.35">
      <c r="A5032" s="192" t="s">
        <v>217</v>
      </c>
      <c r="B5032" s="192" t="s">
        <v>74</v>
      </c>
      <c r="C5032" s="192" t="s">
        <v>41</v>
      </c>
      <c r="D5032" s="193">
        <v>19</v>
      </c>
      <c r="E5032" s="196">
        <v>4.0107210399999999E-3</v>
      </c>
      <c r="F5032" s="196">
        <v>7.1881058999999998E-4</v>
      </c>
      <c r="G5032" s="196">
        <v>1.2457356300000001E-3</v>
      </c>
      <c r="H5032" s="196">
        <v>2.0461743000000001E-3</v>
      </c>
    </row>
    <row r="5033" spans="1:8" x14ac:dyDescent="0.35">
      <c r="A5033" s="192" t="s">
        <v>217</v>
      </c>
      <c r="B5033" s="192" t="s">
        <v>73</v>
      </c>
      <c r="C5033" s="192" t="s">
        <v>42</v>
      </c>
      <c r="D5033" s="193">
        <v>79</v>
      </c>
      <c r="E5033" s="196">
        <v>6.3260370600000003E-3</v>
      </c>
      <c r="F5033" s="196">
        <v>7.1671330999999996E-4</v>
      </c>
      <c r="G5033" s="196">
        <v>1.5060944399999999E-3</v>
      </c>
      <c r="H5033" s="196">
        <v>4.1032287799999999E-3</v>
      </c>
    </row>
    <row r="5034" spans="1:8" x14ac:dyDescent="0.35">
      <c r="A5034" s="192" t="s">
        <v>217</v>
      </c>
      <c r="B5034" s="192" t="s">
        <v>74</v>
      </c>
      <c r="C5034" s="192" t="s">
        <v>42</v>
      </c>
      <c r="D5034" s="193">
        <v>9</v>
      </c>
      <c r="E5034" s="196">
        <v>5.1813270000000003E-3</v>
      </c>
      <c r="F5034" s="196">
        <v>7.5745855999999996E-4</v>
      </c>
      <c r="G5034" s="196">
        <v>1.51491743E-3</v>
      </c>
      <c r="H5034" s="196">
        <v>2.9089504499999999E-3</v>
      </c>
    </row>
    <row r="5035" spans="1:8" x14ac:dyDescent="0.35">
      <c r="A5035" s="192" t="s">
        <v>217</v>
      </c>
      <c r="B5035" s="192" t="s">
        <v>73</v>
      </c>
      <c r="C5035" s="192" t="s">
        <v>43</v>
      </c>
      <c r="D5035" s="193">
        <v>69</v>
      </c>
      <c r="E5035" s="196">
        <v>6.8719804299999998E-3</v>
      </c>
      <c r="F5035" s="196">
        <v>9.4504807999999999E-4</v>
      </c>
      <c r="G5035" s="196">
        <v>1.85017422E-3</v>
      </c>
      <c r="H5035" s="196">
        <v>4.0767576900000001E-3</v>
      </c>
    </row>
    <row r="5036" spans="1:8" x14ac:dyDescent="0.35">
      <c r="A5036" s="192" t="s">
        <v>217</v>
      </c>
      <c r="B5036" s="192" t="s">
        <v>74</v>
      </c>
      <c r="C5036" s="192" t="s">
        <v>43</v>
      </c>
      <c r="D5036" s="193">
        <v>11</v>
      </c>
      <c r="E5036" s="196">
        <v>7.6967590799999997E-3</v>
      </c>
      <c r="F5036" s="196">
        <v>1.04903175E-3</v>
      </c>
      <c r="G5036" s="196">
        <v>2.2811444999999999E-3</v>
      </c>
      <c r="H5036" s="196">
        <v>4.3665822499999998E-3</v>
      </c>
    </row>
    <row r="5037" spans="1:8" x14ac:dyDescent="0.35">
      <c r="A5037" s="192" t="s">
        <v>217</v>
      </c>
      <c r="B5037" s="192" t="s">
        <v>73</v>
      </c>
      <c r="C5037" s="192" t="s">
        <v>44</v>
      </c>
      <c r="D5037" s="193">
        <v>67</v>
      </c>
      <c r="E5037" s="196">
        <v>5.9718764899999999E-3</v>
      </c>
      <c r="F5037" s="196">
        <v>8.8826675000000001E-4</v>
      </c>
      <c r="G5037" s="196">
        <v>1.6409270700000001E-3</v>
      </c>
      <c r="H5037" s="196">
        <v>3.44268219E-3</v>
      </c>
    </row>
    <row r="5038" spans="1:8" x14ac:dyDescent="0.35">
      <c r="A5038" s="192" t="s">
        <v>217</v>
      </c>
      <c r="B5038" s="192" t="s">
        <v>74</v>
      </c>
      <c r="C5038" s="192" t="s">
        <v>44</v>
      </c>
      <c r="D5038" s="193">
        <v>9</v>
      </c>
      <c r="E5038" s="196">
        <v>5.4076643399999999E-3</v>
      </c>
      <c r="F5038" s="196">
        <v>4.5910477000000001E-4</v>
      </c>
      <c r="G5038" s="196">
        <v>1.7065326300000001E-3</v>
      </c>
      <c r="H5038" s="196">
        <v>3.2420265399999999E-3</v>
      </c>
    </row>
    <row r="5039" spans="1:8" x14ac:dyDescent="0.35">
      <c r="A5039" s="192" t="s">
        <v>217</v>
      </c>
      <c r="B5039" s="192" t="s">
        <v>73</v>
      </c>
      <c r="C5039" s="192" t="s">
        <v>45</v>
      </c>
      <c r="D5039" s="193">
        <v>39</v>
      </c>
      <c r="E5039" s="196">
        <v>5.9582737399999997E-3</v>
      </c>
      <c r="F5039" s="196">
        <v>5.0035591999999997E-4</v>
      </c>
      <c r="G5039" s="196">
        <v>1.1342590499999999E-3</v>
      </c>
      <c r="H5039" s="196">
        <v>4.3236583399999997E-3</v>
      </c>
    </row>
    <row r="5040" spans="1:8" x14ac:dyDescent="0.35">
      <c r="A5040" s="192" t="s">
        <v>217</v>
      </c>
      <c r="B5040" s="192" t="s">
        <v>74</v>
      </c>
      <c r="C5040" s="192" t="s">
        <v>45</v>
      </c>
      <c r="D5040" s="193">
        <v>6</v>
      </c>
      <c r="E5040" s="196">
        <v>6.45640416E-3</v>
      </c>
      <c r="F5040" s="196">
        <v>5.5362626000000003E-4</v>
      </c>
      <c r="G5040" s="196">
        <v>1.79205231E-3</v>
      </c>
      <c r="H5040" s="196">
        <v>4.1107248799999996E-3</v>
      </c>
    </row>
    <row r="5041" spans="1:8" x14ac:dyDescent="0.35">
      <c r="A5041" s="192" t="s">
        <v>217</v>
      </c>
      <c r="B5041" s="192" t="s">
        <v>73</v>
      </c>
      <c r="C5041" s="192" t="s">
        <v>46</v>
      </c>
      <c r="D5041" s="193">
        <v>115</v>
      </c>
      <c r="E5041" s="196">
        <v>4.8366543700000004E-3</v>
      </c>
      <c r="F5041" s="196">
        <v>6.0638060999999995E-4</v>
      </c>
      <c r="G5041" s="196">
        <v>9.2049088999999996E-4</v>
      </c>
      <c r="H5041" s="196">
        <v>3.30978239E-3</v>
      </c>
    </row>
    <row r="5042" spans="1:8" x14ac:dyDescent="0.35">
      <c r="A5042" s="192" t="s">
        <v>217</v>
      </c>
      <c r="B5042" s="192" t="s">
        <v>74</v>
      </c>
      <c r="C5042" s="192" t="s">
        <v>46</v>
      </c>
      <c r="D5042" s="193">
        <v>13</v>
      </c>
      <c r="E5042" s="196">
        <v>3.7241806500000001E-3</v>
      </c>
      <c r="F5042" s="196">
        <v>6.0274198000000005E-4</v>
      </c>
      <c r="G5042" s="196">
        <v>8.4045565000000005E-4</v>
      </c>
      <c r="H5042" s="196">
        <v>2.2809827400000001E-3</v>
      </c>
    </row>
    <row r="5043" spans="1:8" x14ac:dyDescent="0.35">
      <c r="A5043" s="192" t="s">
        <v>217</v>
      </c>
      <c r="B5043" s="192" t="s">
        <v>73</v>
      </c>
      <c r="C5043" s="192" t="s">
        <v>47</v>
      </c>
      <c r="D5043" s="193">
        <v>74</v>
      </c>
      <c r="E5043" s="196">
        <v>7.5093841600000003E-3</v>
      </c>
      <c r="F5043" s="196">
        <v>9.0387238000000001E-4</v>
      </c>
      <c r="G5043" s="196">
        <v>2.3290475299999999E-3</v>
      </c>
      <c r="H5043" s="196">
        <v>4.2764637000000001E-3</v>
      </c>
    </row>
    <row r="5044" spans="1:8" x14ac:dyDescent="0.35">
      <c r="A5044" s="192" t="s">
        <v>217</v>
      </c>
      <c r="B5044" s="192" t="s">
        <v>74</v>
      </c>
      <c r="C5044" s="192" t="s">
        <v>47</v>
      </c>
      <c r="D5044" s="193">
        <v>7</v>
      </c>
      <c r="E5044" s="196">
        <v>5.8068781699999999E-3</v>
      </c>
      <c r="F5044" s="196">
        <v>7.3081993000000004E-4</v>
      </c>
      <c r="G5044" s="196">
        <v>1.9593251900000002E-3</v>
      </c>
      <c r="H5044" s="196">
        <v>3.1167325300000001E-3</v>
      </c>
    </row>
    <row r="5045" spans="1:8" x14ac:dyDescent="0.35">
      <c r="A5045" s="192" t="s">
        <v>217</v>
      </c>
      <c r="B5045" s="192" t="s">
        <v>73</v>
      </c>
      <c r="C5045" s="192" t="s">
        <v>48</v>
      </c>
      <c r="D5045" s="193">
        <v>36</v>
      </c>
      <c r="E5045" s="196">
        <v>6.3541664299999997E-3</v>
      </c>
      <c r="F5045" s="196">
        <v>7.7578412999999998E-4</v>
      </c>
      <c r="G5045" s="196">
        <v>1.63290875E-3</v>
      </c>
      <c r="H5045" s="196">
        <v>3.9454730199999996E-3</v>
      </c>
    </row>
    <row r="5046" spans="1:8" x14ac:dyDescent="0.35">
      <c r="A5046" s="192" t="s">
        <v>217</v>
      </c>
      <c r="B5046" s="192" t="s">
        <v>74</v>
      </c>
      <c r="C5046" s="192" t="s">
        <v>48</v>
      </c>
      <c r="D5046" s="193">
        <v>8</v>
      </c>
      <c r="E5046" s="196">
        <v>6.2934025099999997E-3</v>
      </c>
      <c r="F5046" s="196">
        <v>6.1197897999999999E-4</v>
      </c>
      <c r="G5046" s="196">
        <v>2.2193283799999998E-3</v>
      </c>
      <c r="H5046" s="196">
        <v>3.4620947E-3</v>
      </c>
    </row>
    <row r="5047" spans="1:8" x14ac:dyDescent="0.35">
      <c r="A5047" s="192" t="s">
        <v>217</v>
      </c>
      <c r="B5047" s="192" t="s">
        <v>73</v>
      </c>
      <c r="C5047" s="192" t="s">
        <v>49</v>
      </c>
      <c r="D5047" s="193">
        <v>124</v>
      </c>
      <c r="E5047" s="196">
        <v>5.1885451500000004E-3</v>
      </c>
      <c r="F5047" s="196">
        <v>8.9120344E-4</v>
      </c>
      <c r="G5047" s="196">
        <v>8.2026557999999999E-4</v>
      </c>
      <c r="H5047" s="196">
        <v>3.4770756400000001E-3</v>
      </c>
    </row>
    <row r="5048" spans="1:8" x14ac:dyDescent="0.35">
      <c r="A5048" s="192" t="s">
        <v>217</v>
      </c>
      <c r="B5048" s="192" t="s">
        <v>74</v>
      </c>
      <c r="C5048" s="192" t="s">
        <v>49</v>
      </c>
      <c r="D5048" s="193">
        <v>19</v>
      </c>
      <c r="E5048" s="196">
        <v>5.3192005400000001E-3</v>
      </c>
      <c r="F5048" s="196">
        <v>8.6500949000000002E-4</v>
      </c>
      <c r="G5048" s="196">
        <v>8.3028726999999998E-4</v>
      </c>
      <c r="H5048" s="196">
        <v>3.62390321E-3</v>
      </c>
    </row>
    <row r="5049" spans="1:8" x14ac:dyDescent="0.35">
      <c r="A5049" s="192" t="s">
        <v>217</v>
      </c>
      <c r="B5049" s="192" t="s">
        <v>73</v>
      </c>
      <c r="C5049" s="192" t="s">
        <v>50</v>
      </c>
      <c r="D5049" s="193">
        <v>109</v>
      </c>
      <c r="E5049" s="196">
        <v>6.3036227699999996E-3</v>
      </c>
      <c r="F5049" s="196">
        <v>6.4230777999999997E-4</v>
      </c>
      <c r="G5049" s="196">
        <v>1.66857773E-3</v>
      </c>
      <c r="H5049" s="196">
        <v>3.9927367899999996E-3</v>
      </c>
    </row>
    <row r="5050" spans="1:8" x14ac:dyDescent="0.35">
      <c r="A5050" s="192" t="s">
        <v>217</v>
      </c>
      <c r="B5050" s="192" t="s">
        <v>74</v>
      </c>
      <c r="C5050" s="192" t="s">
        <v>50</v>
      </c>
      <c r="D5050" s="193">
        <v>13</v>
      </c>
      <c r="E5050" s="196">
        <v>6.9622504199999997E-3</v>
      </c>
      <c r="F5050" s="196">
        <v>5.3774897999999999E-4</v>
      </c>
      <c r="G5050" s="196">
        <v>1.4592234399999999E-3</v>
      </c>
      <c r="H5050" s="196">
        <v>4.9652775600000001E-3</v>
      </c>
    </row>
    <row r="5051" spans="1:8" x14ac:dyDescent="0.35">
      <c r="A5051" s="192" t="s">
        <v>217</v>
      </c>
      <c r="B5051" s="192" t="s">
        <v>73</v>
      </c>
      <c r="C5051" s="192" t="s">
        <v>51</v>
      </c>
      <c r="D5051" s="193">
        <v>66</v>
      </c>
      <c r="E5051" s="196">
        <v>6.59739735E-3</v>
      </c>
      <c r="F5051" s="196">
        <v>7.2145035999999997E-4</v>
      </c>
      <c r="G5051" s="196">
        <v>2.42038416E-3</v>
      </c>
      <c r="H5051" s="196">
        <v>3.4555623100000002E-3</v>
      </c>
    </row>
    <row r="5052" spans="1:8" x14ac:dyDescent="0.35">
      <c r="A5052" s="192" t="s">
        <v>217</v>
      </c>
      <c r="B5052" s="192" t="s">
        <v>74</v>
      </c>
      <c r="C5052" s="192" t="s">
        <v>51</v>
      </c>
      <c r="D5052" s="193">
        <v>11</v>
      </c>
      <c r="E5052" s="196">
        <v>5.5502944299999999E-3</v>
      </c>
      <c r="F5052" s="196">
        <v>6.3657378999999997E-4</v>
      </c>
      <c r="G5052" s="196">
        <v>2.2906141999999999E-3</v>
      </c>
      <c r="H5052" s="196">
        <v>2.6231059299999999E-3</v>
      </c>
    </row>
    <row r="5053" spans="1:8" x14ac:dyDescent="0.35">
      <c r="A5053" s="192" t="s">
        <v>217</v>
      </c>
      <c r="B5053" s="192" t="s">
        <v>73</v>
      </c>
      <c r="C5053" s="192" t="s">
        <v>52</v>
      </c>
      <c r="D5053" s="193">
        <v>75</v>
      </c>
      <c r="E5053" s="196">
        <v>5.6969133699999999E-3</v>
      </c>
      <c r="F5053" s="196">
        <v>9.0509232000000005E-4</v>
      </c>
      <c r="G5053" s="196">
        <v>8.8749979000000002E-4</v>
      </c>
      <c r="H5053" s="196">
        <v>3.9043207600000002E-3</v>
      </c>
    </row>
    <row r="5054" spans="1:8" x14ac:dyDescent="0.35">
      <c r="A5054" s="192" t="s">
        <v>217</v>
      </c>
      <c r="B5054" s="192" t="s">
        <v>74</v>
      </c>
      <c r="C5054" s="192" t="s">
        <v>52</v>
      </c>
      <c r="D5054" s="193">
        <v>8</v>
      </c>
      <c r="E5054" s="196">
        <v>5.7798031200000004E-3</v>
      </c>
      <c r="F5054" s="196">
        <v>8.6371500999999999E-4</v>
      </c>
      <c r="G5054" s="196">
        <v>6.6695572000000005E-4</v>
      </c>
      <c r="H5054" s="196">
        <v>4.2491316699999997E-3</v>
      </c>
    </row>
    <row r="5055" spans="1:8" x14ac:dyDescent="0.35">
      <c r="A5055" s="192" t="s">
        <v>217</v>
      </c>
      <c r="B5055" s="192" t="s">
        <v>73</v>
      </c>
      <c r="C5055" s="192" t="s">
        <v>53</v>
      </c>
      <c r="D5055" s="193">
        <v>113</v>
      </c>
      <c r="E5055" s="196">
        <v>3.8149375000000002E-3</v>
      </c>
      <c r="F5055" s="196">
        <v>4.5599779999999998E-4</v>
      </c>
      <c r="G5055" s="196">
        <v>7.4360843E-4</v>
      </c>
      <c r="H5055" s="196">
        <v>2.6153307799999998E-3</v>
      </c>
    </row>
    <row r="5056" spans="1:8" x14ac:dyDescent="0.35">
      <c r="A5056" s="192" t="s">
        <v>217</v>
      </c>
      <c r="B5056" s="192" t="s">
        <v>74</v>
      </c>
      <c r="C5056" s="192" t="s">
        <v>53</v>
      </c>
      <c r="D5056" s="193">
        <v>12</v>
      </c>
      <c r="E5056" s="196">
        <v>3.35358772E-3</v>
      </c>
      <c r="F5056" s="196">
        <v>5.6809386000000002E-4</v>
      </c>
      <c r="G5056" s="196">
        <v>6.8672823E-4</v>
      </c>
      <c r="H5056" s="196">
        <v>2.0987652700000001E-3</v>
      </c>
    </row>
    <row r="5057" spans="1:8" x14ac:dyDescent="0.35">
      <c r="A5057" s="192" t="s">
        <v>217</v>
      </c>
      <c r="B5057" s="192" t="s">
        <v>73</v>
      </c>
      <c r="C5057" s="192" t="s">
        <v>54</v>
      </c>
      <c r="D5057" s="193">
        <v>52</v>
      </c>
      <c r="E5057" s="196">
        <v>5.3285253899999999E-3</v>
      </c>
      <c r="F5057" s="196">
        <v>2.8534517999999999E-4</v>
      </c>
      <c r="G5057" s="196">
        <v>1.43295915E-3</v>
      </c>
      <c r="H5057" s="196">
        <v>3.6102205699999998E-3</v>
      </c>
    </row>
    <row r="5058" spans="1:8" x14ac:dyDescent="0.35">
      <c r="A5058" s="192" t="s">
        <v>217</v>
      </c>
      <c r="B5058" s="192" t="s">
        <v>74</v>
      </c>
      <c r="C5058" s="192" t="s">
        <v>54</v>
      </c>
      <c r="D5058" s="193">
        <v>3</v>
      </c>
      <c r="E5058" s="196">
        <v>3.33333309E-3</v>
      </c>
      <c r="F5058" s="196">
        <v>4.1280831999999999E-4</v>
      </c>
      <c r="G5058" s="196">
        <v>7.7932059000000004E-4</v>
      </c>
      <c r="H5058" s="196">
        <v>2.1412034599999998E-3</v>
      </c>
    </row>
    <row r="5059" spans="1:8" x14ac:dyDescent="0.35">
      <c r="A5059" s="192" t="s">
        <v>217</v>
      </c>
      <c r="B5059" s="192" t="s">
        <v>73</v>
      </c>
      <c r="C5059" s="192" t="s">
        <v>55</v>
      </c>
      <c r="D5059" s="193">
        <v>281</v>
      </c>
      <c r="E5059" s="196">
        <v>4.7649760399999996E-3</v>
      </c>
      <c r="F5059" s="196">
        <v>1.0225135900000001E-3</v>
      </c>
      <c r="G5059" s="196">
        <v>8.1022614000000003E-4</v>
      </c>
      <c r="H5059" s="196">
        <v>2.9322357899999999E-3</v>
      </c>
    </row>
    <row r="5060" spans="1:8" x14ac:dyDescent="0.35">
      <c r="A5060" s="192" t="s">
        <v>217</v>
      </c>
      <c r="B5060" s="192" t="s">
        <v>74</v>
      </c>
      <c r="C5060" s="192" t="s">
        <v>55</v>
      </c>
      <c r="D5060" s="193">
        <v>41</v>
      </c>
      <c r="E5060" s="196">
        <v>4.5186876399999996E-3</v>
      </c>
      <c r="F5060" s="196">
        <v>9.6205938999999999E-4</v>
      </c>
      <c r="G5060" s="196">
        <v>8.2119449000000002E-4</v>
      </c>
      <c r="H5060" s="196">
        <v>2.7354333600000001E-3</v>
      </c>
    </row>
    <row r="5061" spans="1:8" x14ac:dyDescent="0.35">
      <c r="A5061" s="192" t="s">
        <v>217</v>
      </c>
      <c r="B5061" s="192" t="s">
        <v>73</v>
      </c>
      <c r="C5061" s="192" t="s">
        <v>56</v>
      </c>
      <c r="D5061" s="193">
        <v>62</v>
      </c>
      <c r="E5061" s="196">
        <v>5.3793306999999997E-3</v>
      </c>
      <c r="F5061" s="196">
        <v>8.4285367999999995E-4</v>
      </c>
      <c r="G5061" s="196">
        <v>2.1658450299999999E-3</v>
      </c>
      <c r="H5061" s="196">
        <v>2.3706315099999999E-3</v>
      </c>
    </row>
    <row r="5062" spans="1:8" x14ac:dyDescent="0.35">
      <c r="A5062" s="192" t="s">
        <v>217</v>
      </c>
      <c r="B5062" s="192" t="s">
        <v>74</v>
      </c>
      <c r="C5062" s="192" t="s">
        <v>56</v>
      </c>
      <c r="D5062" s="193">
        <v>10</v>
      </c>
      <c r="E5062" s="196">
        <v>5.4988423499999998E-3</v>
      </c>
      <c r="F5062" s="196">
        <v>8.9930526999999999E-4</v>
      </c>
      <c r="G5062" s="196">
        <v>1.7824070699999999E-3</v>
      </c>
      <c r="H5062" s="196">
        <v>2.8171293700000001E-3</v>
      </c>
    </row>
    <row r="5063" spans="1:8" x14ac:dyDescent="0.35">
      <c r="A5063" s="192" t="s">
        <v>217</v>
      </c>
      <c r="B5063" s="192" t="s">
        <v>73</v>
      </c>
      <c r="C5063" s="192" t="s">
        <v>57</v>
      </c>
      <c r="D5063" s="193">
        <v>231</v>
      </c>
      <c r="E5063" s="196">
        <v>4.8086016400000001E-3</v>
      </c>
      <c r="F5063" s="196">
        <v>6.2930872999999998E-4</v>
      </c>
      <c r="G5063" s="196">
        <v>1.02979175E-3</v>
      </c>
      <c r="H5063" s="196">
        <v>3.1495007000000002E-3</v>
      </c>
    </row>
    <row r="5064" spans="1:8" x14ac:dyDescent="0.35">
      <c r="A5064" s="192" t="s">
        <v>217</v>
      </c>
      <c r="B5064" s="192" t="s">
        <v>74</v>
      </c>
      <c r="C5064" s="192" t="s">
        <v>57</v>
      </c>
      <c r="D5064" s="193">
        <v>30</v>
      </c>
      <c r="E5064" s="196">
        <v>4.7499997400000001E-3</v>
      </c>
      <c r="F5064" s="196">
        <v>6.6589481000000001E-4</v>
      </c>
      <c r="G5064" s="196">
        <v>1.00154298E-3</v>
      </c>
      <c r="H5064" s="196">
        <v>3.08256157E-3</v>
      </c>
    </row>
    <row r="5065" spans="1:8" x14ac:dyDescent="0.35">
      <c r="A5065" s="192" t="s">
        <v>218</v>
      </c>
      <c r="B5065" s="192" t="s">
        <v>73</v>
      </c>
      <c r="C5065" s="192" t="s">
        <v>10</v>
      </c>
      <c r="D5065" s="193">
        <v>17312</v>
      </c>
      <c r="E5065" s="196">
        <v>5.5033322500000004E-3</v>
      </c>
      <c r="F5065" s="196">
        <v>8.6718017000000003E-4</v>
      </c>
      <c r="G5065" s="196">
        <v>1.2467425500000001E-3</v>
      </c>
      <c r="H5065" s="196">
        <v>3.3894090600000001E-3</v>
      </c>
    </row>
    <row r="5066" spans="1:8" x14ac:dyDescent="0.35">
      <c r="A5066" s="192" t="s">
        <v>218</v>
      </c>
      <c r="B5066" s="192" t="s">
        <v>74</v>
      </c>
      <c r="C5066" s="192" t="s">
        <v>10</v>
      </c>
      <c r="D5066" s="193">
        <v>2679</v>
      </c>
      <c r="E5066" s="196">
        <v>5.23261748E-3</v>
      </c>
      <c r="F5066" s="196">
        <v>8.5359095999999995E-4</v>
      </c>
      <c r="G5066" s="196">
        <v>1.26061041E-3</v>
      </c>
      <c r="H5066" s="196">
        <v>3.1184156299999999E-3</v>
      </c>
    </row>
    <row r="5067" spans="1:8" x14ac:dyDescent="0.35">
      <c r="A5067" s="192" t="s">
        <v>218</v>
      </c>
      <c r="B5067" s="192" t="s">
        <v>73</v>
      </c>
      <c r="C5067" s="192" t="s">
        <v>15</v>
      </c>
      <c r="D5067" s="193">
        <v>357</v>
      </c>
      <c r="E5067" s="196">
        <v>5.6786879099999998E-3</v>
      </c>
      <c r="F5067" s="196">
        <v>1.0595300599999999E-3</v>
      </c>
      <c r="G5067" s="196">
        <v>1.2731803200000001E-3</v>
      </c>
      <c r="H5067" s="196">
        <v>3.3459770199999999E-3</v>
      </c>
    </row>
    <row r="5068" spans="1:8" x14ac:dyDescent="0.35">
      <c r="A5068" s="192" t="s">
        <v>218</v>
      </c>
      <c r="B5068" s="192" t="s">
        <v>74</v>
      </c>
      <c r="C5068" s="192" t="s">
        <v>15</v>
      </c>
      <c r="D5068" s="193">
        <v>58</v>
      </c>
      <c r="E5068" s="196">
        <v>5.1712162400000001E-3</v>
      </c>
      <c r="F5068" s="196">
        <v>8.9299945000000005E-4</v>
      </c>
      <c r="G5068" s="196">
        <v>1.2096900299999999E-3</v>
      </c>
      <c r="H5068" s="196">
        <v>3.0685262600000001E-3</v>
      </c>
    </row>
    <row r="5069" spans="1:8" x14ac:dyDescent="0.35">
      <c r="A5069" s="192" t="s">
        <v>218</v>
      </c>
      <c r="B5069" s="192" t="s">
        <v>73</v>
      </c>
      <c r="C5069" s="192" t="s">
        <v>16</v>
      </c>
      <c r="D5069" s="193">
        <v>201</v>
      </c>
      <c r="E5069" s="196">
        <v>5.4549587599999998E-3</v>
      </c>
      <c r="F5069" s="196">
        <v>6.5039361999999999E-4</v>
      </c>
      <c r="G5069" s="196">
        <v>1.59584001E-3</v>
      </c>
      <c r="H5069" s="196">
        <v>3.20872467E-3</v>
      </c>
    </row>
    <row r="5070" spans="1:8" x14ac:dyDescent="0.35">
      <c r="A5070" s="192" t="s">
        <v>218</v>
      </c>
      <c r="B5070" s="192" t="s">
        <v>74</v>
      </c>
      <c r="C5070" s="192" t="s">
        <v>16</v>
      </c>
      <c r="D5070" s="193">
        <v>60</v>
      </c>
      <c r="E5070" s="196">
        <v>5.0412806399999996E-3</v>
      </c>
      <c r="F5070" s="196">
        <v>6.5567106000000001E-4</v>
      </c>
      <c r="G5070" s="196">
        <v>1.41222968E-3</v>
      </c>
      <c r="H5070" s="196">
        <v>2.9733793900000001E-3</v>
      </c>
    </row>
    <row r="5071" spans="1:8" x14ac:dyDescent="0.35">
      <c r="A5071" s="192" t="s">
        <v>218</v>
      </c>
      <c r="B5071" s="192" t="s">
        <v>73</v>
      </c>
      <c r="C5071" s="192" t="s">
        <v>17</v>
      </c>
      <c r="D5071" s="193">
        <v>240</v>
      </c>
      <c r="E5071" s="196">
        <v>5.6775171100000004E-3</v>
      </c>
      <c r="F5071" s="196">
        <v>9.883292499999999E-4</v>
      </c>
      <c r="G5071" s="196">
        <v>1.0400267600000001E-3</v>
      </c>
      <c r="H5071" s="196">
        <v>3.6491606299999999E-3</v>
      </c>
    </row>
    <row r="5072" spans="1:8" x14ac:dyDescent="0.35">
      <c r="A5072" s="192" t="s">
        <v>218</v>
      </c>
      <c r="B5072" s="192" t="s">
        <v>74</v>
      </c>
      <c r="C5072" s="192" t="s">
        <v>17</v>
      </c>
      <c r="D5072" s="193">
        <v>41</v>
      </c>
      <c r="E5072" s="196">
        <v>5.7892951100000003E-3</v>
      </c>
      <c r="F5072" s="196">
        <v>7.9776399999999996E-4</v>
      </c>
      <c r="G5072" s="196">
        <v>1.0151307699999999E-3</v>
      </c>
      <c r="H5072" s="196">
        <v>3.9763999100000001E-3</v>
      </c>
    </row>
    <row r="5073" spans="1:8" x14ac:dyDescent="0.35">
      <c r="A5073" s="192" t="s">
        <v>218</v>
      </c>
      <c r="B5073" s="192" t="s">
        <v>73</v>
      </c>
      <c r="C5073" s="192" t="s">
        <v>18</v>
      </c>
      <c r="D5073" s="193">
        <v>272</v>
      </c>
      <c r="E5073" s="196">
        <v>6.5563297600000001E-3</v>
      </c>
      <c r="F5073" s="196">
        <v>1.3742083100000001E-3</v>
      </c>
      <c r="G5073" s="196">
        <v>1.03468793E-3</v>
      </c>
      <c r="H5073" s="196">
        <v>4.1474330199999998E-3</v>
      </c>
    </row>
    <row r="5074" spans="1:8" x14ac:dyDescent="0.35">
      <c r="A5074" s="192" t="s">
        <v>218</v>
      </c>
      <c r="B5074" s="192" t="s">
        <v>74</v>
      </c>
      <c r="C5074" s="192" t="s">
        <v>18</v>
      </c>
      <c r="D5074" s="193">
        <v>62</v>
      </c>
      <c r="E5074" s="196">
        <v>6.6737601800000001E-3</v>
      </c>
      <c r="F5074" s="196">
        <v>1.33381845E-3</v>
      </c>
      <c r="G5074" s="196">
        <v>1.3905687900000001E-3</v>
      </c>
      <c r="H5074" s="196">
        <v>3.9493725200000001E-3</v>
      </c>
    </row>
    <row r="5075" spans="1:8" x14ac:dyDescent="0.35">
      <c r="A5075" s="192" t="s">
        <v>218</v>
      </c>
      <c r="B5075" s="192" t="s">
        <v>73</v>
      </c>
      <c r="C5075" s="192" t="s">
        <v>19</v>
      </c>
      <c r="D5075" s="193">
        <v>264</v>
      </c>
      <c r="E5075" s="196">
        <v>7.0099429600000004E-3</v>
      </c>
      <c r="F5075" s="196">
        <v>6.6213326000000002E-4</v>
      </c>
      <c r="G5075" s="196">
        <v>1.9112125699999999E-3</v>
      </c>
      <c r="H5075" s="196">
        <v>4.4365966200000002E-3</v>
      </c>
    </row>
    <row r="5076" spans="1:8" x14ac:dyDescent="0.35">
      <c r="A5076" s="192" t="s">
        <v>218</v>
      </c>
      <c r="B5076" s="192" t="s">
        <v>74</v>
      </c>
      <c r="C5076" s="192" t="s">
        <v>19</v>
      </c>
      <c r="D5076" s="193">
        <v>26</v>
      </c>
      <c r="E5076" s="196">
        <v>6.1761037600000001E-3</v>
      </c>
      <c r="F5076" s="196">
        <v>6.1832243000000005E-4</v>
      </c>
      <c r="G5076" s="196">
        <v>2.0472754199999999E-3</v>
      </c>
      <c r="H5076" s="196">
        <v>3.5105054400000001E-3</v>
      </c>
    </row>
    <row r="5077" spans="1:8" x14ac:dyDescent="0.35">
      <c r="A5077" s="192" t="s">
        <v>218</v>
      </c>
      <c r="B5077" s="192" t="s">
        <v>73</v>
      </c>
      <c r="C5077" s="192" t="s">
        <v>20</v>
      </c>
      <c r="D5077" s="193">
        <v>282</v>
      </c>
      <c r="E5077" s="196">
        <v>5.7570344800000001E-3</v>
      </c>
      <c r="F5077" s="196">
        <v>1.0309132100000001E-3</v>
      </c>
      <c r="G5077" s="196">
        <v>1.29510581E-3</v>
      </c>
      <c r="H5077" s="196">
        <v>3.4310149999999999E-3</v>
      </c>
    </row>
    <row r="5078" spans="1:8" x14ac:dyDescent="0.35">
      <c r="A5078" s="192" t="s">
        <v>218</v>
      </c>
      <c r="B5078" s="192" t="s">
        <v>74</v>
      </c>
      <c r="C5078" s="192" t="s">
        <v>20</v>
      </c>
      <c r="D5078" s="193">
        <v>28</v>
      </c>
      <c r="E5078" s="196">
        <v>6.2723212E-3</v>
      </c>
      <c r="F5078" s="196">
        <v>9.3915318999999997E-4</v>
      </c>
      <c r="G5078" s="196">
        <v>1.39591574E-3</v>
      </c>
      <c r="H5078" s="196">
        <v>3.9372517499999997E-3</v>
      </c>
    </row>
    <row r="5079" spans="1:8" x14ac:dyDescent="0.35">
      <c r="A5079" s="192" t="s">
        <v>218</v>
      </c>
      <c r="B5079" s="192" t="s">
        <v>73</v>
      </c>
      <c r="C5079" s="192" t="s">
        <v>21</v>
      </c>
      <c r="D5079" s="193">
        <v>150</v>
      </c>
      <c r="E5079" s="196">
        <v>4.1653546900000003E-3</v>
      </c>
      <c r="F5079" s="196">
        <v>6.1913554000000005E-4</v>
      </c>
      <c r="G5079" s="196">
        <v>8.1350282999999995E-4</v>
      </c>
      <c r="H5079" s="196">
        <v>2.7327158199999999E-3</v>
      </c>
    </row>
    <row r="5080" spans="1:8" x14ac:dyDescent="0.35">
      <c r="A5080" s="192" t="s">
        <v>218</v>
      </c>
      <c r="B5080" s="192" t="s">
        <v>74</v>
      </c>
      <c r="C5080" s="192" t="s">
        <v>21</v>
      </c>
      <c r="D5080" s="193">
        <v>14</v>
      </c>
      <c r="E5080" s="196">
        <v>3.8144839199999998E-3</v>
      </c>
      <c r="F5080" s="196">
        <v>6.5641511999999999E-4</v>
      </c>
      <c r="G5080" s="196">
        <v>6.7129601999999997E-4</v>
      </c>
      <c r="H5080" s="196">
        <v>2.4867722600000002E-3</v>
      </c>
    </row>
    <row r="5081" spans="1:8" x14ac:dyDescent="0.35">
      <c r="A5081" s="192" t="s">
        <v>218</v>
      </c>
      <c r="B5081" s="192" t="s">
        <v>73</v>
      </c>
      <c r="C5081" s="192" t="s">
        <v>22</v>
      </c>
      <c r="D5081" s="193">
        <v>148</v>
      </c>
      <c r="E5081" s="196">
        <v>7.1448008E-3</v>
      </c>
      <c r="F5081" s="196">
        <v>1.1362141E-3</v>
      </c>
      <c r="G5081" s="196">
        <v>1.7284469600000001E-3</v>
      </c>
      <c r="H5081" s="196">
        <v>4.2801392700000003E-3</v>
      </c>
    </row>
    <row r="5082" spans="1:8" x14ac:dyDescent="0.35">
      <c r="A5082" s="192" t="s">
        <v>218</v>
      </c>
      <c r="B5082" s="192" t="s">
        <v>74</v>
      </c>
      <c r="C5082" s="192" t="s">
        <v>22</v>
      </c>
      <c r="D5082" s="193">
        <v>26</v>
      </c>
      <c r="E5082" s="196">
        <v>6.4983972100000004E-3</v>
      </c>
      <c r="F5082" s="196">
        <v>1.14227178E-3</v>
      </c>
      <c r="G5082" s="196">
        <v>1.5255517799999999E-3</v>
      </c>
      <c r="H5082" s="196">
        <v>3.83057307E-3</v>
      </c>
    </row>
    <row r="5083" spans="1:8" x14ac:dyDescent="0.35">
      <c r="A5083" s="192" t="s">
        <v>218</v>
      </c>
      <c r="B5083" s="192" t="s">
        <v>73</v>
      </c>
      <c r="C5083" s="192" t="s">
        <v>23</v>
      </c>
      <c r="D5083" s="193">
        <v>158</v>
      </c>
      <c r="E5083" s="196">
        <v>6.0865708700000003E-3</v>
      </c>
      <c r="F5083" s="196">
        <v>7.8601124999999996E-4</v>
      </c>
      <c r="G5083" s="196">
        <v>1.4518135100000001E-3</v>
      </c>
      <c r="H5083" s="196">
        <v>3.8487456700000001E-3</v>
      </c>
    </row>
    <row r="5084" spans="1:8" x14ac:dyDescent="0.35">
      <c r="A5084" s="192" t="s">
        <v>218</v>
      </c>
      <c r="B5084" s="192" t="s">
        <v>74</v>
      </c>
      <c r="C5084" s="192" t="s">
        <v>23</v>
      </c>
      <c r="D5084" s="193">
        <v>27</v>
      </c>
      <c r="E5084" s="196">
        <v>7.38683098E-3</v>
      </c>
      <c r="F5084" s="196">
        <v>8.2733164999999995E-4</v>
      </c>
      <c r="G5084" s="196">
        <v>1.7202501199999999E-3</v>
      </c>
      <c r="H5084" s="196">
        <v>4.8392487600000004E-3</v>
      </c>
    </row>
    <row r="5085" spans="1:8" x14ac:dyDescent="0.35">
      <c r="A5085" s="192" t="s">
        <v>218</v>
      </c>
      <c r="B5085" s="192" t="s">
        <v>73</v>
      </c>
      <c r="C5085" s="192" t="s">
        <v>24</v>
      </c>
      <c r="D5085" s="193">
        <v>326</v>
      </c>
      <c r="E5085" s="196">
        <v>5.8556291599999996E-3</v>
      </c>
      <c r="F5085" s="196">
        <v>3.8134064999999998E-4</v>
      </c>
      <c r="G5085" s="196">
        <v>1.19266194E-3</v>
      </c>
      <c r="H5085" s="196">
        <v>4.2816260999999998E-3</v>
      </c>
    </row>
    <row r="5086" spans="1:8" x14ac:dyDescent="0.35">
      <c r="A5086" s="192" t="s">
        <v>218</v>
      </c>
      <c r="B5086" s="192" t="s">
        <v>74</v>
      </c>
      <c r="C5086" s="192" t="s">
        <v>24</v>
      </c>
      <c r="D5086" s="193">
        <v>54</v>
      </c>
      <c r="E5086" s="196">
        <v>6.0320213599999997E-3</v>
      </c>
      <c r="F5086" s="196">
        <v>4.2588277E-4</v>
      </c>
      <c r="G5086" s="196">
        <v>1.3318755999999999E-3</v>
      </c>
      <c r="H5086" s="196">
        <v>4.2742624799999998E-3</v>
      </c>
    </row>
    <row r="5087" spans="1:8" x14ac:dyDescent="0.35">
      <c r="A5087" s="192" t="s">
        <v>218</v>
      </c>
      <c r="B5087" s="192" t="s">
        <v>73</v>
      </c>
      <c r="C5087" s="192" t="s">
        <v>25</v>
      </c>
      <c r="D5087" s="193">
        <v>513</v>
      </c>
      <c r="E5087" s="196">
        <v>6.9547999499999999E-3</v>
      </c>
      <c r="F5087" s="196">
        <v>1.1113590499999999E-3</v>
      </c>
      <c r="G5087" s="196">
        <v>1.9516187799999999E-3</v>
      </c>
      <c r="H5087" s="196">
        <v>3.8918216400000002E-3</v>
      </c>
    </row>
    <row r="5088" spans="1:8" x14ac:dyDescent="0.35">
      <c r="A5088" s="192" t="s">
        <v>218</v>
      </c>
      <c r="B5088" s="192" t="s">
        <v>74</v>
      </c>
      <c r="C5088" s="192" t="s">
        <v>25</v>
      </c>
      <c r="D5088" s="193">
        <v>85</v>
      </c>
      <c r="E5088" s="196">
        <v>6.1059365799999996E-3</v>
      </c>
      <c r="F5088" s="196">
        <v>9.9155748999999989E-4</v>
      </c>
      <c r="G5088" s="196">
        <v>2.15196056E-3</v>
      </c>
      <c r="H5088" s="196">
        <v>2.9624180499999999E-3</v>
      </c>
    </row>
    <row r="5089" spans="1:8" x14ac:dyDescent="0.35">
      <c r="A5089" s="192" t="s">
        <v>218</v>
      </c>
      <c r="B5089" s="192" t="s">
        <v>73</v>
      </c>
      <c r="C5089" s="192" t="s">
        <v>26</v>
      </c>
      <c r="D5089" s="193">
        <v>398</v>
      </c>
      <c r="E5089" s="196">
        <v>6.5076828599999999E-3</v>
      </c>
      <c r="F5089" s="196">
        <v>7.7915595999999998E-4</v>
      </c>
      <c r="G5089" s="196">
        <v>1.9446768500000001E-3</v>
      </c>
      <c r="H5089" s="196">
        <v>3.7838495600000001E-3</v>
      </c>
    </row>
    <row r="5090" spans="1:8" x14ac:dyDescent="0.35">
      <c r="A5090" s="192" t="s">
        <v>218</v>
      </c>
      <c r="B5090" s="192" t="s">
        <v>74</v>
      </c>
      <c r="C5090" s="192" t="s">
        <v>26</v>
      </c>
      <c r="D5090" s="193">
        <v>70</v>
      </c>
      <c r="E5090" s="196">
        <v>5.6696426499999999E-3</v>
      </c>
      <c r="F5090" s="196">
        <v>7.9563466E-4</v>
      </c>
      <c r="G5090" s="196">
        <v>1.80902753E-3</v>
      </c>
      <c r="H5090" s="196">
        <v>3.06497992E-3</v>
      </c>
    </row>
    <row r="5091" spans="1:8" x14ac:dyDescent="0.35">
      <c r="A5091" s="192" t="s">
        <v>218</v>
      </c>
      <c r="B5091" s="192" t="s">
        <v>73</v>
      </c>
      <c r="C5091" s="192" t="s">
        <v>27</v>
      </c>
      <c r="D5091" s="193">
        <v>256</v>
      </c>
      <c r="E5091" s="196">
        <v>5.6713412699999997E-3</v>
      </c>
      <c r="F5091" s="196">
        <v>5.8824303999999996E-4</v>
      </c>
      <c r="G5091" s="196">
        <v>1.2606244E-3</v>
      </c>
      <c r="H5091" s="196">
        <v>3.8224733600000001E-3</v>
      </c>
    </row>
    <row r="5092" spans="1:8" x14ac:dyDescent="0.35">
      <c r="A5092" s="192" t="s">
        <v>218</v>
      </c>
      <c r="B5092" s="192" t="s">
        <v>74</v>
      </c>
      <c r="C5092" s="192" t="s">
        <v>27</v>
      </c>
      <c r="D5092" s="193">
        <v>22</v>
      </c>
      <c r="E5092" s="196">
        <v>4.6943389399999999E-3</v>
      </c>
      <c r="F5092" s="196">
        <v>4.4770599000000001E-4</v>
      </c>
      <c r="G5092" s="196">
        <v>1.5014728399999999E-3</v>
      </c>
      <c r="H5092" s="196">
        <v>2.7451596799999999E-3</v>
      </c>
    </row>
    <row r="5093" spans="1:8" x14ac:dyDescent="0.35">
      <c r="A5093" s="192" t="s">
        <v>218</v>
      </c>
      <c r="B5093" s="192" t="s">
        <v>73</v>
      </c>
      <c r="C5093" s="192" t="s">
        <v>28</v>
      </c>
      <c r="D5093" s="193">
        <v>222</v>
      </c>
      <c r="E5093" s="196">
        <v>4.9944212599999996E-3</v>
      </c>
      <c r="F5093" s="196">
        <v>4.2406965999999997E-4</v>
      </c>
      <c r="G5093" s="196">
        <v>1.28910136E-3</v>
      </c>
      <c r="H5093" s="196">
        <v>3.28124976E-3</v>
      </c>
    </row>
    <row r="5094" spans="1:8" x14ac:dyDescent="0.35">
      <c r="A5094" s="192" t="s">
        <v>218</v>
      </c>
      <c r="B5094" s="192" t="s">
        <v>74</v>
      </c>
      <c r="C5094" s="192" t="s">
        <v>28</v>
      </c>
      <c r="D5094" s="193">
        <v>69</v>
      </c>
      <c r="E5094" s="196">
        <v>4.5169079400000003E-3</v>
      </c>
      <c r="F5094" s="196">
        <v>4.8141414999999999E-4</v>
      </c>
      <c r="G5094" s="196">
        <v>1.0829304999999999E-3</v>
      </c>
      <c r="H5094" s="196">
        <v>2.9525628399999998E-3</v>
      </c>
    </row>
    <row r="5095" spans="1:8" x14ac:dyDescent="0.35">
      <c r="A5095" s="192" t="s">
        <v>218</v>
      </c>
      <c r="B5095" s="192" t="s">
        <v>73</v>
      </c>
      <c r="C5095" s="192" t="s">
        <v>29</v>
      </c>
      <c r="D5095" s="193">
        <v>466</v>
      </c>
      <c r="E5095" s="196">
        <v>5.80717966E-3</v>
      </c>
      <c r="F5095" s="196">
        <v>6.9049509999999999E-4</v>
      </c>
      <c r="G5095" s="196">
        <v>1.8441521199999999E-3</v>
      </c>
      <c r="H5095" s="196">
        <v>3.2725319500000001E-3</v>
      </c>
    </row>
    <row r="5096" spans="1:8" x14ac:dyDescent="0.35">
      <c r="A5096" s="192" t="s">
        <v>218</v>
      </c>
      <c r="B5096" s="192" t="s">
        <v>74</v>
      </c>
      <c r="C5096" s="192" t="s">
        <v>29</v>
      </c>
      <c r="D5096" s="193">
        <v>98</v>
      </c>
      <c r="E5096" s="196">
        <v>6.1995698700000003E-3</v>
      </c>
      <c r="F5096" s="196">
        <v>6.8157099E-4</v>
      </c>
      <c r="G5096" s="196">
        <v>2.2450158100000002E-3</v>
      </c>
      <c r="H5096" s="196">
        <v>3.2729825299999999E-3</v>
      </c>
    </row>
    <row r="5097" spans="1:8" x14ac:dyDescent="0.35">
      <c r="A5097" s="192" t="s">
        <v>218</v>
      </c>
      <c r="B5097" s="192" t="s">
        <v>73</v>
      </c>
      <c r="C5097" s="192" t="s">
        <v>30</v>
      </c>
      <c r="D5097" s="193">
        <v>180</v>
      </c>
      <c r="E5097" s="196">
        <v>6.1270573600000003E-3</v>
      </c>
      <c r="F5097" s="196">
        <v>8.0131150000000003E-4</v>
      </c>
      <c r="G5097" s="196">
        <v>1.6306582E-3</v>
      </c>
      <c r="H5097" s="196">
        <v>3.6950872200000001E-3</v>
      </c>
    </row>
    <row r="5098" spans="1:8" x14ac:dyDescent="0.35">
      <c r="A5098" s="192" t="s">
        <v>218</v>
      </c>
      <c r="B5098" s="192" t="s">
        <v>74</v>
      </c>
      <c r="C5098" s="192" t="s">
        <v>30</v>
      </c>
      <c r="D5098" s="193">
        <v>32</v>
      </c>
      <c r="E5098" s="196">
        <v>5.9450952200000001E-3</v>
      </c>
      <c r="F5098" s="196">
        <v>8.0729138000000002E-4</v>
      </c>
      <c r="G5098" s="196">
        <v>1.8558302E-3</v>
      </c>
      <c r="H5098" s="196">
        <v>3.2819730800000002E-3</v>
      </c>
    </row>
    <row r="5099" spans="1:8" x14ac:dyDescent="0.35">
      <c r="A5099" s="192" t="s">
        <v>218</v>
      </c>
      <c r="B5099" s="192" t="s">
        <v>73</v>
      </c>
      <c r="C5099" s="192" t="s">
        <v>31</v>
      </c>
      <c r="D5099" s="193">
        <v>2503</v>
      </c>
      <c r="E5099" s="196">
        <v>5.0202948499999999E-3</v>
      </c>
      <c r="F5099" s="196">
        <v>1.1063110799999999E-3</v>
      </c>
      <c r="G5099" s="196">
        <v>8.5919095999999998E-4</v>
      </c>
      <c r="H5099" s="196">
        <v>3.0547923500000001E-3</v>
      </c>
    </row>
    <row r="5100" spans="1:8" x14ac:dyDescent="0.35">
      <c r="A5100" s="192" t="s">
        <v>218</v>
      </c>
      <c r="B5100" s="192" t="s">
        <v>74</v>
      </c>
      <c r="C5100" s="192" t="s">
        <v>31</v>
      </c>
      <c r="D5100" s="193">
        <v>487</v>
      </c>
      <c r="E5100" s="196">
        <v>4.3893544599999997E-3</v>
      </c>
      <c r="F5100" s="196">
        <v>1.06229538E-3</v>
      </c>
      <c r="G5100" s="196">
        <v>8.0398201000000003E-4</v>
      </c>
      <c r="H5100" s="196">
        <v>2.5230766200000001E-3</v>
      </c>
    </row>
    <row r="5101" spans="1:8" x14ac:dyDescent="0.35">
      <c r="A5101" s="192" t="s">
        <v>218</v>
      </c>
      <c r="B5101" s="192" t="s">
        <v>73</v>
      </c>
      <c r="C5101" s="192" t="s">
        <v>32</v>
      </c>
      <c r="D5101" s="193">
        <v>1251</v>
      </c>
      <c r="E5101" s="196">
        <v>4.7656039499999999E-3</v>
      </c>
      <c r="F5101" s="196">
        <v>1.0233754999999999E-3</v>
      </c>
      <c r="G5101" s="196">
        <v>8.2580209000000001E-4</v>
      </c>
      <c r="H5101" s="196">
        <v>2.9164258900000002E-3</v>
      </c>
    </row>
    <row r="5102" spans="1:8" x14ac:dyDescent="0.35">
      <c r="A5102" s="192" t="s">
        <v>218</v>
      </c>
      <c r="B5102" s="192" t="s">
        <v>74</v>
      </c>
      <c r="C5102" s="192" t="s">
        <v>32</v>
      </c>
      <c r="D5102" s="193">
        <v>112</v>
      </c>
      <c r="E5102" s="196">
        <v>4.45250473E-3</v>
      </c>
      <c r="F5102" s="196">
        <v>1.1656743600000001E-3</v>
      </c>
      <c r="G5102" s="196">
        <v>7.6213186999999998E-4</v>
      </c>
      <c r="H5102" s="196">
        <v>2.5246980000000001E-3</v>
      </c>
    </row>
    <row r="5103" spans="1:8" x14ac:dyDescent="0.35">
      <c r="A5103" s="192" t="s">
        <v>218</v>
      </c>
      <c r="B5103" s="192" t="s">
        <v>73</v>
      </c>
      <c r="C5103" s="192" t="s">
        <v>204</v>
      </c>
      <c r="D5103" s="193">
        <v>431</v>
      </c>
      <c r="E5103" s="196">
        <v>5.1257839099999999E-3</v>
      </c>
      <c r="F5103" s="196">
        <v>7.54812E-4</v>
      </c>
      <c r="G5103" s="196">
        <v>1.2852053399999999E-3</v>
      </c>
      <c r="H5103" s="196">
        <v>3.0857660699999999E-3</v>
      </c>
    </row>
    <row r="5104" spans="1:8" x14ac:dyDescent="0.35">
      <c r="A5104" s="192" t="s">
        <v>218</v>
      </c>
      <c r="B5104" s="192" t="s">
        <v>74</v>
      </c>
      <c r="C5104" s="192" t="s">
        <v>204</v>
      </c>
      <c r="D5104" s="193">
        <v>78</v>
      </c>
      <c r="E5104" s="196">
        <v>5.4110278E-3</v>
      </c>
      <c r="F5104" s="196">
        <v>7.2382453999999998E-4</v>
      </c>
      <c r="G5104" s="196">
        <v>1.4295463E-3</v>
      </c>
      <c r="H5104" s="196">
        <v>3.2576564500000002E-3</v>
      </c>
    </row>
    <row r="5105" spans="1:8" x14ac:dyDescent="0.35">
      <c r="A5105" s="192" t="s">
        <v>218</v>
      </c>
      <c r="B5105" s="192" t="s">
        <v>73</v>
      </c>
      <c r="C5105" s="192" t="s">
        <v>34</v>
      </c>
      <c r="D5105" s="193">
        <v>272</v>
      </c>
      <c r="E5105" s="196">
        <v>6.53475603E-3</v>
      </c>
      <c r="F5105" s="196">
        <v>6.6087090999999998E-4</v>
      </c>
      <c r="G5105" s="196">
        <v>2.0155906900000001E-3</v>
      </c>
      <c r="H5105" s="196">
        <v>3.8582939400000002E-3</v>
      </c>
    </row>
    <row r="5106" spans="1:8" x14ac:dyDescent="0.35">
      <c r="A5106" s="192" t="s">
        <v>218</v>
      </c>
      <c r="B5106" s="192" t="s">
        <v>74</v>
      </c>
      <c r="C5106" s="192" t="s">
        <v>34</v>
      </c>
      <c r="D5106" s="193">
        <v>53</v>
      </c>
      <c r="E5106" s="196">
        <v>5.6049089000000003E-3</v>
      </c>
      <c r="F5106" s="196">
        <v>6.2412622999999997E-4</v>
      </c>
      <c r="G5106" s="196">
        <v>1.9645350500000001E-3</v>
      </c>
      <c r="H5106" s="196">
        <v>3.0162471100000001E-3</v>
      </c>
    </row>
    <row r="5107" spans="1:8" x14ac:dyDescent="0.35">
      <c r="A5107" s="192" t="s">
        <v>218</v>
      </c>
      <c r="B5107" s="192" t="s">
        <v>73</v>
      </c>
      <c r="C5107" s="192" t="s">
        <v>35</v>
      </c>
      <c r="D5107" s="193">
        <v>278</v>
      </c>
      <c r="E5107" s="196">
        <v>5.1695308099999997E-3</v>
      </c>
      <c r="F5107" s="196">
        <v>8.2438192999999998E-4</v>
      </c>
      <c r="G5107" s="196">
        <v>1.3821024199999999E-3</v>
      </c>
      <c r="H5107" s="196">
        <v>2.963046E-3</v>
      </c>
    </row>
    <row r="5108" spans="1:8" x14ac:dyDescent="0.35">
      <c r="A5108" s="192" t="s">
        <v>218</v>
      </c>
      <c r="B5108" s="192" t="s">
        <v>74</v>
      </c>
      <c r="C5108" s="192" t="s">
        <v>35</v>
      </c>
      <c r="D5108" s="193">
        <v>43</v>
      </c>
      <c r="E5108" s="196">
        <v>5.0468344200000001E-3</v>
      </c>
      <c r="F5108" s="196">
        <v>7.8703680999999998E-4</v>
      </c>
      <c r="G5108" s="196">
        <v>1.2855295000000001E-3</v>
      </c>
      <c r="H5108" s="196">
        <v>2.9742676300000001E-3</v>
      </c>
    </row>
    <row r="5109" spans="1:8" x14ac:dyDescent="0.35">
      <c r="A5109" s="192" t="s">
        <v>218</v>
      </c>
      <c r="B5109" s="192" t="s">
        <v>73</v>
      </c>
      <c r="C5109" s="192" t="s">
        <v>36</v>
      </c>
      <c r="D5109" s="193">
        <v>387</v>
      </c>
      <c r="E5109" s="196">
        <v>5.5088104200000003E-3</v>
      </c>
      <c r="F5109" s="196">
        <v>1.1123669599999999E-3</v>
      </c>
      <c r="G5109" s="196">
        <v>1.2918399E-3</v>
      </c>
      <c r="H5109" s="196">
        <v>3.1046030599999998E-3</v>
      </c>
    </row>
    <row r="5110" spans="1:8" x14ac:dyDescent="0.35">
      <c r="A5110" s="192" t="s">
        <v>218</v>
      </c>
      <c r="B5110" s="192" t="s">
        <v>74</v>
      </c>
      <c r="C5110" s="192" t="s">
        <v>36</v>
      </c>
      <c r="D5110" s="193">
        <v>35</v>
      </c>
      <c r="E5110" s="196">
        <v>5.65939136E-3</v>
      </c>
      <c r="F5110" s="196">
        <v>1.12003942E-3</v>
      </c>
      <c r="G5110" s="196">
        <v>1.25264525E-3</v>
      </c>
      <c r="H5110" s="196">
        <v>3.2867061199999999E-3</v>
      </c>
    </row>
    <row r="5111" spans="1:8" x14ac:dyDescent="0.35">
      <c r="A5111" s="192" t="s">
        <v>218</v>
      </c>
      <c r="B5111" s="192" t="s">
        <v>73</v>
      </c>
      <c r="C5111" s="192" t="s">
        <v>37</v>
      </c>
      <c r="D5111" s="193">
        <v>424</v>
      </c>
      <c r="E5111" s="196">
        <v>5.3400700800000003E-3</v>
      </c>
      <c r="F5111" s="196">
        <v>3.3308197000000002E-4</v>
      </c>
      <c r="G5111" s="196">
        <v>1.3390437000000001E-3</v>
      </c>
      <c r="H5111" s="196">
        <v>3.6679439300000001E-3</v>
      </c>
    </row>
    <row r="5112" spans="1:8" x14ac:dyDescent="0.35">
      <c r="A5112" s="192" t="s">
        <v>218</v>
      </c>
      <c r="B5112" s="192" t="s">
        <v>74</v>
      </c>
      <c r="C5112" s="192" t="s">
        <v>37</v>
      </c>
      <c r="D5112" s="193">
        <v>68</v>
      </c>
      <c r="E5112" s="196">
        <v>5.2376086700000003E-3</v>
      </c>
      <c r="F5112" s="196">
        <v>3.2730778999999998E-4</v>
      </c>
      <c r="G5112" s="196">
        <v>1.3718679299999999E-3</v>
      </c>
      <c r="H5112" s="196">
        <v>3.53843248E-3</v>
      </c>
    </row>
    <row r="5113" spans="1:8" x14ac:dyDescent="0.35">
      <c r="A5113" s="192" t="s">
        <v>218</v>
      </c>
      <c r="B5113" s="192" t="s">
        <v>73</v>
      </c>
      <c r="C5113" s="192" t="s">
        <v>38</v>
      </c>
      <c r="D5113" s="193">
        <v>553</v>
      </c>
      <c r="E5113" s="196">
        <v>5.3055092699999997E-3</v>
      </c>
      <c r="F5113" s="196">
        <v>9.5401323000000003E-4</v>
      </c>
      <c r="G5113" s="196">
        <v>9.5007844999999997E-4</v>
      </c>
      <c r="H5113" s="196">
        <v>3.4014171199999998E-3</v>
      </c>
    </row>
    <row r="5114" spans="1:8" x14ac:dyDescent="0.35">
      <c r="A5114" s="192" t="s">
        <v>218</v>
      </c>
      <c r="B5114" s="192" t="s">
        <v>74</v>
      </c>
      <c r="C5114" s="192" t="s">
        <v>38</v>
      </c>
      <c r="D5114" s="193">
        <v>117</v>
      </c>
      <c r="E5114" s="196">
        <v>5.5514005300000002E-3</v>
      </c>
      <c r="F5114" s="196">
        <v>9.9754643999999996E-4</v>
      </c>
      <c r="G5114" s="196">
        <v>9.3008049000000001E-4</v>
      </c>
      <c r="H5114" s="196">
        <v>3.6237731099999998E-3</v>
      </c>
    </row>
    <row r="5115" spans="1:8" x14ac:dyDescent="0.35">
      <c r="A5115" s="192" t="s">
        <v>218</v>
      </c>
      <c r="B5115" s="192" t="s">
        <v>73</v>
      </c>
      <c r="C5115" s="192" t="s">
        <v>39</v>
      </c>
      <c r="D5115" s="193">
        <v>301</v>
      </c>
      <c r="E5115" s="196">
        <v>5.7460853300000002E-3</v>
      </c>
      <c r="F5115" s="196">
        <v>8.3191036999999998E-4</v>
      </c>
      <c r="G5115" s="196">
        <v>1.55480935E-3</v>
      </c>
      <c r="H5115" s="196">
        <v>3.3593651499999998E-3</v>
      </c>
    </row>
    <row r="5116" spans="1:8" x14ac:dyDescent="0.35">
      <c r="A5116" s="192" t="s">
        <v>218</v>
      </c>
      <c r="B5116" s="192" t="s">
        <v>74</v>
      </c>
      <c r="C5116" s="192" t="s">
        <v>39</v>
      </c>
      <c r="D5116" s="193">
        <v>26</v>
      </c>
      <c r="E5116" s="196">
        <v>5.9535253899999996E-3</v>
      </c>
      <c r="F5116" s="196">
        <v>8.0528817999999996E-4</v>
      </c>
      <c r="G5116" s="196">
        <v>1.45210093E-3</v>
      </c>
      <c r="H5116" s="196">
        <v>3.6961358099999999E-3</v>
      </c>
    </row>
    <row r="5117" spans="1:8" x14ac:dyDescent="0.35">
      <c r="A5117" s="192" t="s">
        <v>218</v>
      </c>
      <c r="B5117" s="192" t="s">
        <v>73</v>
      </c>
      <c r="C5117" s="192" t="s">
        <v>40</v>
      </c>
      <c r="D5117" s="193">
        <v>319</v>
      </c>
      <c r="E5117" s="196">
        <v>6.9176678299999999E-3</v>
      </c>
      <c r="F5117" s="196">
        <v>6.3573934999999998E-4</v>
      </c>
      <c r="G5117" s="196">
        <v>1.9793115799999999E-3</v>
      </c>
      <c r="H5117" s="196">
        <v>4.3026164199999996E-3</v>
      </c>
    </row>
    <row r="5118" spans="1:8" x14ac:dyDescent="0.35">
      <c r="A5118" s="192" t="s">
        <v>218</v>
      </c>
      <c r="B5118" s="192" t="s">
        <v>74</v>
      </c>
      <c r="C5118" s="192" t="s">
        <v>40</v>
      </c>
      <c r="D5118" s="193">
        <v>23</v>
      </c>
      <c r="E5118" s="196">
        <v>6.6264088099999997E-3</v>
      </c>
      <c r="F5118" s="196">
        <v>6.2499975000000004E-4</v>
      </c>
      <c r="G5118" s="196">
        <v>2.0702494200000002E-3</v>
      </c>
      <c r="H5118" s="196">
        <v>3.9311591700000002E-3</v>
      </c>
    </row>
    <row r="5119" spans="1:8" x14ac:dyDescent="0.35">
      <c r="A5119" s="192" t="s">
        <v>218</v>
      </c>
      <c r="B5119" s="192" t="s">
        <v>73</v>
      </c>
      <c r="C5119" s="192" t="s">
        <v>41</v>
      </c>
      <c r="D5119" s="193">
        <v>512</v>
      </c>
      <c r="E5119" s="196">
        <v>4.4892485399999999E-3</v>
      </c>
      <c r="F5119" s="196">
        <v>1.00495491E-3</v>
      </c>
      <c r="G5119" s="196">
        <v>9.9390076999999999E-4</v>
      </c>
      <c r="H5119" s="196">
        <v>2.4903923699999999E-3</v>
      </c>
    </row>
    <row r="5120" spans="1:8" x14ac:dyDescent="0.35">
      <c r="A5120" s="192" t="s">
        <v>218</v>
      </c>
      <c r="B5120" s="192" t="s">
        <v>74</v>
      </c>
      <c r="C5120" s="192" t="s">
        <v>41</v>
      </c>
      <c r="D5120" s="193">
        <v>102</v>
      </c>
      <c r="E5120" s="196">
        <v>4.2015020799999999E-3</v>
      </c>
      <c r="F5120" s="196">
        <v>8.6079313000000002E-4</v>
      </c>
      <c r="G5120" s="196">
        <v>1.0005898200000001E-3</v>
      </c>
      <c r="H5120" s="196">
        <v>2.3401186599999999E-3</v>
      </c>
    </row>
    <row r="5121" spans="1:8" x14ac:dyDescent="0.35">
      <c r="A5121" s="192" t="s">
        <v>218</v>
      </c>
      <c r="B5121" s="192" t="s">
        <v>73</v>
      </c>
      <c r="C5121" s="192" t="s">
        <v>42</v>
      </c>
      <c r="D5121" s="193">
        <v>279</v>
      </c>
      <c r="E5121" s="196">
        <v>6.1388222800000001E-3</v>
      </c>
      <c r="F5121" s="196">
        <v>6.9154031999999995E-4</v>
      </c>
      <c r="G5121" s="196">
        <v>1.42340343E-3</v>
      </c>
      <c r="H5121" s="196">
        <v>4.0238780499999996E-3</v>
      </c>
    </row>
    <row r="5122" spans="1:8" x14ac:dyDescent="0.35">
      <c r="A5122" s="192" t="s">
        <v>218</v>
      </c>
      <c r="B5122" s="192" t="s">
        <v>74</v>
      </c>
      <c r="C5122" s="192" t="s">
        <v>42</v>
      </c>
      <c r="D5122" s="193">
        <v>55</v>
      </c>
      <c r="E5122" s="196">
        <v>5.5145199800000003E-3</v>
      </c>
      <c r="F5122" s="196">
        <v>5.6439369000000001E-4</v>
      </c>
      <c r="G5122" s="196">
        <v>1.41393072E-3</v>
      </c>
      <c r="H5122" s="196">
        <v>3.5361950799999999E-3</v>
      </c>
    </row>
    <row r="5123" spans="1:8" x14ac:dyDescent="0.35">
      <c r="A5123" s="192" t="s">
        <v>218</v>
      </c>
      <c r="B5123" s="192" t="s">
        <v>73</v>
      </c>
      <c r="C5123" s="192" t="s">
        <v>43</v>
      </c>
      <c r="D5123" s="193">
        <v>286</v>
      </c>
      <c r="E5123" s="196">
        <v>7.0002506500000004E-3</v>
      </c>
      <c r="F5123" s="196">
        <v>9.4737415000000001E-4</v>
      </c>
      <c r="G5123" s="196">
        <v>1.9694943699999998E-3</v>
      </c>
      <c r="H5123" s="196">
        <v>4.0833816499999996E-3</v>
      </c>
    </row>
    <row r="5124" spans="1:8" x14ac:dyDescent="0.35">
      <c r="A5124" s="192" t="s">
        <v>218</v>
      </c>
      <c r="B5124" s="192" t="s">
        <v>74</v>
      </c>
      <c r="C5124" s="192" t="s">
        <v>43</v>
      </c>
      <c r="D5124" s="193">
        <v>39</v>
      </c>
      <c r="E5124" s="196">
        <v>5.6582381299999998E-3</v>
      </c>
      <c r="F5124" s="196">
        <v>9.0544854999999997E-4</v>
      </c>
      <c r="G5124" s="196">
        <v>1.6506407700000001E-3</v>
      </c>
      <c r="H5124" s="196">
        <v>3.1021483700000001E-3</v>
      </c>
    </row>
    <row r="5125" spans="1:8" x14ac:dyDescent="0.35">
      <c r="A5125" s="192" t="s">
        <v>218</v>
      </c>
      <c r="B5125" s="192" t="s">
        <v>73</v>
      </c>
      <c r="C5125" s="192" t="s">
        <v>44</v>
      </c>
      <c r="D5125" s="193">
        <v>232</v>
      </c>
      <c r="E5125" s="196">
        <v>6.5500277199999997E-3</v>
      </c>
      <c r="F5125" s="196">
        <v>1.03358453E-3</v>
      </c>
      <c r="G5125" s="196">
        <v>1.5973217499999999E-3</v>
      </c>
      <c r="H5125" s="196">
        <v>3.9191209499999996E-3</v>
      </c>
    </row>
    <row r="5126" spans="1:8" x14ac:dyDescent="0.35">
      <c r="A5126" s="192" t="s">
        <v>218</v>
      </c>
      <c r="B5126" s="192" t="s">
        <v>74</v>
      </c>
      <c r="C5126" s="192" t="s">
        <v>44</v>
      </c>
      <c r="D5126" s="193">
        <v>33</v>
      </c>
      <c r="E5126" s="196">
        <v>6.70454526E-3</v>
      </c>
      <c r="F5126" s="196">
        <v>8.0281969000000003E-4</v>
      </c>
      <c r="G5126" s="196">
        <v>2.0349323999999998E-3</v>
      </c>
      <c r="H5126" s="196">
        <v>3.8667926899999998E-3</v>
      </c>
    </row>
    <row r="5127" spans="1:8" x14ac:dyDescent="0.35">
      <c r="A5127" s="192" t="s">
        <v>218</v>
      </c>
      <c r="B5127" s="192" t="s">
        <v>73</v>
      </c>
      <c r="C5127" s="192" t="s">
        <v>45</v>
      </c>
      <c r="D5127" s="193">
        <v>141</v>
      </c>
      <c r="E5127" s="196">
        <v>6.7465357300000002E-3</v>
      </c>
      <c r="F5127" s="196">
        <v>6.0341121999999997E-4</v>
      </c>
      <c r="G5127" s="196">
        <v>1.62751156E-3</v>
      </c>
      <c r="H5127" s="196">
        <v>4.5156124600000003E-3</v>
      </c>
    </row>
    <row r="5128" spans="1:8" x14ac:dyDescent="0.35">
      <c r="A5128" s="192" t="s">
        <v>218</v>
      </c>
      <c r="B5128" s="192" t="s">
        <v>74</v>
      </c>
      <c r="C5128" s="192" t="s">
        <v>45</v>
      </c>
      <c r="D5128" s="193">
        <v>16</v>
      </c>
      <c r="E5128" s="196">
        <v>7.6251444400000003E-3</v>
      </c>
      <c r="F5128" s="196">
        <v>6.3946735000000002E-4</v>
      </c>
      <c r="G5128" s="196">
        <v>1.9921873600000002E-3</v>
      </c>
      <c r="H5128" s="196">
        <v>4.9934893599999997E-3</v>
      </c>
    </row>
    <row r="5129" spans="1:8" x14ac:dyDescent="0.35">
      <c r="A5129" s="192" t="s">
        <v>218</v>
      </c>
      <c r="B5129" s="192" t="s">
        <v>73</v>
      </c>
      <c r="C5129" s="192" t="s">
        <v>46</v>
      </c>
      <c r="D5129" s="193">
        <v>453</v>
      </c>
      <c r="E5129" s="196">
        <v>5.0742986800000004E-3</v>
      </c>
      <c r="F5129" s="196">
        <v>6.6547069999999995E-4</v>
      </c>
      <c r="G5129" s="196">
        <v>9.1212876999999996E-4</v>
      </c>
      <c r="H5129" s="196">
        <v>3.4966987100000001E-3</v>
      </c>
    </row>
    <row r="5130" spans="1:8" x14ac:dyDescent="0.35">
      <c r="A5130" s="192" t="s">
        <v>218</v>
      </c>
      <c r="B5130" s="192" t="s">
        <v>74</v>
      </c>
      <c r="C5130" s="192" t="s">
        <v>46</v>
      </c>
      <c r="D5130" s="193">
        <v>57</v>
      </c>
      <c r="E5130" s="196">
        <v>4.8227336899999999E-3</v>
      </c>
      <c r="F5130" s="196">
        <v>6.4753876999999998E-4</v>
      </c>
      <c r="G5130" s="196">
        <v>8.4429800000000005E-4</v>
      </c>
      <c r="H5130" s="196">
        <v>3.3308964700000001E-3</v>
      </c>
    </row>
    <row r="5131" spans="1:8" x14ac:dyDescent="0.35">
      <c r="A5131" s="192" t="s">
        <v>218</v>
      </c>
      <c r="B5131" s="192" t="s">
        <v>73</v>
      </c>
      <c r="C5131" s="192" t="s">
        <v>47</v>
      </c>
      <c r="D5131" s="193">
        <v>187</v>
      </c>
      <c r="E5131" s="196">
        <v>6.4554240800000001E-3</v>
      </c>
      <c r="F5131" s="196">
        <v>9.4913573000000005E-4</v>
      </c>
      <c r="G5131" s="196">
        <v>2.1790822100000002E-3</v>
      </c>
      <c r="H5131" s="196">
        <v>3.3272056299999998E-3</v>
      </c>
    </row>
    <row r="5132" spans="1:8" x14ac:dyDescent="0.35">
      <c r="A5132" s="192" t="s">
        <v>218</v>
      </c>
      <c r="B5132" s="192" t="s">
        <v>74</v>
      </c>
      <c r="C5132" s="192" t="s">
        <v>47</v>
      </c>
      <c r="D5132" s="193">
        <v>39</v>
      </c>
      <c r="E5132" s="196">
        <v>5.1305790900000002E-3</v>
      </c>
      <c r="F5132" s="196">
        <v>7.6270156E-4</v>
      </c>
      <c r="G5132" s="196">
        <v>1.8702514300000001E-3</v>
      </c>
      <c r="H5132" s="196">
        <v>2.4976256E-3</v>
      </c>
    </row>
    <row r="5133" spans="1:8" x14ac:dyDescent="0.35">
      <c r="A5133" s="192" t="s">
        <v>218</v>
      </c>
      <c r="B5133" s="192" t="s">
        <v>73</v>
      </c>
      <c r="C5133" s="192" t="s">
        <v>48</v>
      </c>
      <c r="D5133" s="193">
        <v>179</v>
      </c>
      <c r="E5133" s="196">
        <v>6.4922147300000002E-3</v>
      </c>
      <c r="F5133" s="196">
        <v>6.8422796999999995E-4</v>
      </c>
      <c r="G5133" s="196">
        <v>1.9289905699999999E-3</v>
      </c>
      <c r="H5133" s="196">
        <v>3.8789957299999998E-3</v>
      </c>
    </row>
    <row r="5134" spans="1:8" x14ac:dyDescent="0.35">
      <c r="A5134" s="192" t="s">
        <v>218</v>
      </c>
      <c r="B5134" s="192" t="s">
        <v>74</v>
      </c>
      <c r="C5134" s="192" t="s">
        <v>48</v>
      </c>
      <c r="D5134" s="193">
        <v>25</v>
      </c>
      <c r="E5134" s="196">
        <v>5.9050923000000003E-3</v>
      </c>
      <c r="F5134" s="196">
        <v>6.0509240999999999E-4</v>
      </c>
      <c r="G5134" s="196">
        <v>1.9560183199999999E-3</v>
      </c>
      <c r="H5134" s="196">
        <v>3.3439812999999999E-3</v>
      </c>
    </row>
    <row r="5135" spans="1:8" x14ac:dyDescent="0.35">
      <c r="A5135" s="192" t="s">
        <v>218</v>
      </c>
      <c r="B5135" s="192" t="s">
        <v>73</v>
      </c>
      <c r="C5135" s="192" t="s">
        <v>49</v>
      </c>
      <c r="D5135" s="193">
        <v>463</v>
      </c>
      <c r="E5135" s="196">
        <v>5.3125497600000002E-3</v>
      </c>
      <c r="F5135" s="196">
        <v>9.8824570000000003E-4</v>
      </c>
      <c r="G5135" s="196">
        <v>7.8643683999999995E-4</v>
      </c>
      <c r="H5135" s="196">
        <v>3.5378667399999998E-3</v>
      </c>
    </row>
    <row r="5136" spans="1:8" x14ac:dyDescent="0.35">
      <c r="A5136" s="192" t="s">
        <v>218</v>
      </c>
      <c r="B5136" s="192" t="s">
        <v>74</v>
      </c>
      <c r="C5136" s="192" t="s">
        <v>49</v>
      </c>
      <c r="D5136" s="193">
        <v>47</v>
      </c>
      <c r="E5136" s="196">
        <v>5.1278071300000002E-3</v>
      </c>
      <c r="F5136" s="196">
        <v>1.02713728E-3</v>
      </c>
      <c r="G5136" s="196">
        <v>7.7053758999999999E-4</v>
      </c>
      <c r="H5136" s="196">
        <v>3.33013177E-3</v>
      </c>
    </row>
    <row r="5137" spans="1:8" x14ac:dyDescent="0.35">
      <c r="A5137" s="192" t="s">
        <v>218</v>
      </c>
      <c r="B5137" s="192" t="s">
        <v>73</v>
      </c>
      <c r="C5137" s="192" t="s">
        <v>50</v>
      </c>
      <c r="D5137" s="193">
        <v>375</v>
      </c>
      <c r="E5137" s="196">
        <v>5.8304009799999999E-3</v>
      </c>
      <c r="F5137" s="196">
        <v>6.1879605000000003E-4</v>
      </c>
      <c r="G5137" s="196">
        <v>1.53503063E-3</v>
      </c>
      <c r="H5137" s="196">
        <v>3.67657383E-3</v>
      </c>
    </row>
    <row r="5138" spans="1:8" x14ac:dyDescent="0.35">
      <c r="A5138" s="192" t="s">
        <v>218</v>
      </c>
      <c r="B5138" s="192" t="s">
        <v>74</v>
      </c>
      <c r="C5138" s="192" t="s">
        <v>50</v>
      </c>
      <c r="D5138" s="193">
        <v>36</v>
      </c>
      <c r="E5138" s="196">
        <v>6.52391953E-3</v>
      </c>
      <c r="F5138" s="196">
        <v>6.3721684999999998E-4</v>
      </c>
      <c r="G5138" s="196">
        <v>1.43679251E-3</v>
      </c>
      <c r="H5138" s="196">
        <v>4.4499097699999997E-3</v>
      </c>
    </row>
    <row r="5139" spans="1:8" x14ac:dyDescent="0.35">
      <c r="A5139" s="192" t="s">
        <v>218</v>
      </c>
      <c r="B5139" s="192" t="s">
        <v>73</v>
      </c>
      <c r="C5139" s="192" t="s">
        <v>51</v>
      </c>
      <c r="D5139" s="193">
        <v>234</v>
      </c>
      <c r="E5139" s="196">
        <v>6.8461635000000003E-3</v>
      </c>
      <c r="F5139" s="196">
        <v>7.7333584999999996E-4</v>
      </c>
      <c r="G5139" s="196">
        <v>2.4260542900000001E-3</v>
      </c>
      <c r="H5139" s="196">
        <v>3.6467728699999999E-3</v>
      </c>
    </row>
    <row r="5140" spans="1:8" x14ac:dyDescent="0.35">
      <c r="A5140" s="192" t="s">
        <v>218</v>
      </c>
      <c r="B5140" s="192" t="s">
        <v>74</v>
      </c>
      <c r="C5140" s="192" t="s">
        <v>51</v>
      </c>
      <c r="D5140" s="193">
        <v>50</v>
      </c>
      <c r="E5140" s="196">
        <v>5.9266201399999999E-3</v>
      </c>
      <c r="F5140" s="196">
        <v>7.0925898999999999E-4</v>
      </c>
      <c r="G5140" s="196">
        <v>2.00671273E-3</v>
      </c>
      <c r="H5140" s="196">
        <v>3.21064788E-3</v>
      </c>
    </row>
    <row r="5141" spans="1:8" x14ac:dyDescent="0.35">
      <c r="A5141" s="192" t="s">
        <v>218</v>
      </c>
      <c r="B5141" s="192" t="s">
        <v>73</v>
      </c>
      <c r="C5141" s="192" t="s">
        <v>52</v>
      </c>
      <c r="D5141" s="193">
        <v>320</v>
      </c>
      <c r="E5141" s="196">
        <v>6.0141056700000004E-3</v>
      </c>
      <c r="F5141" s="196">
        <v>9.8889588E-4</v>
      </c>
      <c r="G5141" s="196">
        <v>9.3022980999999999E-4</v>
      </c>
      <c r="H5141" s="196">
        <v>4.0949795000000001E-3</v>
      </c>
    </row>
    <row r="5142" spans="1:8" x14ac:dyDescent="0.35">
      <c r="A5142" s="192" t="s">
        <v>218</v>
      </c>
      <c r="B5142" s="192" t="s">
        <v>74</v>
      </c>
      <c r="C5142" s="192" t="s">
        <v>52</v>
      </c>
      <c r="D5142" s="193">
        <v>49</v>
      </c>
      <c r="E5142" s="196">
        <v>5.7870368399999999E-3</v>
      </c>
      <c r="F5142" s="196">
        <v>9.5946693000000004E-4</v>
      </c>
      <c r="G5142" s="196">
        <v>8.6900012000000004E-4</v>
      </c>
      <c r="H5142" s="196">
        <v>3.9585692800000001E-3</v>
      </c>
    </row>
    <row r="5143" spans="1:8" x14ac:dyDescent="0.35">
      <c r="A5143" s="192" t="s">
        <v>218</v>
      </c>
      <c r="B5143" s="192" t="s">
        <v>73</v>
      </c>
      <c r="C5143" s="192" t="s">
        <v>53</v>
      </c>
      <c r="D5143" s="193">
        <v>418</v>
      </c>
      <c r="E5143" s="196">
        <v>3.76035552E-3</v>
      </c>
      <c r="F5143" s="196">
        <v>2.9087451999999998E-4</v>
      </c>
      <c r="G5143" s="196">
        <v>7.6411017999999996E-4</v>
      </c>
      <c r="H5143" s="196">
        <v>2.7053703499999998E-3</v>
      </c>
    </row>
    <row r="5144" spans="1:8" x14ac:dyDescent="0.35">
      <c r="A5144" s="192" t="s">
        <v>218</v>
      </c>
      <c r="B5144" s="192" t="s">
        <v>74</v>
      </c>
      <c r="C5144" s="192" t="s">
        <v>53</v>
      </c>
      <c r="D5144" s="193">
        <v>48</v>
      </c>
      <c r="E5144" s="196">
        <v>3.5001926999999999E-3</v>
      </c>
      <c r="F5144" s="196">
        <v>3.5252674E-4</v>
      </c>
      <c r="G5144" s="196">
        <v>7.1807456000000001E-4</v>
      </c>
      <c r="H5144" s="196">
        <v>2.42959079E-3</v>
      </c>
    </row>
    <row r="5145" spans="1:8" x14ac:dyDescent="0.35">
      <c r="A5145" s="192" t="s">
        <v>218</v>
      </c>
      <c r="B5145" s="192" t="s">
        <v>73</v>
      </c>
      <c r="C5145" s="192" t="s">
        <v>54</v>
      </c>
      <c r="D5145" s="193">
        <v>178</v>
      </c>
      <c r="E5145" s="196">
        <v>5.9743026999999997E-3</v>
      </c>
      <c r="F5145" s="196">
        <v>2.7036494999999999E-4</v>
      </c>
      <c r="G5145" s="196">
        <v>1.67576964E-3</v>
      </c>
      <c r="H5145" s="196">
        <v>4.0281676799999999E-3</v>
      </c>
    </row>
    <row r="5146" spans="1:8" x14ac:dyDescent="0.35">
      <c r="A5146" s="192" t="s">
        <v>218</v>
      </c>
      <c r="B5146" s="192" t="s">
        <v>74</v>
      </c>
      <c r="C5146" s="192" t="s">
        <v>54</v>
      </c>
      <c r="D5146" s="193">
        <v>19</v>
      </c>
      <c r="E5146" s="196">
        <v>6.4954920200000002E-3</v>
      </c>
      <c r="F5146" s="196">
        <v>4.6722693000000003E-4</v>
      </c>
      <c r="G5146" s="196">
        <v>1.34624729E-3</v>
      </c>
      <c r="H5146" s="196">
        <v>4.6820173199999997E-3</v>
      </c>
    </row>
    <row r="5147" spans="1:8" x14ac:dyDescent="0.35">
      <c r="A5147" s="192" t="s">
        <v>218</v>
      </c>
      <c r="B5147" s="192" t="s">
        <v>73</v>
      </c>
      <c r="C5147" s="192" t="s">
        <v>55</v>
      </c>
      <c r="D5147" s="193">
        <v>940</v>
      </c>
      <c r="E5147" s="196">
        <v>4.6300849600000001E-3</v>
      </c>
      <c r="F5147" s="196">
        <v>1.0441782500000001E-3</v>
      </c>
      <c r="G5147" s="196">
        <v>8.2766917999999999E-4</v>
      </c>
      <c r="H5147" s="196">
        <v>2.7582370599999999E-3</v>
      </c>
    </row>
    <row r="5148" spans="1:8" x14ac:dyDescent="0.35">
      <c r="A5148" s="192" t="s">
        <v>218</v>
      </c>
      <c r="B5148" s="192" t="s">
        <v>74</v>
      </c>
      <c r="C5148" s="192" t="s">
        <v>55</v>
      </c>
      <c r="D5148" s="193">
        <v>164</v>
      </c>
      <c r="E5148" s="196">
        <v>4.4864354800000002E-3</v>
      </c>
      <c r="F5148" s="196">
        <v>1.0197180200000001E-3</v>
      </c>
      <c r="G5148" s="196">
        <v>8.1893608000000004E-4</v>
      </c>
      <c r="H5148" s="196">
        <v>2.6477809399999999E-3</v>
      </c>
    </row>
    <row r="5149" spans="1:8" x14ac:dyDescent="0.35">
      <c r="A5149" s="192" t="s">
        <v>218</v>
      </c>
      <c r="B5149" s="192" t="s">
        <v>73</v>
      </c>
      <c r="C5149" s="192" t="s">
        <v>56</v>
      </c>
      <c r="D5149" s="193">
        <v>200</v>
      </c>
      <c r="E5149" s="196">
        <v>6.2095483799999998E-3</v>
      </c>
      <c r="F5149" s="196">
        <v>1.1116895899999999E-3</v>
      </c>
      <c r="G5149" s="196">
        <v>1.9321756700000001E-3</v>
      </c>
      <c r="H5149" s="196">
        <v>3.16568265E-3</v>
      </c>
    </row>
    <row r="5150" spans="1:8" x14ac:dyDescent="0.35">
      <c r="A5150" s="192" t="s">
        <v>218</v>
      </c>
      <c r="B5150" s="192" t="s">
        <v>74</v>
      </c>
      <c r="C5150" s="192" t="s">
        <v>56</v>
      </c>
      <c r="D5150" s="193">
        <v>40</v>
      </c>
      <c r="E5150" s="196">
        <v>6.1808446299999997E-3</v>
      </c>
      <c r="F5150" s="196">
        <v>9.7135392999999997E-4</v>
      </c>
      <c r="G5150" s="196">
        <v>1.8862844700000001E-3</v>
      </c>
      <c r="H5150" s="196">
        <v>3.32320579E-3</v>
      </c>
    </row>
    <row r="5151" spans="1:8" x14ac:dyDescent="0.35">
      <c r="A5151" s="192" t="s">
        <v>218</v>
      </c>
      <c r="B5151" s="192" t="s">
        <v>73</v>
      </c>
      <c r="C5151" s="192" t="s">
        <v>57</v>
      </c>
      <c r="D5151" s="193">
        <v>763</v>
      </c>
      <c r="E5151" s="196">
        <v>4.8200176100000004E-3</v>
      </c>
      <c r="F5151" s="196">
        <v>6.8837653000000003E-4</v>
      </c>
      <c r="G5151" s="196">
        <v>9.0358150000000004E-4</v>
      </c>
      <c r="H5151" s="196">
        <v>3.2280590799999998E-3</v>
      </c>
    </row>
    <row r="5152" spans="1:8" x14ac:dyDescent="0.35">
      <c r="A5152" s="192" t="s">
        <v>218</v>
      </c>
      <c r="B5152" s="192" t="s">
        <v>74</v>
      </c>
      <c r="C5152" s="192" t="s">
        <v>57</v>
      </c>
      <c r="D5152" s="193">
        <v>46</v>
      </c>
      <c r="E5152" s="196">
        <v>4.7894019400000001E-3</v>
      </c>
      <c r="F5152" s="196">
        <v>7.6011456999999999E-4</v>
      </c>
      <c r="G5152" s="196">
        <v>9.7876385999999993E-4</v>
      </c>
      <c r="H5152" s="196">
        <v>3.0505230899999999E-3</v>
      </c>
    </row>
    <row r="5153" spans="1:8" x14ac:dyDescent="0.35">
      <c r="A5153" s="192" t="s">
        <v>219</v>
      </c>
      <c r="B5153" s="192" t="s">
        <v>73</v>
      </c>
      <c r="C5153" s="192" t="s">
        <v>10</v>
      </c>
      <c r="D5153" s="193">
        <v>15695</v>
      </c>
      <c r="E5153" s="196">
        <v>5.4237900700000001E-3</v>
      </c>
      <c r="F5153" s="196">
        <v>8.4200314E-4</v>
      </c>
      <c r="G5153" s="196">
        <v>1.2184145999999999E-3</v>
      </c>
      <c r="H5153" s="196">
        <v>3.3633718500000001E-3</v>
      </c>
    </row>
    <row r="5154" spans="1:8" x14ac:dyDescent="0.35">
      <c r="A5154" s="192" t="s">
        <v>219</v>
      </c>
      <c r="B5154" s="192" t="s">
        <v>74</v>
      </c>
      <c r="C5154" s="192" t="s">
        <v>10</v>
      </c>
      <c r="D5154" s="193">
        <v>2430</v>
      </c>
      <c r="E5154" s="196">
        <v>5.1743491300000003E-3</v>
      </c>
      <c r="F5154" s="196">
        <v>8.4206365999999996E-4</v>
      </c>
      <c r="G5154" s="196">
        <v>1.2651270300000001E-3</v>
      </c>
      <c r="H5154" s="196">
        <v>3.0671579700000001E-3</v>
      </c>
    </row>
    <row r="5155" spans="1:8" x14ac:dyDescent="0.35">
      <c r="A5155" s="192" t="s">
        <v>219</v>
      </c>
      <c r="B5155" s="192" t="s">
        <v>73</v>
      </c>
      <c r="C5155" s="192" t="s">
        <v>15</v>
      </c>
      <c r="D5155" s="193">
        <v>299</v>
      </c>
      <c r="E5155" s="196">
        <v>5.7533597200000001E-3</v>
      </c>
      <c r="F5155" s="196">
        <v>1.12245268E-3</v>
      </c>
      <c r="G5155" s="196">
        <v>1.4041014E-3</v>
      </c>
      <c r="H5155" s="196">
        <v>3.2268051599999999E-3</v>
      </c>
    </row>
    <row r="5156" spans="1:8" x14ac:dyDescent="0.35">
      <c r="A5156" s="192" t="s">
        <v>219</v>
      </c>
      <c r="B5156" s="192" t="s">
        <v>74</v>
      </c>
      <c r="C5156" s="192" t="s">
        <v>15</v>
      </c>
      <c r="D5156" s="193">
        <v>46</v>
      </c>
      <c r="E5156" s="196">
        <v>5.62474816E-3</v>
      </c>
      <c r="F5156" s="196">
        <v>1.09777555E-3</v>
      </c>
      <c r="G5156" s="196">
        <v>1.27893497E-3</v>
      </c>
      <c r="H5156" s="196">
        <v>3.24803723E-3</v>
      </c>
    </row>
    <row r="5157" spans="1:8" x14ac:dyDescent="0.35">
      <c r="A5157" s="192" t="s">
        <v>219</v>
      </c>
      <c r="B5157" s="192" t="s">
        <v>73</v>
      </c>
      <c r="C5157" s="192" t="s">
        <v>16</v>
      </c>
      <c r="D5157" s="193">
        <v>209</v>
      </c>
      <c r="E5157" s="196">
        <v>5.2853643700000001E-3</v>
      </c>
      <c r="F5157" s="196">
        <v>6.8187330000000004E-4</v>
      </c>
      <c r="G5157" s="196">
        <v>1.5618352E-3</v>
      </c>
      <c r="H5157" s="196">
        <v>3.0416553399999998E-3</v>
      </c>
    </row>
    <row r="5158" spans="1:8" x14ac:dyDescent="0.35">
      <c r="A5158" s="192" t="s">
        <v>219</v>
      </c>
      <c r="B5158" s="192" t="s">
        <v>74</v>
      </c>
      <c r="C5158" s="192" t="s">
        <v>16</v>
      </c>
      <c r="D5158" s="193">
        <v>48</v>
      </c>
      <c r="E5158" s="196">
        <v>5.01567299E-3</v>
      </c>
      <c r="F5158" s="196">
        <v>7.0457155000000005E-4</v>
      </c>
      <c r="G5158" s="196">
        <v>1.4038385000000001E-3</v>
      </c>
      <c r="H5158" s="196">
        <v>2.9072624900000001E-3</v>
      </c>
    </row>
    <row r="5159" spans="1:8" x14ac:dyDescent="0.35">
      <c r="A5159" s="192" t="s">
        <v>219</v>
      </c>
      <c r="B5159" s="192" t="s">
        <v>73</v>
      </c>
      <c r="C5159" s="192" t="s">
        <v>17</v>
      </c>
      <c r="D5159" s="193">
        <v>186</v>
      </c>
      <c r="E5159" s="196">
        <v>6.0926919099999997E-3</v>
      </c>
      <c r="F5159" s="196">
        <v>1.28192179E-3</v>
      </c>
      <c r="G5159" s="196">
        <v>9.7197305999999998E-4</v>
      </c>
      <c r="H5159" s="196">
        <v>3.8387965500000002E-3</v>
      </c>
    </row>
    <row r="5160" spans="1:8" x14ac:dyDescent="0.35">
      <c r="A5160" s="192" t="s">
        <v>219</v>
      </c>
      <c r="B5160" s="192" t="s">
        <v>74</v>
      </c>
      <c r="C5160" s="192" t="s">
        <v>17</v>
      </c>
      <c r="D5160" s="193">
        <v>36</v>
      </c>
      <c r="E5160" s="196">
        <v>5.1765045099999999E-3</v>
      </c>
      <c r="F5160" s="196">
        <v>8.3076107999999996E-4</v>
      </c>
      <c r="G5160" s="196">
        <v>1.02880636E-3</v>
      </c>
      <c r="H5160" s="196">
        <v>3.31693653E-3</v>
      </c>
    </row>
    <row r="5161" spans="1:8" x14ac:dyDescent="0.35">
      <c r="A5161" s="192" t="s">
        <v>219</v>
      </c>
      <c r="B5161" s="192" t="s">
        <v>73</v>
      </c>
      <c r="C5161" s="192" t="s">
        <v>18</v>
      </c>
      <c r="D5161" s="193">
        <v>214</v>
      </c>
      <c r="E5161" s="196">
        <v>6.36054837E-3</v>
      </c>
      <c r="F5161" s="196">
        <v>1.33718392E-3</v>
      </c>
      <c r="G5161" s="196">
        <v>9.2625019999999995E-4</v>
      </c>
      <c r="H5161" s="196">
        <v>4.0971137999999997E-3</v>
      </c>
    </row>
    <row r="5162" spans="1:8" x14ac:dyDescent="0.35">
      <c r="A5162" s="192" t="s">
        <v>219</v>
      </c>
      <c r="B5162" s="192" t="s">
        <v>74</v>
      </c>
      <c r="C5162" s="192" t="s">
        <v>18</v>
      </c>
      <c r="D5162" s="193">
        <v>55</v>
      </c>
      <c r="E5162" s="196">
        <v>6.3571125400000003E-3</v>
      </c>
      <c r="F5162" s="196">
        <v>1.2792505599999999E-3</v>
      </c>
      <c r="G5162" s="196">
        <v>9.7285329000000001E-4</v>
      </c>
      <c r="H5162" s="196">
        <v>4.1050082100000003E-3</v>
      </c>
    </row>
    <row r="5163" spans="1:8" x14ac:dyDescent="0.35">
      <c r="A5163" s="192" t="s">
        <v>219</v>
      </c>
      <c r="B5163" s="192" t="s">
        <v>73</v>
      </c>
      <c r="C5163" s="192" t="s">
        <v>19</v>
      </c>
      <c r="D5163" s="193">
        <v>210</v>
      </c>
      <c r="E5163" s="196">
        <v>6.9187607799999998E-3</v>
      </c>
      <c r="F5163" s="196">
        <v>6.5823387000000003E-4</v>
      </c>
      <c r="G5163" s="196">
        <v>1.8477731399999999E-3</v>
      </c>
      <c r="H5163" s="196">
        <v>4.4127532899999999E-3</v>
      </c>
    </row>
    <row r="5164" spans="1:8" x14ac:dyDescent="0.35">
      <c r="A5164" s="192" t="s">
        <v>219</v>
      </c>
      <c r="B5164" s="192" t="s">
        <v>74</v>
      </c>
      <c r="C5164" s="192" t="s">
        <v>19</v>
      </c>
      <c r="D5164" s="193">
        <v>22</v>
      </c>
      <c r="E5164" s="196">
        <v>6.2294820900000002E-3</v>
      </c>
      <c r="F5164" s="196">
        <v>7.5599724999999998E-4</v>
      </c>
      <c r="G5164" s="196">
        <v>1.80502925E-3</v>
      </c>
      <c r="H5164" s="196">
        <v>3.6684550699999999E-3</v>
      </c>
    </row>
    <row r="5165" spans="1:8" x14ac:dyDescent="0.35">
      <c r="A5165" s="192" t="s">
        <v>219</v>
      </c>
      <c r="B5165" s="192" t="s">
        <v>73</v>
      </c>
      <c r="C5165" s="192" t="s">
        <v>20</v>
      </c>
      <c r="D5165" s="193">
        <v>267</v>
      </c>
      <c r="E5165" s="196">
        <v>6.0351641400000003E-3</v>
      </c>
      <c r="F5165" s="196">
        <v>8.8079981000000005E-4</v>
      </c>
      <c r="G5165" s="196">
        <v>1.2515169499999999E-3</v>
      </c>
      <c r="H5165" s="196">
        <v>3.9028469000000001E-3</v>
      </c>
    </row>
    <row r="5166" spans="1:8" x14ac:dyDescent="0.35">
      <c r="A5166" s="192" t="s">
        <v>219</v>
      </c>
      <c r="B5166" s="192" t="s">
        <v>74</v>
      </c>
      <c r="C5166" s="192" t="s">
        <v>20</v>
      </c>
      <c r="D5166" s="193">
        <v>29</v>
      </c>
      <c r="E5166" s="196">
        <v>6.5361588300000004E-3</v>
      </c>
      <c r="F5166" s="196">
        <v>8.6446335E-4</v>
      </c>
      <c r="G5166" s="196">
        <v>1.2663630700000001E-3</v>
      </c>
      <c r="H5166" s="196">
        <v>4.4053318200000004E-3</v>
      </c>
    </row>
    <row r="5167" spans="1:8" x14ac:dyDescent="0.35">
      <c r="A5167" s="192" t="s">
        <v>219</v>
      </c>
      <c r="B5167" s="192" t="s">
        <v>73</v>
      </c>
      <c r="C5167" s="192" t="s">
        <v>21</v>
      </c>
      <c r="D5167" s="193">
        <v>140</v>
      </c>
      <c r="E5167" s="196">
        <v>3.99578348E-3</v>
      </c>
      <c r="F5167" s="196">
        <v>4.1393825000000001E-4</v>
      </c>
      <c r="G5167" s="196">
        <v>7.6901431E-4</v>
      </c>
      <c r="H5167" s="196">
        <v>2.8128304400000001E-3</v>
      </c>
    </row>
    <row r="5168" spans="1:8" x14ac:dyDescent="0.35">
      <c r="A5168" s="192" t="s">
        <v>219</v>
      </c>
      <c r="B5168" s="192" t="s">
        <v>74</v>
      </c>
      <c r="C5168" s="192" t="s">
        <v>21</v>
      </c>
      <c r="D5168" s="193">
        <v>9</v>
      </c>
      <c r="E5168" s="196">
        <v>3.2523144999999998E-3</v>
      </c>
      <c r="F5168" s="196">
        <v>4.2052453000000002E-4</v>
      </c>
      <c r="G5168" s="196">
        <v>5.8127544999999996E-4</v>
      </c>
      <c r="H5168" s="196">
        <v>2.2505142700000001E-3</v>
      </c>
    </row>
    <row r="5169" spans="1:8" x14ac:dyDescent="0.35">
      <c r="A5169" s="192" t="s">
        <v>219</v>
      </c>
      <c r="B5169" s="192" t="s">
        <v>73</v>
      </c>
      <c r="C5169" s="192" t="s">
        <v>22</v>
      </c>
      <c r="D5169" s="193">
        <v>149</v>
      </c>
      <c r="E5169" s="196">
        <v>7.0396778500000003E-3</v>
      </c>
      <c r="F5169" s="196">
        <v>1.0870305899999999E-3</v>
      </c>
      <c r="G5169" s="196">
        <v>1.83748111E-3</v>
      </c>
      <c r="H5169" s="196">
        <v>4.1151656700000004E-3</v>
      </c>
    </row>
    <row r="5170" spans="1:8" x14ac:dyDescent="0.35">
      <c r="A5170" s="192" t="s">
        <v>219</v>
      </c>
      <c r="B5170" s="192" t="s">
        <v>74</v>
      </c>
      <c r="C5170" s="192" t="s">
        <v>22</v>
      </c>
      <c r="D5170" s="193">
        <v>34</v>
      </c>
      <c r="E5170" s="196">
        <v>6.51143769E-3</v>
      </c>
      <c r="F5170" s="196">
        <v>1.04915553E-3</v>
      </c>
      <c r="G5170" s="196">
        <v>1.4920340599999999E-3</v>
      </c>
      <c r="H5170" s="196">
        <v>3.97024756E-3</v>
      </c>
    </row>
    <row r="5171" spans="1:8" x14ac:dyDescent="0.35">
      <c r="A5171" s="192" t="s">
        <v>219</v>
      </c>
      <c r="B5171" s="192" t="s">
        <v>73</v>
      </c>
      <c r="C5171" s="192" t="s">
        <v>23</v>
      </c>
      <c r="D5171" s="193">
        <v>129</v>
      </c>
      <c r="E5171" s="196">
        <v>5.9578665199999997E-3</v>
      </c>
      <c r="F5171" s="196">
        <v>7.9825198999999999E-4</v>
      </c>
      <c r="G5171" s="196">
        <v>1.2363621E-3</v>
      </c>
      <c r="H5171" s="196">
        <v>3.9232519800000004E-3</v>
      </c>
    </row>
    <row r="5172" spans="1:8" x14ac:dyDescent="0.35">
      <c r="A5172" s="192" t="s">
        <v>219</v>
      </c>
      <c r="B5172" s="192" t="s">
        <v>74</v>
      </c>
      <c r="C5172" s="192" t="s">
        <v>23</v>
      </c>
      <c r="D5172" s="193">
        <v>22</v>
      </c>
      <c r="E5172" s="196">
        <v>7.2827228100000004E-3</v>
      </c>
      <c r="F5172" s="196">
        <v>8.4122451999999999E-4</v>
      </c>
      <c r="G5172" s="196">
        <v>1.7303237900000001E-3</v>
      </c>
      <c r="H5172" s="196">
        <v>4.7111739499999996E-3</v>
      </c>
    </row>
    <row r="5173" spans="1:8" x14ac:dyDescent="0.35">
      <c r="A5173" s="192" t="s">
        <v>219</v>
      </c>
      <c r="B5173" s="192" t="s">
        <v>73</v>
      </c>
      <c r="C5173" s="192" t="s">
        <v>24</v>
      </c>
      <c r="D5173" s="193">
        <v>290</v>
      </c>
      <c r="E5173" s="196">
        <v>5.8251114899999998E-3</v>
      </c>
      <c r="F5173" s="196">
        <v>3.6570059000000003E-4</v>
      </c>
      <c r="G5173" s="196">
        <v>1.2662034700000001E-3</v>
      </c>
      <c r="H5173" s="196">
        <v>4.1932069700000001E-3</v>
      </c>
    </row>
    <row r="5174" spans="1:8" x14ac:dyDescent="0.35">
      <c r="A5174" s="192" t="s">
        <v>219</v>
      </c>
      <c r="B5174" s="192" t="s">
        <v>74</v>
      </c>
      <c r="C5174" s="192" t="s">
        <v>24</v>
      </c>
      <c r="D5174" s="193">
        <v>37</v>
      </c>
      <c r="E5174" s="196">
        <v>6.5143265299999996E-3</v>
      </c>
      <c r="F5174" s="196">
        <v>4.2792768999999999E-4</v>
      </c>
      <c r="G5174" s="196">
        <v>1.5043165500000001E-3</v>
      </c>
      <c r="H5174" s="196">
        <v>4.58208186E-3</v>
      </c>
    </row>
    <row r="5175" spans="1:8" x14ac:dyDescent="0.35">
      <c r="A5175" s="192" t="s">
        <v>219</v>
      </c>
      <c r="B5175" s="192" t="s">
        <v>73</v>
      </c>
      <c r="C5175" s="192" t="s">
        <v>25</v>
      </c>
      <c r="D5175" s="193">
        <v>498</v>
      </c>
      <c r="E5175" s="196">
        <v>6.8643088499999996E-3</v>
      </c>
      <c r="F5175" s="196">
        <v>1.10311592E-3</v>
      </c>
      <c r="G5175" s="196">
        <v>2.20534892E-3</v>
      </c>
      <c r="H5175" s="196">
        <v>3.5558434900000001E-3</v>
      </c>
    </row>
    <row r="5176" spans="1:8" x14ac:dyDescent="0.35">
      <c r="A5176" s="192" t="s">
        <v>219</v>
      </c>
      <c r="B5176" s="192" t="s">
        <v>74</v>
      </c>
      <c r="C5176" s="192" t="s">
        <v>25</v>
      </c>
      <c r="D5176" s="193">
        <v>100</v>
      </c>
      <c r="E5176" s="196">
        <v>6.3850692000000002E-3</v>
      </c>
      <c r="F5176" s="196">
        <v>1.0967590100000001E-3</v>
      </c>
      <c r="G5176" s="196">
        <v>2.24351829E-3</v>
      </c>
      <c r="H5176" s="196">
        <v>3.0447914399999998E-3</v>
      </c>
    </row>
    <row r="5177" spans="1:8" x14ac:dyDescent="0.35">
      <c r="A5177" s="192" t="s">
        <v>219</v>
      </c>
      <c r="B5177" s="192" t="s">
        <v>73</v>
      </c>
      <c r="C5177" s="192" t="s">
        <v>26</v>
      </c>
      <c r="D5177" s="193">
        <v>362</v>
      </c>
      <c r="E5177" s="196">
        <v>6.3764513099999996E-3</v>
      </c>
      <c r="F5177" s="196">
        <v>7.8089805000000005E-4</v>
      </c>
      <c r="G5177" s="196">
        <v>1.8305258900000001E-3</v>
      </c>
      <c r="H5177" s="196">
        <v>3.7650268699999999E-3</v>
      </c>
    </row>
    <row r="5178" spans="1:8" x14ac:dyDescent="0.35">
      <c r="A5178" s="192" t="s">
        <v>219</v>
      </c>
      <c r="B5178" s="192" t="s">
        <v>74</v>
      </c>
      <c r="C5178" s="192" t="s">
        <v>26</v>
      </c>
      <c r="D5178" s="193">
        <v>66</v>
      </c>
      <c r="E5178" s="196">
        <v>5.5204823199999998E-3</v>
      </c>
      <c r="F5178" s="196">
        <v>6.2780561999999996E-4</v>
      </c>
      <c r="G5178" s="196">
        <v>1.9621560599999998E-3</v>
      </c>
      <c r="H5178" s="196">
        <v>2.9305202600000001E-3</v>
      </c>
    </row>
    <row r="5179" spans="1:8" x14ac:dyDescent="0.35">
      <c r="A5179" s="192" t="s">
        <v>219</v>
      </c>
      <c r="B5179" s="192" t="s">
        <v>73</v>
      </c>
      <c r="C5179" s="192" t="s">
        <v>27</v>
      </c>
      <c r="D5179" s="193">
        <v>230</v>
      </c>
      <c r="E5179" s="196">
        <v>5.8230170499999996E-3</v>
      </c>
      <c r="F5179" s="196">
        <v>6.0688381999999999E-4</v>
      </c>
      <c r="G5179" s="196">
        <v>1.30978237E-3</v>
      </c>
      <c r="H5179" s="196">
        <v>3.9063504000000004E-3</v>
      </c>
    </row>
    <row r="5180" spans="1:8" x14ac:dyDescent="0.35">
      <c r="A5180" s="192" t="s">
        <v>219</v>
      </c>
      <c r="B5180" s="192" t="s">
        <v>74</v>
      </c>
      <c r="C5180" s="192" t="s">
        <v>27</v>
      </c>
      <c r="D5180" s="193">
        <v>16</v>
      </c>
      <c r="E5180" s="196">
        <v>4.9045137099999999E-3</v>
      </c>
      <c r="F5180" s="196">
        <v>7.8124973000000004E-4</v>
      </c>
      <c r="G5180" s="196">
        <v>8.0005772000000001E-4</v>
      </c>
      <c r="H5180" s="196">
        <v>3.3232057600000001E-3</v>
      </c>
    </row>
    <row r="5181" spans="1:8" x14ac:dyDescent="0.35">
      <c r="A5181" s="192" t="s">
        <v>219</v>
      </c>
      <c r="B5181" s="192" t="s">
        <v>73</v>
      </c>
      <c r="C5181" s="192" t="s">
        <v>28</v>
      </c>
      <c r="D5181" s="193">
        <v>189</v>
      </c>
      <c r="E5181" s="196">
        <v>5.3030077899999997E-3</v>
      </c>
      <c r="F5181" s="196">
        <v>3.5267220000000001E-4</v>
      </c>
      <c r="G5181" s="196">
        <v>1.42030401E-3</v>
      </c>
      <c r="H5181" s="196">
        <v>3.5300311099999999E-3</v>
      </c>
    </row>
    <row r="5182" spans="1:8" x14ac:dyDescent="0.35">
      <c r="A5182" s="192" t="s">
        <v>219</v>
      </c>
      <c r="B5182" s="192" t="s">
        <v>74</v>
      </c>
      <c r="C5182" s="192" t="s">
        <v>28</v>
      </c>
      <c r="D5182" s="193">
        <v>66</v>
      </c>
      <c r="E5182" s="196">
        <v>4.1794680600000002E-3</v>
      </c>
      <c r="F5182" s="196">
        <v>3.3564791E-4</v>
      </c>
      <c r="G5182" s="196">
        <v>1.00992535E-3</v>
      </c>
      <c r="H5182" s="196">
        <v>2.8338942699999998E-3</v>
      </c>
    </row>
    <row r="5183" spans="1:8" x14ac:dyDescent="0.35">
      <c r="A5183" s="192" t="s">
        <v>219</v>
      </c>
      <c r="B5183" s="192" t="s">
        <v>73</v>
      </c>
      <c r="C5183" s="192" t="s">
        <v>29</v>
      </c>
      <c r="D5183" s="193">
        <v>405</v>
      </c>
      <c r="E5183" s="196">
        <v>5.8218161799999998E-3</v>
      </c>
      <c r="F5183" s="196">
        <v>7.2547987E-4</v>
      </c>
      <c r="G5183" s="196">
        <v>1.67046731E-3</v>
      </c>
      <c r="H5183" s="196">
        <v>3.4258685299999999E-3</v>
      </c>
    </row>
    <row r="5184" spans="1:8" x14ac:dyDescent="0.35">
      <c r="A5184" s="192" t="s">
        <v>219</v>
      </c>
      <c r="B5184" s="192" t="s">
        <v>74</v>
      </c>
      <c r="C5184" s="192" t="s">
        <v>29</v>
      </c>
      <c r="D5184" s="193">
        <v>85</v>
      </c>
      <c r="E5184" s="196">
        <v>5.4933276600000001E-3</v>
      </c>
      <c r="F5184" s="196">
        <v>6.5931346999999999E-4</v>
      </c>
      <c r="G5184" s="196">
        <v>1.9609202300000001E-3</v>
      </c>
      <c r="H5184" s="196">
        <v>2.8730934199999998E-3</v>
      </c>
    </row>
    <row r="5185" spans="1:8" x14ac:dyDescent="0.35">
      <c r="A5185" s="192" t="s">
        <v>219</v>
      </c>
      <c r="B5185" s="192" t="s">
        <v>73</v>
      </c>
      <c r="C5185" s="192" t="s">
        <v>30</v>
      </c>
      <c r="D5185" s="193">
        <v>148</v>
      </c>
      <c r="E5185" s="196">
        <v>6.3925642199999999E-3</v>
      </c>
      <c r="F5185" s="196">
        <v>8.4271748000000002E-4</v>
      </c>
      <c r="G5185" s="196">
        <v>1.7018578500000001E-3</v>
      </c>
      <c r="H5185" s="196">
        <v>3.84798836E-3</v>
      </c>
    </row>
    <row r="5186" spans="1:8" x14ac:dyDescent="0.35">
      <c r="A5186" s="192" t="s">
        <v>219</v>
      </c>
      <c r="B5186" s="192" t="s">
        <v>74</v>
      </c>
      <c r="C5186" s="192" t="s">
        <v>30</v>
      </c>
      <c r="D5186" s="193">
        <v>37</v>
      </c>
      <c r="E5186" s="196">
        <v>6.1830578199999998E-3</v>
      </c>
      <c r="F5186" s="196">
        <v>8.1706689999999995E-4</v>
      </c>
      <c r="G5186" s="196">
        <v>1.72172146E-3</v>
      </c>
      <c r="H5186" s="196">
        <v>3.6442690400000002E-3</v>
      </c>
    </row>
    <row r="5187" spans="1:8" x14ac:dyDescent="0.35">
      <c r="A5187" s="192" t="s">
        <v>219</v>
      </c>
      <c r="B5187" s="192" t="s">
        <v>73</v>
      </c>
      <c r="C5187" s="192" t="s">
        <v>31</v>
      </c>
      <c r="D5187" s="193">
        <v>2290</v>
      </c>
      <c r="E5187" s="196">
        <v>4.7576821199999996E-3</v>
      </c>
      <c r="F5187" s="196">
        <v>1.11965749E-3</v>
      </c>
      <c r="G5187" s="196">
        <v>7.5451315E-4</v>
      </c>
      <c r="H5187" s="196">
        <v>2.8835110000000001E-3</v>
      </c>
    </row>
    <row r="5188" spans="1:8" x14ac:dyDescent="0.35">
      <c r="A5188" s="192" t="s">
        <v>219</v>
      </c>
      <c r="B5188" s="192" t="s">
        <v>74</v>
      </c>
      <c r="C5188" s="192" t="s">
        <v>31</v>
      </c>
      <c r="D5188" s="193">
        <v>429</v>
      </c>
      <c r="E5188" s="196">
        <v>4.30606792E-3</v>
      </c>
      <c r="F5188" s="196">
        <v>1.00643162E-3</v>
      </c>
      <c r="G5188" s="196">
        <v>7.1314079000000001E-4</v>
      </c>
      <c r="H5188" s="196">
        <v>2.58649506E-3</v>
      </c>
    </row>
    <row r="5189" spans="1:8" x14ac:dyDescent="0.35">
      <c r="A5189" s="192" t="s">
        <v>219</v>
      </c>
      <c r="B5189" s="192" t="s">
        <v>73</v>
      </c>
      <c r="C5189" s="192" t="s">
        <v>32</v>
      </c>
      <c r="D5189" s="193">
        <v>1096</v>
      </c>
      <c r="E5189" s="196">
        <v>4.6215402100000004E-3</v>
      </c>
      <c r="F5189" s="196">
        <v>8.5627003999999996E-4</v>
      </c>
      <c r="G5189" s="196">
        <v>7.6566277999999999E-4</v>
      </c>
      <c r="H5189" s="196">
        <v>2.9996069299999999E-3</v>
      </c>
    </row>
    <row r="5190" spans="1:8" x14ac:dyDescent="0.35">
      <c r="A5190" s="192" t="s">
        <v>219</v>
      </c>
      <c r="B5190" s="192" t="s">
        <v>74</v>
      </c>
      <c r="C5190" s="192" t="s">
        <v>32</v>
      </c>
      <c r="D5190" s="193">
        <v>132</v>
      </c>
      <c r="E5190" s="196">
        <v>4.4944231700000002E-3</v>
      </c>
      <c r="F5190" s="196">
        <v>9.6257695000000003E-4</v>
      </c>
      <c r="G5190" s="196">
        <v>7.8589692999999998E-4</v>
      </c>
      <c r="H5190" s="196">
        <v>2.7459488299999999E-3</v>
      </c>
    </row>
    <row r="5191" spans="1:8" x14ac:dyDescent="0.35">
      <c r="A5191" s="192" t="s">
        <v>219</v>
      </c>
      <c r="B5191" s="192" t="s">
        <v>73</v>
      </c>
      <c r="C5191" s="192" t="s">
        <v>204</v>
      </c>
      <c r="D5191" s="193">
        <v>376</v>
      </c>
      <c r="E5191" s="196">
        <v>5.2523207400000001E-3</v>
      </c>
      <c r="F5191" s="196">
        <v>7.2319468999999998E-4</v>
      </c>
      <c r="G5191" s="196">
        <v>1.22269603E-3</v>
      </c>
      <c r="H5191" s="196">
        <v>3.3064295400000001E-3</v>
      </c>
    </row>
    <row r="5192" spans="1:8" x14ac:dyDescent="0.35">
      <c r="A5192" s="192" t="s">
        <v>219</v>
      </c>
      <c r="B5192" s="192" t="s">
        <v>74</v>
      </c>
      <c r="C5192" s="192" t="s">
        <v>204</v>
      </c>
      <c r="D5192" s="193">
        <v>73</v>
      </c>
      <c r="E5192" s="196">
        <v>5.4870621600000002E-3</v>
      </c>
      <c r="F5192" s="196">
        <v>6.4608674E-4</v>
      </c>
      <c r="G5192" s="196">
        <v>1.6822042100000001E-3</v>
      </c>
      <c r="H5192" s="196">
        <v>3.1587706599999999E-3</v>
      </c>
    </row>
    <row r="5193" spans="1:8" x14ac:dyDescent="0.35">
      <c r="A5193" s="192" t="s">
        <v>219</v>
      </c>
      <c r="B5193" s="192" t="s">
        <v>73</v>
      </c>
      <c r="C5193" s="192" t="s">
        <v>34</v>
      </c>
      <c r="D5193" s="193">
        <v>273</v>
      </c>
      <c r="E5193" s="196">
        <v>6.2789561299999999E-3</v>
      </c>
      <c r="F5193" s="196">
        <v>5.4058956E-4</v>
      </c>
      <c r="G5193" s="196">
        <v>1.9815406100000001E-3</v>
      </c>
      <c r="H5193" s="196">
        <v>3.7568254899999999E-3</v>
      </c>
    </row>
    <row r="5194" spans="1:8" x14ac:dyDescent="0.35">
      <c r="A5194" s="192" t="s">
        <v>219</v>
      </c>
      <c r="B5194" s="192" t="s">
        <v>74</v>
      </c>
      <c r="C5194" s="192" t="s">
        <v>34</v>
      </c>
      <c r="D5194" s="193">
        <v>42</v>
      </c>
      <c r="E5194" s="196">
        <v>5.6401562700000001E-3</v>
      </c>
      <c r="F5194" s="196">
        <v>6.6661135000000002E-4</v>
      </c>
      <c r="G5194" s="196">
        <v>1.8452379000000001E-3</v>
      </c>
      <c r="H5194" s="196">
        <v>3.1283066200000001E-3</v>
      </c>
    </row>
    <row r="5195" spans="1:8" x14ac:dyDescent="0.35">
      <c r="A5195" s="192" t="s">
        <v>219</v>
      </c>
      <c r="B5195" s="192" t="s">
        <v>73</v>
      </c>
      <c r="C5195" s="192" t="s">
        <v>35</v>
      </c>
      <c r="D5195" s="193">
        <v>275</v>
      </c>
      <c r="E5195" s="196">
        <v>5.1428448599999997E-3</v>
      </c>
      <c r="F5195" s="196">
        <v>8.4511760000000003E-4</v>
      </c>
      <c r="G5195" s="196">
        <v>1.3488633700000001E-3</v>
      </c>
      <c r="H5195" s="196">
        <v>2.9488633900000001E-3</v>
      </c>
    </row>
    <row r="5196" spans="1:8" x14ac:dyDescent="0.35">
      <c r="A5196" s="192" t="s">
        <v>219</v>
      </c>
      <c r="B5196" s="192" t="s">
        <v>74</v>
      </c>
      <c r="C5196" s="192" t="s">
        <v>35</v>
      </c>
      <c r="D5196" s="193">
        <v>34</v>
      </c>
      <c r="E5196" s="196">
        <v>4.7814539700000002E-3</v>
      </c>
      <c r="F5196" s="196">
        <v>8.2175906000000001E-4</v>
      </c>
      <c r="G5196" s="196">
        <v>1.1611517500000001E-3</v>
      </c>
      <c r="H5196" s="196">
        <v>2.79854282E-3</v>
      </c>
    </row>
    <row r="5197" spans="1:8" x14ac:dyDescent="0.35">
      <c r="A5197" s="192" t="s">
        <v>219</v>
      </c>
      <c r="B5197" s="192" t="s">
        <v>73</v>
      </c>
      <c r="C5197" s="192" t="s">
        <v>36</v>
      </c>
      <c r="D5197" s="193">
        <v>348</v>
      </c>
      <c r="E5197" s="196">
        <v>5.4897360899999999E-3</v>
      </c>
      <c r="F5197" s="196">
        <v>8.7231245000000002E-4</v>
      </c>
      <c r="G5197" s="196">
        <v>1.23852546E-3</v>
      </c>
      <c r="H5197" s="196">
        <v>3.3788977099999998E-3</v>
      </c>
    </row>
    <row r="5198" spans="1:8" x14ac:dyDescent="0.35">
      <c r="A5198" s="192" t="s">
        <v>219</v>
      </c>
      <c r="B5198" s="192" t="s">
        <v>74</v>
      </c>
      <c r="C5198" s="192" t="s">
        <v>36</v>
      </c>
      <c r="D5198" s="193">
        <v>30</v>
      </c>
      <c r="E5198" s="196">
        <v>6.2295522400000001E-3</v>
      </c>
      <c r="F5198" s="196">
        <v>9.0432076000000001E-4</v>
      </c>
      <c r="G5198" s="196">
        <v>1.51967571E-3</v>
      </c>
      <c r="H5198" s="196">
        <v>3.8055552900000001E-3</v>
      </c>
    </row>
    <row r="5199" spans="1:8" x14ac:dyDescent="0.35">
      <c r="A5199" s="192" t="s">
        <v>219</v>
      </c>
      <c r="B5199" s="192" t="s">
        <v>73</v>
      </c>
      <c r="C5199" s="192" t="s">
        <v>58</v>
      </c>
      <c r="D5199" s="193">
        <v>2</v>
      </c>
      <c r="E5199" s="196">
        <v>6.4872684000000002E-3</v>
      </c>
      <c r="F5199" s="196">
        <v>3.4143505999999999E-4</v>
      </c>
      <c r="G5199" s="196">
        <v>2.3784718700000001E-3</v>
      </c>
      <c r="H5199" s="196">
        <v>3.76736076E-3</v>
      </c>
    </row>
    <row r="5200" spans="1:8" x14ac:dyDescent="0.35">
      <c r="A5200" s="192" t="s">
        <v>219</v>
      </c>
      <c r="B5200" s="192" t="s">
        <v>73</v>
      </c>
      <c r="C5200" s="192" t="s">
        <v>37</v>
      </c>
      <c r="D5200" s="193">
        <v>391</v>
      </c>
      <c r="E5200" s="196">
        <v>5.0155403899999999E-3</v>
      </c>
      <c r="F5200" s="196">
        <v>2.8571066000000002E-4</v>
      </c>
      <c r="G5200" s="196">
        <v>1.1663763399999999E-3</v>
      </c>
      <c r="H5200" s="196">
        <v>3.5634529300000001E-3</v>
      </c>
    </row>
    <row r="5201" spans="1:8" x14ac:dyDescent="0.35">
      <c r="A5201" s="192" t="s">
        <v>219</v>
      </c>
      <c r="B5201" s="192" t="s">
        <v>74</v>
      </c>
      <c r="C5201" s="192" t="s">
        <v>37</v>
      </c>
      <c r="D5201" s="193">
        <v>40</v>
      </c>
      <c r="E5201" s="196">
        <v>5.0567127200000003E-3</v>
      </c>
      <c r="F5201" s="196">
        <v>3.6168957E-4</v>
      </c>
      <c r="G5201" s="196">
        <v>1.2552081000000001E-3</v>
      </c>
      <c r="H5201" s="196">
        <v>3.4398145700000001E-3</v>
      </c>
    </row>
    <row r="5202" spans="1:8" x14ac:dyDescent="0.35">
      <c r="A5202" s="192" t="s">
        <v>219</v>
      </c>
      <c r="B5202" s="192" t="s">
        <v>73</v>
      </c>
      <c r="C5202" s="192" t="s">
        <v>38</v>
      </c>
      <c r="D5202" s="193">
        <v>527</v>
      </c>
      <c r="E5202" s="196">
        <v>5.2342265300000003E-3</v>
      </c>
      <c r="F5202" s="196">
        <v>7.9562402000000001E-4</v>
      </c>
      <c r="G5202" s="196">
        <v>9.9596311000000009E-4</v>
      </c>
      <c r="H5202" s="196">
        <v>3.4426388999999999E-3</v>
      </c>
    </row>
    <row r="5203" spans="1:8" x14ac:dyDescent="0.35">
      <c r="A5203" s="192" t="s">
        <v>219</v>
      </c>
      <c r="B5203" s="192" t="s">
        <v>74</v>
      </c>
      <c r="C5203" s="192" t="s">
        <v>38</v>
      </c>
      <c r="D5203" s="193">
        <v>73</v>
      </c>
      <c r="E5203" s="196">
        <v>5.1679031100000002E-3</v>
      </c>
      <c r="F5203" s="196">
        <v>9.4637851000000002E-4</v>
      </c>
      <c r="G5203" s="196">
        <v>9.5319610000000005E-4</v>
      </c>
      <c r="H5203" s="196">
        <v>3.26832802E-3</v>
      </c>
    </row>
    <row r="5204" spans="1:8" x14ac:dyDescent="0.35">
      <c r="A5204" s="192" t="s">
        <v>219</v>
      </c>
      <c r="B5204" s="192" t="s">
        <v>73</v>
      </c>
      <c r="C5204" s="192" t="s">
        <v>39</v>
      </c>
      <c r="D5204" s="193">
        <v>286</v>
      </c>
      <c r="E5204" s="196">
        <v>5.7019309299999998E-3</v>
      </c>
      <c r="F5204" s="196">
        <v>8.0451931000000002E-4</v>
      </c>
      <c r="G5204" s="196">
        <v>1.47391357E-3</v>
      </c>
      <c r="H5204" s="196">
        <v>3.4234975500000001E-3</v>
      </c>
    </row>
    <row r="5205" spans="1:8" x14ac:dyDescent="0.35">
      <c r="A5205" s="192" t="s">
        <v>219</v>
      </c>
      <c r="B5205" s="192" t="s">
        <v>74</v>
      </c>
      <c r="C5205" s="192" t="s">
        <v>39</v>
      </c>
      <c r="D5205" s="193">
        <v>23</v>
      </c>
      <c r="E5205" s="196">
        <v>5.9229063899999997E-3</v>
      </c>
      <c r="F5205" s="196">
        <v>7.2966958999999998E-4</v>
      </c>
      <c r="G5205" s="196">
        <v>1.7632847699999999E-3</v>
      </c>
      <c r="H5205" s="196">
        <v>3.4299514100000002E-3</v>
      </c>
    </row>
    <row r="5206" spans="1:8" x14ac:dyDescent="0.35">
      <c r="A5206" s="192" t="s">
        <v>219</v>
      </c>
      <c r="B5206" s="192" t="s">
        <v>73</v>
      </c>
      <c r="C5206" s="192" t="s">
        <v>40</v>
      </c>
      <c r="D5206" s="193">
        <v>252</v>
      </c>
      <c r="E5206" s="196">
        <v>6.51579013E-3</v>
      </c>
      <c r="F5206" s="196">
        <v>6.2256553E-4</v>
      </c>
      <c r="G5206" s="196">
        <v>1.84321697E-3</v>
      </c>
      <c r="H5206" s="196">
        <v>4.0500071E-3</v>
      </c>
    </row>
    <row r="5207" spans="1:8" x14ac:dyDescent="0.35">
      <c r="A5207" s="192" t="s">
        <v>219</v>
      </c>
      <c r="B5207" s="192" t="s">
        <v>74</v>
      </c>
      <c r="C5207" s="192" t="s">
        <v>40</v>
      </c>
      <c r="D5207" s="193">
        <v>29</v>
      </c>
      <c r="E5207" s="196">
        <v>6.9260852899999999E-3</v>
      </c>
      <c r="F5207" s="196">
        <v>6.1222836999999997E-4</v>
      </c>
      <c r="G5207" s="196">
        <v>2.0557948199999999E-3</v>
      </c>
      <c r="H5207" s="196">
        <v>4.2580616800000004E-3</v>
      </c>
    </row>
    <row r="5208" spans="1:8" x14ac:dyDescent="0.35">
      <c r="A5208" s="192" t="s">
        <v>219</v>
      </c>
      <c r="B5208" s="192" t="s">
        <v>73</v>
      </c>
      <c r="C5208" s="192" t="s">
        <v>41</v>
      </c>
      <c r="D5208" s="193">
        <v>460</v>
      </c>
      <c r="E5208" s="196">
        <v>4.6287739099999999E-3</v>
      </c>
      <c r="F5208" s="196">
        <v>1.0228962800000001E-3</v>
      </c>
      <c r="G5208" s="196">
        <v>1.0695951500000001E-3</v>
      </c>
      <c r="H5208" s="196">
        <v>2.5362819700000001E-3</v>
      </c>
    </row>
    <row r="5209" spans="1:8" x14ac:dyDescent="0.35">
      <c r="A5209" s="192" t="s">
        <v>219</v>
      </c>
      <c r="B5209" s="192" t="s">
        <v>74</v>
      </c>
      <c r="C5209" s="192" t="s">
        <v>41</v>
      </c>
      <c r="D5209" s="193">
        <v>99</v>
      </c>
      <c r="E5209" s="196">
        <v>4.2805366099999999E-3</v>
      </c>
      <c r="F5209" s="196">
        <v>8.9319092999999995E-4</v>
      </c>
      <c r="G5209" s="196">
        <v>1.06949096E-3</v>
      </c>
      <c r="H5209" s="196">
        <v>2.3178542099999999E-3</v>
      </c>
    </row>
    <row r="5210" spans="1:8" x14ac:dyDescent="0.35">
      <c r="A5210" s="192" t="s">
        <v>219</v>
      </c>
      <c r="B5210" s="192" t="s">
        <v>73</v>
      </c>
      <c r="C5210" s="192" t="s">
        <v>42</v>
      </c>
      <c r="D5210" s="193">
        <v>244</v>
      </c>
      <c r="E5210" s="196">
        <v>5.9359343999999996E-3</v>
      </c>
      <c r="F5210" s="196">
        <v>6.8751871000000001E-4</v>
      </c>
      <c r="G5210" s="196">
        <v>1.4842798999999999E-3</v>
      </c>
      <c r="H5210" s="196">
        <v>3.7641353000000002E-3</v>
      </c>
    </row>
    <row r="5211" spans="1:8" x14ac:dyDescent="0.35">
      <c r="A5211" s="192" t="s">
        <v>219</v>
      </c>
      <c r="B5211" s="192" t="s">
        <v>74</v>
      </c>
      <c r="C5211" s="192" t="s">
        <v>42</v>
      </c>
      <c r="D5211" s="193">
        <v>50</v>
      </c>
      <c r="E5211" s="196">
        <v>5.8331016300000003E-3</v>
      </c>
      <c r="F5211" s="196">
        <v>4.9606460000000004E-4</v>
      </c>
      <c r="G5211" s="196">
        <v>1.8756941799999999E-3</v>
      </c>
      <c r="H5211" s="196">
        <v>3.4613423899999998E-3</v>
      </c>
    </row>
    <row r="5212" spans="1:8" x14ac:dyDescent="0.35">
      <c r="A5212" s="192" t="s">
        <v>219</v>
      </c>
      <c r="B5212" s="192" t="s">
        <v>73</v>
      </c>
      <c r="C5212" s="192" t="s">
        <v>43</v>
      </c>
      <c r="D5212" s="193">
        <v>246</v>
      </c>
      <c r="E5212" s="196">
        <v>7.1829830500000002E-3</v>
      </c>
      <c r="F5212" s="196">
        <v>9.7984392999999996E-4</v>
      </c>
      <c r="G5212" s="196">
        <v>1.92411899E-3</v>
      </c>
      <c r="H5212" s="196">
        <v>4.2790196300000003E-3</v>
      </c>
    </row>
    <row r="5213" spans="1:8" x14ac:dyDescent="0.35">
      <c r="A5213" s="192" t="s">
        <v>219</v>
      </c>
      <c r="B5213" s="192" t="s">
        <v>74</v>
      </c>
      <c r="C5213" s="192" t="s">
        <v>43</v>
      </c>
      <c r="D5213" s="193">
        <v>59</v>
      </c>
      <c r="E5213" s="196">
        <v>5.6726692599999998E-3</v>
      </c>
      <c r="F5213" s="196">
        <v>9.1886354000000003E-4</v>
      </c>
      <c r="G5213" s="196">
        <v>1.8165408799999999E-3</v>
      </c>
      <c r="H5213" s="196">
        <v>2.9372643300000002E-3</v>
      </c>
    </row>
    <row r="5214" spans="1:8" x14ac:dyDescent="0.35">
      <c r="A5214" s="192" t="s">
        <v>219</v>
      </c>
      <c r="B5214" s="192" t="s">
        <v>73</v>
      </c>
      <c r="C5214" s="192" t="s">
        <v>44</v>
      </c>
      <c r="D5214" s="193">
        <v>198</v>
      </c>
      <c r="E5214" s="196">
        <v>6.4867422100000002E-3</v>
      </c>
      <c r="F5214" s="196">
        <v>1.09877689E-3</v>
      </c>
      <c r="G5214" s="196">
        <v>1.5463077299999999E-3</v>
      </c>
      <c r="H5214" s="196">
        <v>3.8416570800000002E-3</v>
      </c>
    </row>
    <row r="5215" spans="1:8" x14ac:dyDescent="0.35">
      <c r="A5215" s="192" t="s">
        <v>219</v>
      </c>
      <c r="B5215" s="192" t="s">
        <v>74</v>
      </c>
      <c r="C5215" s="192" t="s">
        <v>44</v>
      </c>
      <c r="D5215" s="193">
        <v>34</v>
      </c>
      <c r="E5215" s="196">
        <v>5.4561544600000003E-3</v>
      </c>
      <c r="F5215" s="196">
        <v>9.7358362999999996E-4</v>
      </c>
      <c r="G5215" s="196">
        <v>1.44880154E-3</v>
      </c>
      <c r="H5215" s="196">
        <v>3.0337688400000002E-3</v>
      </c>
    </row>
    <row r="5216" spans="1:8" x14ac:dyDescent="0.35">
      <c r="A5216" s="192" t="s">
        <v>219</v>
      </c>
      <c r="B5216" s="192" t="s">
        <v>73</v>
      </c>
      <c r="C5216" s="192" t="s">
        <v>45</v>
      </c>
      <c r="D5216" s="193">
        <v>130</v>
      </c>
      <c r="E5216" s="196">
        <v>6.4547718499999998E-3</v>
      </c>
      <c r="F5216" s="196">
        <v>5.6481456999999996E-4</v>
      </c>
      <c r="G5216" s="196">
        <v>2.0111286899999999E-3</v>
      </c>
      <c r="H5216" s="196">
        <v>3.8788280800000001E-3</v>
      </c>
    </row>
    <row r="5217" spans="1:8" x14ac:dyDescent="0.35">
      <c r="A5217" s="192" t="s">
        <v>219</v>
      </c>
      <c r="B5217" s="192" t="s">
        <v>74</v>
      </c>
      <c r="C5217" s="192" t="s">
        <v>45</v>
      </c>
      <c r="D5217" s="193">
        <v>12</v>
      </c>
      <c r="E5217" s="196">
        <v>9.2206787500000009E-3</v>
      </c>
      <c r="F5217" s="196">
        <v>5.8063240000000001E-4</v>
      </c>
      <c r="G5217" s="196">
        <v>2.6253855200000001E-3</v>
      </c>
      <c r="H5217" s="196">
        <v>6.0146602900000004E-3</v>
      </c>
    </row>
    <row r="5218" spans="1:8" x14ac:dyDescent="0.35">
      <c r="A5218" s="192" t="s">
        <v>219</v>
      </c>
      <c r="B5218" s="192" t="s">
        <v>73</v>
      </c>
      <c r="C5218" s="192" t="s">
        <v>46</v>
      </c>
      <c r="D5218" s="193">
        <v>372</v>
      </c>
      <c r="E5218" s="196">
        <v>5.2094531600000004E-3</v>
      </c>
      <c r="F5218" s="196">
        <v>6.2904446000000005E-4</v>
      </c>
      <c r="G5218" s="196">
        <v>1.24088363E-3</v>
      </c>
      <c r="H5218" s="196">
        <v>3.3395245900000002E-3</v>
      </c>
    </row>
    <row r="5219" spans="1:8" x14ac:dyDescent="0.35">
      <c r="A5219" s="192" t="s">
        <v>219</v>
      </c>
      <c r="B5219" s="192" t="s">
        <v>74</v>
      </c>
      <c r="C5219" s="192" t="s">
        <v>46</v>
      </c>
      <c r="D5219" s="193">
        <v>50</v>
      </c>
      <c r="E5219" s="196">
        <v>4.3606478900000004E-3</v>
      </c>
      <c r="F5219" s="196">
        <v>5.7314789E-4</v>
      </c>
      <c r="G5219" s="196">
        <v>8.8055529999999998E-4</v>
      </c>
      <c r="H5219" s="196">
        <v>2.9069442099999999E-3</v>
      </c>
    </row>
    <row r="5220" spans="1:8" x14ac:dyDescent="0.35">
      <c r="A5220" s="192" t="s">
        <v>219</v>
      </c>
      <c r="B5220" s="192" t="s">
        <v>73</v>
      </c>
      <c r="C5220" s="192" t="s">
        <v>47</v>
      </c>
      <c r="D5220" s="193">
        <v>160</v>
      </c>
      <c r="E5220" s="196">
        <v>6.3961947700000004E-3</v>
      </c>
      <c r="F5220" s="196">
        <v>8.4056690000000004E-4</v>
      </c>
      <c r="G5220" s="196">
        <v>2.15429664E-3</v>
      </c>
      <c r="H5220" s="196">
        <v>3.4013307700000001E-3</v>
      </c>
    </row>
    <row r="5221" spans="1:8" x14ac:dyDescent="0.35">
      <c r="A5221" s="192" t="s">
        <v>219</v>
      </c>
      <c r="B5221" s="192" t="s">
        <v>74</v>
      </c>
      <c r="C5221" s="192" t="s">
        <v>47</v>
      </c>
      <c r="D5221" s="193">
        <v>49</v>
      </c>
      <c r="E5221" s="196">
        <v>5.5664207700000003E-3</v>
      </c>
      <c r="F5221" s="196">
        <v>7.7617128000000005E-4</v>
      </c>
      <c r="G5221" s="196">
        <v>2.1872635400000001E-3</v>
      </c>
      <c r="H5221" s="196">
        <v>2.60298542E-3</v>
      </c>
    </row>
    <row r="5222" spans="1:8" x14ac:dyDescent="0.35">
      <c r="A5222" s="192" t="s">
        <v>219</v>
      </c>
      <c r="B5222" s="192" t="s">
        <v>73</v>
      </c>
      <c r="C5222" s="192" t="s">
        <v>48</v>
      </c>
      <c r="D5222" s="193">
        <v>104</v>
      </c>
      <c r="E5222" s="196">
        <v>6.1848956300000002E-3</v>
      </c>
      <c r="F5222" s="196">
        <v>4.4048227999999998E-4</v>
      </c>
      <c r="G5222" s="196">
        <v>2.0748751299999998E-3</v>
      </c>
      <c r="H5222" s="196">
        <v>3.6695377999999999E-3</v>
      </c>
    </row>
    <row r="5223" spans="1:8" x14ac:dyDescent="0.35">
      <c r="A5223" s="192" t="s">
        <v>219</v>
      </c>
      <c r="B5223" s="192" t="s">
        <v>74</v>
      </c>
      <c r="C5223" s="192" t="s">
        <v>48</v>
      </c>
      <c r="D5223" s="193">
        <v>20</v>
      </c>
      <c r="E5223" s="196">
        <v>6.0381941900000003E-3</v>
      </c>
      <c r="F5223" s="196">
        <v>3.9178214000000001E-4</v>
      </c>
      <c r="G5223" s="196">
        <v>2.1012729400000001E-3</v>
      </c>
      <c r="H5223" s="196">
        <v>3.5451387700000002E-3</v>
      </c>
    </row>
    <row r="5224" spans="1:8" x14ac:dyDescent="0.35">
      <c r="A5224" s="192" t="s">
        <v>219</v>
      </c>
      <c r="B5224" s="192" t="s">
        <v>73</v>
      </c>
      <c r="C5224" s="192" t="s">
        <v>49</v>
      </c>
      <c r="D5224" s="193">
        <v>467</v>
      </c>
      <c r="E5224" s="196">
        <v>5.3723280499999998E-3</v>
      </c>
      <c r="F5224" s="196">
        <v>9.2733837999999999E-4</v>
      </c>
      <c r="G5224" s="196">
        <v>7.7630536999999996E-4</v>
      </c>
      <c r="H5224" s="196">
        <v>3.66868382E-3</v>
      </c>
    </row>
    <row r="5225" spans="1:8" x14ac:dyDescent="0.35">
      <c r="A5225" s="192" t="s">
        <v>219</v>
      </c>
      <c r="B5225" s="192" t="s">
        <v>74</v>
      </c>
      <c r="C5225" s="192" t="s">
        <v>49</v>
      </c>
      <c r="D5225" s="193">
        <v>47</v>
      </c>
      <c r="E5225" s="196">
        <v>5.4001672299999999E-3</v>
      </c>
      <c r="F5225" s="196">
        <v>1.0822988500000001E-3</v>
      </c>
      <c r="G5225" s="196">
        <v>7.9023810999999996E-4</v>
      </c>
      <c r="H5225" s="196">
        <v>3.5276297799999999E-3</v>
      </c>
    </row>
    <row r="5226" spans="1:8" x14ac:dyDescent="0.35">
      <c r="A5226" s="192" t="s">
        <v>219</v>
      </c>
      <c r="B5226" s="192" t="s">
        <v>73</v>
      </c>
      <c r="C5226" s="192" t="s">
        <v>50</v>
      </c>
      <c r="D5226" s="193">
        <v>346</v>
      </c>
      <c r="E5226" s="196">
        <v>6.0252084900000004E-3</v>
      </c>
      <c r="F5226" s="196">
        <v>6.7738412999999997E-4</v>
      </c>
      <c r="G5226" s="196">
        <v>1.6124422199999999E-3</v>
      </c>
      <c r="H5226" s="196">
        <v>3.7353816499999999E-3</v>
      </c>
    </row>
    <row r="5227" spans="1:8" x14ac:dyDescent="0.35">
      <c r="A5227" s="192" t="s">
        <v>219</v>
      </c>
      <c r="B5227" s="192" t="s">
        <v>74</v>
      </c>
      <c r="C5227" s="192" t="s">
        <v>50</v>
      </c>
      <c r="D5227" s="193">
        <v>25</v>
      </c>
      <c r="E5227" s="196">
        <v>6.1041664400000003E-3</v>
      </c>
      <c r="F5227" s="196">
        <v>7.2499974000000001E-4</v>
      </c>
      <c r="G5227" s="196">
        <v>1.66249977E-3</v>
      </c>
      <c r="H5227" s="196">
        <v>3.71666644E-3</v>
      </c>
    </row>
    <row r="5228" spans="1:8" x14ac:dyDescent="0.35">
      <c r="A5228" s="192" t="s">
        <v>219</v>
      </c>
      <c r="B5228" s="192" t="s">
        <v>73</v>
      </c>
      <c r="C5228" s="192" t="s">
        <v>51</v>
      </c>
      <c r="D5228" s="193">
        <v>197</v>
      </c>
      <c r="E5228" s="196">
        <v>7.1473136099999999E-3</v>
      </c>
      <c r="F5228" s="196">
        <v>7.7440519000000004E-4</v>
      </c>
      <c r="G5228" s="196">
        <v>2.41516239E-3</v>
      </c>
      <c r="H5228" s="196">
        <v>3.9577455799999998E-3</v>
      </c>
    </row>
    <row r="5229" spans="1:8" x14ac:dyDescent="0.35">
      <c r="A5229" s="192" t="s">
        <v>219</v>
      </c>
      <c r="B5229" s="192" t="s">
        <v>74</v>
      </c>
      <c r="C5229" s="192" t="s">
        <v>51</v>
      </c>
      <c r="D5229" s="193">
        <v>24</v>
      </c>
      <c r="E5229" s="196">
        <v>6.0898916899999999E-3</v>
      </c>
      <c r="F5229" s="196">
        <v>7.9812863999999999E-4</v>
      </c>
      <c r="G5229" s="196">
        <v>2.1402389400000002E-3</v>
      </c>
      <c r="H5229" s="196">
        <v>3.1515236299999999E-3</v>
      </c>
    </row>
    <row r="5230" spans="1:8" x14ac:dyDescent="0.35">
      <c r="A5230" s="192" t="s">
        <v>219</v>
      </c>
      <c r="B5230" s="192" t="s">
        <v>73</v>
      </c>
      <c r="C5230" s="192" t="s">
        <v>52</v>
      </c>
      <c r="D5230" s="193">
        <v>274</v>
      </c>
      <c r="E5230" s="196">
        <v>5.8688156700000002E-3</v>
      </c>
      <c r="F5230" s="196">
        <v>8.5470711999999997E-4</v>
      </c>
      <c r="G5230" s="196">
        <v>8.3857101000000005E-4</v>
      </c>
      <c r="H5230" s="196">
        <v>4.1755370499999998E-3</v>
      </c>
    </row>
    <row r="5231" spans="1:8" x14ac:dyDescent="0.35">
      <c r="A5231" s="192" t="s">
        <v>219</v>
      </c>
      <c r="B5231" s="192" t="s">
        <v>74</v>
      </c>
      <c r="C5231" s="192" t="s">
        <v>52</v>
      </c>
      <c r="D5231" s="193">
        <v>37</v>
      </c>
      <c r="E5231" s="196">
        <v>5.4382505000000001E-3</v>
      </c>
      <c r="F5231" s="196">
        <v>1.02540018E-3</v>
      </c>
      <c r="G5231" s="196">
        <v>8.0392870999999996E-4</v>
      </c>
      <c r="H5231" s="196">
        <v>3.6089211200000001E-3</v>
      </c>
    </row>
    <row r="5232" spans="1:8" x14ac:dyDescent="0.35">
      <c r="A5232" s="192" t="s">
        <v>219</v>
      </c>
      <c r="B5232" s="192" t="s">
        <v>73</v>
      </c>
      <c r="C5232" s="192" t="s">
        <v>53</v>
      </c>
      <c r="D5232" s="193">
        <v>402</v>
      </c>
      <c r="E5232" s="196">
        <v>3.8722473100000002E-3</v>
      </c>
      <c r="F5232" s="196">
        <v>3.3550395999999998E-4</v>
      </c>
      <c r="G5232" s="196">
        <v>7.5568314999999999E-4</v>
      </c>
      <c r="H5232" s="196">
        <v>2.7810597399999999E-3</v>
      </c>
    </row>
    <row r="5233" spans="1:8" x14ac:dyDescent="0.35">
      <c r="A5233" s="192" t="s">
        <v>219</v>
      </c>
      <c r="B5233" s="192" t="s">
        <v>74</v>
      </c>
      <c r="C5233" s="192" t="s">
        <v>53</v>
      </c>
      <c r="D5233" s="193">
        <v>37</v>
      </c>
      <c r="E5233" s="196">
        <v>3.3880752900000001E-3</v>
      </c>
      <c r="F5233" s="196">
        <v>3.1687912000000001E-4</v>
      </c>
      <c r="G5233" s="196">
        <v>6.8005481000000005E-4</v>
      </c>
      <c r="H5233" s="196">
        <v>2.3911409100000002E-3</v>
      </c>
    </row>
    <row r="5234" spans="1:8" x14ac:dyDescent="0.35">
      <c r="A5234" s="192" t="s">
        <v>219</v>
      </c>
      <c r="B5234" s="192" t="s">
        <v>73</v>
      </c>
      <c r="C5234" s="192" t="s">
        <v>54</v>
      </c>
      <c r="D5234" s="193">
        <v>127</v>
      </c>
      <c r="E5234" s="196">
        <v>5.8007981099999998E-3</v>
      </c>
      <c r="F5234" s="196">
        <v>3.0429764999999998E-4</v>
      </c>
      <c r="G5234" s="196">
        <v>1.5753497E-3</v>
      </c>
      <c r="H5234" s="196">
        <v>3.9211502499999999E-3</v>
      </c>
    </row>
    <row r="5235" spans="1:8" x14ac:dyDescent="0.35">
      <c r="A5235" s="192" t="s">
        <v>219</v>
      </c>
      <c r="B5235" s="192" t="s">
        <v>74</v>
      </c>
      <c r="C5235" s="192" t="s">
        <v>54</v>
      </c>
      <c r="D5235" s="193">
        <v>15</v>
      </c>
      <c r="E5235" s="196">
        <v>6.0902775400000003E-3</v>
      </c>
      <c r="F5235" s="196">
        <v>2.5617254E-4</v>
      </c>
      <c r="G5235" s="196">
        <v>1.84645031E-3</v>
      </c>
      <c r="H5235" s="196">
        <v>3.9876540699999999E-3</v>
      </c>
    </row>
    <row r="5236" spans="1:8" x14ac:dyDescent="0.35">
      <c r="A5236" s="192" t="s">
        <v>219</v>
      </c>
      <c r="B5236" s="192" t="s">
        <v>73</v>
      </c>
      <c r="C5236" s="192" t="s">
        <v>55</v>
      </c>
      <c r="D5236" s="193">
        <v>981</v>
      </c>
      <c r="E5236" s="196">
        <v>4.6805977900000002E-3</v>
      </c>
      <c r="F5236" s="196">
        <v>1.0345284699999999E-3</v>
      </c>
      <c r="G5236" s="196">
        <v>8.2063819000000005E-4</v>
      </c>
      <c r="H5236" s="196">
        <v>2.82543063E-3</v>
      </c>
    </row>
    <row r="5237" spans="1:8" x14ac:dyDescent="0.35">
      <c r="A5237" s="192" t="s">
        <v>219</v>
      </c>
      <c r="B5237" s="192" t="s">
        <v>74</v>
      </c>
      <c r="C5237" s="192" t="s">
        <v>55</v>
      </c>
      <c r="D5237" s="193">
        <v>153</v>
      </c>
      <c r="E5237" s="196">
        <v>4.5912004200000002E-3</v>
      </c>
      <c r="F5237" s="196">
        <v>1.05490474E-3</v>
      </c>
      <c r="G5237" s="196">
        <v>8.4460456999999999E-4</v>
      </c>
      <c r="H5237" s="196">
        <v>2.6916906500000001E-3</v>
      </c>
    </row>
    <row r="5238" spans="1:8" x14ac:dyDescent="0.35">
      <c r="A5238" s="192" t="s">
        <v>219</v>
      </c>
      <c r="B5238" s="192" t="s">
        <v>73</v>
      </c>
      <c r="C5238" s="192" t="s">
        <v>56</v>
      </c>
      <c r="D5238" s="193">
        <v>234</v>
      </c>
      <c r="E5238" s="196">
        <v>5.7698735399999996E-3</v>
      </c>
      <c r="F5238" s="196">
        <v>9.1806123999999998E-4</v>
      </c>
      <c r="G5238" s="196">
        <v>1.6459913800000001E-3</v>
      </c>
      <c r="H5238" s="196">
        <v>3.2058204199999999E-3</v>
      </c>
    </row>
    <row r="5239" spans="1:8" x14ac:dyDescent="0.35">
      <c r="A5239" s="192" t="s">
        <v>219</v>
      </c>
      <c r="B5239" s="192" t="s">
        <v>74</v>
      </c>
      <c r="C5239" s="192" t="s">
        <v>56</v>
      </c>
      <c r="D5239" s="193">
        <v>35</v>
      </c>
      <c r="E5239" s="196">
        <v>5.8845897499999996E-3</v>
      </c>
      <c r="F5239" s="196">
        <v>7.8439130000000005E-4</v>
      </c>
      <c r="G5239" s="196">
        <v>1.8227511000000001E-3</v>
      </c>
      <c r="H5239" s="196">
        <v>3.2774468599999999E-3</v>
      </c>
    </row>
    <row r="5240" spans="1:8" x14ac:dyDescent="0.35">
      <c r="A5240" s="192" t="s">
        <v>219</v>
      </c>
      <c r="B5240" s="192" t="s">
        <v>73</v>
      </c>
      <c r="C5240" s="192" t="s">
        <v>57</v>
      </c>
      <c r="D5240" s="193">
        <v>712</v>
      </c>
      <c r="E5240" s="196">
        <v>4.7860256800000001E-3</v>
      </c>
      <c r="F5240" s="196">
        <v>7.5098161999999997E-4</v>
      </c>
      <c r="G5240" s="196">
        <v>8.8455488000000002E-4</v>
      </c>
      <c r="H5240" s="196">
        <v>3.15048873E-3</v>
      </c>
    </row>
    <row r="5241" spans="1:8" x14ac:dyDescent="0.35">
      <c r="A5241" s="192" t="s">
        <v>219</v>
      </c>
      <c r="B5241" s="192" t="s">
        <v>74</v>
      </c>
      <c r="C5241" s="192" t="s">
        <v>57</v>
      </c>
      <c r="D5241" s="193">
        <v>71</v>
      </c>
      <c r="E5241" s="196">
        <v>4.5913208500000004E-3</v>
      </c>
      <c r="F5241" s="196">
        <v>7.6633389999999999E-4</v>
      </c>
      <c r="G5241" s="196">
        <v>9.316312E-4</v>
      </c>
      <c r="H5241" s="196">
        <v>2.89335527E-3</v>
      </c>
    </row>
    <row r="5242" spans="1:8" x14ac:dyDescent="0.35">
      <c r="A5242" s="192" t="s">
        <v>220</v>
      </c>
      <c r="B5242" s="192" t="s">
        <v>73</v>
      </c>
      <c r="C5242" s="192" t="s">
        <v>10</v>
      </c>
      <c r="D5242" s="193">
        <v>14057</v>
      </c>
      <c r="E5242" s="196">
        <v>5.5152144300000001E-3</v>
      </c>
      <c r="F5242" s="196">
        <v>8.6861109E-4</v>
      </c>
      <c r="G5242" s="196">
        <v>1.20720442E-3</v>
      </c>
      <c r="H5242" s="196">
        <v>3.4392988200000001E-3</v>
      </c>
    </row>
    <row r="5243" spans="1:8" x14ac:dyDescent="0.35">
      <c r="A5243" s="192" t="s">
        <v>220</v>
      </c>
      <c r="B5243" s="192" t="s">
        <v>74</v>
      </c>
      <c r="C5243" s="192" t="s">
        <v>10</v>
      </c>
      <c r="D5243" s="193">
        <v>2169</v>
      </c>
      <c r="E5243" s="196">
        <v>5.2026074299999997E-3</v>
      </c>
      <c r="F5243" s="196">
        <v>8.6036594000000002E-4</v>
      </c>
      <c r="G5243" s="196">
        <v>1.2262699800000001E-3</v>
      </c>
      <c r="H5243" s="196">
        <v>3.1158909800000001E-3</v>
      </c>
    </row>
    <row r="5244" spans="1:8" x14ac:dyDescent="0.35">
      <c r="A5244" s="192" t="s">
        <v>220</v>
      </c>
      <c r="B5244" s="192" t="s">
        <v>73</v>
      </c>
      <c r="C5244" s="192" t="s">
        <v>15</v>
      </c>
      <c r="D5244" s="193">
        <v>288</v>
      </c>
      <c r="E5244" s="196">
        <v>5.73350671E-3</v>
      </c>
      <c r="F5244" s="196">
        <v>1.0675071700000001E-3</v>
      </c>
      <c r="G5244" s="196">
        <v>1.4222445E-3</v>
      </c>
      <c r="H5244" s="196">
        <v>3.24375459E-3</v>
      </c>
    </row>
    <row r="5245" spans="1:8" x14ac:dyDescent="0.35">
      <c r="A5245" s="192" t="s">
        <v>220</v>
      </c>
      <c r="B5245" s="192" t="s">
        <v>74</v>
      </c>
      <c r="C5245" s="192" t="s">
        <v>15</v>
      </c>
      <c r="D5245" s="193">
        <v>29</v>
      </c>
      <c r="E5245" s="196">
        <v>4.82638866E-3</v>
      </c>
      <c r="F5245" s="196">
        <v>9.9616831000000003E-4</v>
      </c>
      <c r="G5245" s="196">
        <v>1.1777615799999999E-3</v>
      </c>
      <c r="H5245" s="196">
        <v>2.6524582500000002E-3</v>
      </c>
    </row>
    <row r="5246" spans="1:8" x14ac:dyDescent="0.35">
      <c r="A5246" s="192" t="s">
        <v>220</v>
      </c>
      <c r="B5246" s="192" t="s">
        <v>73</v>
      </c>
      <c r="C5246" s="192" t="s">
        <v>16</v>
      </c>
      <c r="D5246" s="193">
        <v>164</v>
      </c>
      <c r="E5246" s="196">
        <v>5.4763717099999996E-3</v>
      </c>
      <c r="F5246" s="196">
        <v>6.6536785000000001E-4</v>
      </c>
      <c r="G5246" s="196">
        <v>1.6954604600000001E-3</v>
      </c>
      <c r="H5246" s="196">
        <v>3.1155428800000002E-3</v>
      </c>
    </row>
    <row r="5247" spans="1:8" x14ac:dyDescent="0.35">
      <c r="A5247" s="192" t="s">
        <v>220</v>
      </c>
      <c r="B5247" s="192" t="s">
        <v>74</v>
      </c>
      <c r="C5247" s="192" t="s">
        <v>16</v>
      </c>
      <c r="D5247" s="193">
        <v>50</v>
      </c>
      <c r="E5247" s="196">
        <v>4.7877312999999996E-3</v>
      </c>
      <c r="F5247" s="196">
        <v>7.4050899000000002E-4</v>
      </c>
      <c r="G5247" s="196">
        <v>1.4643516400000001E-3</v>
      </c>
      <c r="H5247" s="196">
        <v>2.5828701200000001E-3</v>
      </c>
    </row>
    <row r="5248" spans="1:8" x14ac:dyDescent="0.35">
      <c r="A5248" s="192" t="s">
        <v>220</v>
      </c>
      <c r="B5248" s="192" t="s">
        <v>73</v>
      </c>
      <c r="C5248" s="192" t="s">
        <v>17</v>
      </c>
      <c r="D5248" s="193">
        <v>186</v>
      </c>
      <c r="E5248" s="196">
        <v>5.7453452299999997E-3</v>
      </c>
      <c r="F5248" s="196">
        <v>1.0196383499999999E-3</v>
      </c>
      <c r="G5248" s="196">
        <v>9.6394592000000002E-4</v>
      </c>
      <c r="H5248" s="196">
        <v>3.7617605199999999E-3</v>
      </c>
    </row>
    <row r="5249" spans="1:8" x14ac:dyDescent="0.35">
      <c r="A5249" s="192" t="s">
        <v>220</v>
      </c>
      <c r="B5249" s="192" t="s">
        <v>74</v>
      </c>
      <c r="C5249" s="192" t="s">
        <v>17</v>
      </c>
      <c r="D5249" s="193">
        <v>47</v>
      </c>
      <c r="E5249" s="196">
        <v>5.7436955700000004E-3</v>
      </c>
      <c r="F5249" s="196">
        <v>1.11160334E-3</v>
      </c>
      <c r="G5249" s="196">
        <v>9.7542335000000001E-4</v>
      </c>
      <c r="H5249" s="196">
        <v>3.65666844E-3</v>
      </c>
    </row>
    <row r="5250" spans="1:8" x14ac:dyDescent="0.35">
      <c r="A5250" s="192" t="s">
        <v>220</v>
      </c>
      <c r="B5250" s="192" t="s">
        <v>73</v>
      </c>
      <c r="C5250" s="192" t="s">
        <v>18</v>
      </c>
      <c r="D5250" s="193">
        <v>214</v>
      </c>
      <c r="E5250" s="196">
        <v>6.4278835500000001E-3</v>
      </c>
      <c r="F5250" s="196">
        <v>1.32912533E-3</v>
      </c>
      <c r="G5250" s="196">
        <v>1.0533486599999999E-3</v>
      </c>
      <c r="H5250" s="196">
        <v>4.0454090599999996E-3</v>
      </c>
    </row>
    <row r="5251" spans="1:8" x14ac:dyDescent="0.35">
      <c r="A5251" s="192" t="s">
        <v>220</v>
      </c>
      <c r="B5251" s="192" t="s">
        <v>74</v>
      </c>
      <c r="C5251" s="192" t="s">
        <v>18</v>
      </c>
      <c r="D5251" s="193">
        <v>50</v>
      </c>
      <c r="E5251" s="196">
        <v>6.8150460699999997E-3</v>
      </c>
      <c r="F5251" s="196">
        <v>1.54189787E-3</v>
      </c>
      <c r="G5251" s="196">
        <v>1.4340275300000001E-3</v>
      </c>
      <c r="H5251" s="196">
        <v>3.8391201000000002E-3</v>
      </c>
    </row>
    <row r="5252" spans="1:8" x14ac:dyDescent="0.35">
      <c r="A5252" s="192" t="s">
        <v>220</v>
      </c>
      <c r="B5252" s="192" t="s">
        <v>73</v>
      </c>
      <c r="C5252" s="192" t="s">
        <v>19</v>
      </c>
      <c r="D5252" s="193">
        <v>184</v>
      </c>
      <c r="E5252" s="196">
        <v>7.8191045500000007E-3</v>
      </c>
      <c r="F5252" s="196">
        <v>7.5709515E-4</v>
      </c>
      <c r="G5252" s="196">
        <v>1.95413121E-3</v>
      </c>
      <c r="H5252" s="196">
        <v>5.1078776900000001E-3</v>
      </c>
    </row>
    <row r="5253" spans="1:8" x14ac:dyDescent="0.35">
      <c r="A5253" s="192" t="s">
        <v>220</v>
      </c>
      <c r="B5253" s="192" t="s">
        <v>74</v>
      </c>
      <c r="C5253" s="192" t="s">
        <v>19</v>
      </c>
      <c r="D5253" s="193">
        <v>23</v>
      </c>
      <c r="E5253" s="196">
        <v>7.2066221499999996E-3</v>
      </c>
      <c r="F5253" s="196">
        <v>8.9321629999999995E-4</v>
      </c>
      <c r="G5253" s="196">
        <v>1.8005230899999999E-3</v>
      </c>
      <c r="H5253" s="196">
        <v>4.5128821800000003E-3</v>
      </c>
    </row>
    <row r="5254" spans="1:8" x14ac:dyDescent="0.35">
      <c r="A5254" s="192" t="s">
        <v>220</v>
      </c>
      <c r="B5254" s="192" t="s">
        <v>73</v>
      </c>
      <c r="C5254" s="192" t="s">
        <v>20</v>
      </c>
      <c r="D5254" s="193">
        <v>248</v>
      </c>
      <c r="E5254" s="196">
        <v>5.9214453800000002E-3</v>
      </c>
      <c r="F5254" s="196">
        <v>9.887897100000001E-4</v>
      </c>
      <c r="G5254" s="196">
        <v>1.2375389599999999E-3</v>
      </c>
      <c r="H5254" s="196">
        <v>3.6951162399999999E-3</v>
      </c>
    </row>
    <row r="5255" spans="1:8" x14ac:dyDescent="0.35">
      <c r="A5255" s="192" t="s">
        <v>220</v>
      </c>
      <c r="B5255" s="192" t="s">
        <v>74</v>
      </c>
      <c r="C5255" s="192" t="s">
        <v>20</v>
      </c>
      <c r="D5255" s="193">
        <v>17</v>
      </c>
      <c r="E5255" s="196">
        <v>6.7606206200000003E-3</v>
      </c>
      <c r="F5255" s="196">
        <v>1.15127977E-3</v>
      </c>
      <c r="G5255" s="196">
        <v>1.4433548899999999E-3</v>
      </c>
      <c r="H5255" s="196">
        <v>4.1659856499999997E-3</v>
      </c>
    </row>
    <row r="5256" spans="1:8" x14ac:dyDescent="0.35">
      <c r="A5256" s="192" t="s">
        <v>220</v>
      </c>
      <c r="B5256" s="192" t="s">
        <v>73</v>
      </c>
      <c r="C5256" s="192" t="s">
        <v>21</v>
      </c>
      <c r="D5256" s="193">
        <v>141</v>
      </c>
      <c r="E5256" s="196">
        <v>4.6471136499999996E-3</v>
      </c>
      <c r="F5256" s="196">
        <v>9.3766393000000001E-4</v>
      </c>
      <c r="G5256" s="196">
        <v>6.1079891999999997E-4</v>
      </c>
      <c r="H5256" s="196">
        <v>3.0986502799999999E-3</v>
      </c>
    </row>
    <row r="5257" spans="1:8" x14ac:dyDescent="0.35">
      <c r="A5257" s="192" t="s">
        <v>220</v>
      </c>
      <c r="B5257" s="192" t="s">
        <v>74</v>
      </c>
      <c r="C5257" s="192" t="s">
        <v>21</v>
      </c>
      <c r="D5257" s="193">
        <v>8</v>
      </c>
      <c r="E5257" s="196">
        <v>3.7644674400000001E-3</v>
      </c>
      <c r="F5257" s="196">
        <v>7.3784703999999997E-4</v>
      </c>
      <c r="G5257" s="196">
        <v>4.4994191999999999E-4</v>
      </c>
      <c r="H5257" s="196">
        <v>2.57667794E-3</v>
      </c>
    </row>
    <row r="5258" spans="1:8" x14ac:dyDescent="0.35">
      <c r="A5258" s="192" t="s">
        <v>220</v>
      </c>
      <c r="B5258" s="192" t="s">
        <v>73</v>
      </c>
      <c r="C5258" s="192" t="s">
        <v>22</v>
      </c>
      <c r="D5258" s="193">
        <v>147</v>
      </c>
      <c r="E5258" s="196">
        <v>7.0696331599999999E-3</v>
      </c>
      <c r="F5258" s="196">
        <v>1.0445796100000001E-3</v>
      </c>
      <c r="G5258" s="196">
        <v>1.64454183E-3</v>
      </c>
      <c r="H5258" s="196">
        <v>4.3805112300000001E-3</v>
      </c>
    </row>
    <row r="5259" spans="1:8" x14ac:dyDescent="0.35">
      <c r="A5259" s="192" t="s">
        <v>220</v>
      </c>
      <c r="B5259" s="192" t="s">
        <v>74</v>
      </c>
      <c r="C5259" s="192" t="s">
        <v>22</v>
      </c>
      <c r="D5259" s="193">
        <v>25</v>
      </c>
      <c r="E5259" s="196">
        <v>6.9680553500000002E-3</v>
      </c>
      <c r="F5259" s="196">
        <v>1.0745367999999999E-3</v>
      </c>
      <c r="G5259" s="196">
        <v>1.7041664099999999E-3</v>
      </c>
      <c r="H5259" s="196">
        <v>4.1893515700000003E-3</v>
      </c>
    </row>
    <row r="5260" spans="1:8" x14ac:dyDescent="0.35">
      <c r="A5260" s="192" t="s">
        <v>220</v>
      </c>
      <c r="B5260" s="192" t="s">
        <v>73</v>
      </c>
      <c r="C5260" s="192" t="s">
        <v>23</v>
      </c>
      <c r="D5260" s="193">
        <v>177</v>
      </c>
      <c r="E5260" s="196">
        <v>6.61683905E-3</v>
      </c>
      <c r="F5260" s="196">
        <v>1.3424615799999999E-3</v>
      </c>
      <c r="G5260" s="196">
        <v>1.89788636E-3</v>
      </c>
      <c r="H5260" s="196">
        <v>3.3764906499999998E-3</v>
      </c>
    </row>
    <row r="5261" spans="1:8" x14ac:dyDescent="0.35">
      <c r="A5261" s="192" t="s">
        <v>220</v>
      </c>
      <c r="B5261" s="192" t="s">
        <v>74</v>
      </c>
      <c r="C5261" s="192" t="s">
        <v>23</v>
      </c>
      <c r="D5261" s="193">
        <v>23</v>
      </c>
      <c r="E5261" s="196">
        <v>6.2198065999999998E-3</v>
      </c>
      <c r="F5261" s="196">
        <v>1.4316624599999999E-3</v>
      </c>
      <c r="G5261" s="196">
        <v>2.1945449199999999E-3</v>
      </c>
      <c r="H5261" s="196">
        <v>2.5935987799999998E-3</v>
      </c>
    </row>
    <row r="5262" spans="1:8" x14ac:dyDescent="0.35">
      <c r="A5262" s="192" t="s">
        <v>220</v>
      </c>
      <c r="B5262" s="192" t="s">
        <v>73</v>
      </c>
      <c r="C5262" s="192" t="s">
        <v>24</v>
      </c>
      <c r="D5262" s="193">
        <v>255</v>
      </c>
      <c r="E5262" s="196">
        <v>6.0506079300000001E-3</v>
      </c>
      <c r="F5262" s="196">
        <v>4.2606183999999999E-4</v>
      </c>
      <c r="G5262" s="196">
        <v>1.23384145E-3</v>
      </c>
      <c r="H5262" s="196">
        <v>4.3907041799999998E-3</v>
      </c>
    </row>
    <row r="5263" spans="1:8" x14ac:dyDescent="0.35">
      <c r="A5263" s="192" t="s">
        <v>220</v>
      </c>
      <c r="B5263" s="192" t="s">
        <v>74</v>
      </c>
      <c r="C5263" s="192" t="s">
        <v>24</v>
      </c>
      <c r="D5263" s="193">
        <v>25</v>
      </c>
      <c r="E5263" s="196">
        <v>6.2152775500000004E-3</v>
      </c>
      <c r="F5263" s="196">
        <v>3.4953684999999997E-4</v>
      </c>
      <c r="G5263" s="196">
        <v>1.27546277E-3</v>
      </c>
      <c r="H5263" s="196">
        <v>4.5902775699999997E-3</v>
      </c>
    </row>
    <row r="5264" spans="1:8" x14ac:dyDescent="0.35">
      <c r="A5264" s="192" t="s">
        <v>220</v>
      </c>
      <c r="B5264" s="192" t="s">
        <v>73</v>
      </c>
      <c r="C5264" s="192" t="s">
        <v>25</v>
      </c>
      <c r="D5264" s="193">
        <v>428</v>
      </c>
      <c r="E5264" s="196">
        <v>7.1153510900000003E-3</v>
      </c>
      <c r="F5264" s="196">
        <v>1.0920461099999999E-3</v>
      </c>
      <c r="G5264" s="196">
        <v>2.1642434400000001E-3</v>
      </c>
      <c r="H5264" s="196">
        <v>3.8590610700000002E-3</v>
      </c>
    </row>
    <row r="5265" spans="1:8" x14ac:dyDescent="0.35">
      <c r="A5265" s="192" t="s">
        <v>220</v>
      </c>
      <c r="B5265" s="192" t="s">
        <v>74</v>
      </c>
      <c r="C5265" s="192" t="s">
        <v>25</v>
      </c>
      <c r="D5265" s="193">
        <v>72</v>
      </c>
      <c r="E5265" s="196">
        <v>6.5221512300000003E-3</v>
      </c>
      <c r="F5265" s="196">
        <v>9.8347454000000003E-4</v>
      </c>
      <c r="G5265" s="196">
        <v>2.3559668600000002E-3</v>
      </c>
      <c r="H5265" s="196">
        <v>3.1827093799999999E-3</v>
      </c>
    </row>
    <row r="5266" spans="1:8" x14ac:dyDescent="0.35">
      <c r="A5266" s="192" t="s">
        <v>220</v>
      </c>
      <c r="B5266" s="192" t="s">
        <v>73</v>
      </c>
      <c r="C5266" s="192" t="s">
        <v>26</v>
      </c>
      <c r="D5266" s="193">
        <v>332</v>
      </c>
      <c r="E5266" s="196">
        <v>6.2831183500000002E-3</v>
      </c>
      <c r="F5266" s="196">
        <v>8.0530429999999995E-4</v>
      </c>
      <c r="G5266" s="196">
        <v>1.91383566E-3</v>
      </c>
      <c r="H5266" s="196">
        <v>3.5639778900000002E-3</v>
      </c>
    </row>
    <row r="5267" spans="1:8" x14ac:dyDescent="0.35">
      <c r="A5267" s="192" t="s">
        <v>220</v>
      </c>
      <c r="B5267" s="192" t="s">
        <v>74</v>
      </c>
      <c r="C5267" s="192" t="s">
        <v>26</v>
      </c>
      <c r="D5267" s="193">
        <v>54</v>
      </c>
      <c r="E5267" s="196">
        <v>6.0144459399999999E-3</v>
      </c>
      <c r="F5267" s="196">
        <v>6.7001002999999995E-4</v>
      </c>
      <c r="G5267" s="196">
        <v>1.9675923400000002E-3</v>
      </c>
      <c r="H5267" s="196">
        <v>3.3768430599999998E-3</v>
      </c>
    </row>
    <row r="5268" spans="1:8" x14ac:dyDescent="0.35">
      <c r="A5268" s="192" t="s">
        <v>220</v>
      </c>
      <c r="B5268" s="192" t="s">
        <v>73</v>
      </c>
      <c r="C5268" s="192" t="s">
        <v>27</v>
      </c>
      <c r="D5268" s="193">
        <v>194</v>
      </c>
      <c r="E5268" s="196">
        <v>5.3786628800000002E-3</v>
      </c>
      <c r="F5268" s="196">
        <v>6.8967137999999999E-4</v>
      </c>
      <c r="G5268" s="196">
        <v>1.14648934E-3</v>
      </c>
      <c r="H5268" s="196">
        <v>3.5425016699999999E-3</v>
      </c>
    </row>
    <row r="5269" spans="1:8" x14ac:dyDescent="0.35">
      <c r="A5269" s="192" t="s">
        <v>220</v>
      </c>
      <c r="B5269" s="192" t="s">
        <v>74</v>
      </c>
      <c r="C5269" s="192" t="s">
        <v>27</v>
      </c>
      <c r="D5269" s="193">
        <v>13</v>
      </c>
      <c r="E5269" s="196">
        <v>5.8609327900000004E-3</v>
      </c>
      <c r="F5269" s="196">
        <v>5.9829032000000004E-4</v>
      </c>
      <c r="G5269" s="196">
        <v>1.0763886099999999E-3</v>
      </c>
      <c r="H5269" s="196">
        <v>4.1862533600000003E-3</v>
      </c>
    </row>
    <row r="5270" spans="1:8" x14ac:dyDescent="0.35">
      <c r="A5270" s="192" t="s">
        <v>220</v>
      </c>
      <c r="B5270" s="192" t="s">
        <v>73</v>
      </c>
      <c r="C5270" s="192" t="s">
        <v>28</v>
      </c>
      <c r="D5270" s="193">
        <v>183</v>
      </c>
      <c r="E5270" s="196">
        <v>4.98361898E-3</v>
      </c>
      <c r="F5270" s="196">
        <v>4.3918210999999998E-4</v>
      </c>
      <c r="G5270" s="196">
        <v>1.2202740100000001E-3</v>
      </c>
      <c r="H5270" s="196">
        <v>3.3241623700000001E-3</v>
      </c>
    </row>
    <row r="5271" spans="1:8" x14ac:dyDescent="0.35">
      <c r="A5271" s="192" t="s">
        <v>220</v>
      </c>
      <c r="B5271" s="192" t="s">
        <v>74</v>
      </c>
      <c r="C5271" s="192" t="s">
        <v>28</v>
      </c>
      <c r="D5271" s="193">
        <v>64</v>
      </c>
      <c r="E5271" s="196">
        <v>4.5439089199999999E-3</v>
      </c>
      <c r="F5271" s="196">
        <v>3.9659263E-4</v>
      </c>
      <c r="G5271" s="196">
        <v>1.1040579E-3</v>
      </c>
      <c r="H5271" s="196">
        <v>3.0432578399999998E-3</v>
      </c>
    </row>
    <row r="5272" spans="1:8" x14ac:dyDescent="0.35">
      <c r="A5272" s="192" t="s">
        <v>220</v>
      </c>
      <c r="B5272" s="192" t="s">
        <v>73</v>
      </c>
      <c r="C5272" s="192" t="s">
        <v>29</v>
      </c>
      <c r="D5272" s="193">
        <v>400</v>
      </c>
      <c r="E5272" s="196">
        <v>5.7512150400000003E-3</v>
      </c>
      <c r="F5272" s="196">
        <v>6.9505185999999995E-4</v>
      </c>
      <c r="G5272" s="196">
        <v>1.57997662E-3</v>
      </c>
      <c r="H5272" s="196">
        <v>3.47618611E-3</v>
      </c>
    </row>
    <row r="5273" spans="1:8" x14ac:dyDescent="0.35">
      <c r="A5273" s="192" t="s">
        <v>220</v>
      </c>
      <c r="B5273" s="192" t="s">
        <v>74</v>
      </c>
      <c r="C5273" s="192" t="s">
        <v>29</v>
      </c>
      <c r="D5273" s="193">
        <v>68</v>
      </c>
      <c r="E5273" s="196">
        <v>5.6924017400000002E-3</v>
      </c>
      <c r="F5273" s="196">
        <v>7.1980500000000001E-4</v>
      </c>
      <c r="G5273" s="196">
        <v>1.73338755E-3</v>
      </c>
      <c r="H5273" s="196">
        <v>3.23920864E-3</v>
      </c>
    </row>
    <row r="5274" spans="1:8" x14ac:dyDescent="0.35">
      <c r="A5274" s="192" t="s">
        <v>220</v>
      </c>
      <c r="B5274" s="192" t="s">
        <v>73</v>
      </c>
      <c r="C5274" s="192" t="s">
        <v>30</v>
      </c>
      <c r="D5274" s="193">
        <v>147</v>
      </c>
      <c r="E5274" s="196">
        <v>6.3462929099999997E-3</v>
      </c>
      <c r="F5274" s="196">
        <v>8.0593324999999997E-4</v>
      </c>
      <c r="G5274" s="196">
        <v>1.6953260299999999E-3</v>
      </c>
      <c r="H5274" s="196">
        <v>3.8450331500000001E-3</v>
      </c>
    </row>
    <row r="5275" spans="1:8" x14ac:dyDescent="0.35">
      <c r="A5275" s="192" t="s">
        <v>220</v>
      </c>
      <c r="B5275" s="192" t="s">
        <v>74</v>
      </c>
      <c r="C5275" s="192" t="s">
        <v>30</v>
      </c>
      <c r="D5275" s="193">
        <v>22</v>
      </c>
      <c r="E5275" s="196">
        <v>6.2831437100000003E-3</v>
      </c>
      <c r="F5275" s="196">
        <v>8.2070684000000004E-4</v>
      </c>
      <c r="G5275" s="196">
        <v>1.88552161E-3</v>
      </c>
      <c r="H5275" s="196">
        <v>3.57691476E-3</v>
      </c>
    </row>
    <row r="5276" spans="1:8" x14ac:dyDescent="0.35">
      <c r="A5276" s="192" t="s">
        <v>220</v>
      </c>
      <c r="B5276" s="192" t="s">
        <v>73</v>
      </c>
      <c r="C5276" s="192" t="s">
        <v>31</v>
      </c>
      <c r="D5276" s="193">
        <v>2172</v>
      </c>
      <c r="E5276" s="196">
        <v>4.5887204799999999E-3</v>
      </c>
      <c r="F5276" s="196">
        <v>1.05980554E-3</v>
      </c>
      <c r="G5276" s="196">
        <v>7.2191930999999997E-4</v>
      </c>
      <c r="H5276" s="196">
        <v>2.8069951499999999E-3</v>
      </c>
    </row>
    <row r="5277" spans="1:8" x14ac:dyDescent="0.35">
      <c r="A5277" s="192" t="s">
        <v>220</v>
      </c>
      <c r="B5277" s="192" t="s">
        <v>74</v>
      </c>
      <c r="C5277" s="192" t="s">
        <v>31</v>
      </c>
      <c r="D5277" s="193">
        <v>479</v>
      </c>
      <c r="E5277" s="196">
        <v>4.2785894200000002E-3</v>
      </c>
      <c r="F5277" s="196">
        <v>1.0002993800000001E-3</v>
      </c>
      <c r="G5277" s="196">
        <v>7.1855887999999995E-4</v>
      </c>
      <c r="H5277" s="196">
        <v>2.5597306899999999E-3</v>
      </c>
    </row>
    <row r="5278" spans="1:8" x14ac:dyDescent="0.35">
      <c r="A5278" s="192" t="s">
        <v>220</v>
      </c>
      <c r="B5278" s="192" t="s">
        <v>73</v>
      </c>
      <c r="C5278" s="192" t="s">
        <v>32</v>
      </c>
      <c r="D5278" s="193">
        <v>923</v>
      </c>
      <c r="E5278" s="196">
        <v>4.7240903799999996E-3</v>
      </c>
      <c r="F5278" s="196">
        <v>9.0912258000000001E-4</v>
      </c>
      <c r="G5278" s="196">
        <v>7.8422791999999998E-4</v>
      </c>
      <c r="H5278" s="196">
        <v>3.0307393899999999E-3</v>
      </c>
    </row>
    <row r="5279" spans="1:8" x14ac:dyDescent="0.35">
      <c r="A5279" s="192" t="s">
        <v>220</v>
      </c>
      <c r="B5279" s="192" t="s">
        <v>74</v>
      </c>
      <c r="C5279" s="192" t="s">
        <v>32</v>
      </c>
      <c r="D5279" s="193">
        <v>104</v>
      </c>
      <c r="E5279" s="196">
        <v>4.3997059699999999E-3</v>
      </c>
      <c r="F5279" s="196">
        <v>9.9425724000000004E-4</v>
      </c>
      <c r="G5279" s="196">
        <v>7.8981902000000001E-4</v>
      </c>
      <c r="H5279" s="196">
        <v>2.6156291700000001E-3</v>
      </c>
    </row>
    <row r="5280" spans="1:8" x14ac:dyDescent="0.35">
      <c r="A5280" s="192" t="s">
        <v>220</v>
      </c>
      <c r="B5280" s="192" t="s">
        <v>73</v>
      </c>
      <c r="C5280" s="192" t="s">
        <v>204</v>
      </c>
      <c r="D5280" s="193">
        <v>360</v>
      </c>
      <c r="E5280" s="196">
        <v>5.6785620299999997E-3</v>
      </c>
      <c r="F5280" s="196">
        <v>7.7671657999999995E-4</v>
      </c>
      <c r="G5280" s="196">
        <v>1.2870046300000001E-3</v>
      </c>
      <c r="H5280" s="196">
        <v>3.6148402999999999E-3</v>
      </c>
    </row>
    <row r="5281" spans="1:8" x14ac:dyDescent="0.35">
      <c r="A5281" s="192" t="s">
        <v>220</v>
      </c>
      <c r="B5281" s="192" t="s">
        <v>74</v>
      </c>
      <c r="C5281" s="192" t="s">
        <v>204</v>
      </c>
      <c r="D5281" s="193">
        <v>50</v>
      </c>
      <c r="E5281" s="196">
        <v>5.6090275500000003E-3</v>
      </c>
      <c r="F5281" s="196">
        <v>6.9374973999999999E-4</v>
      </c>
      <c r="G5281" s="196">
        <v>1.6328701299999999E-3</v>
      </c>
      <c r="H5281" s="196">
        <v>3.2824071999999998E-3</v>
      </c>
    </row>
    <row r="5282" spans="1:8" x14ac:dyDescent="0.35">
      <c r="A5282" s="192" t="s">
        <v>220</v>
      </c>
      <c r="B5282" s="192" t="s">
        <v>73</v>
      </c>
      <c r="C5282" s="192" t="s">
        <v>34</v>
      </c>
      <c r="D5282" s="193">
        <v>193</v>
      </c>
      <c r="E5282" s="196">
        <v>6.7133825000000001E-3</v>
      </c>
      <c r="F5282" s="196">
        <v>1.2758465100000001E-3</v>
      </c>
      <c r="G5282" s="196">
        <v>1.49371501E-3</v>
      </c>
      <c r="H5282" s="196">
        <v>3.9438205100000004E-3</v>
      </c>
    </row>
    <row r="5283" spans="1:8" x14ac:dyDescent="0.35">
      <c r="A5283" s="192" t="s">
        <v>220</v>
      </c>
      <c r="B5283" s="192" t="s">
        <v>74</v>
      </c>
      <c r="C5283" s="192" t="s">
        <v>34</v>
      </c>
      <c r="D5283" s="193">
        <v>31</v>
      </c>
      <c r="E5283" s="196">
        <v>6.4531061099999997E-3</v>
      </c>
      <c r="F5283" s="196">
        <v>1.0177715599999999E-3</v>
      </c>
      <c r="G5283" s="196">
        <v>2.1367231799999998E-3</v>
      </c>
      <c r="H5283" s="196">
        <v>3.29861086E-3</v>
      </c>
    </row>
    <row r="5284" spans="1:8" x14ac:dyDescent="0.35">
      <c r="A5284" s="192" t="s">
        <v>220</v>
      </c>
      <c r="B5284" s="192" t="s">
        <v>73</v>
      </c>
      <c r="C5284" s="192" t="s">
        <v>35</v>
      </c>
      <c r="D5284" s="193">
        <v>202</v>
      </c>
      <c r="E5284" s="196">
        <v>5.24082071E-3</v>
      </c>
      <c r="F5284" s="196">
        <v>7.9568868999999997E-4</v>
      </c>
      <c r="G5284" s="196">
        <v>1.1524795799999999E-3</v>
      </c>
      <c r="H5284" s="196">
        <v>3.2926519499999998E-3</v>
      </c>
    </row>
    <row r="5285" spans="1:8" x14ac:dyDescent="0.35">
      <c r="A5285" s="192" t="s">
        <v>220</v>
      </c>
      <c r="B5285" s="192" t="s">
        <v>74</v>
      </c>
      <c r="C5285" s="192" t="s">
        <v>35</v>
      </c>
      <c r="D5285" s="193">
        <v>24</v>
      </c>
      <c r="E5285" s="196">
        <v>4.7747875500000004E-3</v>
      </c>
      <c r="F5285" s="196">
        <v>7.0071352999999999E-4</v>
      </c>
      <c r="G5285" s="196">
        <v>1.1868245600000001E-3</v>
      </c>
      <c r="H5285" s="196">
        <v>2.8872489799999998E-3</v>
      </c>
    </row>
    <row r="5286" spans="1:8" x14ac:dyDescent="0.35">
      <c r="A5286" s="192" t="s">
        <v>220</v>
      </c>
      <c r="B5286" s="192" t="s">
        <v>73</v>
      </c>
      <c r="C5286" s="192" t="s">
        <v>36</v>
      </c>
      <c r="D5286" s="193">
        <v>337</v>
      </c>
      <c r="E5286" s="196">
        <v>5.7034424400000004E-3</v>
      </c>
      <c r="F5286" s="196">
        <v>7.7546272000000003E-4</v>
      </c>
      <c r="G5286" s="196">
        <v>1.39187661E-3</v>
      </c>
      <c r="H5286" s="196">
        <v>3.5361026099999999E-3</v>
      </c>
    </row>
    <row r="5287" spans="1:8" x14ac:dyDescent="0.35">
      <c r="A5287" s="192" t="s">
        <v>220</v>
      </c>
      <c r="B5287" s="192" t="s">
        <v>74</v>
      </c>
      <c r="C5287" s="192" t="s">
        <v>36</v>
      </c>
      <c r="D5287" s="193">
        <v>19</v>
      </c>
      <c r="E5287" s="196">
        <v>5.4130114299999997E-3</v>
      </c>
      <c r="F5287" s="196">
        <v>7.5718789000000001E-4</v>
      </c>
      <c r="G5287" s="196">
        <v>9.6430287999999995E-4</v>
      </c>
      <c r="H5287" s="196">
        <v>3.6915202400000001E-3</v>
      </c>
    </row>
    <row r="5288" spans="1:8" x14ac:dyDescent="0.35">
      <c r="A5288" s="192" t="s">
        <v>220</v>
      </c>
      <c r="B5288" s="192" t="s">
        <v>73</v>
      </c>
      <c r="C5288" s="192" t="s">
        <v>58</v>
      </c>
      <c r="D5288" s="193">
        <v>1</v>
      </c>
      <c r="E5288" s="196">
        <v>4.1319444400000002E-3</v>
      </c>
      <c r="F5288" s="196">
        <v>5.0925902E-4</v>
      </c>
      <c r="G5288" s="196">
        <v>1.8749999999999999E-3</v>
      </c>
      <c r="H5288" s="196">
        <v>1.7476847199999999E-3</v>
      </c>
    </row>
    <row r="5289" spans="1:8" x14ac:dyDescent="0.35">
      <c r="A5289" s="192" t="s">
        <v>220</v>
      </c>
      <c r="B5289" s="192" t="s">
        <v>74</v>
      </c>
      <c r="C5289" s="192" t="s">
        <v>58</v>
      </c>
      <c r="D5289" s="193">
        <v>1</v>
      </c>
      <c r="E5289" s="196">
        <v>7.9745367999999994E-3</v>
      </c>
      <c r="F5289" s="196">
        <v>9.8379582999999992E-4</v>
      </c>
      <c r="G5289" s="196">
        <v>4.0856479100000002E-3</v>
      </c>
      <c r="H5289" s="196">
        <v>2.90509236E-3</v>
      </c>
    </row>
    <row r="5290" spans="1:8" x14ac:dyDescent="0.35">
      <c r="A5290" s="192" t="s">
        <v>220</v>
      </c>
      <c r="B5290" s="192" t="s">
        <v>73</v>
      </c>
      <c r="C5290" s="192" t="s">
        <v>37</v>
      </c>
      <c r="D5290" s="193">
        <v>362</v>
      </c>
      <c r="E5290" s="196">
        <v>5.4624511500000004E-3</v>
      </c>
      <c r="F5290" s="196">
        <v>3.3184318E-4</v>
      </c>
      <c r="G5290" s="196">
        <v>1.2204890700000001E-3</v>
      </c>
      <c r="H5290" s="196">
        <v>3.9101184599999997E-3</v>
      </c>
    </row>
    <row r="5291" spans="1:8" x14ac:dyDescent="0.35">
      <c r="A5291" s="192" t="s">
        <v>220</v>
      </c>
      <c r="B5291" s="192" t="s">
        <v>74</v>
      </c>
      <c r="C5291" s="192" t="s">
        <v>37</v>
      </c>
      <c r="D5291" s="193">
        <v>40</v>
      </c>
      <c r="E5291" s="196">
        <v>5.1631942100000003E-3</v>
      </c>
      <c r="F5291" s="196">
        <v>3.6371500999999998E-4</v>
      </c>
      <c r="G5291" s="196">
        <v>1.0662612899999999E-3</v>
      </c>
      <c r="H5291" s="196">
        <v>3.7332173200000001E-3</v>
      </c>
    </row>
    <row r="5292" spans="1:8" x14ac:dyDescent="0.35">
      <c r="A5292" s="192" t="s">
        <v>220</v>
      </c>
      <c r="B5292" s="192" t="s">
        <v>73</v>
      </c>
      <c r="C5292" s="192" t="s">
        <v>38</v>
      </c>
      <c r="D5292" s="193">
        <v>449</v>
      </c>
      <c r="E5292" s="196">
        <v>5.1895671000000004E-3</v>
      </c>
      <c r="F5292" s="196">
        <v>8.1503108999999999E-4</v>
      </c>
      <c r="G5292" s="196">
        <v>9.7662991999999992E-4</v>
      </c>
      <c r="H5292" s="196">
        <v>3.3979055999999999E-3</v>
      </c>
    </row>
    <row r="5293" spans="1:8" x14ac:dyDescent="0.35">
      <c r="A5293" s="192" t="s">
        <v>220</v>
      </c>
      <c r="B5293" s="192" t="s">
        <v>74</v>
      </c>
      <c r="C5293" s="192" t="s">
        <v>38</v>
      </c>
      <c r="D5293" s="193">
        <v>59</v>
      </c>
      <c r="E5293" s="196">
        <v>4.6778874200000004E-3</v>
      </c>
      <c r="F5293" s="196">
        <v>9.4181552999999998E-4</v>
      </c>
      <c r="G5293" s="196">
        <v>8.5000758999999998E-4</v>
      </c>
      <c r="H5293" s="196">
        <v>2.8860637799999998E-3</v>
      </c>
    </row>
    <row r="5294" spans="1:8" x14ac:dyDescent="0.35">
      <c r="A5294" s="192" t="s">
        <v>220</v>
      </c>
      <c r="B5294" s="192" t="s">
        <v>73</v>
      </c>
      <c r="C5294" s="192" t="s">
        <v>39</v>
      </c>
      <c r="D5294" s="193">
        <v>225</v>
      </c>
      <c r="E5294" s="196">
        <v>5.9706273199999996E-3</v>
      </c>
      <c r="F5294" s="196">
        <v>7.0972199000000002E-4</v>
      </c>
      <c r="G5294" s="196">
        <v>1.5261828700000001E-3</v>
      </c>
      <c r="H5294" s="196">
        <v>3.7347219699999999E-3</v>
      </c>
    </row>
    <row r="5295" spans="1:8" x14ac:dyDescent="0.35">
      <c r="A5295" s="192" t="s">
        <v>220</v>
      </c>
      <c r="B5295" s="192" t="s">
        <v>74</v>
      </c>
      <c r="C5295" s="192" t="s">
        <v>39</v>
      </c>
      <c r="D5295" s="193">
        <v>29</v>
      </c>
      <c r="E5295" s="196">
        <v>5.2414589199999998E-3</v>
      </c>
      <c r="F5295" s="196">
        <v>7.3674943999999995E-4</v>
      </c>
      <c r="G5295" s="196">
        <v>1.35855658E-3</v>
      </c>
      <c r="H5295" s="196">
        <v>3.1461524099999998E-3</v>
      </c>
    </row>
    <row r="5296" spans="1:8" x14ac:dyDescent="0.35">
      <c r="A5296" s="192" t="s">
        <v>220</v>
      </c>
      <c r="B5296" s="192" t="s">
        <v>73</v>
      </c>
      <c r="C5296" s="192" t="s">
        <v>40</v>
      </c>
      <c r="D5296" s="193">
        <v>216</v>
      </c>
      <c r="E5296" s="196">
        <v>6.7432910899999999E-3</v>
      </c>
      <c r="F5296" s="196">
        <v>5.6734370999999997E-4</v>
      </c>
      <c r="G5296" s="196">
        <v>2.13873861E-3</v>
      </c>
      <c r="H5296" s="196">
        <v>4.0372082700000003E-3</v>
      </c>
    </row>
    <row r="5297" spans="1:8" x14ac:dyDescent="0.35">
      <c r="A5297" s="192" t="s">
        <v>220</v>
      </c>
      <c r="B5297" s="192" t="s">
        <v>74</v>
      </c>
      <c r="C5297" s="192" t="s">
        <v>40</v>
      </c>
      <c r="D5297" s="193">
        <v>32</v>
      </c>
      <c r="E5297" s="196">
        <v>6.4814812799999996E-3</v>
      </c>
      <c r="F5297" s="196">
        <v>5.3096041000000001E-4</v>
      </c>
      <c r="G5297" s="196">
        <v>2.07826948E-3</v>
      </c>
      <c r="H5297" s="196">
        <v>3.8722509200000001E-3</v>
      </c>
    </row>
    <row r="5298" spans="1:8" x14ac:dyDescent="0.35">
      <c r="A5298" s="192" t="s">
        <v>220</v>
      </c>
      <c r="B5298" s="192" t="s">
        <v>73</v>
      </c>
      <c r="C5298" s="192" t="s">
        <v>41</v>
      </c>
      <c r="D5298" s="193">
        <v>402</v>
      </c>
      <c r="E5298" s="196">
        <v>4.9123592599999997E-3</v>
      </c>
      <c r="F5298" s="196">
        <v>1.1727241E-3</v>
      </c>
      <c r="G5298" s="196">
        <v>8.7934148999999995E-4</v>
      </c>
      <c r="H5298" s="196">
        <v>2.86029319E-3</v>
      </c>
    </row>
    <row r="5299" spans="1:8" x14ac:dyDescent="0.35">
      <c r="A5299" s="192" t="s">
        <v>220</v>
      </c>
      <c r="B5299" s="192" t="s">
        <v>74</v>
      </c>
      <c r="C5299" s="192" t="s">
        <v>41</v>
      </c>
      <c r="D5299" s="193">
        <v>82</v>
      </c>
      <c r="E5299" s="196">
        <v>4.44486763E-3</v>
      </c>
      <c r="F5299" s="196">
        <v>9.0235409999999999E-4</v>
      </c>
      <c r="G5299" s="196">
        <v>9.1251668000000004E-4</v>
      </c>
      <c r="H5299" s="196">
        <v>2.6299964E-3</v>
      </c>
    </row>
    <row r="5300" spans="1:8" x14ac:dyDescent="0.35">
      <c r="A5300" s="192" t="s">
        <v>220</v>
      </c>
      <c r="B5300" s="192" t="s">
        <v>73</v>
      </c>
      <c r="C5300" s="192" t="s">
        <v>42</v>
      </c>
      <c r="D5300" s="193">
        <v>259</v>
      </c>
      <c r="E5300" s="196">
        <v>6.2531278999999997E-3</v>
      </c>
      <c r="F5300" s="196">
        <v>6.6843608000000001E-4</v>
      </c>
      <c r="G5300" s="196">
        <v>1.5565116400000001E-3</v>
      </c>
      <c r="H5300" s="196">
        <v>4.0281797300000003E-3</v>
      </c>
    </row>
    <row r="5301" spans="1:8" x14ac:dyDescent="0.35">
      <c r="A5301" s="192" t="s">
        <v>220</v>
      </c>
      <c r="B5301" s="192" t="s">
        <v>74</v>
      </c>
      <c r="C5301" s="192" t="s">
        <v>42</v>
      </c>
      <c r="D5301" s="193">
        <v>36</v>
      </c>
      <c r="E5301" s="196">
        <v>5.8207945100000004E-3</v>
      </c>
      <c r="F5301" s="196">
        <v>6.8447763000000004E-4</v>
      </c>
      <c r="G5301" s="196">
        <v>1.4329344400000001E-3</v>
      </c>
      <c r="H5301" s="196">
        <v>3.7033819400000001E-3</v>
      </c>
    </row>
    <row r="5302" spans="1:8" x14ac:dyDescent="0.35">
      <c r="A5302" s="192" t="s">
        <v>220</v>
      </c>
      <c r="B5302" s="192" t="s">
        <v>73</v>
      </c>
      <c r="C5302" s="192" t="s">
        <v>43</v>
      </c>
      <c r="D5302" s="193">
        <v>271</v>
      </c>
      <c r="E5302" s="196">
        <v>7.5014518600000002E-3</v>
      </c>
      <c r="F5302" s="196">
        <v>1.13788926E-3</v>
      </c>
      <c r="G5302" s="196">
        <v>1.8975499900000001E-3</v>
      </c>
      <c r="H5302" s="196">
        <v>4.4660121199999996E-3</v>
      </c>
    </row>
    <row r="5303" spans="1:8" x14ac:dyDescent="0.35">
      <c r="A5303" s="192" t="s">
        <v>220</v>
      </c>
      <c r="B5303" s="192" t="s">
        <v>74</v>
      </c>
      <c r="C5303" s="192" t="s">
        <v>43</v>
      </c>
      <c r="D5303" s="193">
        <v>47</v>
      </c>
      <c r="E5303" s="196">
        <v>5.9205080300000004E-3</v>
      </c>
      <c r="F5303" s="196">
        <v>9.2100057000000005E-4</v>
      </c>
      <c r="G5303" s="196">
        <v>1.85874678E-3</v>
      </c>
      <c r="H5303" s="196">
        <v>3.1407601899999999E-3</v>
      </c>
    </row>
    <row r="5304" spans="1:8" x14ac:dyDescent="0.35">
      <c r="A5304" s="192" t="s">
        <v>220</v>
      </c>
      <c r="B5304" s="192" t="s">
        <v>73</v>
      </c>
      <c r="C5304" s="192" t="s">
        <v>44</v>
      </c>
      <c r="D5304" s="193">
        <v>172</v>
      </c>
      <c r="E5304" s="196">
        <v>6.5994425799999999E-3</v>
      </c>
      <c r="F5304" s="196">
        <v>1.29225858E-3</v>
      </c>
      <c r="G5304" s="196">
        <v>1.5565781499999999E-3</v>
      </c>
      <c r="H5304" s="196">
        <v>3.75060536E-3</v>
      </c>
    </row>
    <row r="5305" spans="1:8" x14ac:dyDescent="0.35">
      <c r="A5305" s="192" t="s">
        <v>220</v>
      </c>
      <c r="B5305" s="192" t="s">
        <v>74</v>
      </c>
      <c r="C5305" s="192" t="s">
        <v>44</v>
      </c>
      <c r="D5305" s="193">
        <v>43</v>
      </c>
      <c r="E5305" s="196">
        <v>5.5515178399999998E-3</v>
      </c>
      <c r="F5305" s="196">
        <v>8.7505359000000001E-4</v>
      </c>
      <c r="G5305" s="196">
        <v>1.4704454899999999E-3</v>
      </c>
      <c r="H5305" s="196">
        <v>3.2060182899999999E-3</v>
      </c>
    </row>
    <row r="5306" spans="1:8" x14ac:dyDescent="0.35">
      <c r="A5306" s="192" t="s">
        <v>220</v>
      </c>
      <c r="B5306" s="192" t="s">
        <v>73</v>
      </c>
      <c r="C5306" s="192" t="s">
        <v>45</v>
      </c>
      <c r="D5306" s="193">
        <v>107</v>
      </c>
      <c r="E5306" s="196">
        <v>6.8599642500000004E-3</v>
      </c>
      <c r="F5306" s="196">
        <v>6.3386963999999995E-4</v>
      </c>
      <c r="G5306" s="196">
        <v>1.8766223199999999E-3</v>
      </c>
      <c r="H5306" s="196">
        <v>4.3494719100000004E-3</v>
      </c>
    </row>
    <row r="5307" spans="1:8" x14ac:dyDescent="0.35">
      <c r="A5307" s="192" t="s">
        <v>220</v>
      </c>
      <c r="B5307" s="192" t="s">
        <v>74</v>
      </c>
      <c r="C5307" s="192" t="s">
        <v>45</v>
      </c>
      <c r="D5307" s="193">
        <v>16</v>
      </c>
      <c r="E5307" s="196">
        <v>7.5658273300000002E-3</v>
      </c>
      <c r="F5307" s="196">
        <v>5.6495918999999997E-4</v>
      </c>
      <c r="G5307" s="196">
        <v>2.0666954299999999E-3</v>
      </c>
      <c r="H5307" s="196">
        <v>4.9341722099999997E-3</v>
      </c>
    </row>
    <row r="5308" spans="1:8" x14ac:dyDescent="0.35">
      <c r="A5308" s="192" t="s">
        <v>220</v>
      </c>
      <c r="B5308" s="192" t="s">
        <v>73</v>
      </c>
      <c r="C5308" s="192" t="s">
        <v>46</v>
      </c>
      <c r="D5308" s="193">
        <v>299</v>
      </c>
      <c r="E5308" s="196">
        <v>5.5809873100000004E-3</v>
      </c>
      <c r="F5308" s="196">
        <v>6.5592847000000003E-4</v>
      </c>
      <c r="G5308" s="196">
        <v>1.2263096899999999E-3</v>
      </c>
      <c r="H5308" s="196">
        <v>3.6987486799999999E-3</v>
      </c>
    </row>
    <row r="5309" spans="1:8" x14ac:dyDescent="0.35">
      <c r="A5309" s="192" t="s">
        <v>220</v>
      </c>
      <c r="B5309" s="192" t="s">
        <v>74</v>
      </c>
      <c r="C5309" s="192" t="s">
        <v>46</v>
      </c>
      <c r="D5309" s="193">
        <v>46</v>
      </c>
      <c r="E5309" s="196">
        <v>4.8286531299999999E-3</v>
      </c>
      <c r="F5309" s="196">
        <v>6.8614109999999996E-4</v>
      </c>
      <c r="G5309" s="196">
        <v>9.354869E-4</v>
      </c>
      <c r="H5309" s="196">
        <v>3.2070247500000002E-3</v>
      </c>
    </row>
    <row r="5310" spans="1:8" x14ac:dyDescent="0.35">
      <c r="A5310" s="192" t="s">
        <v>220</v>
      </c>
      <c r="B5310" s="192" t="s">
        <v>73</v>
      </c>
      <c r="C5310" s="192" t="s">
        <v>47</v>
      </c>
      <c r="D5310" s="193">
        <v>163</v>
      </c>
      <c r="E5310" s="196">
        <v>6.4091255500000003E-3</v>
      </c>
      <c r="F5310" s="196">
        <v>7.8554567000000005E-4</v>
      </c>
      <c r="G5310" s="196">
        <v>2.1140789399999999E-3</v>
      </c>
      <c r="H5310" s="196">
        <v>3.50950044E-3</v>
      </c>
    </row>
    <row r="5311" spans="1:8" x14ac:dyDescent="0.35">
      <c r="A5311" s="192" t="s">
        <v>220</v>
      </c>
      <c r="B5311" s="192" t="s">
        <v>74</v>
      </c>
      <c r="C5311" s="192" t="s">
        <v>47</v>
      </c>
      <c r="D5311" s="193">
        <v>34</v>
      </c>
      <c r="E5311" s="196">
        <v>5.84831126E-3</v>
      </c>
      <c r="F5311" s="196">
        <v>6.6925359E-4</v>
      </c>
      <c r="G5311" s="196">
        <v>2.2130307699999999E-3</v>
      </c>
      <c r="H5311" s="196">
        <v>2.9660264400000001E-3</v>
      </c>
    </row>
    <row r="5312" spans="1:8" x14ac:dyDescent="0.35">
      <c r="A5312" s="192" t="s">
        <v>220</v>
      </c>
      <c r="B5312" s="192" t="s">
        <v>73</v>
      </c>
      <c r="C5312" s="192" t="s">
        <v>48</v>
      </c>
      <c r="D5312" s="193">
        <v>124</v>
      </c>
      <c r="E5312" s="196">
        <v>5.6959376000000001E-3</v>
      </c>
      <c r="F5312" s="196">
        <v>3.1940688E-4</v>
      </c>
      <c r="G5312" s="196">
        <v>1.3682606500000001E-3</v>
      </c>
      <c r="H5312" s="196">
        <v>3.9969755600000002E-3</v>
      </c>
    </row>
    <row r="5313" spans="1:8" x14ac:dyDescent="0.35">
      <c r="A5313" s="192" t="s">
        <v>220</v>
      </c>
      <c r="B5313" s="192" t="s">
        <v>74</v>
      </c>
      <c r="C5313" s="192" t="s">
        <v>48</v>
      </c>
      <c r="D5313" s="193">
        <v>19</v>
      </c>
      <c r="E5313" s="196">
        <v>7.8990007200000004E-3</v>
      </c>
      <c r="F5313" s="196">
        <v>1.6386423999999999E-4</v>
      </c>
      <c r="G5313" s="196">
        <v>1.8463692499999999E-3</v>
      </c>
      <c r="H5313" s="196">
        <v>5.8796293800000001E-3</v>
      </c>
    </row>
    <row r="5314" spans="1:8" x14ac:dyDescent="0.35">
      <c r="A5314" s="192" t="s">
        <v>220</v>
      </c>
      <c r="B5314" s="192" t="s">
        <v>73</v>
      </c>
      <c r="C5314" s="192" t="s">
        <v>49</v>
      </c>
      <c r="D5314" s="193">
        <v>378</v>
      </c>
      <c r="E5314" s="196">
        <v>5.2912806199999999E-3</v>
      </c>
      <c r="F5314" s="196">
        <v>9.3921444000000004E-4</v>
      </c>
      <c r="G5314" s="196">
        <v>8.0222392999999999E-4</v>
      </c>
      <c r="H5314" s="196">
        <v>3.5498417700000002E-3</v>
      </c>
    </row>
    <row r="5315" spans="1:8" x14ac:dyDescent="0.35">
      <c r="A5315" s="192" t="s">
        <v>220</v>
      </c>
      <c r="B5315" s="192" t="s">
        <v>74</v>
      </c>
      <c r="C5315" s="192" t="s">
        <v>49</v>
      </c>
      <c r="D5315" s="193">
        <v>37</v>
      </c>
      <c r="E5315" s="196">
        <v>5.2909156400000002E-3</v>
      </c>
      <c r="F5315" s="196">
        <v>9.1059788999999999E-4</v>
      </c>
      <c r="G5315" s="196">
        <v>7.0070044000000004E-4</v>
      </c>
      <c r="H5315" s="196">
        <v>3.6796168800000001E-3</v>
      </c>
    </row>
    <row r="5316" spans="1:8" x14ac:dyDescent="0.35">
      <c r="A5316" s="192" t="s">
        <v>220</v>
      </c>
      <c r="B5316" s="192" t="s">
        <v>73</v>
      </c>
      <c r="C5316" s="192" t="s">
        <v>50</v>
      </c>
      <c r="D5316" s="193">
        <v>322</v>
      </c>
      <c r="E5316" s="196">
        <v>6.1583776399999996E-3</v>
      </c>
      <c r="F5316" s="196">
        <v>7.0188469000000001E-4</v>
      </c>
      <c r="G5316" s="196">
        <v>1.43637113E-3</v>
      </c>
      <c r="H5316" s="196">
        <v>4.0201213999999999E-3</v>
      </c>
    </row>
    <row r="5317" spans="1:8" x14ac:dyDescent="0.35">
      <c r="A5317" s="192" t="s">
        <v>220</v>
      </c>
      <c r="B5317" s="192" t="s">
        <v>74</v>
      </c>
      <c r="C5317" s="192" t="s">
        <v>50</v>
      </c>
      <c r="D5317" s="193">
        <v>32</v>
      </c>
      <c r="E5317" s="196">
        <v>6.7599823699999997E-3</v>
      </c>
      <c r="F5317" s="196">
        <v>7.1035857999999998E-4</v>
      </c>
      <c r="G5317" s="196">
        <v>1.8558302400000001E-3</v>
      </c>
      <c r="H5317" s="196">
        <v>4.1937931799999996E-3</v>
      </c>
    </row>
    <row r="5318" spans="1:8" x14ac:dyDescent="0.35">
      <c r="A5318" s="192" t="s">
        <v>220</v>
      </c>
      <c r="B5318" s="192" t="s">
        <v>73</v>
      </c>
      <c r="C5318" s="192" t="s">
        <v>51</v>
      </c>
      <c r="D5318" s="193">
        <v>165</v>
      </c>
      <c r="E5318" s="196">
        <v>6.6570564599999996E-3</v>
      </c>
      <c r="F5318" s="196">
        <v>7.8156541E-4</v>
      </c>
      <c r="G5318" s="196">
        <v>2.2944020900000001E-3</v>
      </c>
      <c r="H5318" s="196">
        <v>3.5810884100000002E-3</v>
      </c>
    </row>
    <row r="5319" spans="1:8" x14ac:dyDescent="0.35">
      <c r="A5319" s="192" t="s">
        <v>220</v>
      </c>
      <c r="B5319" s="192" t="s">
        <v>74</v>
      </c>
      <c r="C5319" s="192" t="s">
        <v>51</v>
      </c>
      <c r="D5319" s="193">
        <v>21</v>
      </c>
      <c r="E5319" s="196">
        <v>6.6181655999999998E-3</v>
      </c>
      <c r="F5319" s="196">
        <v>9.6230135000000005E-4</v>
      </c>
      <c r="G5319" s="196">
        <v>2.5584212499999998E-3</v>
      </c>
      <c r="H5319" s="196">
        <v>3.09744248E-3</v>
      </c>
    </row>
    <row r="5320" spans="1:8" x14ac:dyDescent="0.35">
      <c r="A5320" s="192" t="s">
        <v>220</v>
      </c>
      <c r="B5320" s="192" t="s">
        <v>73</v>
      </c>
      <c r="C5320" s="192" t="s">
        <v>52</v>
      </c>
      <c r="D5320" s="193">
        <v>274</v>
      </c>
      <c r="E5320" s="196">
        <v>5.5334209700000003E-3</v>
      </c>
      <c r="F5320" s="196">
        <v>8.6497169999999999E-4</v>
      </c>
      <c r="G5320" s="196">
        <v>8.8875349000000004E-4</v>
      </c>
      <c r="H5320" s="196">
        <v>3.7796952900000002E-3</v>
      </c>
    </row>
    <row r="5321" spans="1:8" x14ac:dyDescent="0.35">
      <c r="A5321" s="192" t="s">
        <v>220</v>
      </c>
      <c r="B5321" s="192" t="s">
        <v>74</v>
      </c>
      <c r="C5321" s="192" t="s">
        <v>52</v>
      </c>
      <c r="D5321" s="193">
        <v>27</v>
      </c>
      <c r="E5321" s="196">
        <v>4.9134084999999999E-3</v>
      </c>
      <c r="F5321" s="196">
        <v>7.8360739999999999E-4</v>
      </c>
      <c r="G5321" s="196">
        <v>9.1692369999999996E-4</v>
      </c>
      <c r="H5321" s="196">
        <v>3.2128769400000001E-3</v>
      </c>
    </row>
    <row r="5322" spans="1:8" x14ac:dyDescent="0.35">
      <c r="A5322" s="192" t="s">
        <v>220</v>
      </c>
      <c r="B5322" s="192" t="s">
        <v>73</v>
      </c>
      <c r="C5322" s="192" t="s">
        <v>53</v>
      </c>
      <c r="D5322" s="193">
        <v>319</v>
      </c>
      <c r="E5322" s="196">
        <v>3.70700516E-3</v>
      </c>
      <c r="F5322" s="196">
        <v>3.7182144000000002E-4</v>
      </c>
      <c r="G5322" s="196">
        <v>7.0166439999999998E-4</v>
      </c>
      <c r="H5322" s="196">
        <v>2.6335188500000001E-3</v>
      </c>
    </row>
    <row r="5323" spans="1:8" x14ac:dyDescent="0.35">
      <c r="A5323" s="192" t="s">
        <v>220</v>
      </c>
      <c r="B5323" s="192" t="s">
        <v>74</v>
      </c>
      <c r="C5323" s="192" t="s">
        <v>53</v>
      </c>
      <c r="D5323" s="193">
        <v>39</v>
      </c>
      <c r="E5323" s="196">
        <v>3.7090453600000001E-3</v>
      </c>
      <c r="F5323" s="196">
        <v>4.5494992000000002E-4</v>
      </c>
      <c r="G5323" s="196">
        <v>7.4519208999999996E-4</v>
      </c>
      <c r="H5323" s="196">
        <v>2.50890284E-3</v>
      </c>
    </row>
    <row r="5324" spans="1:8" x14ac:dyDescent="0.35">
      <c r="A5324" s="192" t="s">
        <v>220</v>
      </c>
      <c r="B5324" s="192" t="s">
        <v>73</v>
      </c>
      <c r="C5324" s="192" t="s">
        <v>54</v>
      </c>
      <c r="D5324" s="193">
        <v>93</v>
      </c>
      <c r="E5324" s="196">
        <v>5.7346423400000002E-3</v>
      </c>
      <c r="F5324" s="196">
        <v>1.9539003999999999E-4</v>
      </c>
      <c r="G5324" s="196">
        <v>1.5836566600000001E-3</v>
      </c>
      <c r="H5324" s="196">
        <v>3.9555951400000004E-3</v>
      </c>
    </row>
    <row r="5325" spans="1:8" x14ac:dyDescent="0.35">
      <c r="A5325" s="192" t="s">
        <v>220</v>
      </c>
      <c r="B5325" s="192" t="s">
        <v>74</v>
      </c>
      <c r="C5325" s="192" t="s">
        <v>54</v>
      </c>
      <c r="D5325" s="193">
        <v>13</v>
      </c>
      <c r="E5325" s="196">
        <v>5.9392803300000003E-3</v>
      </c>
      <c r="F5325" s="196">
        <v>1.1752115E-4</v>
      </c>
      <c r="G5325" s="196">
        <v>1.2037034600000001E-3</v>
      </c>
      <c r="H5325" s="196">
        <v>4.6180552300000002E-3</v>
      </c>
    </row>
    <row r="5326" spans="1:8" x14ac:dyDescent="0.35">
      <c r="A5326" s="192" t="s">
        <v>220</v>
      </c>
      <c r="B5326" s="192" t="s">
        <v>73</v>
      </c>
      <c r="C5326" s="192" t="s">
        <v>55</v>
      </c>
      <c r="D5326" s="193">
        <v>801</v>
      </c>
      <c r="E5326" s="196">
        <v>4.7637643800000004E-3</v>
      </c>
      <c r="F5326" s="196">
        <v>1.00935728E-3</v>
      </c>
      <c r="G5326" s="196">
        <v>8.4804271000000001E-4</v>
      </c>
      <c r="H5326" s="196">
        <v>2.9063639100000002E-3</v>
      </c>
    </row>
    <row r="5327" spans="1:8" x14ac:dyDescent="0.35">
      <c r="A5327" s="192" t="s">
        <v>220</v>
      </c>
      <c r="B5327" s="192" t="s">
        <v>74</v>
      </c>
      <c r="C5327" s="192" t="s">
        <v>55</v>
      </c>
      <c r="D5327" s="193">
        <v>114</v>
      </c>
      <c r="E5327" s="196">
        <v>4.7217143399999996E-3</v>
      </c>
      <c r="F5327" s="196">
        <v>9.9709606000000003E-4</v>
      </c>
      <c r="G5327" s="196">
        <v>8.8734542000000005E-4</v>
      </c>
      <c r="H5327" s="196">
        <v>2.83727234E-3</v>
      </c>
    </row>
    <row r="5328" spans="1:8" x14ac:dyDescent="0.35">
      <c r="A5328" s="192" t="s">
        <v>220</v>
      </c>
      <c r="B5328" s="192" t="s">
        <v>73</v>
      </c>
      <c r="C5328" s="192" t="s">
        <v>56</v>
      </c>
      <c r="D5328" s="193">
        <v>200</v>
      </c>
      <c r="E5328" s="196">
        <v>5.5952543800000002E-3</v>
      </c>
      <c r="F5328" s="196">
        <v>7.6475671999999995E-4</v>
      </c>
      <c r="G5328" s="196">
        <v>1.53061318E-3</v>
      </c>
      <c r="H5328" s="196">
        <v>3.2998840099999999E-3</v>
      </c>
    </row>
    <row r="5329" spans="1:8" x14ac:dyDescent="0.35">
      <c r="A5329" s="192" t="s">
        <v>220</v>
      </c>
      <c r="B5329" s="192" t="s">
        <v>74</v>
      </c>
      <c r="C5329" s="192" t="s">
        <v>56</v>
      </c>
      <c r="D5329" s="193">
        <v>51</v>
      </c>
      <c r="E5329" s="196">
        <v>5.8374181000000001E-3</v>
      </c>
      <c r="F5329" s="196">
        <v>7.3393223000000002E-4</v>
      </c>
      <c r="G5329" s="196">
        <v>1.53004702E-3</v>
      </c>
      <c r="H5329" s="196">
        <v>3.57343843E-3</v>
      </c>
    </row>
    <row r="5330" spans="1:8" x14ac:dyDescent="0.35">
      <c r="A5330" s="192" t="s">
        <v>220</v>
      </c>
      <c r="B5330" s="192" t="s">
        <v>73</v>
      </c>
      <c r="C5330" s="192" t="s">
        <v>57</v>
      </c>
      <c r="D5330" s="193">
        <v>580</v>
      </c>
      <c r="E5330" s="196">
        <v>5.1277136899999997E-3</v>
      </c>
      <c r="F5330" s="196">
        <v>7.7187076000000002E-4</v>
      </c>
      <c r="G5330" s="196">
        <v>9.4175024E-4</v>
      </c>
      <c r="H5330" s="196">
        <v>3.4140921799999998E-3</v>
      </c>
    </row>
    <row r="5331" spans="1:8" x14ac:dyDescent="0.35">
      <c r="A5331" s="192" t="s">
        <v>220</v>
      </c>
      <c r="B5331" s="192" t="s">
        <v>74</v>
      </c>
      <c r="C5331" s="192" t="s">
        <v>57</v>
      </c>
      <c r="D5331" s="193">
        <v>54</v>
      </c>
      <c r="E5331" s="196">
        <v>4.5321070900000001E-3</v>
      </c>
      <c r="F5331" s="196">
        <v>8.4362117999999995E-4</v>
      </c>
      <c r="G5331" s="196">
        <v>8.4319248000000002E-4</v>
      </c>
      <c r="H5331" s="196">
        <v>2.84529301E-3</v>
      </c>
    </row>
    <row r="5332" spans="1:8" x14ac:dyDescent="0.35">
      <c r="A5332" s="192" t="s">
        <v>221</v>
      </c>
      <c r="B5332" s="192" t="s">
        <v>73</v>
      </c>
      <c r="C5332" s="192" t="s">
        <v>10</v>
      </c>
      <c r="D5332" s="193">
        <v>13353</v>
      </c>
      <c r="E5332" s="196">
        <v>5.7144884200000003E-3</v>
      </c>
      <c r="F5332" s="196">
        <v>9.2617185000000001E-4</v>
      </c>
      <c r="G5332" s="196">
        <v>1.1855314799999999E-3</v>
      </c>
      <c r="H5332" s="196">
        <v>3.6026684600000002E-3</v>
      </c>
    </row>
    <row r="5333" spans="1:8" x14ac:dyDescent="0.35">
      <c r="A5333" s="192" t="s">
        <v>221</v>
      </c>
      <c r="B5333" s="192" t="s">
        <v>74</v>
      </c>
      <c r="C5333" s="192" t="s">
        <v>10</v>
      </c>
      <c r="D5333" s="193">
        <v>2055</v>
      </c>
      <c r="E5333" s="196">
        <v>5.2601658000000001E-3</v>
      </c>
      <c r="F5333" s="196">
        <v>8.7534332000000002E-4</v>
      </c>
      <c r="G5333" s="196">
        <v>1.16828848E-3</v>
      </c>
      <c r="H5333" s="196">
        <v>3.2163814399999999E-3</v>
      </c>
    </row>
    <row r="5334" spans="1:8" x14ac:dyDescent="0.35">
      <c r="A5334" s="192" t="s">
        <v>221</v>
      </c>
      <c r="B5334" s="192" t="s">
        <v>73</v>
      </c>
      <c r="C5334" s="192" t="s">
        <v>15</v>
      </c>
      <c r="D5334" s="193">
        <v>296</v>
      </c>
      <c r="E5334" s="196">
        <v>5.9450072600000002E-3</v>
      </c>
      <c r="F5334" s="196">
        <v>1.1987766600000001E-3</v>
      </c>
      <c r="G5334" s="196">
        <v>1.2457376799999999E-3</v>
      </c>
      <c r="H5334" s="196">
        <v>3.50049243E-3</v>
      </c>
    </row>
    <row r="5335" spans="1:8" x14ac:dyDescent="0.35">
      <c r="A5335" s="192" t="s">
        <v>221</v>
      </c>
      <c r="B5335" s="192" t="s">
        <v>74</v>
      </c>
      <c r="C5335" s="192" t="s">
        <v>15</v>
      </c>
      <c r="D5335" s="193">
        <v>29</v>
      </c>
      <c r="E5335" s="196">
        <v>5.64495504E-3</v>
      </c>
      <c r="F5335" s="196">
        <v>1.002155E-3</v>
      </c>
      <c r="G5335" s="196">
        <v>1.2140801400000001E-3</v>
      </c>
      <c r="H5335" s="196">
        <v>3.4287194600000001E-3</v>
      </c>
    </row>
    <row r="5336" spans="1:8" x14ac:dyDescent="0.35">
      <c r="A5336" s="192" t="s">
        <v>221</v>
      </c>
      <c r="B5336" s="192" t="s">
        <v>73</v>
      </c>
      <c r="C5336" s="192" t="s">
        <v>16</v>
      </c>
      <c r="D5336" s="193">
        <v>159</v>
      </c>
      <c r="E5336" s="196">
        <v>5.4202332699999998E-3</v>
      </c>
      <c r="F5336" s="196">
        <v>6.2594609000000002E-4</v>
      </c>
      <c r="G5336" s="196">
        <v>1.6671759799999999E-3</v>
      </c>
      <c r="H5336" s="196">
        <v>3.1271107399999999E-3</v>
      </c>
    </row>
    <row r="5337" spans="1:8" x14ac:dyDescent="0.35">
      <c r="A5337" s="192" t="s">
        <v>221</v>
      </c>
      <c r="B5337" s="192" t="s">
        <v>74</v>
      </c>
      <c r="C5337" s="192" t="s">
        <v>16</v>
      </c>
      <c r="D5337" s="193">
        <v>37</v>
      </c>
      <c r="E5337" s="196">
        <v>5.19363094E-3</v>
      </c>
      <c r="F5337" s="196">
        <v>6.5596822000000003E-4</v>
      </c>
      <c r="G5337" s="196">
        <v>1.7395517900000001E-3</v>
      </c>
      <c r="H5337" s="196">
        <v>2.7981103499999998E-3</v>
      </c>
    </row>
    <row r="5338" spans="1:8" x14ac:dyDescent="0.35">
      <c r="A5338" s="192" t="s">
        <v>221</v>
      </c>
      <c r="B5338" s="192" t="s">
        <v>73</v>
      </c>
      <c r="C5338" s="192" t="s">
        <v>17</v>
      </c>
      <c r="D5338" s="193">
        <v>157</v>
      </c>
      <c r="E5338" s="196">
        <v>5.9189960100000001E-3</v>
      </c>
      <c r="F5338" s="196">
        <v>9.977291699999999E-4</v>
      </c>
      <c r="G5338" s="196">
        <v>1.0407817800000001E-3</v>
      </c>
      <c r="H5338" s="196">
        <v>3.8804845300000001E-3</v>
      </c>
    </row>
    <row r="5339" spans="1:8" x14ac:dyDescent="0.35">
      <c r="A5339" s="192" t="s">
        <v>221</v>
      </c>
      <c r="B5339" s="192" t="s">
        <v>74</v>
      </c>
      <c r="C5339" s="192" t="s">
        <v>17</v>
      </c>
      <c r="D5339" s="193">
        <v>29</v>
      </c>
      <c r="E5339" s="196">
        <v>6.3501753999999997E-3</v>
      </c>
      <c r="F5339" s="196">
        <v>1.2511970499999999E-3</v>
      </c>
      <c r="G5339" s="196">
        <v>1.00734336E-3</v>
      </c>
      <c r="H5339" s="196">
        <v>4.0916344500000002E-3</v>
      </c>
    </row>
    <row r="5340" spans="1:8" x14ac:dyDescent="0.35">
      <c r="A5340" s="192" t="s">
        <v>221</v>
      </c>
      <c r="B5340" s="192" t="s">
        <v>73</v>
      </c>
      <c r="C5340" s="192" t="s">
        <v>18</v>
      </c>
      <c r="D5340" s="193">
        <v>204</v>
      </c>
      <c r="E5340" s="196">
        <v>6.3726622600000001E-3</v>
      </c>
      <c r="F5340" s="196">
        <v>1.2075047499999999E-3</v>
      </c>
      <c r="G5340" s="196">
        <v>1.0940334400000001E-3</v>
      </c>
      <c r="H5340" s="196">
        <v>4.0711235699999997E-3</v>
      </c>
    </row>
    <row r="5341" spans="1:8" x14ac:dyDescent="0.35">
      <c r="A5341" s="192" t="s">
        <v>221</v>
      </c>
      <c r="B5341" s="192" t="s">
        <v>74</v>
      </c>
      <c r="C5341" s="192" t="s">
        <v>18</v>
      </c>
      <c r="D5341" s="193">
        <v>46</v>
      </c>
      <c r="E5341" s="196">
        <v>6.1028077199999997E-3</v>
      </c>
      <c r="F5341" s="196">
        <v>1.11085923E-3</v>
      </c>
      <c r="G5341" s="196">
        <v>1.0112215799999999E-3</v>
      </c>
      <c r="H5341" s="196">
        <v>3.9807263899999997E-3</v>
      </c>
    </row>
    <row r="5342" spans="1:8" x14ac:dyDescent="0.35">
      <c r="A5342" s="192" t="s">
        <v>221</v>
      </c>
      <c r="B5342" s="192" t="s">
        <v>73</v>
      </c>
      <c r="C5342" s="192" t="s">
        <v>19</v>
      </c>
      <c r="D5342" s="193">
        <v>166</v>
      </c>
      <c r="E5342" s="196">
        <v>7.1073876599999997E-3</v>
      </c>
      <c r="F5342" s="196">
        <v>8.9887303E-4</v>
      </c>
      <c r="G5342" s="196">
        <v>1.5337040000000001E-3</v>
      </c>
      <c r="H5342" s="196">
        <v>4.6748101100000002E-3</v>
      </c>
    </row>
    <row r="5343" spans="1:8" x14ac:dyDescent="0.35">
      <c r="A5343" s="192" t="s">
        <v>221</v>
      </c>
      <c r="B5343" s="192" t="s">
        <v>74</v>
      </c>
      <c r="C5343" s="192" t="s">
        <v>19</v>
      </c>
      <c r="D5343" s="193">
        <v>15</v>
      </c>
      <c r="E5343" s="196">
        <v>5.6828701799999997E-3</v>
      </c>
      <c r="F5343" s="196">
        <v>6.1188254000000002E-4</v>
      </c>
      <c r="G5343" s="196">
        <v>1.1589504100000001E-3</v>
      </c>
      <c r="H5343" s="196">
        <v>3.9120366599999998E-3</v>
      </c>
    </row>
    <row r="5344" spans="1:8" x14ac:dyDescent="0.35">
      <c r="A5344" s="192" t="s">
        <v>221</v>
      </c>
      <c r="B5344" s="192" t="s">
        <v>73</v>
      </c>
      <c r="C5344" s="192" t="s">
        <v>20</v>
      </c>
      <c r="D5344" s="193">
        <v>216</v>
      </c>
      <c r="E5344" s="196">
        <v>6.0028718599999999E-3</v>
      </c>
      <c r="F5344" s="196">
        <v>9.7404383E-4</v>
      </c>
      <c r="G5344" s="196">
        <v>1.2423908800000001E-3</v>
      </c>
      <c r="H5344" s="196">
        <v>3.7864366299999999E-3</v>
      </c>
    </row>
    <row r="5345" spans="1:8" x14ac:dyDescent="0.35">
      <c r="A5345" s="192" t="s">
        <v>221</v>
      </c>
      <c r="B5345" s="192" t="s">
        <v>74</v>
      </c>
      <c r="C5345" s="192" t="s">
        <v>20</v>
      </c>
      <c r="D5345" s="193">
        <v>17</v>
      </c>
      <c r="E5345" s="196">
        <v>6.2111925600000003E-3</v>
      </c>
      <c r="F5345" s="196">
        <v>7.9112172000000004E-4</v>
      </c>
      <c r="G5345" s="196">
        <v>1.35552805E-3</v>
      </c>
      <c r="H5345" s="196">
        <v>4.0645422299999999E-3</v>
      </c>
    </row>
    <row r="5346" spans="1:8" x14ac:dyDescent="0.35">
      <c r="A5346" s="192" t="s">
        <v>221</v>
      </c>
      <c r="B5346" s="192" t="s">
        <v>73</v>
      </c>
      <c r="C5346" s="192" t="s">
        <v>21</v>
      </c>
      <c r="D5346" s="193">
        <v>127</v>
      </c>
      <c r="E5346" s="196">
        <v>4.1984723500000003E-3</v>
      </c>
      <c r="F5346" s="196">
        <v>8.2002747000000005E-4</v>
      </c>
      <c r="G5346" s="196">
        <v>6.3502454999999995E-4</v>
      </c>
      <c r="H5346" s="196">
        <v>2.7434198400000001E-3</v>
      </c>
    </row>
    <row r="5347" spans="1:8" x14ac:dyDescent="0.35">
      <c r="A5347" s="192" t="s">
        <v>221</v>
      </c>
      <c r="B5347" s="192" t="s">
        <v>74</v>
      </c>
      <c r="C5347" s="192" t="s">
        <v>21</v>
      </c>
      <c r="D5347" s="193">
        <v>3</v>
      </c>
      <c r="E5347" s="196">
        <v>3.64197499E-3</v>
      </c>
      <c r="F5347" s="196">
        <v>8.2947521999999997E-4</v>
      </c>
      <c r="G5347" s="196">
        <v>3.8580230999999998E-4</v>
      </c>
      <c r="H5347" s="196">
        <v>2.4266974500000002E-3</v>
      </c>
    </row>
    <row r="5348" spans="1:8" x14ac:dyDescent="0.35">
      <c r="A5348" s="192" t="s">
        <v>221</v>
      </c>
      <c r="B5348" s="192" t="s">
        <v>73</v>
      </c>
      <c r="C5348" s="192" t="s">
        <v>22</v>
      </c>
      <c r="D5348" s="193">
        <v>119</v>
      </c>
      <c r="E5348" s="196">
        <v>7.5647756700000001E-3</v>
      </c>
      <c r="F5348" s="196">
        <v>1.1214205499999999E-3</v>
      </c>
      <c r="G5348" s="196">
        <v>1.8285089299999999E-3</v>
      </c>
      <c r="H5348" s="196">
        <v>4.6148457E-3</v>
      </c>
    </row>
    <row r="5349" spans="1:8" x14ac:dyDescent="0.35">
      <c r="A5349" s="192" t="s">
        <v>221</v>
      </c>
      <c r="B5349" s="192" t="s">
        <v>74</v>
      </c>
      <c r="C5349" s="192" t="s">
        <v>22</v>
      </c>
      <c r="D5349" s="193">
        <v>21</v>
      </c>
      <c r="E5349" s="196">
        <v>6.8314592199999998E-3</v>
      </c>
      <c r="F5349" s="196">
        <v>1.1105597100000001E-3</v>
      </c>
      <c r="G5349" s="196">
        <v>1.77138415E-3</v>
      </c>
      <c r="H5349" s="196">
        <v>3.9495147699999998E-3</v>
      </c>
    </row>
    <row r="5350" spans="1:8" x14ac:dyDescent="0.35">
      <c r="A5350" s="192" t="s">
        <v>221</v>
      </c>
      <c r="B5350" s="192" t="s">
        <v>73</v>
      </c>
      <c r="C5350" s="192" t="s">
        <v>23</v>
      </c>
      <c r="D5350" s="193">
        <v>153</v>
      </c>
      <c r="E5350" s="196">
        <v>6.8204578600000003E-3</v>
      </c>
      <c r="F5350" s="196">
        <v>1.1371336299999999E-3</v>
      </c>
      <c r="G5350" s="196">
        <v>1.7661429499999999E-3</v>
      </c>
      <c r="H5350" s="196">
        <v>3.9171808400000003E-3</v>
      </c>
    </row>
    <row r="5351" spans="1:8" x14ac:dyDescent="0.35">
      <c r="A5351" s="192" t="s">
        <v>221</v>
      </c>
      <c r="B5351" s="192" t="s">
        <v>74</v>
      </c>
      <c r="C5351" s="192" t="s">
        <v>23</v>
      </c>
      <c r="D5351" s="193">
        <v>30</v>
      </c>
      <c r="E5351" s="196">
        <v>6.7511571899999999E-3</v>
      </c>
      <c r="F5351" s="196">
        <v>1.0879627000000001E-3</v>
      </c>
      <c r="G5351" s="196">
        <v>2.2908948100000001E-3</v>
      </c>
      <c r="H5351" s="196">
        <v>3.3722991800000002E-3</v>
      </c>
    </row>
    <row r="5352" spans="1:8" x14ac:dyDescent="0.35">
      <c r="A5352" s="192" t="s">
        <v>221</v>
      </c>
      <c r="B5352" s="192" t="s">
        <v>73</v>
      </c>
      <c r="C5352" s="192" t="s">
        <v>24</v>
      </c>
      <c r="D5352" s="193">
        <v>247</v>
      </c>
      <c r="E5352" s="196">
        <v>6.2857060000000003E-3</v>
      </c>
      <c r="F5352" s="196">
        <v>5.4037311999999998E-4</v>
      </c>
      <c r="G5352" s="196">
        <v>1.3426392100000001E-3</v>
      </c>
      <c r="H5352" s="196">
        <v>4.4026931900000002E-3</v>
      </c>
    </row>
    <row r="5353" spans="1:8" x14ac:dyDescent="0.35">
      <c r="A5353" s="192" t="s">
        <v>221</v>
      </c>
      <c r="B5353" s="192" t="s">
        <v>74</v>
      </c>
      <c r="C5353" s="192" t="s">
        <v>24</v>
      </c>
      <c r="D5353" s="193">
        <v>30</v>
      </c>
      <c r="E5353" s="196">
        <v>5.52083305E-3</v>
      </c>
      <c r="F5353" s="196">
        <v>4.6566332000000003E-4</v>
      </c>
      <c r="G5353" s="196">
        <v>1.5729164000000001E-3</v>
      </c>
      <c r="H5353" s="196">
        <v>3.4822528200000001E-3</v>
      </c>
    </row>
    <row r="5354" spans="1:8" x14ac:dyDescent="0.35">
      <c r="A5354" s="192" t="s">
        <v>221</v>
      </c>
      <c r="B5354" s="192" t="s">
        <v>73</v>
      </c>
      <c r="C5354" s="192" t="s">
        <v>25</v>
      </c>
      <c r="D5354" s="193">
        <v>430</v>
      </c>
      <c r="E5354" s="196">
        <v>6.75059193E-3</v>
      </c>
      <c r="F5354" s="196">
        <v>1.06247283E-3</v>
      </c>
      <c r="G5354" s="196">
        <v>1.6514048E-3</v>
      </c>
      <c r="H5354" s="196">
        <v>4.0367138000000002E-3</v>
      </c>
    </row>
    <row r="5355" spans="1:8" x14ac:dyDescent="0.35">
      <c r="A5355" s="192" t="s">
        <v>221</v>
      </c>
      <c r="B5355" s="192" t="s">
        <v>74</v>
      </c>
      <c r="C5355" s="192" t="s">
        <v>25</v>
      </c>
      <c r="D5355" s="193">
        <v>71</v>
      </c>
      <c r="E5355" s="196">
        <v>6.2129953200000003E-3</v>
      </c>
      <c r="F5355" s="196">
        <v>1.1295315699999999E-3</v>
      </c>
      <c r="G5355" s="196">
        <v>1.63683466E-3</v>
      </c>
      <c r="H5355" s="196">
        <v>3.4466286500000002E-3</v>
      </c>
    </row>
    <row r="5356" spans="1:8" x14ac:dyDescent="0.35">
      <c r="A5356" s="192" t="s">
        <v>221</v>
      </c>
      <c r="B5356" s="192" t="s">
        <v>73</v>
      </c>
      <c r="C5356" s="192" t="s">
        <v>26</v>
      </c>
      <c r="D5356" s="193">
        <v>349</v>
      </c>
      <c r="E5356" s="196">
        <v>6.30223233E-3</v>
      </c>
      <c r="F5356" s="196">
        <v>7.4680942000000003E-4</v>
      </c>
      <c r="G5356" s="196">
        <v>1.8875024199999999E-3</v>
      </c>
      <c r="H5356" s="196">
        <v>3.6679199999999999E-3</v>
      </c>
    </row>
    <row r="5357" spans="1:8" x14ac:dyDescent="0.35">
      <c r="A5357" s="192" t="s">
        <v>221</v>
      </c>
      <c r="B5357" s="192" t="s">
        <v>74</v>
      </c>
      <c r="C5357" s="192" t="s">
        <v>26</v>
      </c>
      <c r="D5357" s="193">
        <v>49</v>
      </c>
      <c r="E5357" s="196">
        <v>6.06670421E-3</v>
      </c>
      <c r="F5357" s="196">
        <v>6.9562525000000004E-4</v>
      </c>
      <c r="G5357" s="196">
        <v>1.8875186100000001E-3</v>
      </c>
      <c r="H5357" s="196">
        <v>3.4835598700000002E-3</v>
      </c>
    </row>
    <row r="5358" spans="1:8" x14ac:dyDescent="0.35">
      <c r="A5358" s="192" t="s">
        <v>221</v>
      </c>
      <c r="B5358" s="192" t="s">
        <v>73</v>
      </c>
      <c r="C5358" s="192" t="s">
        <v>27</v>
      </c>
      <c r="D5358" s="193">
        <v>185</v>
      </c>
      <c r="E5358" s="196">
        <v>5.5787660099999997E-3</v>
      </c>
      <c r="F5358" s="196">
        <v>6.2568795999999995E-4</v>
      </c>
      <c r="G5358" s="196">
        <v>1.2671418999999999E-3</v>
      </c>
      <c r="H5358" s="196">
        <v>3.6859356899999998E-3</v>
      </c>
    </row>
    <row r="5359" spans="1:8" x14ac:dyDescent="0.35">
      <c r="A5359" s="192" t="s">
        <v>221</v>
      </c>
      <c r="B5359" s="192" t="s">
        <v>74</v>
      </c>
      <c r="C5359" s="192" t="s">
        <v>27</v>
      </c>
      <c r="D5359" s="193">
        <v>16</v>
      </c>
      <c r="E5359" s="196">
        <v>5.66333897E-3</v>
      </c>
      <c r="F5359" s="196">
        <v>7.6895228999999997E-4</v>
      </c>
      <c r="G5359" s="196">
        <v>1.1096641799999999E-3</v>
      </c>
      <c r="H5359" s="196">
        <v>3.7847219999999999E-3</v>
      </c>
    </row>
    <row r="5360" spans="1:8" x14ac:dyDescent="0.35">
      <c r="A5360" s="192" t="s">
        <v>221</v>
      </c>
      <c r="B5360" s="192" t="s">
        <v>73</v>
      </c>
      <c r="C5360" s="192" t="s">
        <v>28</v>
      </c>
      <c r="D5360" s="193">
        <v>177</v>
      </c>
      <c r="E5360" s="196">
        <v>5.3795247699999996E-3</v>
      </c>
      <c r="F5360" s="196">
        <v>4.0169206999999998E-4</v>
      </c>
      <c r="G5360" s="196">
        <v>1.3884308900000001E-3</v>
      </c>
      <c r="H5360" s="196">
        <v>3.5894013E-3</v>
      </c>
    </row>
    <row r="5361" spans="1:8" x14ac:dyDescent="0.35">
      <c r="A5361" s="192" t="s">
        <v>221</v>
      </c>
      <c r="B5361" s="192" t="s">
        <v>74</v>
      </c>
      <c r="C5361" s="192" t="s">
        <v>28</v>
      </c>
      <c r="D5361" s="193">
        <v>60</v>
      </c>
      <c r="E5361" s="196">
        <v>4.6435182999999998E-3</v>
      </c>
      <c r="F5361" s="196">
        <v>4.3229146000000002E-4</v>
      </c>
      <c r="G5361" s="196">
        <v>1.19810932E-3</v>
      </c>
      <c r="H5361" s="196">
        <v>3.0131170299999999E-3</v>
      </c>
    </row>
    <row r="5362" spans="1:8" x14ac:dyDescent="0.35">
      <c r="A5362" s="192" t="s">
        <v>221</v>
      </c>
      <c r="B5362" s="192" t="s">
        <v>73</v>
      </c>
      <c r="C5362" s="192" t="s">
        <v>29</v>
      </c>
      <c r="D5362" s="193">
        <v>352</v>
      </c>
      <c r="E5362" s="196">
        <v>5.7819073800000004E-3</v>
      </c>
      <c r="F5362" s="196">
        <v>7.1900622E-4</v>
      </c>
      <c r="G5362" s="196">
        <v>1.7292387700000001E-3</v>
      </c>
      <c r="H5362" s="196">
        <v>3.3336619300000001E-3</v>
      </c>
    </row>
    <row r="5363" spans="1:8" x14ac:dyDescent="0.35">
      <c r="A5363" s="192" t="s">
        <v>221</v>
      </c>
      <c r="B5363" s="192" t="s">
        <v>74</v>
      </c>
      <c r="C5363" s="192" t="s">
        <v>29</v>
      </c>
      <c r="D5363" s="193">
        <v>64</v>
      </c>
      <c r="E5363" s="196">
        <v>5.7040289500000004E-3</v>
      </c>
      <c r="F5363" s="196">
        <v>6.4000989999999996E-4</v>
      </c>
      <c r="G5363" s="196">
        <v>2.2422957600000001E-3</v>
      </c>
      <c r="H5363" s="196">
        <v>2.8217228300000002E-3</v>
      </c>
    </row>
    <row r="5364" spans="1:8" x14ac:dyDescent="0.35">
      <c r="A5364" s="192" t="s">
        <v>221</v>
      </c>
      <c r="B5364" s="192" t="s">
        <v>73</v>
      </c>
      <c r="C5364" s="192" t="s">
        <v>30</v>
      </c>
      <c r="D5364" s="193">
        <v>136</v>
      </c>
      <c r="E5364" s="196">
        <v>7.2021375800000002E-3</v>
      </c>
      <c r="F5364" s="196">
        <v>1.3408902799999999E-3</v>
      </c>
      <c r="G5364" s="196">
        <v>1.7864921400000001E-3</v>
      </c>
      <c r="H5364" s="196">
        <v>4.0747546699999998E-3</v>
      </c>
    </row>
    <row r="5365" spans="1:8" x14ac:dyDescent="0.35">
      <c r="A5365" s="192" t="s">
        <v>221</v>
      </c>
      <c r="B5365" s="192" t="s">
        <v>74</v>
      </c>
      <c r="C5365" s="192" t="s">
        <v>30</v>
      </c>
      <c r="D5365" s="193">
        <v>22</v>
      </c>
      <c r="E5365" s="196">
        <v>5.5208330699999999E-3</v>
      </c>
      <c r="F5365" s="196">
        <v>8.9225567000000003E-4</v>
      </c>
      <c r="G5365" s="196">
        <v>1.2315864200000001E-3</v>
      </c>
      <c r="H5365" s="196">
        <v>3.3969904599999998E-3</v>
      </c>
    </row>
    <row r="5366" spans="1:8" x14ac:dyDescent="0.35">
      <c r="A5366" s="192" t="s">
        <v>221</v>
      </c>
      <c r="B5366" s="192" t="s">
        <v>73</v>
      </c>
      <c r="C5366" s="192" t="s">
        <v>31</v>
      </c>
      <c r="D5366" s="193">
        <v>2050</v>
      </c>
      <c r="E5366" s="196">
        <v>4.5853091500000004E-3</v>
      </c>
      <c r="F5366" s="196">
        <v>1.0359527800000001E-3</v>
      </c>
      <c r="G5366" s="196">
        <v>7.2470616999999995E-4</v>
      </c>
      <c r="H5366" s="196">
        <v>2.82464971E-3</v>
      </c>
    </row>
    <row r="5367" spans="1:8" x14ac:dyDescent="0.35">
      <c r="A5367" s="192" t="s">
        <v>221</v>
      </c>
      <c r="B5367" s="192" t="s">
        <v>74</v>
      </c>
      <c r="C5367" s="192" t="s">
        <v>31</v>
      </c>
      <c r="D5367" s="193">
        <v>438</v>
      </c>
      <c r="E5367" s="196">
        <v>4.3442148200000001E-3</v>
      </c>
      <c r="F5367" s="196">
        <v>9.7832611000000006E-4</v>
      </c>
      <c r="G5367" s="196">
        <v>6.9111468000000004E-4</v>
      </c>
      <c r="H5367" s="196">
        <v>2.6747735500000001E-3</v>
      </c>
    </row>
    <row r="5368" spans="1:8" x14ac:dyDescent="0.35">
      <c r="A5368" s="192" t="s">
        <v>221</v>
      </c>
      <c r="B5368" s="192" t="s">
        <v>73</v>
      </c>
      <c r="C5368" s="192" t="s">
        <v>32</v>
      </c>
      <c r="D5368" s="193">
        <v>788</v>
      </c>
      <c r="E5368" s="196">
        <v>4.8468048399999998E-3</v>
      </c>
      <c r="F5368" s="196">
        <v>1.01556601E-3</v>
      </c>
      <c r="G5368" s="196">
        <v>7.8572956000000002E-4</v>
      </c>
      <c r="H5368" s="196">
        <v>3.04550879E-3</v>
      </c>
    </row>
    <row r="5369" spans="1:8" x14ac:dyDescent="0.35">
      <c r="A5369" s="192" t="s">
        <v>221</v>
      </c>
      <c r="B5369" s="192" t="s">
        <v>74</v>
      </c>
      <c r="C5369" s="192" t="s">
        <v>32</v>
      </c>
      <c r="D5369" s="193">
        <v>122</v>
      </c>
      <c r="E5369" s="196">
        <v>4.5047811900000003E-3</v>
      </c>
      <c r="F5369" s="196">
        <v>9.7677571999999998E-4</v>
      </c>
      <c r="G5369" s="196">
        <v>8.4775325E-4</v>
      </c>
      <c r="H5369" s="196">
        <v>2.68025172E-3</v>
      </c>
    </row>
    <row r="5370" spans="1:8" x14ac:dyDescent="0.35">
      <c r="A5370" s="192" t="s">
        <v>221</v>
      </c>
      <c r="B5370" s="192" t="s">
        <v>73</v>
      </c>
      <c r="C5370" s="192" t="s">
        <v>204</v>
      </c>
      <c r="D5370" s="193">
        <v>294</v>
      </c>
      <c r="E5370" s="196">
        <v>6.0297380399999996E-3</v>
      </c>
      <c r="F5370" s="196">
        <v>8.5026117000000002E-4</v>
      </c>
      <c r="G5370" s="196">
        <v>1.4032184400000001E-3</v>
      </c>
      <c r="H5370" s="196">
        <v>3.77625795E-3</v>
      </c>
    </row>
    <row r="5371" spans="1:8" x14ac:dyDescent="0.35">
      <c r="A5371" s="192" t="s">
        <v>221</v>
      </c>
      <c r="B5371" s="192" t="s">
        <v>74</v>
      </c>
      <c r="C5371" s="192" t="s">
        <v>204</v>
      </c>
      <c r="D5371" s="193">
        <v>56</v>
      </c>
      <c r="E5371" s="196">
        <v>5.0287282299999996E-3</v>
      </c>
      <c r="F5371" s="196">
        <v>6.7315617999999999E-4</v>
      </c>
      <c r="G5371" s="196">
        <v>1.2998095900000001E-3</v>
      </c>
      <c r="H5371" s="196">
        <v>3.05576202E-3</v>
      </c>
    </row>
    <row r="5372" spans="1:8" x14ac:dyDescent="0.35">
      <c r="A5372" s="192" t="s">
        <v>221</v>
      </c>
      <c r="B5372" s="192" t="s">
        <v>73</v>
      </c>
      <c r="C5372" s="192" t="s">
        <v>34</v>
      </c>
      <c r="D5372" s="193">
        <v>210</v>
      </c>
      <c r="E5372" s="196">
        <v>7.8806214600000007E-3</v>
      </c>
      <c r="F5372" s="196">
        <v>1.2777775500000001E-3</v>
      </c>
      <c r="G5372" s="196">
        <v>1.54949271E-3</v>
      </c>
      <c r="H5372" s="196">
        <v>5.0533507400000004E-3</v>
      </c>
    </row>
    <row r="5373" spans="1:8" x14ac:dyDescent="0.35">
      <c r="A5373" s="192" t="s">
        <v>221</v>
      </c>
      <c r="B5373" s="192" t="s">
        <v>74</v>
      </c>
      <c r="C5373" s="192" t="s">
        <v>34</v>
      </c>
      <c r="D5373" s="193">
        <v>31</v>
      </c>
      <c r="E5373" s="196">
        <v>7.2733719700000003E-3</v>
      </c>
      <c r="F5373" s="196">
        <v>1.2671742100000001E-3</v>
      </c>
      <c r="G5373" s="196">
        <v>1.3635002800000001E-3</v>
      </c>
      <c r="H5373" s="196">
        <v>4.6426969399999997E-3</v>
      </c>
    </row>
    <row r="5374" spans="1:8" x14ac:dyDescent="0.35">
      <c r="A5374" s="192" t="s">
        <v>221</v>
      </c>
      <c r="B5374" s="192" t="s">
        <v>73</v>
      </c>
      <c r="C5374" s="192" t="s">
        <v>35</v>
      </c>
      <c r="D5374" s="193">
        <v>214</v>
      </c>
      <c r="E5374" s="196">
        <v>5.3436523700000002E-3</v>
      </c>
      <c r="F5374" s="196">
        <v>9.4382764999999995E-4</v>
      </c>
      <c r="G5374" s="196">
        <v>1.1349621E-3</v>
      </c>
      <c r="H5374" s="196">
        <v>3.2648621700000001E-3</v>
      </c>
    </row>
    <row r="5375" spans="1:8" x14ac:dyDescent="0.35">
      <c r="A5375" s="192" t="s">
        <v>221</v>
      </c>
      <c r="B5375" s="192" t="s">
        <v>74</v>
      </c>
      <c r="C5375" s="192" t="s">
        <v>35</v>
      </c>
      <c r="D5375" s="193">
        <v>20</v>
      </c>
      <c r="E5375" s="196">
        <v>4.8379626600000003E-3</v>
      </c>
      <c r="F5375" s="196">
        <v>6.7303217999999999E-4</v>
      </c>
      <c r="G5375" s="196">
        <v>1.0104164199999999E-3</v>
      </c>
      <c r="H5375" s="196">
        <v>3.1545136399999999E-3</v>
      </c>
    </row>
    <row r="5376" spans="1:8" x14ac:dyDescent="0.35">
      <c r="A5376" s="192" t="s">
        <v>221</v>
      </c>
      <c r="B5376" s="192" t="s">
        <v>73</v>
      </c>
      <c r="C5376" s="192" t="s">
        <v>36</v>
      </c>
      <c r="D5376" s="193">
        <v>311</v>
      </c>
      <c r="E5376" s="196">
        <v>5.9922068000000002E-3</v>
      </c>
      <c r="F5376" s="196">
        <v>8.7434475999999999E-4</v>
      </c>
      <c r="G5376" s="196">
        <v>1.3021389000000001E-3</v>
      </c>
      <c r="H5376" s="196">
        <v>3.8157226400000002E-3</v>
      </c>
    </row>
    <row r="5377" spans="1:8" x14ac:dyDescent="0.35">
      <c r="A5377" s="192" t="s">
        <v>221</v>
      </c>
      <c r="B5377" s="192" t="s">
        <v>74</v>
      </c>
      <c r="C5377" s="192" t="s">
        <v>36</v>
      </c>
      <c r="D5377" s="193">
        <v>20</v>
      </c>
      <c r="E5377" s="196">
        <v>5.1394673900000002E-3</v>
      </c>
      <c r="F5377" s="196">
        <v>7.6851828999999997E-4</v>
      </c>
      <c r="G5377" s="196">
        <v>8.1655064999999998E-4</v>
      </c>
      <c r="H5377" s="196">
        <v>3.5543978400000001E-3</v>
      </c>
    </row>
    <row r="5378" spans="1:8" x14ac:dyDescent="0.35">
      <c r="A5378" s="192" t="s">
        <v>221</v>
      </c>
      <c r="B5378" s="192" t="s">
        <v>74</v>
      </c>
      <c r="C5378" s="192" t="s">
        <v>58</v>
      </c>
      <c r="D5378" s="193">
        <v>2</v>
      </c>
      <c r="E5378" s="196">
        <v>5.1967590200000004E-3</v>
      </c>
      <c r="F5378" s="196">
        <v>9.6643471000000005E-4</v>
      </c>
      <c r="G5378" s="196">
        <v>3.4085645800000001E-3</v>
      </c>
      <c r="H5378" s="196">
        <v>8.2175901999999995E-4</v>
      </c>
    </row>
    <row r="5379" spans="1:8" x14ac:dyDescent="0.35">
      <c r="A5379" s="192" t="s">
        <v>221</v>
      </c>
      <c r="B5379" s="192" t="s">
        <v>73</v>
      </c>
      <c r="C5379" s="192" t="s">
        <v>37</v>
      </c>
      <c r="D5379" s="193">
        <v>356</v>
      </c>
      <c r="E5379" s="196">
        <v>5.8703636200000001E-3</v>
      </c>
      <c r="F5379" s="196">
        <v>4.0512487999999999E-4</v>
      </c>
      <c r="G5379" s="196">
        <v>1.06175852E-3</v>
      </c>
      <c r="H5379" s="196">
        <v>4.4034797900000004E-3</v>
      </c>
    </row>
    <row r="5380" spans="1:8" x14ac:dyDescent="0.35">
      <c r="A5380" s="192" t="s">
        <v>221</v>
      </c>
      <c r="B5380" s="192" t="s">
        <v>74</v>
      </c>
      <c r="C5380" s="192" t="s">
        <v>37</v>
      </c>
      <c r="D5380" s="193">
        <v>33</v>
      </c>
      <c r="E5380" s="196">
        <v>4.9161753900000002E-3</v>
      </c>
      <c r="F5380" s="196">
        <v>3.6475846999999999E-4</v>
      </c>
      <c r="G5380" s="196">
        <v>9.5924499999999995E-4</v>
      </c>
      <c r="H5380" s="196">
        <v>3.5921714299999999E-3</v>
      </c>
    </row>
    <row r="5381" spans="1:8" x14ac:dyDescent="0.35">
      <c r="A5381" s="192" t="s">
        <v>221</v>
      </c>
      <c r="B5381" s="192" t="s">
        <v>73</v>
      </c>
      <c r="C5381" s="192" t="s">
        <v>38</v>
      </c>
      <c r="D5381" s="193">
        <v>467</v>
      </c>
      <c r="E5381" s="196">
        <v>5.3253377999999997E-3</v>
      </c>
      <c r="F5381" s="196">
        <v>9.0996486999999997E-4</v>
      </c>
      <c r="G5381" s="196">
        <v>1.0312571899999999E-3</v>
      </c>
      <c r="H5381" s="196">
        <v>3.3841152699999998E-3</v>
      </c>
    </row>
    <row r="5382" spans="1:8" x14ac:dyDescent="0.35">
      <c r="A5382" s="192" t="s">
        <v>221</v>
      </c>
      <c r="B5382" s="192" t="s">
        <v>74</v>
      </c>
      <c r="C5382" s="192" t="s">
        <v>38</v>
      </c>
      <c r="D5382" s="193">
        <v>55</v>
      </c>
      <c r="E5382" s="196">
        <v>4.7910351300000003E-3</v>
      </c>
      <c r="F5382" s="196">
        <v>9.2571519000000002E-4</v>
      </c>
      <c r="G5382" s="196">
        <v>1.07954519E-3</v>
      </c>
      <c r="H5382" s="196">
        <v>2.7857741600000002E-3</v>
      </c>
    </row>
    <row r="5383" spans="1:8" x14ac:dyDescent="0.35">
      <c r="A5383" s="192" t="s">
        <v>221</v>
      </c>
      <c r="B5383" s="192" t="s">
        <v>73</v>
      </c>
      <c r="C5383" s="192" t="s">
        <v>39</v>
      </c>
      <c r="D5383" s="193">
        <v>224</v>
      </c>
      <c r="E5383" s="196">
        <v>5.9857595099999999E-3</v>
      </c>
      <c r="F5383" s="196">
        <v>6.7108938000000004E-4</v>
      </c>
      <c r="G5383" s="196">
        <v>1.58807642E-3</v>
      </c>
      <c r="H5383" s="196">
        <v>3.7265932700000001E-3</v>
      </c>
    </row>
    <row r="5384" spans="1:8" x14ac:dyDescent="0.35">
      <c r="A5384" s="192" t="s">
        <v>221</v>
      </c>
      <c r="B5384" s="192" t="s">
        <v>74</v>
      </c>
      <c r="C5384" s="192" t="s">
        <v>39</v>
      </c>
      <c r="D5384" s="193">
        <v>17</v>
      </c>
      <c r="E5384" s="196">
        <v>5.7032949699999998E-3</v>
      </c>
      <c r="F5384" s="196">
        <v>6.9648663000000004E-4</v>
      </c>
      <c r="G5384" s="196">
        <v>1.9287851200000001E-3</v>
      </c>
      <c r="H5384" s="196">
        <v>3.07802258E-3</v>
      </c>
    </row>
    <row r="5385" spans="1:8" x14ac:dyDescent="0.35">
      <c r="A5385" s="192" t="s">
        <v>221</v>
      </c>
      <c r="B5385" s="192" t="s">
        <v>73</v>
      </c>
      <c r="C5385" s="192" t="s">
        <v>40</v>
      </c>
      <c r="D5385" s="193">
        <v>215</v>
      </c>
      <c r="E5385" s="196">
        <v>6.7230833E-3</v>
      </c>
      <c r="F5385" s="196">
        <v>7.1996099000000001E-4</v>
      </c>
      <c r="G5385" s="196">
        <v>1.8402775499999999E-3</v>
      </c>
      <c r="H5385" s="196">
        <v>4.1628443100000002E-3</v>
      </c>
    </row>
    <row r="5386" spans="1:8" x14ac:dyDescent="0.35">
      <c r="A5386" s="192" t="s">
        <v>221</v>
      </c>
      <c r="B5386" s="192" t="s">
        <v>74</v>
      </c>
      <c r="C5386" s="192" t="s">
        <v>40</v>
      </c>
      <c r="D5386" s="193">
        <v>36</v>
      </c>
      <c r="E5386" s="196">
        <v>7.68229141E-3</v>
      </c>
      <c r="F5386" s="196">
        <v>9.9054764000000009E-4</v>
      </c>
      <c r="G5386" s="196">
        <v>1.81970142E-3</v>
      </c>
      <c r="H5386" s="196">
        <v>4.8720419700000002E-3</v>
      </c>
    </row>
    <row r="5387" spans="1:8" x14ac:dyDescent="0.35">
      <c r="A5387" s="192" t="s">
        <v>221</v>
      </c>
      <c r="B5387" s="192" t="s">
        <v>73</v>
      </c>
      <c r="C5387" s="192" t="s">
        <v>41</v>
      </c>
      <c r="D5387" s="193">
        <v>317</v>
      </c>
      <c r="E5387" s="196">
        <v>4.7602302199999998E-3</v>
      </c>
      <c r="F5387" s="196">
        <v>1.15266071E-3</v>
      </c>
      <c r="G5387" s="196">
        <v>5.7362837999999996E-4</v>
      </c>
      <c r="H5387" s="196">
        <v>3.0339406500000002E-3</v>
      </c>
    </row>
    <row r="5388" spans="1:8" x14ac:dyDescent="0.35">
      <c r="A5388" s="192" t="s">
        <v>221</v>
      </c>
      <c r="B5388" s="192" t="s">
        <v>74</v>
      </c>
      <c r="C5388" s="192" t="s">
        <v>41</v>
      </c>
      <c r="D5388" s="193">
        <v>57</v>
      </c>
      <c r="E5388" s="196">
        <v>4.3004789900000003E-3</v>
      </c>
      <c r="F5388" s="196">
        <v>9.5008910000000002E-4</v>
      </c>
      <c r="G5388" s="196">
        <v>5.7910952000000005E-4</v>
      </c>
      <c r="H5388" s="196">
        <v>2.7712797900000001E-3</v>
      </c>
    </row>
    <row r="5389" spans="1:8" x14ac:dyDescent="0.35">
      <c r="A5389" s="192" t="s">
        <v>221</v>
      </c>
      <c r="B5389" s="192" t="s">
        <v>73</v>
      </c>
      <c r="C5389" s="192" t="s">
        <v>42</v>
      </c>
      <c r="D5389" s="193">
        <v>271</v>
      </c>
      <c r="E5389" s="196">
        <v>6.8284471899999998E-3</v>
      </c>
      <c r="F5389" s="196">
        <v>7.3847694999999995E-4</v>
      </c>
      <c r="G5389" s="196">
        <v>1.4513715500000001E-3</v>
      </c>
      <c r="H5389" s="196">
        <v>4.6385982299999998E-3</v>
      </c>
    </row>
    <row r="5390" spans="1:8" x14ac:dyDescent="0.35">
      <c r="A5390" s="192" t="s">
        <v>221</v>
      </c>
      <c r="B5390" s="192" t="s">
        <v>74</v>
      </c>
      <c r="C5390" s="192" t="s">
        <v>42</v>
      </c>
      <c r="D5390" s="193">
        <v>55</v>
      </c>
      <c r="E5390" s="196">
        <v>5.7140148799999999E-3</v>
      </c>
      <c r="F5390" s="196">
        <v>7.4978936000000003E-4</v>
      </c>
      <c r="G5390" s="196">
        <v>1.0978532899999999E-3</v>
      </c>
      <c r="H5390" s="196">
        <v>3.8663717999999998E-3</v>
      </c>
    </row>
    <row r="5391" spans="1:8" x14ac:dyDescent="0.35">
      <c r="A5391" s="192" t="s">
        <v>221</v>
      </c>
      <c r="B5391" s="192" t="s">
        <v>73</v>
      </c>
      <c r="C5391" s="192" t="s">
        <v>43</v>
      </c>
      <c r="D5391" s="193">
        <v>256</v>
      </c>
      <c r="E5391" s="196">
        <v>7.7298084400000003E-3</v>
      </c>
      <c r="F5391" s="196">
        <v>1.38432231E-3</v>
      </c>
      <c r="G5391" s="196">
        <v>1.66463192E-3</v>
      </c>
      <c r="H5391" s="196">
        <v>4.6808537300000001E-3</v>
      </c>
    </row>
    <row r="5392" spans="1:8" x14ac:dyDescent="0.35">
      <c r="A5392" s="192" t="s">
        <v>221</v>
      </c>
      <c r="B5392" s="192" t="s">
        <v>74</v>
      </c>
      <c r="C5392" s="192" t="s">
        <v>43</v>
      </c>
      <c r="D5392" s="193">
        <v>36</v>
      </c>
      <c r="E5392" s="196">
        <v>6.1316870300000001E-3</v>
      </c>
      <c r="F5392" s="196">
        <v>1.1551565900000001E-3</v>
      </c>
      <c r="G5392" s="196">
        <v>1.3435569E-3</v>
      </c>
      <c r="H5392" s="196">
        <v>3.6329730200000002E-3</v>
      </c>
    </row>
    <row r="5393" spans="1:8" x14ac:dyDescent="0.35">
      <c r="A5393" s="192" t="s">
        <v>221</v>
      </c>
      <c r="B5393" s="192" t="s">
        <v>73</v>
      </c>
      <c r="C5393" s="192" t="s">
        <v>44</v>
      </c>
      <c r="D5393" s="193">
        <v>164</v>
      </c>
      <c r="E5393" s="196">
        <v>6.89243146E-3</v>
      </c>
      <c r="F5393" s="196">
        <v>1.3056823599999999E-3</v>
      </c>
      <c r="G5393" s="196">
        <v>1.6471175300000001E-3</v>
      </c>
      <c r="H5393" s="196">
        <v>3.9396310499999997E-3</v>
      </c>
    </row>
    <row r="5394" spans="1:8" x14ac:dyDescent="0.35">
      <c r="A5394" s="192" t="s">
        <v>221</v>
      </c>
      <c r="B5394" s="192" t="s">
        <v>74</v>
      </c>
      <c r="C5394" s="192" t="s">
        <v>44</v>
      </c>
      <c r="D5394" s="193">
        <v>47</v>
      </c>
      <c r="E5394" s="196">
        <v>5.3351554300000003E-3</v>
      </c>
      <c r="F5394" s="196">
        <v>9.0967277E-4</v>
      </c>
      <c r="G5394" s="196">
        <v>1.44281887E-3</v>
      </c>
      <c r="H5394" s="196">
        <v>2.98266332E-3</v>
      </c>
    </row>
    <row r="5395" spans="1:8" x14ac:dyDescent="0.35">
      <c r="A5395" s="192" t="s">
        <v>221</v>
      </c>
      <c r="B5395" s="192" t="s">
        <v>73</v>
      </c>
      <c r="C5395" s="192" t="s">
        <v>45</v>
      </c>
      <c r="D5395" s="193">
        <v>98</v>
      </c>
      <c r="E5395" s="196">
        <v>7.7245131599999999E-3</v>
      </c>
      <c r="F5395" s="196">
        <v>7.9294195000000002E-4</v>
      </c>
      <c r="G5395" s="196">
        <v>1.89366003E-3</v>
      </c>
      <c r="H5395" s="196">
        <v>5.03791077E-3</v>
      </c>
    </row>
    <row r="5396" spans="1:8" x14ac:dyDescent="0.35">
      <c r="A5396" s="192" t="s">
        <v>221</v>
      </c>
      <c r="B5396" s="192" t="s">
        <v>74</v>
      </c>
      <c r="C5396" s="192" t="s">
        <v>45</v>
      </c>
      <c r="D5396" s="193">
        <v>14</v>
      </c>
      <c r="E5396" s="196">
        <v>1.097470222E-2</v>
      </c>
      <c r="F5396" s="196">
        <v>8.4656056000000004E-4</v>
      </c>
      <c r="G5396" s="196">
        <v>3.35400113E-3</v>
      </c>
      <c r="H5396" s="196">
        <v>6.7741399699999998E-3</v>
      </c>
    </row>
    <row r="5397" spans="1:8" x14ac:dyDescent="0.35">
      <c r="A5397" s="192" t="s">
        <v>221</v>
      </c>
      <c r="B5397" s="192" t="s">
        <v>73</v>
      </c>
      <c r="C5397" s="192" t="s">
        <v>46</v>
      </c>
      <c r="D5397" s="193">
        <v>330</v>
      </c>
      <c r="E5397" s="196">
        <v>5.73495345E-3</v>
      </c>
      <c r="F5397" s="196">
        <v>7.3200732000000004E-4</v>
      </c>
      <c r="G5397" s="196">
        <v>1.0833330700000001E-3</v>
      </c>
      <c r="H5397" s="196">
        <v>3.9196125499999998E-3</v>
      </c>
    </row>
    <row r="5398" spans="1:8" x14ac:dyDescent="0.35">
      <c r="A5398" s="192" t="s">
        <v>221</v>
      </c>
      <c r="B5398" s="192" t="s">
        <v>74</v>
      </c>
      <c r="C5398" s="192" t="s">
        <v>46</v>
      </c>
      <c r="D5398" s="193">
        <v>55</v>
      </c>
      <c r="E5398" s="196">
        <v>5.0683920400000004E-3</v>
      </c>
      <c r="F5398" s="196">
        <v>6.1847618E-4</v>
      </c>
      <c r="G5398" s="196">
        <v>1.00547116E-3</v>
      </c>
      <c r="H5398" s="196">
        <v>3.4444442000000001E-3</v>
      </c>
    </row>
    <row r="5399" spans="1:8" x14ac:dyDescent="0.35">
      <c r="A5399" s="192" t="s">
        <v>221</v>
      </c>
      <c r="B5399" s="192" t="s">
        <v>73</v>
      </c>
      <c r="C5399" s="192" t="s">
        <v>47</v>
      </c>
      <c r="D5399" s="193">
        <v>156</v>
      </c>
      <c r="E5399" s="196">
        <v>6.7010176899999999E-3</v>
      </c>
      <c r="F5399" s="196">
        <v>9.0374202000000005E-4</v>
      </c>
      <c r="G5399" s="196">
        <v>2.1345260999999999E-3</v>
      </c>
      <c r="H5399" s="196">
        <v>3.6627490500000001E-3</v>
      </c>
    </row>
    <row r="5400" spans="1:8" x14ac:dyDescent="0.35">
      <c r="A5400" s="192" t="s">
        <v>221</v>
      </c>
      <c r="B5400" s="192" t="s">
        <v>74</v>
      </c>
      <c r="C5400" s="192" t="s">
        <v>47</v>
      </c>
      <c r="D5400" s="193">
        <v>35</v>
      </c>
      <c r="E5400" s="196">
        <v>6.0687828300000001E-3</v>
      </c>
      <c r="F5400" s="196">
        <v>7.1494690000000003E-4</v>
      </c>
      <c r="G5400" s="196">
        <v>1.8406082200000001E-3</v>
      </c>
      <c r="H5400" s="196">
        <v>3.5132272700000001E-3</v>
      </c>
    </row>
    <row r="5401" spans="1:8" x14ac:dyDescent="0.35">
      <c r="A5401" s="192" t="s">
        <v>221</v>
      </c>
      <c r="B5401" s="192" t="s">
        <v>73</v>
      </c>
      <c r="C5401" s="192" t="s">
        <v>48</v>
      </c>
      <c r="D5401" s="193">
        <v>142</v>
      </c>
      <c r="E5401" s="196">
        <v>6.0510397799999997E-3</v>
      </c>
      <c r="F5401" s="196">
        <v>3.3988631999999999E-4</v>
      </c>
      <c r="G5401" s="196">
        <v>1.4368151E-3</v>
      </c>
      <c r="H5401" s="196">
        <v>4.2634159300000002E-3</v>
      </c>
    </row>
    <row r="5402" spans="1:8" x14ac:dyDescent="0.35">
      <c r="A5402" s="192" t="s">
        <v>221</v>
      </c>
      <c r="B5402" s="192" t="s">
        <v>74</v>
      </c>
      <c r="C5402" s="192" t="s">
        <v>48</v>
      </c>
      <c r="D5402" s="193">
        <v>24</v>
      </c>
      <c r="E5402" s="196">
        <v>5.43740332E-3</v>
      </c>
      <c r="F5402" s="196">
        <v>2.0302826E-4</v>
      </c>
      <c r="G5402" s="196">
        <v>1.5089697E-3</v>
      </c>
      <c r="H5402" s="196">
        <v>3.7123840800000001E-3</v>
      </c>
    </row>
    <row r="5403" spans="1:8" x14ac:dyDescent="0.35">
      <c r="A5403" s="192" t="s">
        <v>221</v>
      </c>
      <c r="B5403" s="192" t="s">
        <v>73</v>
      </c>
      <c r="C5403" s="192" t="s">
        <v>49</v>
      </c>
      <c r="D5403" s="193">
        <v>383</v>
      </c>
      <c r="E5403" s="196">
        <v>5.6430408099999996E-3</v>
      </c>
      <c r="F5403" s="196">
        <v>1.00241126E-3</v>
      </c>
      <c r="G5403" s="196">
        <v>8.0894595000000004E-4</v>
      </c>
      <c r="H5403" s="196">
        <v>3.8316830999999998E-3</v>
      </c>
    </row>
    <row r="5404" spans="1:8" x14ac:dyDescent="0.35">
      <c r="A5404" s="192" t="s">
        <v>221</v>
      </c>
      <c r="B5404" s="192" t="s">
        <v>74</v>
      </c>
      <c r="C5404" s="192" t="s">
        <v>49</v>
      </c>
      <c r="D5404" s="193">
        <v>46</v>
      </c>
      <c r="E5404" s="196">
        <v>5.3723830099999996E-3</v>
      </c>
      <c r="F5404" s="196">
        <v>1.1224333500000001E-3</v>
      </c>
      <c r="G5404" s="196">
        <v>7.1457303999999998E-4</v>
      </c>
      <c r="H5404" s="196">
        <v>3.5353762099999998E-3</v>
      </c>
    </row>
    <row r="5405" spans="1:8" x14ac:dyDescent="0.35">
      <c r="A5405" s="192" t="s">
        <v>221</v>
      </c>
      <c r="B5405" s="192" t="s">
        <v>73</v>
      </c>
      <c r="C5405" s="192" t="s">
        <v>50</v>
      </c>
      <c r="D5405" s="193">
        <v>322</v>
      </c>
      <c r="E5405" s="196">
        <v>7.0328312900000004E-3</v>
      </c>
      <c r="F5405" s="196">
        <v>1.1241227300000001E-3</v>
      </c>
      <c r="G5405" s="196">
        <v>1.2826372200000001E-3</v>
      </c>
      <c r="H5405" s="196">
        <v>4.6260709100000002E-3</v>
      </c>
    </row>
    <row r="5406" spans="1:8" x14ac:dyDescent="0.35">
      <c r="A5406" s="192" t="s">
        <v>221</v>
      </c>
      <c r="B5406" s="192" t="s">
        <v>74</v>
      </c>
      <c r="C5406" s="192" t="s">
        <v>50</v>
      </c>
      <c r="D5406" s="193">
        <v>33</v>
      </c>
      <c r="E5406" s="196">
        <v>6.1791524500000002E-3</v>
      </c>
      <c r="F5406" s="196">
        <v>8.7156256999999999E-4</v>
      </c>
      <c r="G5406" s="196">
        <v>1.5018235800000001E-3</v>
      </c>
      <c r="H5406" s="196">
        <v>3.80576577E-3</v>
      </c>
    </row>
    <row r="5407" spans="1:8" x14ac:dyDescent="0.35">
      <c r="A5407" s="192" t="s">
        <v>221</v>
      </c>
      <c r="B5407" s="192" t="s">
        <v>73</v>
      </c>
      <c r="C5407" s="192" t="s">
        <v>51</v>
      </c>
      <c r="D5407" s="193">
        <v>181</v>
      </c>
      <c r="E5407" s="196">
        <v>7.4856760499999999E-3</v>
      </c>
      <c r="F5407" s="196">
        <v>7.9515784000000001E-4</v>
      </c>
      <c r="G5407" s="196">
        <v>2.4319620899999998E-3</v>
      </c>
      <c r="H5407" s="196">
        <v>4.2585556299999999E-3</v>
      </c>
    </row>
    <row r="5408" spans="1:8" x14ac:dyDescent="0.35">
      <c r="A5408" s="192" t="s">
        <v>221</v>
      </c>
      <c r="B5408" s="192" t="s">
        <v>74</v>
      </c>
      <c r="C5408" s="192" t="s">
        <v>51</v>
      </c>
      <c r="D5408" s="193">
        <v>23</v>
      </c>
      <c r="E5408" s="196">
        <v>5.8474232100000001E-3</v>
      </c>
      <c r="F5408" s="196">
        <v>6.0285810999999995E-4</v>
      </c>
      <c r="G5408" s="196">
        <v>2.00332104E-3</v>
      </c>
      <c r="H5408" s="196">
        <v>3.2412437400000001E-3</v>
      </c>
    </row>
    <row r="5409" spans="1:8" x14ac:dyDescent="0.35">
      <c r="A5409" s="192" t="s">
        <v>221</v>
      </c>
      <c r="B5409" s="192" t="s">
        <v>73</v>
      </c>
      <c r="C5409" s="192" t="s">
        <v>52</v>
      </c>
      <c r="D5409" s="193">
        <v>252</v>
      </c>
      <c r="E5409" s="196">
        <v>5.6497554200000003E-3</v>
      </c>
      <c r="F5409" s="196">
        <v>8.3980907E-4</v>
      </c>
      <c r="G5409" s="196">
        <v>8.3053141999999997E-4</v>
      </c>
      <c r="H5409" s="196">
        <v>3.9794144399999997E-3</v>
      </c>
    </row>
    <row r="5410" spans="1:8" x14ac:dyDescent="0.35">
      <c r="A5410" s="192" t="s">
        <v>221</v>
      </c>
      <c r="B5410" s="192" t="s">
        <v>74</v>
      </c>
      <c r="C5410" s="192" t="s">
        <v>52</v>
      </c>
      <c r="D5410" s="193">
        <v>35</v>
      </c>
      <c r="E5410" s="196">
        <v>5.8273807199999998E-3</v>
      </c>
      <c r="F5410" s="196">
        <v>8.4722203E-4</v>
      </c>
      <c r="G5410" s="196">
        <v>1.00132259E-3</v>
      </c>
      <c r="H5410" s="196">
        <v>3.9788357199999997E-3</v>
      </c>
    </row>
    <row r="5411" spans="1:8" x14ac:dyDescent="0.35">
      <c r="A5411" s="192" t="s">
        <v>221</v>
      </c>
      <c r="B5411" s="192" t="s">
        <v>73</v>
      </c>
      <c r="C5411" s="192" t="s">
        <v>53</v>
      </c>
      <c r="D5411" s="193">
        <v>298</v>
      </c>
      <c r="E5411" s="196">
        <v>4.11334023E-3</v>
      </c>
      <c r="F5411" s="196">
        <v>5.5547764000000001E-4</v>
      </c>
      <c r="G5411" s="196">
        <v>7.2038877000000004E-4</v>
      </c>
      <c r="H5411" s="196">
        <v>2.8374733699999999E-3</v>
      </c>
    </row>
    <row r="5412" spans="1:8" x14ac:dyDescent="0.35">
      <c r="A5412" s="192" t="s">
        <v>221</v>
      </c>
      <c r="B5412" s="192" t="s">
        <v>74</v>
      </c>
      <c r="C5412" s="192" t="s">
        <v>53</v>
      </c>
      <c r="D5412" s="193">
        <v>43</v>
      </c>
      <c r="E5412" s="196">
        <v>4.1445949500000002E-3</v>
      </c>
      <c r="F5412" s="196">
        <v>6.8771508999999995E-4</v>
      </c>
      <c r="G5412" s="196">
        <v>7.0817150000000001E-4</v>
      </c>
      <c r="H5412" s="196">
        <v>2.7487077899999999E-3</v>
      </c>
    </row>
    <row r="5413" spans="1:8" x14ac:dyDescent="0.35">
      <c r="A5413" s="192" t="s">
        <v>221</v>
      </c>
      <c r="B5413" s="192" t="s">
        <v>73</v>
      </c>
      <c r="C5413" s="192" t="s">
        <v>54</v>
      </c>
      <c r="D5413" s="193">
        <v>95</v>
      </c>
      <c r="E5413" s="196">
        <v>6.99268982E-3</v>
      </c>
      <c r="F5413" s="196">
        <v>6.9517519999999998E-4</v>
      </c>
      <c r="G5413" s="196">
        <v>1.65399585E-3</v>
      </c>
      <c r="H5413" s="196">
        <v>4.6435182799999999E-3</v>
      </c>
    </row>
    <row r="5414" spans="1:8" x14ac:dyDescent="0.35">
      <c r="A5414" s="192" t="s">
        <v>221</v>
      </c>
      <c r="B5414" s="192" t="s">
        <v>74</v>
      </c>
      <c r="C5414" s="192" t="s">
        <v>54</v>
      </c>
      <c r="D5414" s="193">
        <v>16</v>
      </c>
      <c r="E5414" s="196">
        <v>7.0710356699999997E-3</v>
      </c>
      <c r="F5414" s="196">
        <v>5.3674739000000003E-4</v>
      </c>
      <c r="G5414" s="196">
        <v>2.1166085399999999E-3</v>
      </c>
      <c r="H5414" s="196">
        <v>4.4176791999999999E-3</v>
      </c>
    </row>
    <row r="5415" spans="1:8" x14ac:dyDescent="0.35">
      <c r="A5415" s="192" t="s">
        <v>221</v>
      </c>
      <c r="B5415" s="192" t="s">
        <v>73</v>
      </c>
      <c r="C5415" s="192" t="s">
        <v>55</v>
      </c>
      <c r="D5415" s="193">
        <v>743</v>
      </c>
      <c r="E5415" s="196">
        <v>4.9037620299999998E-3</v>
      </c>
      <c r="F5415" s="196">
        <v>1.18203518E-3</v>
      </c>
      <c r="G5415" s="196">
        <v>8.4214996E-4</v>
      </c>
      <c r="H5415" s="196">
        <v>2.87957643E-3</v>
      </c>
    </row>
    <row r="5416" spans="1:8" x14ac:dyDescent="0.35">
      <c r="A5416" s="192" t="s">
        <v>221</v>
      </c>
      <c r="B5416" s="192" t="s">
        <v>74</v>
      </c>
      <c r="C5416" s="192" t="s">
        <v>55</v>
      </c>
      <c r="D5416" s="193">
        <v>94</v>
      </c>
      <c r="E5416" s="196">
        <v>4.62790561E-3</v>
      </c>
      <c r="F5416" s="196">
        <v>1.07491112E-3</v>
      </c>
      <c r="G5416" s="196">
        <v>8.1695699000000003E-4</v>
      </c>
      <c r="H5416" s="196">
        <v>2.7360369699999999E-3</v>
      </c>
    </row>
    <row r="5417" spans="1:8" x14ac:dyDescent="0.35">
      <c r="A5417" s="192" t="s">
        <v>221</v>
      </c>
      <c r="B5417" s="192" t="s">
        <v>73</v>
      </c>
      <c r="C5417" s="192" t="s">
        <v>56</v>
      </c>
      <c r="D5417" s="193">
        <v>156</v>
      </c>
      <c r="E5417" s="196">
        <v>6.29280898E-3</v>
      </c>
      <c r="F5417" s="196">
        <v>7.5795321000000004E-4</v>
      </c>
      <c r="G5417" s="196">
        <v>1.69864352E-3</v>
      </c>
      <c r="H5417" s="196">
        <v>3.8362117699999999E-3</v>
      </c>
    </row>
    <row r="5418" spans="1:8" x14ac:dyDescent="0.35">
      <c r="A5418" s="192" t="s">
        <v>221</v>
      </c>
      <c r="B5418" s="192" t="s">
        <v>74</v>
      </c>
      <c r="C5418" s="192" t="s">
        <v>56</v>
      </c>
      <c r="D5418" s="193">
        <v>32</v>
      </c>
      <c r="E5418" s="196">
        <v>6.3060616699999999E-3</v>
      </c>
      <c r="F5418" s="196">
        <v>1.05685743E-3</v>
      </c>
      <c r="G5418" s="196">
        <v>1.6395397E-3</v>
      </c>
      <c r="H5418" s="196">
        <v>3.60966408E-3</v>
      </c>
    </row>
    <row r="5419" spans="1:8" x14ac:dyDescent="0.35">
      <c r="A5419" s="192" t="s">
        <v>221</v>
      </c>
      <c r="B5419" s="192" t="s">
        <v>73</v>
      </c>
      <c r="C5419" s="192" t="s">
        <v>57</v>
      </c>
      <c r="D5419" s="193">
        <v>587</v>
      </c>
      <c r="E5419" s="196">
        <v>5.2605643100000002E-3</v>
      </c>
      <c r="F5419" s="196">
        <v>8.5661926999999998E-4</v>
      </c>
      <c r="G5419" s="196">
        <v>1.01936612E-3</v>
      </c>
      <c r="H5419" s="196">
        <v>3.38457845E-3</v>
      </c>
    </row>
    <row r="5420" spans="1:8" x14ac:dyDescent="0.35">
      <c r="A5420" s="192" t="s">
        <v>221</v>
      </c>
      <c r="B5420" s="192" t="s">
        <v>74</v>
      </c>
      <c r="C5420" s="192" t="s">
        <v>57</v>
      </c>
      <c r="D5420" s="193">
        <v>41</v>
      </c>
      <c r="E5420" s="196">
        <v>4.6067635600000002E-3</v>
      </c>
      <c r="F5420" s="196">
        <v>7.7207516000000001E-4</v>
      </c>
      <c r="G5420" s="196">
        <v>9.3693515000000001E-4</v>
      </c>
      <c r="H5420" s="196">
        <v>2.8977527300000001E-3</v>
      </c>
    </row>
    <row r="5421" spans="1:8" x14ac:dyDescent="0.35">
      <c r="A5421" s="192" t="s">
        <v>222</v>
      </c>
      <c r="B5421" s="192" t="s">
        <v>73</v>
      </c>
      <c r="C5421" s="192" t="s">
        <v>10</v>
      </c>
      <c r="D5421" s="193">
        <v>13466</v>
      </c>
      <c r="E5421" s="196">
        <v>5.9327149000000003E-3</v>
      </c>
      <c r="F5421" s="196">
        <v>1.0148327299999999E-3</v>
      </c>
      <c r="G5421" s="196">
        <v>1.1820929700000001E-3</v>
      </c>
      <c r="H5421" s="196">
        <v>3.7356529300000001E-3</v>
      </c>
    </row>
    <row r="5422" spans="1:8" x14ac:dyDescent="0.35">
      <c r="A5422" s="192" t="s">
        <v>222</v>
      </c>
      <c r="B5422" s="192" t="s">
        <v>74</v>
      </c>
      <c r="C5422" s="192" t="s">
        <v>10</v>
      </c>
      <c r="D5422" s="193">
        <v>1934</v>
      </c>
      <c r="E5422" s="196">
        <v>5.5243160900000001E-3</v>
      </c>
      <c r="F5422" s="196">
        <v>9.5054603000000002E-4</v>
      </c>
      <c r="G5422" s="196">
        <v>1.1727275499999999E-3</v>
      </c>
      <c r="H5422" s="196">
        <v>3.4008684799999999E-3</v>
      </c>
    </row>
    <row r="5423" spans="1:8" x14ac:dyDescent="0.35">
      <c r="A5423" s="192" t="s">
        <v>222</v>
      </c>
      <c r="B5423" s="192" t="s">
        <v>73</v>
      </c>
      <c r="C5423" s="192" t="s">
        <v>15</v>
      </c>
      <c r="D5423" s="193">
        <v>275</v>
      </c>
      <c r="E5423" s="196">
        <v>5.9398987500000004E-3</v>
      </c>
      <c r="F5423" s="196">
        <v>1.07920851E-3</v>
      </c>
      <c r="G5423" s="196">
        <v>1.09271862E-3</v>
      </c>
      <c r="H5423" s="196">
        <v>3.7679711300000001E-3</v>
      </c>
    </row>
    <row r="5424" spans="1:8" x14ac:dyDescent="0.35">
      <c r="A5424" s="192" t="s">
        <v>222</v>
      </c>
      <c r="B5424" s="192" t="s">
        <v>74</v>
      </c>
      <c r="C5424" s="192" t="s">
        <v>15</v>
      </c>
      <c r="D5424" s="193">
        <v>34</v>
      </c>
      <c r="E5424" s="196">
        <v>5.1208467199999998E-3</v>
      </c>
      <c r="F5424" s="196">
        <v>9.0788377000000002E-4</v>
      </c>
      <c r="G5424" s="196">
        <v>1.16523673E-3</v>
      </c>
      <c r="H5424" s="196">
        <v>3.0477257699999998E-3</v>
      </c>
    </row>
    <row r="5425" spans="1:8" x14ac:dyDescent="0.35">
      <c r="A5425" s="192" t="s">
        <v>222</v>
      </c>
      <c r="B5425" s="192" t="s">
        <v>73</v>
      </c>
      <c r="C5425" s="192" t="s">
        <v>16</v>
      </c>
      <c r="D5425" s="193">
        <v>153</v>
      </c>
      <c r="E5425" s="196">
        <v>5.7657042E-3</v>
      </c>
      <c r="F5425" s="196">
        <v>7.0957370000000004E-4</v>
      </c>
      <c r="G5425" s="196">
        <v>1.7818776299999999E-3</v>
      </c>
      <c r="H5425" s="196">
        <v>3.27425233E-3</v>
      </c>
    </row>
    <row r="5426" spans="1:8" x14ac:dyDescent="0.35">
      <c r="A5426" s="192" t="s">
        <v>222</v>
      </c>
      <c r="B5426" s="192" t="s">
        <v>74</v>
      </c>
      <c r="C5426" s="192" t="s">
        <v>16</v>
      </c>
      <c r="D5426" s="193">
        <v>21</v>
      </c>
      <c r="E5426" s="196">
        <v>4.3479935799999999E-3</v>
      </c>
      <c r="F5426" s="196">
        <v>6.3822734000000005E-4</v>
      </c>
      <c r="G5426" s="196">
        <v>1.3442458899999999E-3</v>
      </c>
      <c r="H5426" s="196">
        <v>2.3655200999999999E-3</v>
      </c>
    </row>
    <row r="5427" spans="1:8" x14ac:dyDescent="0.35">
      <c r="A5427" s="192" t="s">
        <v>222</v>
      </c>
      <c r="B5427" s="192" t="s">
        <v>73</v>
      </c>
      <c r="C5427" s="192" t="s">
        <v>17</v>
      </c>
      <c r="D5427" s="193">
        <v>182</v>
      </c>
      <c r="E5427" s="196">
        <v>6.4158524199999997E-3</v>
      </c>
      <c r="F5427" s="196">
        <v>1.3193806300000001E-3</v>
      </c>
      <c r="G5427" s="196">
        <v>1.03600657E-3</v>
      </c>
      <c r="H5427" s="196">
        <v>4.0604647600000002E-3</v>
      </c>
    </row>
    <row r="5428" spans="1:8" x14ac:dyDescent="0.35">
      <c r="A5428" s="192" t="s">
        <v>222</v>
      </c>
      <c r="B5428" s="192" t="s">
        <v>74</v>
      </c>
      <c r="C5428" s="192" t="s">
        <v>17</v>
      </c>
      <c r="D5428" s="193">
        <v>41</v>
      </c>
      <c r="E5428" s="196">
        <v>5.83615607E-3</v>
      </c>
      <c r="F5428" s="196">
        <v>1.0730011600000001E-3</v>
      </c>
      <c r="G5428" s="196">
        <v>1.0526759200000001E-3</v>
      </c>
      <c r="H5428" s="196">
        <v>3.7104785300000002E-3</v>
      </c>
    </row>
    <row r="5429" spans="1:8" x14ac:dyDescent="0.35">
      <c r="A5429" s="192" t="s">
        <v>222</v>
      </c>
      <c r="B5429" s="192" t="s">
        <v>73</v>
      </c>
      <c r="C5429" s="192" t="s">
        <v>18</v>
      </c>
      <c r="D5429" s="193">
        <v>203</v>
      </c>
      <c r="E5429" s="196">
        <v>6.8175284900000004E-3</v>
      </c>
      <c r="F5429" s="196">
        <v>1.1785027600000001E-3</v>
      </c>
      <c r="G5429" s="196">
        <v>1.03282907E-3</v>
      </c>
      <c r="H5429" s="196">
        <v>4.6061961600000001E-3</v>
      </c>
    </row>
    <row r="5430" spans="1:8" x14ac:dyDescent="0.35">
      <c r="A5430" s="192" t="s">
        <v>222</v>
      </c>
      <c r="B5430" s="192" t="s">
        <v>74</v>
      </c>
      <c r="C5430" s="192" t="s">
        <v>18</v>
      </c>
      <c r="D5430" s="193">
        <v>54</v>
      </c>
      <c r="E5430" s="196">
        <v>6.15869317E-3</v>
      </c>
      <c r="F5430" s="196">
        <v>1.11325421E-3</v>
      </c>
      <c r="G5430" s="196">
        <v>1.20413213E-3</v>
      </c>
      <c r="H5430" s="196">
        <v>3.84130634E-3</v>
      </c>
    </row>
    <row r="5431" spans="1:8" x14ac:dyDescent="0.35">
      <c r="A5431" s="192" t="s">
        <v>222</v>
      </c>
      <c r="B5431" s="192" t="s">
        <v>73</v>
      </c>
      <c r="C5431" s="192" t="s">
        <v>19</v>
      </c>
      <c r="D5431" s="193">
        <v>167</v>
      </c>
      <c r="E5431" s="196">
        <v>6.9497807599999996E-3</v>
      </c>
      <c r="F5431" s="196">
        <v>6.8092955999999997E-4</v>
      </c>
      <c r="G5431" s="196">
        <v>1.49430284E-3</v>
      </c>
      <c r="H5431" s="196">
        <v>4.7745478900000004E-3</v>
      </c>
    </row>
    <row r="5432" spans="1:8" x14ac:dyDescent="0.35">
      <c r="A5432" s="192" t="s">
        <v>222</v>
      </c>
      <c r="B5432" s="192" t="s">
        <v>74</v>
      </c>
      <c r="C5432" s="192" t="s">
        <v>19</v>
      </c>
      <c r="D5432" s="193">
        <v>20</v>
      </c>
      <c r="E5432" s="196">
        <v>6.2164350300000001E-3</v>
      </c>
      <c r="F5432" s="196">
        <v>6.2326367000000002E-4</v>
      </c>
      <c r="G5432" s="196">
        <v>1.3298608899999999E-3</v>
      </c>
      <c r="H5432" s="196">
        <v>4.2633098499999999E-3</v>
      </c>
    </row>
    <row r="5433" spans="1:8" x14ac:dyDescent="0.35">
      <c r="A5433" s="192" t="s">
        <v>222</v>
      </c>
      <c r="B5433" s="192" t="s">
        <v>73</v>
      </c>
      <c r="C5433" s="192" t="s">
        <v>20</v>
      </c>
      <c r="D5433" s="193">
        <v>235</v>
      </c>
      <c r="E5433" s="196">
        <v>6.7625588800000001E-3</v>
      </c>
      <c r="F5433" s="196">
        <v>1.26024405E-3</v>
      </c>
      <c r="G5433" s="196">
        <v>1.4629627099999999E-3</v>
      </c>
      <c r="H5433" s="196">
        <v>4.0393516000000003E-3</v>
      </c>
    </row>
    <row r="5434" spans="1:8" x14ac:dyDescent="0.35">
      <c r="A5434" s="192" t="s">
        <v>222</v>
      </c>
      <c r="B5434" s="192" t="s">
        <v>74</v>
      </c>
      <c r="C5434" s="192" t="s">
        <v>20</v>
      </c>
      <c r="D5434" s="193">
        <v>15</v>
      </c>
      <c r="E5434" s="196">
        <v>6.4737651299999997E-3</v>
      </c>
      <c r="F5434" s="196">
        <v>8.8811694000000003E-4</v>
      </c>
      <c r="G5434" s="196">
        <v>1.46141944E-3</v>
      </c>
      <c r="H5434" s="196">
        <v>4.1242281400000001E-3</v>
      </c>
    </row>
    <row r="5435" spans="1:8" x14ac:dyDescent="0.35">
      <c r="A5435" s="192" t="s">
        <v>222</v>
      </c>
      <c r="B5435" s="192" t="s">
        <v>73</v>
      </c>
      <c r="C5435" s="192" t="s">
        <v>21</v>
      </c>
      <c r="D5435" s="193">
        <v>161</v>
      </c>
      <c r="E5435" s="196">
        <v>4.3158353899999998E-3</v>
      </c>
      <c r="F5435" s="196">
        <v>7.6899273000000004E-4</v>
      </c>
      <c r="G5435" s="196">
        <v>6.2226798000000001E-4</v>
      </c>
      <c r="H5435" s="196">
        <v>2.9245741799999998E-3</v>
      </c>
    </row>
    <row r="5436" spans="1:8" x14ac:dyDescent="0.35">
      <c r="A5436" s="192" t="s">
        <v>222</v>
      </c>
      <c r="B5436" s="192" t="s">
        <v>74</v>
      </c>
      <c r="C5436" s="192" t="s">
        <v>21</v>
      </c>
      <c r="D5436" s="193">
        <v>7</v>
      </c>
      <c r="E5436" s="196">
        <v>3.66071418E-3</v>
      </c>
      <c r="F5436" s="196">
        <v>8.1183847999999998E-4</v>
      </c>
      <c r="G5436" s="196">
        <v>9.0773768999999999E-4</v>
      </c>
      <c r="H5436" s="196">
        <v>1.94113729E-3</v>
      </c>
    </row>
    <row r="5437" spans="1:8" x14ac:dyDescent="0.35">
      <c r="A5437" s="192" t="s">
        <v>222</v>
      </c>
      <c r="B5437" s="192" t="s">
        <v>73</v>
      </c>
      <c r="C5437" s="192" t="s">
        <v>22</v>
      </c>
      <c r="D5437" s="193">
        <v>142</v>
      </c>
      <c r="E5437" s="196">
        <v>7.6771156899999998E-3</v>
      </c>
      <c r="F5437" s="196">
        <v>1.20843091E-3</v>
      </c>
      <c r="G5437" s="196">
        <v>1.94436271E-3</v>
      </c>
      <c r="H5437" s="196">
        <v>4.5243216299999996E-3</v>
      </c>
    </row>
    <row r="5438" spans="1:8" x14ac:dyDescent="0.35">
      <c r="A5438" s="192" t="s">
        <v>222</v>
      </c>
      <c r="B5438" s="192" t="s">
        <v>74</v>
      </c>
      <c r="C5438" s="192" t="s">
        <v>22</v>
      </c>
      <c r="D5438" s="193">
        <v>30</v>
      </c>
      <c r="E5438" s="196">
        <v>6.8931324699999996E-3</v>
      </c>
      <c r="F5438" s="196">
        <v>9.5216031000000003E-4</v>
      </c>
      <c r="G5438" s="196">
        <v>1.7442127E-3</v>
      </c>
      <c r="H5438" s="196">
        <v>4.1967590200000003E-3</v>
      </c>
    </row>
    <row r="5439" spans="1:8" x14ac:dyDescent="0.35">
      <c r="A5439" s="192" t="s">
        <v>222</v>
      </c>
      <c r="B5439" s="192" t="s">
        <v>73</v>
      </c>
      <c r="C5439" s="192" t="s">
        <v>23</v>
      </c>
      <c r="D5439" s="193">
        <v>119</v>
      </c>
      <c r="E5439" s="196">
        <v>6.8955218300000001E-3</v>
      </c>
      <c r="F5439" s="196">
        <v>1.0781393800000001E-3</v>
      </c>
      <c r="G5439" s="196">
        <v>1.5265131300000001E-3</v>
      </c>
      <c r="H5439" s="196">
        <v>4.2908688699999998E-3</v>
      </c>
    </row>
    <row r="5440" spans="1:8" x14ac:dyDescent="0.35">
      <c r="A5440" s="192" t="s">
        <v>222</v>
      </c>
      <c r="B5440" s="192" t="s">
        <v>74</v>
      </c>
      <c r="C5440" s="192" t="s">
        <v>23</v>
      </c>
      <c r="D5440" s="193">
        <v>13</v>
      </c>
      <c r="E5440" s="196">
        <v>6.9515667599999997E-3</v>
      </c>
      <c r="F5440" s="196">
        <v>8.1463642000000004E-4</v>
      </c>
      <c r="G5440" s="196">
        <v>2.0592945999999999E-3</v>
      </c>
      <c r="H5440" s="196">
        <v>4.0776351399999999E-3</v>
      </c>
    </row>
    <row r="5441" spans="1:8" x14ac:dyDescent="0.35">
      <c r="A5441" s="192" t="s">
        <v>222</v>
      </c>
      <c r="B5441" s="192" t="s">
        <v>73</v>
      </c>
      <c r="C5441" s="192" t="s">
        <v>24</v>
      </c>
      <c r="D5441" s="193">
        <v>250</v>
      </c>
      <c r="E5441" s="196">
        <v>6.1902312499999999E-3</v>
      </c>
      <c r="F5441" s="196">
        <v>4.7152753000000001E-4</v>
      </c>
      <c r="G5441" s="196">
        <v>1.77152754E-3</v>
      </c>
      <c r="H5441" s="196">
        <v>3.9471756899999997E-3</v>
      </c>
    </row>
    <row r="5442" spans="1:8" x14ac:dyDescent="0.35">
      <c r="A5442" s="192" t="s">
        <v>222</v>
      </c>
      <c r="B5442" s="192" t="s">
        <v>74</v>
      </c>
      <c r="C5442" s="192" t="s">
        <v>24</v>
      </c>
      <c r="D5442" s="193">
        <v>13</v>
      </c>
      <c r="E5442" s="196">
        <v>4.7284541600000002E-3</v>
      </c>
      <c r="F5442" s="196">
        <v>3.3564785000000003E-4</v>
      </c>
      <c r="G5442" s="196">
        <v>1.9034896800000001E-3</v>
      </c>
      <c r="H5442" s="196">
        <v>2.48931602E-3</v>
      </c>
    </row>
    <row r="5443" spans="1:8" x14ac:dyDescent="0.35">
      <c r="A5443" s="192" t="s">
        <v>222</v>
      </c>
      <c r="B5443" s="192" t="s">
        <v>73</v>
      </c>
      <c r="C5443" s="192" t="s">
        <v>25</v>
      </c>
      <c r="D5443" s="193">
        <v>434</v>
      </c>
      <c r="E5443" s="196">
        <v>7.3222550500000004E-3</v>
      </c>
      <c r="F5443" s="196">
        <v>1.26122715E-3</v>
      </c>
      <c r="G5443" s="196">
        <v>1.74200458E-3</v>
      </c>
      <c r="H5443" s="196">
        <v>4.3190228599999997E-3</v>
      </c>
    </row>
    <row r="5444" spans="1:8" x14ac:dyDescent="0.35">
      <c r="A5444" s="192" t="s">
        <v>222</v>
      </c>
      <c r="B5444" s="192" t="s">
        <v>74</v>
      </c>
      <c r="C5444" s="192" t="s">
        <v>25</v>
      </c>
      <c r="D5444" s="193">
        <v>82</v>
      </c>
      <c r="E5444" s="196">
        <v>6.88657386E-3</v>
      </c>
      <c r="F5444" s="196">
        <v>1.16065354E-3</v>
      </c>
      <c r="G5444" s="196">
        <v>1.7809957000000001E-3</v>
      </c>
      <c r="H5444" s="196">
        <v>3.9449241100000003E-3</v>
      </c>
    </row>
    <row r="5445" spans="1:8" x14ac:dyDescent="0.35">
      <c r="A5445" s="192" t="s">
        <v>222</v>
      </c>
      <c r="B5445" s="192" t="s">
        <v>73</v>
      </c>
      <c r="C5445" s="192" t="s">
        <v>26</v>
      </c>
      <c r="D5445" s="193">
        <v>342</v>
      </c>
      <c r="E5445" s="196">
        <v>6.79320286E-3</v>
      </c>
      <c r="F5445" s="196">
        <v>8.1512594000000002E-4</v>
      </c>
      <c r="G5445" s="196">
        <v>1.93909713E-3</v>
      </c>
      <c r="H5445" s="196">
        <v>4.0389793700000001E-3</v>
      </c>
    </row>
    <row r="5446" spans="1:8" x14ac:dyDescent="0.35">
      <c r="A5446" s="192" t="s">
        <v>222</v>
      </c>
      <c r="B5446" s="192" t="s">
        <v>74</v>
      </c>
      <c r="C5446" s="192" t="s">
        <v>26</v>
      </c>
      <c r="D5446" s="193">
        <v>78</v>
      </c>
      <c r="E5446" s="196">
        <v>6.0668919400000002E-3</v>
      </c>
      <c r="F5446" s="196">
        <v>8.6835209000000004E-4</v>
      </c>
      <c r="G5446" s="196">
        <v>1.5222872299999999E-3</v>
      </c>
      <c r="H5446" s="196">
        <v>3.67625212E-3</v>
      </c>
    </row>
    <row r="5447" spans="1:8" x14ac:dyDescent="0.35">
      <c r="A5447" s="192" t="s">
        <v>222</v>
      </c>
      <c r="B5447" s="192" t="s">
        <v>73</v>
      </c>
      <c r="C5447" s="192" t="s">
        <v>27</v>
      </c>
      <c r="D5447" s="193">
        <v>219</v>
      </c>
      <c r="E5447" s="196">
        <v>5.9757100600000002E-3</v>
      </c>
      <c r="F5447" s="196">
        <v>7.7012488999999998E-4</v>
      </c>
      <c r="G5447" s="196">
        <v>1.3003126500000001E-3</v>
      </c>
      <c r="H5447" s="196">
        <v>3.9052720499999998E-3</v>
      </c>
    </row>
    <row r="5448" spans="1:8" x14ac:dyDescent="0.35">
      <c r="A5448" s="192" t="s">
        <v>222</v>
      </c>
      <c r="B5448" s="192" t="s">
        <v>74</v>
      </c>
      <c r="C5448" s="192" t="s">
        <v>27</v>
      </c>
      <c r="D5448" s="193">
        <v>15</v>
      </c>
      <c r="E5448" s="196">
        <v>6.3564811899999999E-3</v>
      </c>
      <c r="F5448" s="196">
        <v>9.2129601000000001E-4</v>
      </c>
      <c r="G5448" s="196">
        <v>1.2577158199999999E-3</v>
      </c>
      <c r="H5448" s="196">
        <v>4.1774688800000001E-3</v>
      </c>
    </row>
    <row r="5449" spans="1:8" x14ac:dyDescent="0.35">
      <c r="A5449" s="192" t="s">
        <v>222</v>
      </c>
      <c r="B5449" s="192" t="s">
        <v>73</v>
      </c>
      <c r="C5449" s="192" t="s">
        <v>28</v>
      </c>
      <c r="D5449" s="193">
        <v>204</v>
      </c>
      <c r="E5449" s="196">
        <v>5.96785332E-3</v>
      </c>
      <c r="F5449" s="196">
        <v>5.6440608000000005E-4</v>
      </c>
      <c r="G5449" s="196">
        <v>1.58610179E-3</v>
      </c>
      <c r="H5449" s="196">
        <v>3.8173449699999999E-3</v>
      </c>
    </row>
    <row r="5450" spans="1:8" x14ac:dyDescent="0.35">
      <c r="A5450" s="192" t="s">
        <v>222</v>
      </c>
      <c r="B5450" s="192" t="s">
        <v>74</v>
      </c>
      <c r="C5450" s="192" t="s">
        <v>28</v>
      </c>
      <c r="D5450" s="193">
        <v>69</v>
      </c>
      <c r="E5450" s="196">
        <v>4.9676259299999996E-3</v>
      </c>
      <c r="F5450" s="196">
        <v>4.3645974999999997E-4</v>
      </c>
      <c r="G5450" s="196">
        <v>1.1575749399999999E-3</v>
      </c>
      <c r="H5450" s="196">
        <v>3.3735907400000002E-3</v>
      </c>
    </row>
    <row r="5451" spans="1:8" x14ac:dyDescent="0.35">
      <c r="A5451" s="192" t="s">
        <v>222</v>
      </c>
      <c r="B5451" s="192" t="s">
        <v>73</v>
      </c>
      <c r="C5451" s="192" t="s">
        <v>29</v>
      </c>
      <c r="D5451" s="193">
        <v>344</v>
      </c>
      <c r="E5451" s="196">
        <v>6.3774155199999997E-3</v>
      </c>
      <c r="F5451" s="196">
        <v>9.5233747000000001E-4</v>
      </c>
      <c r="G5451" s="196">
        <v>1.82934273E-3</v>
      </c>
      <c r="H5451" s="196">
        <v>3.5957348600000002E-3</v>
      </c>
    </row>
    <row r="5452" spans="1:8" x14ac:dyDescent="0.35">
      <c r="A5452" s="192" t="s">
        <v>222</v>
      </c>
      <c r="B5452" s="192" t="s">
        <v>74</v>
      </c>
      <c r="C5452" s="192" t="s">
        <v>29</v>
      </c>
      <c r="D5452" s="193">
        <v>53</v>
      </c>
      <c r="E5452" s="196">
        <v>5.6274018799999997E-3</v>
      </c>
      <c r="F5452" s="196">
        <v>7.9926594999999996E-4</v>
      </c>
      <c r="G5452" s="196">
        <v>2.24078423E-3</v>
      </c>
      <c r="H5452" s="196">
        <v>2.5873513E-3</v>
      </c>
    </row>
    <row r="5453" spans="1:8" x14ac:dyDescent="0.35">
      <c r="A5453" s="192" t="s">
        <v>222</v>
      </c>
      <c r="B5453" s="192" t="s">
        <v>73</v>
      </c>
      <c r="C5453" s="192" t="s">
        <v>30</v>
      </c>
      <c r="D5453" s="193">
        <v>159</v>
      </c>
      <c r="E5453" s="196">
        <v>6.9796031900000001E-3</v>
      </c>
      <c r="F5453" s="196">
        <v>1.2142584399999999E-3</v>
      </c>
      <c r="G5453" s="196">
        <v>1.6212436399999999E-3</v>
      </c>
      <c r="H5453" s="196">
        <v>4.1441005999999997E-3</v>
      </c>
    </row>
    <row r="5454" spans="1:8" x14ac:dyDescent="0.35">
      <c r="A5454" s="192" t="s">
        <v>222</v>
      </c>
      <c r="B5454" s="192" t="s">
        <v>74</v>
      </c>
      <c r="C5454" s="192" t="s">
        <v>30</v>
      </c>
      <c r="D5454" s="193">
        <v>20</v>
      </c>
      <c r="E5454" s="196">
        <v>6.70138864E-3</v>
      </c>
      <c r="F5454" s="196">
        <v>9.5891189999999999E-4</v>
      </c>
      <c r="G5454" s="196">
        <v>1.84143489E-3</v>
      </c>
      <c r="H5454" s="196">
        <v>3.9010414799999999E-3</v>
      </c>
    </row>
    <row r="5455" spans="1:8" x14ac:dyDescent="0.35">
      <c r="A5455" s="192" t="s">
        <v>222</v>
      </c>
      <c r="B5455" s="192" t="s">
        <v>73</v>
      </c>
      <c r="C5455" s="192" t="s">
        <v>31</v>
      </c>
      <c r="D5455" s="193">
        <v>2008</v>
      </c>
      <c r="E5455" s="196">
        <v>4.7351044800000002E-3</v>
      </c>
      <c r="F5455" s="196">
        <v>1.04495766E-3</v>
      </c>
      <c r="G5455" s="196">
        <v>7.2713750000000005E-4</v>
      </c>
      <c r="H5455" s="196">
        <v>2.9630088300000002E-3</v>
      </c>
    </row>
    <row r="5456" spans="1:8" x14ac:dyDescent="0.35">
      <c r="A5456" s="192" t="s">
        <v>222</v>
      </c>
      <c r="B5456" s="192" t="s">
        <v>74</v>
      </c>
      <c r="C5456" s="192" t="s">
        <v>31</v>
      </c>
      <c r="D5456" s="193">
        <v>342</v>
      </c>
      <c r="E5456" s="196">
        <v>4.5063079599999998E-3</v>
      </c>
      <c r="F5456" s="196">
        <v>9.6281380999999999E-4</v>
      </c>
      <c r="G5456" s="196">
        <v>6.9965591999999999E-4</v>
      </c>
      <c r="H5456" s="196">
        <v>2.8438377500000001E-3</v>
      </c>
    </row>
    <row r="5457" spans="1:8" x14ac:dyDescent="0.35">
      <c r="A5457" s="192" t="s">
        <v>222</v>
      </c>
      <c r="B5457" s="192" t="s">
        <v>73</v>
      </c>
      <c r="C5457" s="192" t="s">
        <v>32</v>
      </c>
      <c r="D5457" s="193">
        <v>795</v>
      </c>
      <c r="E5457" s="196">
        <v>5.4705914099999996E-3</v>
      </c>
      <c r="F5457" s="196">
        <v>1.33422117E-3</v>
      </c>
      <c r="G5457" s="196">
        <v>8.3326030000000005E-4</v>
      </c>
      <c r="H5457" s="196">
        <v>3.3031094800000001E-3</v>
      </c>
    </row>
    <row r="5458" spans="1:8" x14ac:dyDescent="0.35">
      <c r="A5458" s="192" t="s">
        <v>222</v>
      </c>
      <c r="B5458" s="192" t="s">
        <v>74</v>
      </c>
      <c r="C5458" s="192" t="s">
        <v>32</v>
      </c>
      <c r="D5458" s="193">
        <v>137</v>
      </c>
      <c r="E5458" s="196">
        <v>5.2228640700000004E-3</v>
      </c>
      <c r="F5458" s="196">
        <v>1.2619117700000001E-3</v>
      </c>
      <c r="G5458" s="196">
        <v>8.6129673000000001E-4</v>
      </c>
      <c r="H5458" s="196">
        <v>3.0996550799999999E-3</v>
      </c>
    </row>
    <row r="5459" spans="1:8" x14ac:dyDescent="0.35">
      <c r="A5459" s="192" t="s">
        <v>222</v>
      </c>
      <c r="B5459" s="192" t="s">
        <v>73</v>
      </c>
      <c r="C5459" s="192" t="s">
        <v>204</v>
      </c>
      <c r="D5459" s="193">
        <v>320</v>
      </c>
      <c r="E5459" s="196">
        <v>6.1623261400000004E-3</v>
      </c>
      <c r="F5459" s="196">
        <v>1.1622538000000001E-3</v>
      </c>
      <c r="G5459" s="196">
        <v>1.2261282400000001E-3</v>
      </c>
      <c r="H5459" s="196">
        <v>3.7739436200000002E-3</v>
      </c>
    </row>
    <row r="5460" spans="1:8" x14ac:dyDescent="0.35">
      <c r="A5460" s="192" t="s">
        <v>222</v>
      </c>
      <c r="B5460" s="192" t="s">
        <v>74</v>
      </c>
      <c r="C5460" s="192" t="s">
        <v>204</v>
      </c>
      <c r="D5460" s="193">
        <v>53</v>
      </c>
      <c r="E5460" s="196">
        <v>6.4089795200000001E-3</v>
      </c>
      <c r="F5460" s="196">
        <v>8.6499801000000003E-4</v>
      </c>
      <c r="G5460" s="196">
        <v>1.40854271E-3</v>
      </c>
      <c r="H5460" s="196">
        <v>4.1354383300000004E-3</v>
      </c>
    </row>
    <row r="5461" spans="1:8" x14ac:dyDescent="0.35">
      <c r="A5461" s="192" t="s">
        <v>222</v>
      </c>
      <c r="B5461" s="192" t="s">
        <v>73</v>
      </c>
      <c r="C5461" s="192" t="s">
        <v>34</v>
      </c>
      <c r="D5461" s="193">
        <v>184</v>
      </c>
      <c r="E5461" s="196">
        <v>6.9332475399999996E-3</v>
      </c>
      <c r="F5461" s="196">
        <v>1.2220081200000001E-3</v>
      </c>
      <c r="G5461" s="196">
        <v>1.38272418E-3</v>
      </c>
      <c r="H5461" s="196">
        <v>4.3285147699999998E-3</v>
      </c>
    </row>
    <row r="5462" spans="1:8" x14ac:dyDescent="0.35">
      <c r="A5462" s="192" t="s">
        <v>222</v>
      </c>
      <c r="B5462" s="192" t="s">
        <v>74</v>
      </c>
      <c r="C5462" s="192" t="s">
        <v>34</v>
      </c>
      <c r="D5462" s="193">
        <v>27</v>
      </c>
      <c r="E5462" s="196">
        <v>6.4330416600000004E-3</v>
      </c>
      <c r="F5462" s="196">
        <v>1.1586931700000001E-3</v>
      </c>
      <c r="G5462" s="196">
        <v>1.6911005299999999E-3</v>
      </c>
      <c r="H5462" s="196">
        <v>3.5832473399999999E-3</v>
      </c>
    </row>
    <row r="5463" spans="1:8" x14ac:dyDescent="0.35">
      <c r="A5463" s="192" t="s">
        <v>222</v>
      </c>
      <c r="B5463" s="192" t="s">
        <v>73</v>
      </c>
      <c r="C5463" s="192" t="s">
        <v>35</v>
      </c>
      <c r="D5463" s="193">
        <v>196</v>
      </c>
      <c r="E5463" s="196">
        <v>5.4036160899999996E-3</v>
      </c>
      <c r="F5463" s="196">
        <v>8.7980656000000005E-4</v>
      </c>
      <c r="G5463" s="196">
        <v>1.1244564700000001E-3</v>
      </c>
      <c r="H5463" s="196">
        <v>3.39935254E-3</v>
      </c>
    </row>
    <row r="5464" spans="1:8" x14ac:dyDescent="0.35">
      <c r="A5464" s="192" t="s">
        <v>222</v>
      </c>
      <c r="B5464" s="192" t="s">
        <v>74</v>
      </c>
      <c r="C5464" s="192" t="s">
        <v>35</v>
      </c>
      <c r="D5464" s="193">
        <v>29</v>
      </c>
      <c r="E5464" s="196">
        <v>6.08357259E-3</v>
      </c>
      <c r="F5464" s="196">
        <v>8.7962941999999999E-4</v>
      </c>
      <c r="G5464" s="196">
        <v>1.3669378300000001E-3</v>
      </c>
      <c r="H5464" s="196">
        <v>3.8370048800000001E-3</v>
      </c>
    </row>
    <row r="5465" spans="1:8" x14ac:dyDescent="0.35">
      <c r="A5465" s="192" t="s">
        <v>222</v>
      </c>
      <c r="B5465" s="192" t="s">
        <v>73</v>
      </c>
      <c r="C5465" s="192" t="s">
        <v>36</v>
      </c>
      <c r="D5465" s="193">
        <v>292</v>
      </c>
      <c r="E5465" s="196">
        <v>5.5888505799999997E-3</v>
      </c>
      <c r="F5465" s="196">
        <v>8.6754002999999997E-4</v>
      </c>
      <c r="G5465" s="196">
        <v>1.07714176E-3</v>
      </c>
      <c r="H5465" s="196">
        <v>3.6441683100000002E-3</v>
      </c>
    </row>
    <row r="5466" spans="1:8" x14ac:dyDescent="0.35">
      <c r="A5466" s="192" t="s">
        <v>222</v>
      </c>
      <c r="B5466" s="192" t="s">
        <v>74</v>
      </c>
      <c r="C5466" s="192" t="s">
        <v>36</v>
      </c>
      <c r="D5466" s="193">
        <v>26</v>
      </c>
      <c r="E5466" s="196">
        <v>5.5039171599999999E-3</v>
      </c>
      <c r="F5466" s="196">
        <v>9.1568705999999997E-4</v>
      </c>
      <c r="G5466" s="196">
        <v>8.774036E-4</v>
      </c>
      <c r="H5466" s="196">
        <v>3.7108259299999998E-3</v>
      </c>
    </row>
    <row r="5467" spans="1:8" x14ac:dyDescent="0.35">
      <c r="A5467" s="192" t="s">
        <v>222</v>
      </c>
      <c r="B5467" s="192" t="s">
        <v>73</v>
      </c>
      <c r="C5467" s="192" t="s">
        <v>58</v>
      </c>
      <c r="D5467" s="193">
        <v>3</v>
      </c>
      <c r="E5467" s="196">
        <v>5.8526231399999998E-3</v>
      </c>
      <c r="F5467" s="196">
        <v>1.30787013E-3</v>
      </c>
      <c r="G5467" s="196">
        <v>2.1450615700000001E-3</v>
      </c>
      <c r="H5467" s="196">
        <v>2.3996911999999999E-3</v>
      </c>
    </row>
    <row r="5468" spans="1:8" x14ac:dyDescent="0.35">
      <c r="A5468" s="192" t="s">
        <v>222</v>
      </c>
      <c r="B5468" s="192" t="s">
        <v>74</v>
      </c>
      <c r="C5468" s="192" t="s">
        <v>58</v>
      </c>
      <c r="D5468" s="193">
        <v>1</v>
      </c>
      <c r="E5468" s="196">
        <v>9.8842590199999993E-3</v>
      </c>
      <c r="F5468" s="196">
        <v>1.3657402700000001E-3</v>
      </c>
      <c r="G5468" s="196">
        <v>4.4328701299999997E-3</v>
      </c>
      <c r="H5468" s="196">
        <v>4.0856479100000002E-3</v>
      </c>
    </row>
    <row r="5469" spans="1:8" x14ac:dyDescent="0.35">
      <c r="A5469" s="192" t="s">
        <v>222</v>
      </c>
      <c r="B5469" s="192" t="s">
        <v>73</v>
      </c>
      <c r="C5469" s="192" t="s">
        <v>37</v>
      </c>
      <c r="D5469" s="193">
        <v>354</v>
      </c>
      <c r="E5469" s="196">
        <v>5.6727346399999996E-3</v>
      </c>
      <c r="F5469" s="196">
        <v>4.0126703000000001E-4</v>
      </c>
      <c r="G5469" s="196">
        <v>9.5378194000000005E-4</v>
      </c>
      <c r="H5469" s="196">
        <v>4.3176852E-3</v>
      </c>
    </row>
    <row r="5470" spans="1:8" x14ac:dyDescent="0.35">
      <c r="A5470" s="192" t="s">
        <v>222</v>
      </c>
      <c r="B5470" s="192" t="s">
        <v>74</v>
      </c>
      <c r="C5470" s="192" t="s">
        <v>37</v>
      </c>
      <c r="D5470" s="193">
        <v>29</v>
      </c>
      <c r="E5470" s="196">
        <v>4.8383618400000003E-3</v>
      </c>
      <c r="F5470" s="196">
        <v>4.9648762999999997E-4</v>
      </c>
      <c r="G5470" s="196">
        <v>8.7005082999999997E-4</v>
      </c>
      <c r="H5470" s="196">
        <v>3.4718229100000001E-3</v>
      </c>
    </row>
    <row r="5471" spans="1:8" x14ac:dyDescent="0.35">
      <c r="A5471" s="192" t="s">
        <v>222</v>
      </c>
      <c r="B5471" s="192" t="s">
        <v>73</v>
      </c>
      <c r="C5471" s="192" t="s">
        <v>38</v>
      </c>
      <c r="D5471" s="193">
        <v>440</v>
      </c>
      <c r="E5471" s="196">
        <v>5.6071651600000001E-3</v>
      </c>
      <c r="F5471" s="196">
        <v>1.1709804099999999E-3</v>
      </c>
      <c r="G5471" s="196">
        <v>1.0230953E-3</v>
      </c>
      <c r="H5471" s="196">
        <v>3.4130889999999998E-3</v>
      </c>
    </row>
    <row r="5472" spans="1:8" x14ac:dyDescent="0.35">
      <c r="A5472" s="192" t="s">
        <v>222</v>
      </c>
      <c r="B5472" s="192" t="s">
        <v>74</v>
      </c>
      <c r="C5472" s="192" t="s">
        <v>38</v>
      </c>
      <c r="D5472" s="193">
        <v>47</v>
      </c>
      <c r="E5472" s="196">
        <v>5.3555947199999997E-3</v>
      </c>
      <c r="F5472" s="196">
        <v>1.2692077899999999E-3</v>
      </c>
      <c r="G5472" s="196">
        <v>8.6411519000000004E-4</v>
      </c>
      <c r="H5472" s="196">
        <v>3.2222712100000001E-3</v>
      </c>
    </row>
    <row r="5473" spans="1:8" x14ac:dyDescent="0.35">
      <c r="A5473" s="192" t="s">
        <v>222</v>
      </c>
      <c r="B5473" s="192" t="s">
        <v>73</v>
      </c>
      <c r="C5473" s="192" t="s">
        <v>39</v>
      </c>
      <c r="D5473" s="193">
        <v>248</v>
      </c>
      <c r="E5473" s="196">
        <v>6.2872888099999996E-3</v>
      </c>
      <c r="F5473" s="196">
        <v>7.2384610999999999E-4</v>
      </c>
      <c r="G5473" s="196">
        <v>1.66223282E-3</v>
      </c>
      <c r="H5473" s="196">
        <v>3.9012094200000002E-3</v>
      </c>
    </row>
    <row r="5474" spans="1:8" x14ac:dyDescent="0.35">
      <c r="A5474" s="192" t="s">
        <v>222</v>
      </c>
      <c r="B5474" s="192" t="s">
        <v>74</v>
      </c>
      <c r="C5474" s="192" t="s">
        <v>39</v>
      </c>
      <c r="D5474" s="193">
        <v>20</v>
      </c>
      <c r="E5474" s="196">
        <v>6.06423593E-3</v>
      </c>
      <c r="F5474" s="196">
        <v>6.1516176000000003E-4</v>
      </c>
      <c r="G5474" s="196">
        <v>1.60127291E-3</v>
      </c>
      <c r="H5474" s="196">
        <v>3.8478007499999998E-3</v>
      </c>
    </row>
    <row r="5475" spans="1:8" x14ac:dyDescent="0.35">
      <c r="A5475" s="192" t="s">
        <v>222</v>
      </c>
      <c r="B5475" s="192" t="s">
        <v>73</v>
      </c>
      <c r="C5475" s="192" t="s">
        <v>40</v>
      </c>
      <c r="D5475" s="193">
        <v>239</v>
      </c>
      <c r="E5475" s="196">
        <v>7.0035252599999999E-3</v>
      </c>
      <c r="F5475" s="196">
        <v>7.6393706999999995E-4</v>
      </c>
      <c r="G5475" s="196">
        <v>1.7155293400000001E-3</v>
      </c>
      <c r="H5475" s="196">
        <v>4.5240583399999996E-3</v>
      </c>
    </row>
    <row r="5476" spans="1:8" x14ac:dyDescent="0.35">
      <c r="A5476" s="192" t="s">
        <v>222</v>
      </c>
      <c r="B5476" s="192" t="s">
        <v>74</v>
      </c>
      <c r="C5476" s="192" t="s">
        <v>40</v>
      </c>
      <c r="D5476" s="193">
        <v>24</v>
      </c>
      <c r="E5476" s="196">
        <v>6.7399688599999999E-3</v>
      </c>
      <c r="F5476" s="196">
        <v>7.4363399E-4</v>
      </c>
      <c r="G5476" s="196">
        <v>1.5157212000000001E-3</v>
      </c>
      <c r="H5476" s="196">
        <v>4.4806132099999996E-3</v>
      </c>
    </row>
    <row r="5477" spans="1:8" x14ac:dyDescent="0.35">
      <c r="A5477" s="192" t="s">
        <v>222</v>
      </c>
      <c r="B5477" s="192" t="s">
        <v>73</v>
      </c>
      <c r="C5477" s="192" t="s">
        <v>41</v>
      </c>
      <c r="D5477" s="193">
        <v>351</v>
      </c>
      <c r="E5477" s="196">
        <v>4.8148805200000002E-3</v>
      </c>
      <c r="F5477" s="196">
        <v>1.0523172099999999E-3</v>
      </c>
      <c r="G5477" s="196">
        <v>4.9066134999999999E-4</v>
      </c>
      <c r="H5477" s="196">
        <v>3.2719014700000001E-3</v>
      </c>
    </row>
    <row r="5478" spans="1:8" x14ac:dyDescent="0.35">
      <c r="A5478" s="192" t="s">
        <v>222</v>
      </c>
      <c r="B5478" s="192" t="s">
        <v>74</v>
      </c>
      <c r="C5478" s="192" t="s">
        <v>41</v>
      </c>
      <c r="D5478" s="193">
        <v>47</v>
      </c>
      <c r="E5478" s="196">
        <v>4.6958725399999998E-3</v>
      </c>
      <c r="F5478" s="196">
        <v>9.9290756000000005E-4</v>
      </c>
      <c r="G5478" s="196">
        <v>5.0285632999999997E-4</v>
      </c>
      <c r="H5478" s="196">
        <v>3.20010813E-3</v>
      </c>
    </row>
    <row r="5479" spans="1:8" x14ac:dyDescent="0.35">
      <c r="A5479" s="192" t="s">
        <v>222</v>
      </c>
      <c r="B5479" s="192" t="s">
        <v>73</v>
      </c>
      <c r="C5479" s="192" t="s">
        <v>42</v>
      </c>
      <c r="D5479" s="193">
        <v>283</v>
      </c>
      <c r="E5479" s="196">
        <v>6.6570145499999997E-3</v>
      </c>
      <c r="F5479" s="196">
        <v>8.1742385000000003E-4</v>
      </c>
      <c r="G5479" s="196">
        <v>1.3653724E-3</v>
      </c>
      <c r="H5479" s="196">
        <v>4.4742177800000003E-3</v>
      </c>
    </row>
    <row r="5480" spans="1:8" x14ac:dyDescent="0.35">
      <c r="A5480" s="192" t="s">
        <v>222</v>
      </c>
      <c r="B5480" s="192" t="s">
        <v>74</v>
      </c>
      <c r="C5480" s="192" t="s">
        <v>42</v>
      </c>
      <c r="D5480" s="193">
        <v>35</v>
      </c>
      <c r="E5480" s="196">
        <v>5.7384256999999999E-3</v>
      </c>
      <c r="F5480" s="196">
        <v>8.2275111999999999E-4</v>
      </c>
      <c r="G5480" s="196">
        <v>1.1623674900000001E-3</v>
      </c>
      <c r="H5480" s="196">
        <v>3.7533066200000002E-3</v>
      </c>
    </row>
    <row r="5481" spans="1:8" x14ac:dyDescent="0.35">
      <c r="A5481" s="192" t="s">
        <v>222</v>
      </c>
      <c r="B5481" s="192" t="s">
        <v>73</v>
      </c>
      <c r="C5481" s="192" t="s">
        <v>43</v>
      </c>
      <c r="D5481" s="193">
        <v>225</v>
      </c>
      <c r="E5481" s="196">
        <v>7.5781890499999997E-3</v>
      </c>
      <c r="F5481" s="196">
        <v>1.4853392600000001E-3</v>
      </c>
      <c r="G5481" s="196">
        <v>1.7355450400000001E-3</v>
      </c>
      <c r="H5481" s="196">
        <v>4.35730427E-3</v>
      </c>
    </row>
    <row r="5482" spans="1:8" x14ac:dyDescent="0.35">
      <c r="A5482" s="192" t="s">
        <v>222</v>
      </c>
      <c r="B5482" s="192" t="s">
        <v>74</v>
      </c>
      <c r="C5482" s="192" t="s">
        <v>43</v>
      </c>
      <c r="D5482" s="193">
        <v>52</v>
      </c>
      <c r="E5482" s="196">
        <v>6.4625620499999996E-3</v>
      </c>
      <c r="F5482" s="196">
        <v>1.0496792500000001E-3</v>
      </c>
      <c r="G5482" s="196">
        <v>1.61280249E-3</v>
      </c>
      <c r="H5482" s="196">
        <v>3.8000799099999999E-3</v>
      </c>
    </row>
    <row r="5483" spans="1:8" x14ac:dyDescent="0.35">
      <c r="A5483" s="192" t="s">
        <v>222</v>
      </c>
      <c r="B5483" s="192" t="s">
        <v>73</v>
      </c>
      <c r="C5483" s="192" t="s">
        <v>44</v>
      </c>
      <c r="D5483" s="193">
        <v>163</v>
      </c>
      <c r="E5483" s="196">
        <v>7.2447310699999996E-3</v>
      </c>
      <c r="F5483" s="196">
        <v>1.26640227E-3</v>
      </c>
      <c r="G5483" s="196">
        <v>1.6270447500000001E-3</v>
      </c>
      <c r="H5483" s="196">
        <v>4.3512835700000004E-3</v>
      </c>
    </row>
    <row r="5484" spans="1:8" x14ac:dyDescent="0.35">
      <c r="A5484" s="192" t="s">
        <v>222</v>
      </c>
      <c r="B5484" s="192" t="s">
        <v>74</v>
      </c>
      <c r="C5484" s="192" t="s">
        <v>44</v>
      </c>
      <c r="D5484" s="193">
        <v>29</v>
      </c>
      <c r="E5484" s="196">
        <v>5.13010832E-3</v>
      </c>
      <c r="F5484" s="196">
        <v>8.1657063000000005E-4</v>
      </c>
      <c r="G5484" s="196">
        <v>1.3589557400000001E-3</v>
      </c>
      <c r="H5484" s="196">
        <v>2.9545815799999998E-3</v>
      </c>
    </row>
    <row r="5485" spans="1:8" x14ac:dyDescent="0.35">
      <c r="A5485" s="192" t="s">
        <v>222</v>
      </c>
      <c r="B5485" s="192" t="s">
        <v>73</v>
      </c>
      <c r="C5485" s="192" t="s">
        <v>45</v>
      </c>
      <c r="D5485" s="193">
        <v>133</v>
      </c>
      <c r="E5485" s="196">
        <v>7.5805831400000004E-3</v>
      </c>
      <c r="F5485" s="196">
        <v>8.9102942000000005E-4</v>
      </c>
      <c r="G5485" s="196">
        <v>1.1607140300000001E-3</v>
      </c>
      <c r="H5485" s="196">
        <v>5.52883918E-3</v>
      </c>
    </row>
    <row r="5486" spans="1:8" x14ac:dyDescent="0.35">
      <c r="A5486" s="192" t="s">
        <v>222</v>
      </c>
      <c r="B5486" s="192" t="s">
        <v>74</v>
      </c>
      <c r="C5486" s="192" t="s">
        <v>45</v>
      </c>
      <c r="D5486" s="193">
        <v>15</v>
      </c>
      <c r="E5486" s="196">
        <v>8.0416663799999996E-3</v>
      </c>
      <c r="F5486" s="196">
        <v>9.8302444000000007E-4</v>
      </c>
      <c r="G5486" s="196">
        <v>1.6697529499999999E-3</v>
      </c>
      <c r="H5486" s="196">
        <v>5.3888885999999999E-3</v>
      </c>
    </row>
    <row r="5487" spans="1:8" x14ac:dyDescent="0.35">
      <c r="A5487" s="192" t="s">
        <v>222</v>
      </c>
      <c r="B5487" s="192" t="s">
        <v>73</v>
      </c>
      <c r="C5487" s="192" t="s">
        <v>46</v>
      </c>
      <c r="D5487" s="193">
        <v>326</v>
      </c>
      <c r="E5487" s="196">
        <v>5.7170953199999998E-3</v>
      </c>
      <c r="F5487" s="196">
        <v>8.3897813000000001E-4</v>
      </c>
      <c r="G5487" s="196">
        <v>1.2315380499999999E-3</v>
      </c>
      <c r="H5487" s="196">
        <v>3.6465786600000001E-3</v>
      </c>
    </row>
    <row r="5488" spans="1:8" x14ac:dyDescent="0.35">
      <c r="A5488" s="192" t="s">
        <v>222</v>
      </c>
      <c r="B5488" s="192" t="s">
        <v>74</v>
      </c>
      <c r="C5488" s="192" t="s">
        <v>46</v>
      </c>
      <c r="D5488" s="193">
        <v>40</v>
      </c>
      <c r="E5488" s="196">
        <v>4.8706594700000001E-3</v>
      </c>
      <c r="F5488" s="196">
        <v>5.8304378999999998E-4</v>
      </c>
      <c r="G5488" s="196">
        <v>9.6035852999999997E-4</v>
      </c>
      <c r="H5488" s="196">
        <v>3.3272567399999999E-3</v>
      </c>
    </row>
    <row r="5489" spans="1:8" x14ac:dyDescent="0.35">
      <c r="A5489" s="192" t="s">
        <v>222</v>
      </c>
      <c r="B5489" s="192" t="s">
        <v>73</v>
      </c>
      <c r="C5489" s="192" t="s">
        <v>47</v>
      </c>
      <c r="D5489" s="193">
        <v>164</v>
      </c>
      <c r="E5489" s="196">
        <v>7.4954124699999998E-3</v>
      </c>
      <c r="F5489" s="196">
        <v>1.0833048299999999E-3</v>
      </c>
      <c r="G5489" s="196">
        <v>2.0737350699999999E-3</v>
      </c>
      <c r="H5489" s="196">
        <v>4.3383720599999998E-3</v>
      </c>
    </row>
    <row r="5490" spans="1:8" x14ac:dyDescent="0.35">
      <c r="A5490" s="192" t="s">
        <v>222</v>
      </c>
      <c r="B5490" s="192" t="s">
        <v>74</v>
      </c>
      <c r="C5490" s="192" t="s">
        <v>47</v>
      </c>
      <c r="D5490" s="193">
        <v>32</v>
      </c>
      <c r="E5490" s="196">
        <v>5.7855899900000002E-3</v>
      </c>
      <c r="F5490" s="196">
        <v>8.7058719000000003E-4</v>
      </c>
      <c r="G5490" s="196">
        <v>1.7538336699999999E-3</v>
      </c>
      <c r="H5490" s="196">
        <v>3.1611687399999999E-3</v>
      </c>
    </row>
    <row r="5491" spans="1:8" x14ac:dyDescent="0.35">
      <c r="A5491" s="192" t="s">
        <v>222</v>
      </c>
      <c r="B5491" s="192" t="s">
        <v>73</v>
      </c>
      <c r="C5491" s="192" t="s">
        <v>48</v>
      </c>
      <c r="D5491" s="193">
        <v>150</v>
      </c>
      <c r="E5491" s="196">
        <v>7.08371889E-3</v>
      </c>
      <c r="F5491" s="196">
        <v>3.6172815999999997E-4</v>
      </c>
      <c r="G5491" s="196">
        <v>1.6022374300000001E-3</v>
      </c>
      <c r="H5491" s="196">
        <v>5.1076386300000004E-3</v>
      </c>
    </row>
    <row r="5492" spans="1:8" x14ac:dyDescent="0.35">
      <c r="A5492" s="192" t="s">
        <v>222</v>
      </c>
      <c r="B5492" s="192" t="s">
        <v>74</v>
      </c>
      <c r="C5492" s="192" t="s">
        <v>48</v>
      </c>
      <c r="D5492" s="193">
        <v>25</v>
      </c>
      <c r="E5492" s="196">
        <v>6.3226849599999999E-3</v>
      </c>
      <c r="F5492" s="196">
        <v>1.8703681999999999E-4</v>
      </c>
      <c r="G5492" s="196">
        <v>1.8513886799999999E-3</v>
      </c>
      <c r="H5492" s="196">
        <v>4.2708331600000001E-3</v>
      </c>
    </row>
    <row r="5493" spans="1:8" x14ac:dyDescent="0.35">
      <c r="A5493" s="192" t="s">
        <v>222</v>
      </c>
      <c r="B5493" s="192" t="s">
        <v>73</v>
      </c>
      <c r="C5493" s="192" t="s">
        <v>49</v>
      </c>
      <c r="D5493" s="193">
        <v>371</v>
      </c>
      <c r="E5493" s="196">
        <v>5.8863679399999997E-3</v>
      </c>
      <c r="F5493" s="196">
        <v>1.30996032E-3</v>
      </c>
      <c r="G5493" s="196">
        <v>1.00291979E-3</v>
      </c>
      <c r="H5493" s="196">
        <v>3.5734873300000002E-3</v>
      </c>
    </row>
    <row r="5494" spans="1:8" x14ac:dyDescent="0.35">
      <c r="A5494" s="192" t="s">
        <v>222</v>
      </c>
      <c r="B5494" s="192" t="s">
        <v>74</v>
      </c>
      <c r="C5494" s="192" t="s">
        <v>49</v>
      </c>
      <c r="D5494" s="193">
        <v>38</v>
      </c>
      <c r="E5494" s="196">
        <v>5.9786181899999999E-3</v>
      </c>
      <c r="F5494" s="196">
        <v>1.4284841500000001E-3</v>
      </c>
      <c r="G5494" s="196">
        <v>8.8602557999999999E-4</v>
      </c>
      <c r="H5494" s="196">
        <v>3.6641079399999999E-3</v>
      </c>
    </row>
    <row r="5495" spans="1:8" x14ac:dyDescent="0.35">
      <c r="A5495" s="192" t="s">
        <v>222</v>
      </c>
      <c r="B5495" s="192" t="s">
        <v>73</v>
      </c>
      <c r="C5495" s="192" t="s">
        <v>50</v>
      </c>
      <c r="D5495" s="193">
        <v>399</v>
      </c>
      <c r="E5495" s="196">
        <v>7.1409714100000004E-3</v>
      </c>
      <c r="F5495" s="196">
        <v>1.24953565E-3</v>
      </c>
      <c r="G5495" s="196">
        <v>1.05521304E-3</v>
      </c>
      <c r="H5495" s="196">
        <v>4.8361932599999997E-3</v>
      </c>
    </row>
    <row r="5496" spans="1:8" x14ac:dyDescent="0.35">
      <c r="A5496" s="192" t="s">
        <v>222</v>
      </c>
      <c r="B5496" s="192" t="s">
        <v>74</v>
      </c>
      <c r="C5496" s="192" t="s">
        <v>50</v>
      </c>
      <c r="D5496" s="193">
        <v>37</v>
      </c>
      <c r="E5496" s="196">
        <v>6.7880378099999996E-3</v>
      </c>
      <c r="F5496" s="196">
        <v>1.3735608000000001E-3</v>
      </c>
      <c r="G5496" s="196">
        <v>1.3851349199999999E-3</v>
      </c>
      <c r="H5496" s="196">
        <v>4.0293416399999997E-3</v>
      </c>
    </row>
    <row r="5497" spans="1:8" x14ac:dyDescent="0.35">
      <c r="A5497" s="192" t="s">
        <v>222</v>
      </c>
      <c r="B5497" s="192" t="s">
        <v>73</v>
      </c>
      <c r="C5497" s="192" t="s">
        <v>51</v>
      </c>
      <c r="D5497" s="193">
        <v>151</v>
      </c>
      <c r="E5497" s="196">
        <v>7.6828854600000003E-3</v>
      </c>
      <c r="F5497" s="196">
        <v>7.4503288999999999E-4</v>
      </c>
      <c r="G5497" s="196">
        <v>2.1678008299999998E-3</v>
      </c>
      <c r="H5497" s="196">
        <v>4.7700512699999998E-3</v>
      </c>
    </row>
    <row r="5498" spans="1:8" x14ac:dyDescent="0.35">
      <c r="A5498" s="192" t="s">
        <v>222</v>
      </c>
      <c r="B5498" s="192" t="s">
        <v>74</v>
      </c>
      <c r="C5498" s="192" t="s">
        <v>51</v>
      </c>
      <c r="D5498" s="193">
        <v>21</v>
      </c>
      <c r="E5498" s="196">
        <v>6.2709433800000004E-3</v>
      </c>
      <c r="F5498" s="196">
        <v>6.2114175999999997E-4</v>
      </c>
      <c r="G5498" s="196">
        <v>1.8298058099999999E-3</v>
      </c>
      <c r="H5498" s="196">
        <v>3.8199953300000001E-3</v>
      </c>
    </row>
    <row r="5499" spans="1:8" x14ac:dyDescent="0.35">
      <c r="A5499" s="192" t="s">
        <v>222</v>
      </c>
      <c r="B5499" s="192" t="s">
        <v>73</v>
      </c>
      <c r="C5499" s="192" t="s">
        <v>52</v>
      </c>
      <c r="D5499" s="193">
        <v>272</v>
      </c>
      <c r="E5499" s="196">
        <v>5.7213794600000003E-3</v>
      </c>
      <c r="F5499" s="196">
        <v>9.0064994000000004E-4</v>
      </c>
      <c r="G5499" s="196">
        <v>9.1035175000000004E-4</v>
      </c>
      <c r="H5499" s="196">
        <v>3.9103772900000002E-3</v>
      </c>
    </row>
    <row r="5500" spans="1:8" x14ac:dyDescent="0.35">
      <c r="A5500" s="192" t="s">
        <v>222</v>
      </c>
      <c r="B5500" s="192" t="s">
        <v>74</v>
      </c>
      <c r="C5500" s="192" t="s">
        <v>52</v>
      </c>
      <c r="D5500" s="193">
        <v>46</v>
      </c>
      <c r="E5500" s="196">
        <v>5.39301503E-3</v>
      </c>
      <c r="F5500" s="196">
        <v>8.0615923999999999E-4</v>
      </c>
      <c r="G5500" s="196">
        <v>8.0112697000000001E-4</v>
      </c>
      <c r="H5500" s="196">
        <v>3.7857284299999999E-3</v>
      </c>
    </row>
    <row r="5501" spans="1:8" x14ac:dyDescent="0.35">
      <c r="A5501" s="192" t="s">
        <v>222</v>
      </c>
      <c r="B5501" s="192" t="s">
        <v>73</v>
      </c>
      <c r="C5501" s="192" t="s">
        <v>53</v>
      </c>
      <c r="D5501" s="193">
        <v>299</v>
      </c>
      <c r="E5501" s="196">
        <v>4.5860814600000004E-3</v>
      </c>
      <c r="F5501" s="196">
        <v>9.2476441E-4</v>
      </c>
      <c r="G5501" s="196">
        <v>5.8961946999999996E-4</v>
      </c>
      <c r="H5501" s="196">
        <v>3.0716970800000001E-3</v>
      </c>
    </row>
    <row r="5502" spans="1:8" x14ac:dyDescent="0.35">
      <c r="A5502" s="192" t="s">
        <v>222</v>
      </c>
      <c r="B5502" s="192" t="s">
        <v>74</v>
      </c>
      <c r="C5502" s="192" t="s">
        <v>53</v>
      </c>
      <c r="D5502" s="193">
        <v>51</v>
      </c>
      <c r="E5502" s="196">
        <v>4.9480299200000003E-3</v>
      </c>
      <c r="F5502" s="196">
        <v>1.16421546E-3</v>
      </c>
      <c r="G5502" s="196">
        <v>5.5487451000000004E-4</v>
      </c>
      <c r="H5502" s="196">
        <v>3.2289394799999999E-3</v>
      </c>
    </row>
    <row r="5503" spans="1:8" x14ac:dyDescent="0.35">
      <c r="A5503" s="192" t="s">
        <v>222</v>
      </c>
      <c r="B5503" s="192" t="s">
        <v>73</v>
      </c>
      <c r="C5503" s="192" t="s">
        <v>54</v>
      </c>
      <c r="D5503" s="193">
        <v>77</v>
      </c>
      <c r="E5503" s="196">
        <v>7.3369105899999997E-3</v>
      </c>
      <c r="F5503" s="196">
        <v>1.07548677E-3</v>
      </c>
      <c r="G5503" s="196">
        <v>1.6890630699999999E-3</v>
      </c>
      <c r="H5503" s="196">
        <v>4.57236024E-3</v>
      </c>
    </row>
    <row r="5504" spans="1:8" x14ac:dyDescent="0.35">
      <c r="A5504" s="192" t="s">
        <v>222</v>
      </c>
      <c r="B5504" s="192" t="s">
        <v>74</v>
      </c>
      <c r="C5504" s="192" t="s">
        <v>54</v>
      </c>
      <c r="D5504" s="193">
        <v>13</v>
      </c>
      <c r="E5504" s="196">
        <v>6.2446578399999999E-3</v>
      </c>
      <c r="F5504" s="196">
        <v>7.8703680000000002E-4</v>
      </c>
      <c r="G5504" s="196">
        <v>1.5731835399999999E-3</v>
      </c>
      <c r="H5504" s="196">
        <v>3.8844371699999999E-3</v>
      </c>
    </row>
    <row r="5505" spans="1:8" x14ac:dyDescent="0.35">
      <c r="A5505" s="192" t="s">
        <v>222</v>
      </c>
      <c r="B5505" s="192" t="s">
        <v>73</v>
      </c>
      <c r="C5505" s="192" t="s">
        <v>55</v>
      </c>
      <c r="D5505" s="193">
        <v>738</v>
      </c>
      <c r="E5505" s="196">
        <v>5.04649994E-3</v>
      </c>
      <c r="F5505" s="196">
        <v>1.0924951199999999E-3</v>
      </c>
      <c r="G5505" s="196">
        <v>8.4424849000000002E-4</v>
      </c>
      <c r="H5505" s="196">
        <v>3.1097558600000001E-3</v>
      </c>
    </row>
    <row r="5506" spans="1:8" x14ac:dyDescent="0.35">
      <c r="A5506" s="192" t="s">
        <v>222</v>
      </c>
      <c r="B5506" s="192" t="s">
        <v>74</v>
      </c>
      <c r="C5506" s="192" t="s">
        <v>55</v>
      </c>
      <c r="D5506" s="193">
        <v>84</v>
      </c>
      <c r="E5506" s="196">
        <v>4.7329693500000004E-3</v>
      </c>
      <c r="F5506" s="196">
        <v>1.1517579399999999E-3</v>
      </c>
      <c r="G5506" s="196">
        <v>8.1404296999999998E-4</v>
      </c>
      <c r="H5506" s="196">
        <v>2.767168E-3</v>
      </c>
    </row>
    <row r="5507" spans="1:8" x14ac:dyDescent="0.35">
      <c r="A5507" s="192" t="s">
        <v>222</v>
      </c>
      <c r="B5507" s="192" t="s">
        <v>73</v>
      </c>
      <c r="C5507" s="192" t="s">
        <v>56</v>
      </c>
      <c r="D5507" s="193">
        <v>175</v>
      </c>
      <c r="E5507" s="196">
        <v>5.9891531999999997E-3</v>
      </c>
      <c r="F5507" s="196">
        <v>9.3492040999999999E-4</v>
      </c>
      <c r="G5507" s="196">
        <v>1.54212936E-3</v>
      </c>
      <c r="H5507" s="196">
        <v>3.5121028999999999E-3</v>
      </c>
    </row>
    <row r="5508" spans="1:8" x14ac:dyDescent="0.35">
      <c r="A5508" s="192" t="s">
        <v>222</v>
      </c>
      <c r="B5508" s="192" t="s">
        <v>74</v>
      </c>
      <c r="C5508" s="192" t="s">
        <v>56</v>
      </c>
      <c r="D5508" s="193">
        <v>35</v>
      </c>
      <c r="E5508" s="196">
        <v>6.5208330699999999E-3</v>
      </c>
      <c r="F5508" s="196">
        <v>8.5185158E-4</v>
      </c>
      <c r="G5508" s="196">
        <v>1.85350501E-3</v>
      </c>
      <c r="H5508" s="196">
        <v>3.8154759400000002E-3</v>
      </c>
    </row>
    <row r="5509" spans="1:8" x14ac:dyDescent="0.35">
      <c r="A5509" s="192" t="s">
        <v>222</v>
      </c>
      <c r="B5509" s="192" t="s">
        <v>73</v>
      </c>
      <c r="C5509" s="192" t="s">
        <v>57</v>
      </c>
      <c r="D5509" s="193">
        <v>521</v>
      </c>
      <c r="E5509" s="196">
        <v>5.7298551000000003E-3</v>
      </c>
      <c r="F5509" s="196">
        <v>1.0703683400000001E-3</v>
      </c>
      <c r="G5509" s="196">
        <v>1.1502316900000001E-3</v>
      </c>
      <c r="H5509" s="196">
        <v>3.5092545700000002E-3</v>
      </c>
    </row>
    <row r="5510" spans="1:8" x14ac:dyDescent="0.35">
      <c r="A5510" s="192" t="s">
        <v>222</v>
      </c>
      <c r="B5510" s="192" t="s">
        <v>74</v>
      </c>
      <c r="C5510" s="192" t="s">
        <v>57</v>
      </c>
      <c r="D5510" s="193">
        <v>34</v>
      </c>
      <c r="E5510" s="196">
        <v>5.1688451099999996E-3</v>
      </c>
      <c r="F5510" s="196">
        <v>1.0794523599999999E-3</v>
      </c>
      <c r="G5510" s="196">
        <v>1.1710237199999999E-3</v>
      </c>
      <c r="H5510" s="196">
        <v>2.9183684999999999E-3</v>
      </c>
    </row>
    <row r="5511" spans="1:8" x14ac:dyDescent="0.35">
      <c r="A5511" s="192" t="s">
        <v>223</v>
      </c>
      <c r="B5511" s="192" t="s">
        <v>73</v>
      </c>
      <c r="C5511" s="192" t="s">
        <v>10</v>
      </c>
      <c r="D5511" s="193">
        <v>13181</v>
      </c>
      <c r="E5511" s="196">
        <v>5.9631583599999999E-3</v>
      </c>
      <c r="F5511" s="196">
        <v>1.06610976E-3</v>
      </c>
      <c r="G5511" s="196">
        <v>1.13235006E-3</v>
      </c>
      <c r="H5511" s="196">
        <v>3.7645619600000001E-3</v>
      </c>
    </row>
    <row r="5512" spans="1:8" x14ac:dyDescent="0.35">
      <c r="A5512" s="192" t="s">
        <v>223</v>
      </c>
      <c r="B5512" s="192" t="s">
        <v>74</v>
      </c>
      <c r="C5512" s="192" t="s">
        <v>10</v>
      </c>
      <c r="D5512" s="193">
        <v>1916</v>
      </c>
      <c r="E5512" s="196">
        <v>5.62521723E-3</v>
      </c>
      <c r="F5512" s="196">
        <v>1.04449953E-3</v>
      </c>
      <c r="G5512" s="196">
        <v>1.1582770399999999E-3</v>
      </c>
      <c r="H5512" s="196">
        <v>3.4223254000000001E-3</v>
      </c>
    </row>
    <row r="5513" spans="1:8" x14ac:dyDescent="0.35">
      <c r="A5513" s="192" t="s">
        <v>223</v>
      </c>
      <c r="B5513" s="192" t="s">
        <v>73</v>
      </c>
      <c r="C5513" s="192" t="s">
        <v>15</v>
      </c>
      <c r="D5513" s="193">
        <v>315</v>
      </c>
      <c r="E5513" s="196">
        <v>6.2058712999999996E-3</v>
      </c>
      <c r="F5513" s="196">
        <v>1.17893861E-3</v>
      </c>
      <c r="G5513" s="196">
        <v>1.1796367300000001E-3</v>
      </c>
      <c r="H5513" s="196">
        <v>3.8472954500000001E-3</v>
      </c>
    </row>
    <row r="5514" spans="1:8" x14ac:dyDescent="0.35">
      <c r="A5514" s="192" t="s">
        <v>223</v>
      </c>
      <c r="B5514" s="192" t="s">
        <v>74</v>
      </c>
      <c r="C5514" s="192" t="s">
        <v>15</v>
      </c>
      <c r="D5514" s="193">
        <v>34</v>
      </c>
      <c r="E5514" s="196">
        <v>5.7329109600000004E-3</v>
      </c>
      <c r="F5514" s="196">
        <v>1.19825675E-3</v>
      </c>
      <c r="G5514" s="196">
        <v>1.1359611E-3</v>
      </c>
      <c r="H5514" s="196">
        <v>3.3986925999999998E-3</v>
      </c>
    </row>
    <row r="5515" spans="1:8" x14ac:dyDescent="0.35">
      <c r="A5515" s="192" t="s">
        <v>223</v>
      </c>
      <c r="B5515" s="192" t="s">
        <v>73</v>
      </c>
      <c r="C5515" s="192" t="s">
        <v>16</v>
      </c>
      <c r="D5515" s="193">
        <v>161</v>
      </c>
      <c r="E5515" s="196">
        <v>5.8318953299999997E-3</v>
      </c>
      <c r="F5515" s="196">
        <v>7.2003658000000003E-4</v>
      </c>
      <c r="G5515" s="196">
        <v>1.67435853E-3</v>
      </c>
      <c r="H5515" s="196">
        <v>3.4374997299999998E-3</v>
      </c>
    </row>
    <row r="5516" spans="1:8" x14ac:dyDescent="0.35">
      <c r="A5516" s="192" t="s">
        <v>223</v>
      </c>
      <c r="B5516" s="192" t="s">
        <v>74</v>
      </c>
      <c r="C5516" s="192" t="s">
        <v>16</v>
      </c>
      <c r="D5516" s="193">
        <v>30</v>
      </c>
      <c r="E5516" s="196">
        <v>4.9382713599999996E-3</v>
      </c>
      <c r="F5516" s="196">
        <v>7.0138866999999998E-4</v>
      </c>
      <c r="G5516" s="196">
        <v>1.4652775799999999E-3</v>
      </c>
      <c r="H5516" s="196">
        <v>2.7716046899999998E-3</v>
      </c>
    </row>
    <row r="5517" spans="1:8" x14ac:dyDescent="0.35">
      <c r="A5517" s="192" t="s">
        <v>223</v>
      </c>
      <c r="B5517" s="192" t="s">
        <v>73</v>
      </c>
      <c r="C5517" s="192" t="s">
        <v>17</v>
      </c>
      <c r="D5517" s="193">
        <v>162</v>
      </c>
      <c r="E5517" s="196">
        <v>6.3920322299999997E-3</v>
      </c>
      <c r="F5517" s="196">
        <v>1.1127540999999999E-3</v>
      </c>
      <c r="G5517" s="196">
        <v>9.2213910000000002E-4</v>
      </c>
      <c r="H5517" s="196">
        <v>4.3571385099999997E-3</v>
      </c>
    </row>
    <row r="5518" spans="1:8" x14ac:dyDescent="0.35">
      <c r="A5518" s="192" t="s">
        <v>223</v>
      </c>
      <c r="B5518" s="192" t="s">
        <v>74</v>
      </c>
      <c r="C5518" s="192" t="s">
        <v>17</v>
      </c>
      <c r="D5518" s="193">
        <v>28</v>
      </c>
      <c r="E5518" s="196">
        <v>5.9470070599999996E-3</v>
      </c>
      <c r="F5518" s="196">
        <v>9.9371668000000006E-4</v>
      </c>
      <c r="G5518" s="196">
        <v>8.1803875999999999E-4</v>
      </c>
      <c r="H5518" s="196">
        <v>4.1352510600000001E-3</v>
      </c>
    </row>
    <row r="5519" spans="1:8" x14ac:dyDescent="0.35">
      <c r="A5519" s="192" t="s">
        <v>223</v>
      </c>
      <c r="B5519" s="192" t="s">
        <v>73</v>
      </c>
      <c r="C5519" s="192" t="s">
        <v>18</v>
      </c>
      <c r="D5519" s="193">
        <v>181</v>
      </c>
      <c r="E5519" s="196">
        <v>6.8538978299999996E-3</v>
      </c>
      <c r="F5519" s="196">
        <v>1.0451834E-3</v>
      </c>
      <c r="G5519" s="196">
        <v>1.08546883E-3</v>
      </c>
      <c r="H5519" s="196">
        <v>4.7232450999999996E-3</v>
      </c>
    </row>
    <row r="5520" spans="1:8" x14ac:dyDescent="0.35">
      <c r="A5520" s="192" t="s">
        <v>223</v>
      </c>
      <c r="B5520" s="192" t="s">
        <v>74</v>
      </c>
      <c r="C5520" s="192" t="s">
        <v>18</v>
      </c>
      <c r="D5520" s="193">
        <v>31</v>
      </c>
      <c r="E5520" s="196">
        <v>6.8410242500000001E-3</v>
      </c>
      <c r="F5520" s="196">
        <v>1.21415749E-3</v>
      </c>
      <c r="G5520" s="196">
        <v>9.9873032E-4</v>
      </c>
      <c r="H5520" s="196">
        <v>4.62813592E-3</v>
      </c>
    </row>
    <row r="5521" spans="1:8" x14ac:dyDescent="0.35">
      <c r="A5521" s="192" t="s">
        <v>223</v>
      </c>
      <c r="B5521" s="192" t="s">
        <v>73</v>
      </c>
      <c r="C5521" s="192" t="s">
        <v>19</v>
      </c>
      <c r="D5521" s="193">
        <v>178</v>
      </c>
      <c r="E5521" s="196">
        <v>6.8441138799999997E-3</v>
      </c>
      <c r="F5521" s="196">
        <v>7.1011472000000002E-4</v>
      </c>
      <c r="G5521" s="196">
        <v>1.2910292E-3</v>
      </c>
      <c r="H5521" s="196">
        <v>4.8429694799999997E-3</v>
      </c>
    </row>
    <row r="5522" spans="1:8" x14ac:dyDescent="0.35">
      <c r="A5522" s="192" t="s">
        <v>223</v>
      </c>
      <c r="B5522" s="192" t="s">
        <v>74</v>
      </c>
      <c r="C5522" s="192" t="s">
        <v>19</v>
      </c>
      <c r="D5522" s="193">
        <v>23</v>
      </c>
      <c r="E5522" s="196">
        <v>5.6295286999999998E-3</v>
      </c>
      <c r="F5522" s="196">
        <v>5.9681950000000001E-4</v>
      </c>
      <c r="G5522" s="196">
        <v>1.35114712E-3</v>
      </c>
      <c r="H5522" s="196">
        <v>3.6815618000000001E-3</v>
      </c>
    </row>
    <row r="5523" spans="1:8" x14ac:dyDescent="0.35">
      <c r="A5523" s="192" t="s">
        <v>223</v>
      </c>
      <c r="B5523" s="192" t="s">
        <v>73</v>
      </c>
      <c r="C5523" s="192" t="s">
        <v>20</v>
      </c>
      <c r="D5523" s="193">
        <v>203</v>
      </c>
      <c r="E5523" s="196">
        <v>6.6827446999999998E-3</v>
      </c>
      <c r="F5523" s="196">
        <v>1.34259235E-3</v>
      </c>
      <c r="G5523" s="196">
        <v>1.29834858E-3</v>
      </c>
      <c r="H5523" s="196">
        <v>4.0418032699999999E-3</v>
      </c>
    </row>
    <row r="5524" spans="1:8" x14ac:dyDescent="0.35">
      <c r="A5524" s="192" t="s">
        <v>223</v>
      </c>
      <c r="B5524" s="192" t="s">
        <v>74</v>
      </c>
      <c r="C5524" s="192" t="s">
        <v>20</v>
      </c>
      <c r="D5524" s="193">
        <v>20</v>
      </c>
      <c r="E5524" s="196">
        <v>7.4160876999999998E-3</v>
      </c>
      <c r="F5524" s="196">
        <v>1.3680553000000001E-3</v>
      </c>
      <c r="G5524" s="196">
        <v>1.4473377700000001E-3</v>
      </c>
      <c r="H5524" s="196">
        <v>4.6006942299999997E-3</v>
      </c>
    </row>
    <row r="5525" spans="1:8" x14ac:dyDescent="0.35">
      <c r="A5525" s="192" t="s">
        <v>223</v>
      </c>
      <c r="B5525" s="192" t="s">
        <v>73</v>
      </c>
      <c r="C5525" s="192" t="s">
        <v>21</v>
      </c>
      <c r="D5525" s="193">
        <v>115</v>
      </c>
      <c r="E5525" s="196">
        <v>4.7066221300000001E-3</v>
      </c>
      <c r="F5525" s="196">
        <v>8.8677511999999997E-4</v>
      </c>
      <c r="G5525" s="196">
        <v>5.2224211000000001E-4</v>
      </c>
      <c r="H5525" s="196">
        <v>3.29760443E-3</v>
      </c>
    </row>
    <row r="5526" spans="1:8" x14ac:dyDescent="0.35">
      <c r="A5526" s="192" t="s">
        <v>223</v>
      </c>
      <c r="B5526" s="192" t="s">
        <v>74</v>
      </c>
      <c r="C5526" s="192" t="s">
        <v>21</v>
      </c>
      <c r="D5526" s="193">
        <v>4</v>
      </c>
      <c r="E5526" s="196">
        <v>4.0277776E-3</v>
      </c>
      <c r="F5526" s="196">
        <v>9.9536995999999992E-4</v>
      </c>
      <c r="G5526" s="196">
        <v>3.0092569000000002E-4</v>
      </c>
      <c r="H5526" s="196">
        <v>2.7314814100000001E-3</v>
      </c>
    </row>
    <row r="5527" spans="1:8" x14ac:dyDescent="0.35">
      <c r="A5527" s="192" t="s">
        <v>223</v>
      </c>
      <c r="B5527" s="192" t="s">
        <v>73</v>
      </c>
      <c r="C5527" s="192" t="s">
        <v>22</v>
      </c>
      <c r="D5527" s="193">
        <v>134</v>
      </c>
      <c r="E5527" s="196">
        <v>7.69477241E-3</v>
      </c>
      <c r="F5527" s="196">
        <v>1.1732135599999999E-3</v>
      </c>
      <c r="G5527" s="196">
        <v>1.65656071E-3</v>
      </c>
      <c r="H5527" s="196">
        <v>4.86499771E-3</v>
      </c>
    </row>
    <row r="5528" spans="1:8" x14ac:dyDescent="0.35">
      <c r="A5528" s="192" t="s">
        <v>223</v>
      </c>
      <c r="B5528" s="192" t="s">
        <v>74</v>
      </c>
      <c r="C5528" s="192" t="s">
        <v>22</v>
      </c>
      <c r="D5528" s="193">
        <v>25</v>
      </c>
      <c r="E5528" s="196">
        <v>8.4555553000000006E-3</v>
      </c>
      <c r="F5528" s="196">
        <v>1.02175902E-3</v>
      </c>
      <c r="G5528" s="196">
        <v>2.0027775199999999E-3</v>
      </c>
      <c r="H5528" s="196">
        <v>5.4310183199999997E-3</v>
      </c>
    </row>
    <row r="5529" spans="1:8" x14ac:dyDescent="0.35">
      <c r="A5529" s="192" t="s">
        <v>223</v>
      </c>
      <c r="B5529" s="192" t="s">
        <v>73</v>
      </c>
      <c r="C5529" s="192" t="s">
        <v>23</v>
      </c>
      <c r="D5529" s="193">
        <v>144</v>
      </c>
      <c r="E5529" s="196">
        <v>6.87765215E-3</v>
      </c>
      <c r="F5529" s="196">
        <v>7.1566334000000001E-4</v>
      </c>
      <c r="G5529" s="196">
        <v>1.43703362E-3</v>
      </c>
      <c r="H5529" s="196">
        <v>4.7249547399999996E-3</v>
      </c>
    </row>
    <row r="5530" spans="1:8" x14ac:dyDescent="0.35">
      <c r="A5530" s="192" t="s">
        <v>223</v>
      </c>
      <c r="B5530" s="192" t="s">
        <v>74</v>
      </c>
      <c r="C5530" s="192" t="s">
        <v>23</v>
      </c>
      <c r="D5530" s="193">
        <v>17</v>
      </c>
      <c r="E5530" s="196">
        <v>7.0091228299999997E-3</v>
      </c>
      <c r="F5530" s="196">
        <v>7.0193336000000004E-4</v>
      </c>
      <c r="G5530" s="196">
        <v>2.3781316100000001E-3</v>
      </c>
      <c r="H5530" s="196">
        <v>3.9290575500000001E-3</v>
      </c>
    </row>
    <row r="5531" spans="1:8" x14ac:dyDescent="0.35">
      <c r="A5531" s="192" t="s">
        <v>223</v>
      </c>
      <c r="B5531" s="192" t="s">
        <v>73</v>
      </c>
      <c r="C5531" s="192" t="s">
        <v>24</v>
      </c>
      <c r="D5531" s="193">
        <v>226</v>
      </c>
      <c r="E5531" s="196">
        <v>7.6101583100000002E-3</v>
      </c>
      <c r="F5531" s="196">
        <v>1.54314134E-3</v>
      </c>
      <c r="G5531" s="196">
        <v>1.85456589E-3</v>
      </c>
      <c r="H5531" s="196">
        <v>4.2124505899999998E-3</v>
      </c>
    </row>
    <row r="5532" spans="1:8" x14ac:dyDescent="0.35">
      <c r="A5532" s="192" t="s">
        <v>223</v>
      </c>
      <c r="B5532" s="192" t="s">
        <v>74</v>
      </c>
      <c r="C5532" s="192" t="s">
        <v>24</v>
      </c>
      <c r="D5532" s="193">
        <v>21</v>
      </c>
      <c r="E5532" s="196">
        <v>6.6628084200000002E-3</v>
      </c>
      <c r="F5532" s="196">
        <v>1.6308419200000001E-3</v>
      </c>
      <c r="G5532" s="196">
        <v>2.02160469E-3</v>
      </c>
      <c r="H5532" s="196">
        <v>3.0103612699999998E-3</v>
      </c>
    </row>
    <row r="5533" spans="1:8" x14ac:dyDescent="0.35">
      <c r="A5533" s="192" t="s">
        <v>223</v>
      </c>
      <c r="B5533" s="192" t="s">
        <v>73</v>
      </c>
      <c r="C5533" s="192" t="s">
        <v>25</v>
      </c>
      <c r="D5533" s="193">
        <v>399</v>
      </c>
      <c r="E5533" s="196">
        <v>7.0019084600000002E-3</v>
      </c>
      <c r="F5533" s="196">
        <v>1.0297732599999999E-3</v>
      </c>
      <c r="G5533" s="196">
        <v>1.73550171E-3</v>
      </c>
      <c r="H5533" s="196">
        <v>4.2366330000000001E-3</v>
      </c>
    </row>
    <row r="5534" spans="1:8" x14ac:dyDescent="0.35">
      <c r="A5534" s="192" t="s">
        <v>223</v>
      </c>
      <c r="B5534" s="192" t="s">
        <v>74</v>
      </c>
      <c r="C5534" s="192" t="s">
        <v>25</v>
      </c>
      <c r="D5534" s="193">
        <v>65</v>
      </c>
      <c r="E5534" s="196">
        <v>6.1358615799999997E-3</v>
      </c>
      <c r="F5534" s="196">
        <v>1.0188743799999999E-3</v>
      </c>
      <c r="G5534" s="196">
        <v>1.52742141E-3</v>
      </c>
      <c r="H5534" s="196">
        <v>3.5895653099999999E-3</v>
      </c>
    </row>
    <row r="5535" spans="1:8" x14ac:dyDescent="0.35">
      <c r="A5535" s="192" t="s">
        <v>223</v>
      </c>
      <c r="B5535" s="192" t="s">
        <v>73</v>
      </c>
      <c r="C5535" s="192" t="s">
        <v>26</v>
      </c>
      <c r="D5535" s="193">
        <v>335</v>
      </c>
      <c r="E5535" s="196">
        <v>7.5350674800000001E-3</v>
      </c>
      <c r="F5535" s="196">
        <v>1.20446355E-3</v>
      </c>
      <c r="G5535" s="196">
        <v>1.6782405000000001E-3</v>
      </c>
      <c r="H5535" s="196">
        <v>4.6523629299999999E-3</v>
      </c>
    </row>
    <row r="5536" spans="1:8" x14ac:dyDescent="0.35">
      <c r="A5536" s="192" t="s">
        <v>223</v>
      </c>
      <c r="B5536" s="192" t="s">
        <v>74</v>
      </c>
      <c r="C5536" s="192" t="s">
        <v>26</v>
      </c>
      <c r="D5536" s="193">
        <v>61</v>
      </c>
      <c r="E5536" s="196">
        <v>5.9646324200000002E-3</v>
      </c>
      <c r="F5536" s="196">
        <v>1.0145337800000001E-3</v>
      </c>
      <c r="G5536" s="196">
        <v>1.5004551599999999E-3</v>
      </c>
      <c r="H5536" s="196">
        <v>3.44964301E-3</v>
      </c>
    </row>
    <row r="5537" spans="1:8" x14ac:dyDescent="0.35">
      <c r="A5537" s="192" t="s">
        <v>223</v>
      </c>
      <c r="B5537" s="192" t="s">
        <v>73</v>
      </c>
      <c r="C5537" s="192" t="s">
        <v>27</v>
      </c>
      <c r="D5537" s="193">
        <v>182</v>
      </c>
      <c r="E5537" s="196">
        <v>5.8147636799999996E-3</v>
      </c>
      <c r="F5537" s="196">
        <v>7.3240972E-4</v>
      </c>
      <c r="G5537" s="196">
        <v>1.3018287600000001E-3</v>
      </c>
      <c r="H5537" s="196">
        <v>3.7805247799999999E-3</v>
      </c>
    </row>
    <row r="5538" spans="1:8" x14ac:dyDescent="0.35">
      <c r="A5538" s="192" t="s">
        <v>223</v>
      </c>
      <c r="B5538" s="192" t="s">
        <v>74</v>
      </c>
      <c r="C5538" s="192" t="s">
        <v>27</v>
      </c>
      <c r="D5538" s="193">
        <v>4</v>
      </c>
      <c r="E5538" s="196">
        <v>6.6348378400000003E-3</v>
      </c>
      <c r="F5538" s="196">
        <v>7.4363401999999999E-4</v>
      </c>
      <c r="G5538" s="196">
        <v>1.2384256900000001E-3</v>
      </c>
      <c r="H5538" s="196">
        <v>4.6527774200000004E-3</v>
      </c>
    </row>
    <row r="5539" spans="1:8" x14ac:dyDescent="0.35">
      <c r="A5539" s="192" t="s">
        <v>223</v>
      </c>
      <c r="B5539" s="192" t="s">
        <v>73</v>
      </c>
      <c r="C5539" s="192" t="s">
        <v>28</v>
      </c>
      <c r="D5539" s="193">
        <v>184</v>
      </c>
      <c r="E5539" s="196">
        <v>5.6377689600000001E-3</v>
      </c>
      <c r="F5539" s="196">
        <v>4.8120447000000002E-4</v>
      </c>
      <c r="G5539" s="196">
        <v>1.43606556E-3</v>
      </c>
      <c r="H5539" s="196">
        <v>3.72049844E-3</v>
      </c>
    </row>
    <row r="5540" spans="1:8" x14ac:dyDescent="0.35">
      <c r="A5540" s="192" t="s">
        <v>223</v>
      </c>
      <c r="B5540" s="192" t="s">
        <v>74</v>
      </c>
      <c r="C5540" s="192" t="s">
        <v>28</v>
      </c>
      <c r="D5540" s="193">
        <v>39</v>
      </c>
      <c r="E5540" s="196">
        <v>5.6683283599999997E-3</v>
      </c>
      <c r="F5540" s="196">
        <v>4.0004724999999998E-4</v>
      </c>
      <c r="G5540" s="196">
        <v>1.4120367799999999E-3</v>
      </c>
      <c r="H5540" s="196">
        <v>3.8562438299999998E-3</v>
      </c>
    </row>
    <row r="5541" spans="1:8" x14ac:dyDescent="0.35">
      <c r="A5541" s="192" t="s">
        <v>223</v>
      </c>
      <c r="B5541" s="192" t="s">
        <v>73</v>
      </c>
      <c r="C5541" s="192" t="s">
        <v>29</v>
      </c>
      <c r="D5541" s="193">
        <v>335</v>
      </c>
      <c r="E5541" s="196">
        <v>6.0614632600000003E-3</v>
      </c>
      <c r="F5541" s="196">
        <v>8.2535214999999995E-4</v>
      </c>
      <c r="G5541" s="196">
        <v>1.71116613E-3</v>
      </c>
      <c r="H5541" s="196">
        <v>3.5249444700000002E-3</v>
      </c>
    </row>
    <row r="5542" spans="1:8" x14ac:dyDescent="0.35">
      <c r="A5542" s="192" t="s">
        <v>223</v>
      </c>
      <c r="B5542" s="192" t="s">
        <v>74</v>
      </c>
      <c r="C5542" s="192" t="s">
        <v>29</v>
      </c>
      <c r="D5542" s="193">
        <v>59</v>
      </c>
      <c r="E5542" s="196">
        <v>6.5501409899999998E-3</v>
      </c>
      <c r="F5542" s="196">
        <v>7.6526182000000002E-4</v>
      </c>
      <c r="G5542" s="196">
        <v>2.0794097100000001E-3</v>
      </c>
      <c r="H5542" s="196">
        <v>3.7054689899999999E-3</v>
      </c>
    </row>
    <row r="5543" spans="1:8" x14ac:dyDescent="0.35">
      <c r="A5543" s="192" t="s">
        <v>223</v>
      </c>
      <c r="B5543" s="192" t="s">
        <v>73</v>
      </c>
      <c r="C5543" s="192" t="s">
        <v>30</v>
      </c>
      <c r="D5543" s="193">
        <v>131</v>
      </c>
      <c r="E5543" s="196">
        <v>6.72436011E-3</v>
      </c>
      <c r="F5543" s="196">
        <v>1.1219781399999999E-3</v>
      </c>
      <c r="G5543" s="196">
        <v>1.7213561100000001E-3</v>
      </c>
      <c r="H5543" s="196">
        <v>3.8810253400000001E-3</v>
      </c>
    </row>
    <row r="5544" spans="1:8" x14ac:dyDescent="0.35">
      <c r="A5544" s="192" t="s">
        <v>223</v>
      </c>
      <c r="B5544" s="192" t="s">
        <v>74</v>
      </c>
      <c r="C5544" s="192" t="s">
        <v>30</v>
      </c>
      <c r="D5544" s="193">
        <v>33</v>
      </c>
      <c r="E5544" s="196">
        <v>6.8651793700000002E-3</v>
      </c>
      <c r="F5544" s="196">
        <v>1.59336398E-3</v>
      </c>
      <c r="G5544" s="196">
        <v>2.1485688200000002E-3</v>
      </c>
      <c r="H5544" s="196">
        <v>3.12324614E-3</v>
      </c>
    </row>
    <row r="5545" spans="1:8" x14ac:dyDescent="0.35">
      <c r="A5545" s="192" t="s">
        <v>223</v>
      </c>
      <c r="B5545" s="192" t="s">
        <v>73</v>
      </c>
      <c r="C5545" s="192" t="s">
        <v>31</v>
      </c>
      <c r="D5545" s="193">
        <v>1927</v>
      </c>
      <c r="E5545" s="196">
        <v>4.6606998000000002E-3</v>
      </c>
      <c r="F5545" s="196">
        <v>1.0500271500000001E-3</v>
      </c>
      <c r="G5545" s="196">
        <v>7.6072335000000005E-4</v>
      </c>
      <c r="H5545" s="196">
        <v>2.8499488199999999E-3</v>
      </c>
    </row>
    <row r="5546" spans="1:8" x14ac:dyDescent="0.35">
      <c r="A5546" s="192" t="s">
        <v>223</v>
      </c>
      <c r="B5546" s="192" t="s">
        <v>74</v>
      </c>
      <c r="C5546" s="192" t="s">
        <v>31</v>
      </c>
      <c r="D5546" s="193">
        <v>352</v>
      </c>
      <c r="E5546" s="196">
        <v>4.4152130899999999E-3</v>
      </c>
      <c r="F5546" s="196">
        <v>9.4838332000000004E-4</v>
      </c>
      <c r="G5546" s="196">
        <v>7.2610850999999996E-4</v>
      </c>
      <c r="H5546" s="196">
        <v>2.7407207799999998E-3</v>
      </c>
    </row>
    <row r="5547" spans="1:8" x14ac:dyDescent="0.35">
      <c r="A5547" s="192" t="s">
        <v>223</v>
      </c>
      <c r="B5547" s="192" t="s">
        <v>73</v>
      </c>
      <c r="C5547" s="192" t="s">
        <v>32</v>
      </c>
      <c r="D5547" s="193">
        <v>806</v>
      </c>
      <c r="E5547" s="196">
        <v>5.1321107899999999E-3</v>
      </c>
      <c r="F5547" s="196">
        <v>1.2692707399999999E-3</v>
      </c>
      <c r="G5547" s="196">
        <v>6.5969325000000002E-4</v>
      </c>
      <c r="H5547" s="196">
        <v>3.2031462900000002E-3</v>
      </c>
    </row>
    <row r="5548" spans="1:8" x14ac:dyDescent="0.35">
      <c r="A5548" s="192" t="s">
        <v>223</v>
      </c>
      <c r="B5548" s="192" t="s">
        <v>74</v>
      </c>
      <c r="C5548" s="192" t="s">
        <v>32</v>
      </c>
      <c r="D5548" s="193">
        <v>171</v>
      </c>
      <c r="E5548" s="196">
        <v>4.9928251900000003E-3</v>
      </c>
      <c r="F5548" s="196">
        <v>1.31179584E-3</v>
      </c>
      <c r="G5548" s="196">
        <v>6.5099066999999998E-4</v>
      </c>
      <c r="H5548" s="196">
        <v>3.0300382100000001E-3</v>
      </c>
    </row>
    <row r="5549" spans="1:8" x14ac:dyDescent="0.35">
      <c r="A5549" s="192" t="s">
        <v>223</v>
      </c>
      <c r="B5549" s="192" t="s">
        <v>73</v>
      </c>
      <c r="C5549" s="192" t="s">
        <v>204</v>
      </c>
      <c r="D5549" s="193">
        <v>383</v>
      </c>
      <c r="E5549" s="196">
        <v>5.7153561E-3</v>
      </c>
      <c r="F5549" s="196">
        <v>1.21932697E-3</v>
      </c>
      <c r="G5549" s="196">
        <v>1.08303695E-3</v>
      </c>
      <c r="H5549" s="196">
        <v>3.4129917199999999E-3</v>
      </c>
    </row>
    <row r="5550" spans="1:8" x14ac:dyDescent="0.35">
      <c r="A5550" s="192" t="s">
        <v>223</v>
      </c>
      <c r="B5550" s="192" t="s">
        <v>74</v>
      </c>
      <c r="C5550" s="192" t="s">
        <v>204</v>
      </c>
      <c r="D5550" s="193">
        <v>78</v>
      </c>
      <c r="E5550" s="196">
        <v>6.5887639399999998E-3</v>
      </c>
      <c r="F5550" s="196">
        <v>1.1925745299999999E-3</v>
      </c>
      <c r="G5550" s="196">
        <v>1.56769326E-3</v>
      </c>
      <c r="H5550" s="196">
        <v>3.82849574E-3</v>
      </c>
    </row>
    <row r="5551" spans="1:8" x14ac:dyDescent="0.35">
      <c r="A5551" s="192" t="s">
        <v>223</v>
      </c>
      <c r="B5551" s="192" t="s">
        <v>73</v>
      </c>
      <c r="C5551" s="192" t="s">
        <v>34</v>
      </c>
      <c r="D5551" s="193">
        <v>258</v>
      </c>
      <c r="E5551" s="196">
        <v>7.0187784799999996E-3</v>
      </c>
      <c r="F5551" s="196">
        <v>1.1753963399999999E-3</v>
      </c>
      <c r="G5551" s="196">
        <v>1.3953934499999999E-3</v>
      </c>
      <c r="H5551" s="196">
        <v>4.4479882E-3</v>
      </c>
    </row>
    <row r="5552" spans="1:8" x14ac:dyDescent="0.35">
      <c r="A5552" s="192" t="s">
        <v>223</v>
      </c>
      <c r="B5552" s="192" t="s">
        <v>74</v>
      </c>
      <c r="C5552" s="192" t="s">
        <v>34</v>
      </c>
      <c r="D5552" s="193">
        <v>22</v>
      </c>
      <c r="E5552" s="196">
        <v>7.1254205999999997E-3</v>
      </c>
      <c r="F5552" s="196">
        <v>1.18318582E-3</v>
      </c>
      <c r="G5552" s="196">
        <v>1.8123945600000001E-3</v>
      </c>
      <c r="H5552" s="196">
        <v>4.1298398599999998E-3</v>
      </c>
    </row>
    <row r="5553" spans="1:8" x14ac:dyDescent="0.35">
      <c r="A5553" s="192" t="s">
        <v>223</v>
      </c>
      <c r="B5553" s="192" t="s">
        <v>73</v>
      </c>
      <c r="C5553" s="192" t="s">
        <v>35</v>
      </c>
      <c r="D5553" s="193">
        <v>195</v>
      </c>
      <c r="E5553" s="196">
        <v>5.58683501E-3</v>
      </c>
      <c r="F5553" s="196">
        <v>1.01163318E-3</v>
      </c>
      <c r="G5553" s="196">
        <v>9.6320013999999998E-4</v>
      </c>
      <c r="H5553" s="196">
        <v>3.6120011900000002E-3</v>
      </c>
    </row>
    <row r="5554" spans="1:8" x14ac:dyDescent="0.35">
      <c r="A5554" s="192" t="s">
        <v>223</v>
      </c>
      <c r="B5554" s="192" t="s">
        <v>74</v>
      </c>
      <c r="C5554" s="192" t="s">
        <v>35</v>
      </c>
      <c r="D5554" s="193">
        <v>24</v>
      </c>
      <c r="E5554" s="196">
        <v>5.4822528300000001E-3</v>
      </c>
      <c r="F5554" s="196">
        <v>8.6805528999999999E-4</v>
      </c>
      <c r="G5554" s="196">
        <v>1.23504988E-3</v>
      </c>
      <c r="H5554" s="196">
        <v>3.37914707E-3</v>
      </c>
    </row>
    <row r="5555" spans="1:8" x14ac:dyDescent="0.35">
      <c r="A5555" s="192" t="s">
        <v>223</v>
      </c>
      <c r="B5555" s="192" t="s">
        <v>73</v>
      </c>
      <c r="C5555" s="192" t="s">
        <v>36</v>
      </c>
      <c r="D5555" s="193">
        <v>291</v>
      </c>
      <c r="E5555" s="196">
        <v>5.5575042200000004E-3</v>
      </c>
      <c r="F5555" s="196">
        <v>7.5585441000000002E-4</v>
      </c>
      <c r="G5555" s="196">
        <v>1.1142131900000001E-3</v>
      </c>
      <c r="H5555" s="196">
        <v>3.68743613E-3</v>
      </c>
    </row>
    <row r="5556" spans="1:8" x14ac:dyDescent="0.35">
      <c r="A5556" s="192" t="s">
        <v>223</v>
      </c>
      <c r="B5556" s="192" t="s">
        <v>74</v>
      </c>
      <c r="C5556" s="192" t="s">
        <v>36</v>
      </c>
      <c r="D5556" s="193">
        <v>20</v>
      </c>
      <c r="E5556" s="196">
        <v>5.0665506800000003E-3</v>
      </c>
      <c r="F5556" s="196">
        <v>6.5624978000000005E-4</v>
      </c>
      <c r="G5556" s="196">
        <v>9.4791644999999997E-4</v>
      </c>
      <c r="H5556" s="196">
        <v>3.4623840899999998E-3</v>
      </c>
    </row>
    <row r="5557" spans="1:8" x14ac:dyDescent="0.35">
      <c r="A5557" s="192" t="s">
        <v>223</v>
      </c>
      <c r="B5557" s="192" t="s">
        <v>73</v>
      </c>
      <c r="C5557" s="192" t="s">
        <v>58</v>
      </c>
      <c r="D5557" s="193">
        <v>1</v>
      </c>
      <c r="E5557" s="196">
        <v>4.7569444399999999E-3</v>
      </c>
      <c r="F5557" s="196">
        <v>2.0370368000000002E-3</v>
      </c>
      <c r="G5557" s="196">
        <v>1.4814812500000001E-3</v>
      </c>
      <c r="H5557" s="196">
        <v>1.2384256900000001E-3</v>
      </c>
    </row>
    <row r="5558" spans="1:8" x14ac:dyDescent="0.35">
      <c r="A5558" s="192" t="s">
        <v>223</v>
      </c>
      <c r="B5558" s="192" t="s">
        <v>73</v>
      </c>
      <c r="C5558" s="192" t="s">
        <v>37</v>
      </c>
      <c r="D5558" s="193">
        <v>385</v>
      </c>
      <c r="E5558" s="196">
        <v>6.2412214899999997E-3</v>
      </c>
      <c r="F5558" s="196">
        <v>9.7501781000000002E-4</v>
      </c>
      <c r="G5558" s="196">
        <v>1.1130348799999999E-3</v>
      </c>
      <c r="H5558" s="196">
        <v>4.1531683699999999E-3</v>
      </c>
    </row>
    <row r="5559" spans="1:8" x14ac:dyDescent="0.35">
      <c r="A5559" s="192" t="s">
        <v>223</v>
      </c>
      <c r="B5559" s="192" t="s">
        <v>74</v>
      </c>
      <c r="C5559" s="192" t="s">
        <v>37</v>
      </c>
      <c r="D5559" s="193">
        <v>32</v>
      </c>
      <c r="E5559" s="196">
        <v>5.8195888799999996E-3</v>
      </c>
      <c r="F5559" s="196">
        <v>1.11219593E-3</v>
      </c>
      <c r="G5559" s="196">
        <v>1.34729431E-3</v>
      </c>
      <c r="H5559" s="196">
        <v>3.36009815E-3</v>
      </c>
    </row>
    <row r="5560" spans="1:8" x14ac:dyDescent="0.35">
      <c r="A5560" s="192" t="s">
        <v>223</v>
      </c>
      <c r="B5560" s="192" t="s">
        <v>73</v>
      </c>
      <c r="C5560" s="192" t="s">
        <v>38</v>
      </c>
      <c r="D5560" s="193">
        <v>444</v>
      </c>
      <c r="E5560" s="196">
        <v>6.0330119300000002E-3</v>
      </c>
      <c r="F5560" s="196">
        <v>1.2734085999999999E-3</v>
      </c>
      <c r="G5560" s="196">
        <v>1.03058762E-3</v>
      </c>
      <c r="H5560" s="196">
        <v>3.72901522E-3</v>
      </c>
    </row>
    <row r="5561" spans="1:8" x14ac:dyDescent="0.35">
      <c r="A5561" s="192" t="s">
        <v>223</v>
      </c>
      <c r="B5561" s="192" t="s">
        <v>74</v>
      </c>
      <c r="C5561" s="192" t="s">
        <v>38</v>
      </c>
      <c r="D5561" s="193">
        <v>49</v>
      </c>
      <c r="E5561" s="196">
        <v>5.5966551100000003E-3</v>
      </c>
      <c r="F5561" s="196">
        <v>1.3567646899999999E-3</v>
      </c>
      <c r="G5561" s="196">
        <v>9.2498091999999995E-4</v>
      </c>
      <c r="H5561" s="196">
        <v>3.3149090299999999E-3</v>
      </c>
    </row>
    <row r="5562" spans="1:8" x14ac:dyDescent="0.35">
      <c r="A5562" s="192" t="s">
        <v>223</v>
      </c>
      <c r="B5562" s="192" t="s">
        <v>73</v>
      </c>
      <c r="C5562" s="192" t="s">
        <v>39</v>
      </c>
      <c r="D5562" s="193">
        <v>248</v>
      </c>
      <c r="E5562" s="196">
        <v>6.68062064E-3</v>
      </c>
      <c r="F5562" s="196">
        <v>1.33451849E-3</v>
      </c>
      <c r="G5562" s="196">
        <v>1.5386048999999999E-3</v>
      </c>
      <c r="H5562" s="196">
        <v>3.80749677E-3</v>
      </c>
    </row>
    <row r="5563" spans="1:8" x14ac:dyDescent="0.35">
      <c r="A5563" s="192" t="s">
        <v>223</v>
      </c>
      <c r="B5563" s="192" t="s">
        <v>74</v>
      </c>
      <c r="C5563" s="192" t="s">
        <v>39</v>
      </c>
      <c r="D5563" s="193">
        <v>30</v>
      </c>
      <c r="E5563" s="196">
        <v>7.1944441799999996E-3</v>
      </c>
      <c r="F5563" s="196">
        <v>1.28124974E-3</v>
      </c>
      <c r="G5563" s="196">
        <v>1.43132696E-3</v>
      </c>
      <c r="H5563" s="196">
        <v>4.4818670300000004E-3</v>
      </c>
    </row>
    <row r="5564" spans="1:8" x14ac:dyDescent="0.35">
      <c r="A5564" s="192" t="s">
        <v>223</v>
      </c>
      <c r="B5564" s="192" t="s">
        <v>73</v>
      </c>
      <c r="C5564" s="192" t="s">
        <v>40</v>
      </c>
      <c r="D5564" s="193">
        <v>228</v>
      </c>
      <c r="E5564" s="196">
        <v>6.3275156099999999E-3</v>
      </c>
      <c r="F5564" s="196">
        <v>7.8084363999999997E-4</v>
      </c>
      <c r="G5564" s="196">
        <v>1.34213548E-3</v>
      </c>
      <c r="H5564" s="196">
        <v>4.2045359900000001E-3</v>
      </c>
    </row>
    <row r="5565" spans="1:8" x14ac:dyDescent="0.35">
      <c r="A5565" s="192" t="s">
        <v>223</v>
      </c>
      <c r="B5565" s="192" t="s">
        <v>74</v>
      </c>
      <c r="C5565" s="192" t="s">
        <v>40</v>
      </c>
      <c r="D5565" s="193">
        <v>29</v>
      </c>
      <c r="E5565" s="196">
        <v>6.2711524100000004E-3</v>
      </c>
      <c r="F5565" s="196">
        <v>8.9998382999999997E-4</v>
      </c>
      <c r="G5565" s="196">
        <v>1.38210382E-3</v>
      </c>
      <c r="H5565" s="196">
        <v>3.9890641699999998E-3</v>
      </c>
    </row>
    <row r="5566" spans="1:8" x14ac:dyDescent="0.35">
      <c r="A5566" s="192" t="s">
        <v>223</v>
      </c>
      <c r="B5566" s="192" t="s">
        <v>73</v>
      </c>
      <c r="C5566" s="192" t="s">
        <v>41</v>
      </c>
      <c r="D5566" s="193">
        <v>329</v>
      </c>
      <c r="E5566" s="196">
        <v>5.04538138E-3</v>
      </c>
      <c r="F5566" s="196">
        <v>1.02893145E-3</v>
      </c>
      <c r="G5566" s="196">
        <v>5.0056967E-4</v>
      </c>
      <c r="H5566" s="196">
        <v>3.5158798100000002E-3</v>
      </c>
    </row>
    <row r="5567" spans="1:8" x14ac:dyDescent="0.35">
      <c r="A5567" s="192" t="s">
        <v>223</v>
      </c>
      <c r="B5567" s="192" t="s">
        <v>74</v>
      </c>
      <c r="C5567" s="192" t="s">
        <v>41</v>
      </c>
      <c r="D5567" s="193">
        <v>53</v>
      </c>
      <c r="E5567" s="196">
        <v>4.6995106399999997E-3</v>
      </c>
      <c r="F5567" s="196">
        <v>1.0248512899999999E-3</v>
      </c>
      <c r="G5567" s="196">
        <v>4.9113357000000004E-4</v>
      </c>
      <c r="H5567" s="196">
        <v>3.1835252299999999E-3</v>
      </c>
    </row>
    <row r="5568" spans="1:8" x14ac:dyDescent="0.35">
      <c r="A5568" s="192" t="s">
        <v>223</v>
      </c>
      <c r="B5568" s="192" t="s">
        <v>73</v>
      </c>
      <c r="C5568" s="192" t="s">
        <v>42</v>
      </c>
      <c r="D5568" s="193">
        <v>228</v>
      </c>
      <c r="E5568" s="196">
        <v>6.4003104300000002E-3</v>
      </c>
      <c r="F5568" s="196">
        <v>8.1257085000000005E-4</v>
      </c>
      <c r="G5568" s="196">
        <v>1.3223885E-3</v>
      </c>
      <c r="H5568" s="196">
        <v>4.2653506500000002E-3</v>
      </c>
    </row>
    <row r="5569" spans="1:8" x14ac:dyDescent="0.35">
      <c r="A5569" s="192" t="s">
        <v>223</v>
      </c>
      <c r="B5569" s="192" t="s">
        <v>74</v>
      </c>
      <c r="C5569" s="192" t="s">
        <v>42</v>
      </c>
      <c r="D5569" s="193">
        <v>44</v>
      </c>
      <c r="E5569" s="196">
        <v>6.4567548400000004E-3</v>
      </c>
      <c r="F5569" s="196">
        <v>6.8471147999999999E-4</v>
      </c>
      <c r="G5569" s="196">
        <v>1.60958515E-3</v>
      </c>
      <c r="H5569" s="196">
        <v>4.1624576299999997E-3</v>
      </c>
    </row>
    <row r="5570" spans="1:8" x14ac:dyDescent="0.35">
      <c r="A5570" s="192" t="s">
        <v>223</v>
      </c>
      <c r="B5570" s="192" t="s">
        <v>73</v>
      </c>
      <c r="C5570" s="192" t="s">
        <v>43</v>
      </c>
      <c r="D5570" s="193">
        <v>193</v>
      </c>
      <c r="E5570" s="196">
        <v>7.8168775100000004E-3</v>
      </c>
      <c r="F5570" s="196">
        <v>1.18379365E-3</v>
      </c>
      <c r="G5570" s="196">
        <v>1.64219895E-3</v>
      </c>
      <c r="H5570" s="196">
        <v>4.99088446E-3</v>
      </c>
    </row>
    <row r="5571" spans="1:8" x14ac:dyDescent="0.35">
      <c r="A5571" s="192" t="s">
        <v>223</v>
      </c>
      <c r="B5571" s="192" t="s">
        <v>74</v>
      </c>
      <c r="C5571" s="192" t="s">
        <v>43</v>
      </c>
      <c r="D5571" s="193">
        <v>62</v>
      </c>
      <c r="E5571" s="196">
        <v>7.0086616500000002E-3</v>
      </c>
      <c r="F5571" s="196">
        <v>9.936900199999999E-4</v>
      </c>
      <c r="G5571" s="196">
        <v>1.58583459E-3</v>
      </c>
      <c r="H5571" s="196">
        <v>4.4291365699999996E-3</v>
      </c>
    </row>
    <row r="5572" spans="1:8" x14ac:dyDescent="0.35">
      <c r="A5572" s="192" t="s">
        <v>223</v>
      </c>
      <c r="B5572" s="192" t="s">
        <v>73</v>
      </c>
      <c r="C5572" s="192" t="s">
        <v>44</v>
      </c>
      <c r="D5572" s="193">
        <v>168</v>
      </c>
      <c r="E5572" s="196">
        <v>7.0614250600000003E-3</v>
      </c>
      <c r="F5572" s="196">
        <v>1.2422837000000001E-3</v>
      </c>
      <c r="G5572" s="196">
        <v>1.3440390799999999E-3</v>
      </c>
      <c r="H5572" s="196">
        <v>4.4751017300000001E-3</v>
      </c>
    </row>
    <row r="5573" spans="1:8" x14ac:dyDescent="0.35">
      <c r="A5573" s="192" t="s">
        <v>223</v>
      </c>
      <c r="B5573" s="192" t="s">
        <v>74</v>
      </c>
      <c r="C5573" s="192" t="s">
        <v>44</v>
      </c>
      <c r="D5573" s="193">
        <v>29</v>
      </c>
      <c r="E5573" s="196">
        <v>5.4174646900000002E-3</v>
      </c>
      <c r="F5573" s="196">
        <v>9.0477305000000001E-4</v>
      </c>
      <c r="G5573" s="196">
        <v>1.12507959E-3</v>
      </c>
      <c r="H5573" s="196">
        <v>3.3876115799999999E-3</v>
      </c>
    </row>
    <row r="5574" spans="1:8" x14ac:dyDescent="0.35">
      <c r="A5574" s="192" t="s">
        <v>223</v>
      </c>
      <c r="B5574" s="192" t="s">
        <v>73</v>
      </c>
      <c r="C5574" s="192" t="s">
        <v>45</v>
      </c>
      <c r="D5574" s="193">
        <v>105</v>
      </c>
      <c r="E5574" s="196">
        <v>6.9884257000000002E-3</v>
      </c>
      <c r="F5574" s="196">
        <v>8.0566554000000002E-4</v>
      </c>
      <c r="G5574" s="196">
        <v>1.23941778E-3</v>
      </c>
      <c r="H5574" s="196">
        <v>4.9433419000000003E-3</v>
      </c>
    </row>
    <row r="5575" spans="1:8" x14ac:dyDescent="0.35">
      <c r="A5575" s="192" t="s">
        <v>223</v>
      </c>
      <c r="B5575" s="192" t="s">
        <v>74</v>
      </c>
      <c r="C5575" s="192" t="s">
        <v>45</v>
      </c>
      <c r="D5575" s="193">
        <v>13</v>
      </c>
      <c r="E5575" s="196">
        <v>8.0128202900000001E-3</v>
      </c>
      <c r="F5575" s="196">
        <v>8.6182307E-4</v>
      </c>
      <c r="G5575" s="196">
        <v>1.46011377E-3</v>
      </c>
      <c r="H5575" s="196">
        <v>5.6908830599999996E-3</v>
      </c>
    </row>
    <row r="5576" spans="1:8" x14ac:dyDescent="0.35">
      <c r="A5576" s="192" t="s">
        <v>223</v>
      </c>
      <c r="B5576" s="192" t="s">
        <v>73</v>
      </c>
      <c r="C5576" s="192" t="s">
        <v>46</v>
      </c>
      <c r="D5576" s="193">
        <v>305</v>
      </c>
      <c r="E5576" s="196">
        <v>6.59198519E-3</v>
      </c>
      <c r="F5576" s="196">
        <v>1.4936245300000001E-3</v>
      </c>
      <c r="G5576" s="196">
        <v>1.4028534299999999E-3</v>
      </c>
      <c r="H5576" s="196">
        <v>3.69550673E-3</v>
      </c>
    </row>
    <row r="5577" spans="1:8" x14ac:dyDescent="0.35">
      <c r="A5577" s="192" t="s">
        <v>223</v>
      </c>
      <c r="B5577" s="192" t="s">
        <v>74</v>
      </c>
      <c r="C5577" s="192" t="s">
        <v>46</v>
      </c>
      <c r="D5577" s="193">
        <v>49</v>
      </c>
      <c r="E5577" s="196">
        <v>6.5525791399999997E-3</v>
      </c>
      <c r="F5577" s="196">
        <v>1.62533046E-3</v>
      </c>
      <c r="G5577" s="196">
        <v>1.47770195E-3</v>
      </c>
      <c r="H5577" s="196">
        <v>3.4495462499999998E-3</v>
      </c>
    </row>
    <row r="5578" spans="1:8" x14ac:dyDescent="0.35">
      <c r="A5578" s="192" t="s">
        <v>223</v>
      </c>
      <c r="B5578" s="192" t="s">
        <v>73</v>
      </c>
      <c r="C5578" s="192" t="s">
        <v>47</v>
      </c>
      <c r="D5578" s="193">
        <v>141</v>
      </c>
      <c r="E5578" s="196">
        <v>7.2204981799999998E-3</v>
      </c>
      <c r="F5578" s="196">
        <v>1.22192647E-3</v>
      </c>
      <c r="G5578" s="196">
        <v>1.3705835500000001E-3</v>
      </c>
      <c r="H5578" s="196">
        <v>4.6279876500000001E-3</v>
      </c>
    </row>
    <row r="5579" spans="1:8" x14ac:dyDescent="0.35">
      <c r="A5579" s="192" t="s">
        <v>223</v>
      </c>
      <c r="B5579" s="192" t="s">
        <v>74</v>
      </c>
      <c r="C5579" s="192" t="s">
        <v>47</v>
      </c>
      <c r="D5579" s="193">
        <v>19</v>
      </c>
      <c r="E5579" s="196">
        <v>5.2911790799999997E-3</v>
      </c>
      <c r="F5579" s="196">
        <v>1.09039926E-3</v>
      </c>
      <c r="G5579" s="196">
        <v>1.1299949499999999E-3</v>
      </c>
      <c r="H5579" s="196">
        <v>3.0707843499999999E-3</v>
      </c>
    </row>
    <row r="5580" spans="1:8" x14ac:dyDescent="0.35">
      <c r="A5580" s="192" t="s">
        <v>223</v>
      </c>
      <c r="B5580" s="192" t="s">
        <v>73</v>
      </c>
      <c r="C5580" s="192" t="s">
        <v>48</v>
      </c>
      <c r="D5580" s="193">
        <v>153</v>
      </c>
      <c r="E5580" s="196">
        <v>6.7970071300000002E-3</v>
      </c>
      <c r="F5580" s="196">
        <v>2.1234244E-4</v>
      </c>
      <c r="G5580" s="196">
        <v>1.72809224E-3</v>
      </c>
      <c r="H5580" s="196">
        <v>4.8448466599999998E-3</v>
      </c>
    </row>
    <row r="5581" spans="1:8" x14ac:dyDescent="0.35">
      <c r="A5581" s="192" t="s">
        <v>223</v>
      </c>
      <c r="B5581" s="192" t="s">
        <v>74</v>
      </c>
      <c r="C5581" s="192" t="s">
        <v>48</v>
      </c>
      <c r="D5581" s="193">
        <v>19</v>
      </c>
      <c r="E5581" s="196">
        <v>5.4038740000000004E-3</v>
      </c>
      <c r="F5581" s="196">
        <v>1.6447342E-4</v>
      </c>
      <c r="G5581" s="196">
        <v>1.2975143200000001E-3</v>
      </c>
      <c r="H5581" s="196">
        <v>3.9303116499999997E-3</v>
      </c>
    </row>
    <row r="5582" spans="1:8" x14ac:dyDescent="0.35">
      <c r="A5582" s="192" t="s">
        <v>223</v>
      </c>
      <c r="B5582" s="192" t="s">
        <v>73</v>
      </c>
      <c r="C5582" s="192" t="s">
        <v>49</v>
      </c>
      <c r="D5582" s="193">
        <v>376</v>
      </c>
      <c r="E5582" s="196">
        <v>6.0455449800000003E-3</v>
      </c>
      <c r="F5582" s="196">
        <v>1.2382102000000001E-3</v>
      </c>
      <c r="G5582" s="196">
        <v>8.0679891999999997E-4</v>
      </c>
      <c r="H5582" s="196">
        <v>4.0005353699999998E-3</v>
      </c>
    </row>
    <row r="5583" spans="1:8" x14ac:dyDescent="0.35">
      <c r="A5583" s="192" t="s">
        <v>223</v>
      </c>
      <c r="B5583" s="192" t="s">
        <v>74</v>
      </c>
      <c r="C5583" s="192" t="s">
        <v>49</v>
      </c>
      <c r="D5583" s="193">
        <v>29</v>
      </c>
      <c r="E5583" s="196">
        <v>5.4721421800000003E-3</v>
      </c>
      <c r="F5583" s="196">
        <v>1.1534161299999999E-3</v>
      </c>
      <c r="G5583" s="196">
        <v>8.2734652000000005E-4</v>
      </c>
      <c r="H5583" s="196">
        <v>3.49137904E-3</v>
      </c>
    </row>
    <row r="5584" spans="1:8" x14ac:dyDescent="0.35">
      <c r="A5584" s="192" t="s">
        <v>223</v>
      </c>
      <c r="B5584" s="192" t="s">
        <v>73</v>
      </c>
      <c r="C5584" s="192" t="s">
        <v>50</v>
      </c>
      <c r="D5584" s="193">
        <v>373</v>
      </c>
      <c r="E5584" s="196">
        <v>7.5042197999999997E-3</v>
      </c>
      <c r="F5584" s="196">
        <v>1.0893900699999999E-3</v>
      </c>
      <c r="G5584" s="196">
        <v>1.12265391E-3</v>
      </c>
      <c r="H5584" s="196">
        <v>5.2921753000000002E-3</v>
      </c>
    </row>
    <row r="5585" spans="1:8" x14ac:dyDescent="0.35">
      <c r="A5585" s="192" t="s">
        <v>223</v>
      </c>
      <c r="B5585" s="192" t="s">
        <v>74</v>
      </c>
      <c r="C5585" s="192" t="s">
        <v>50</v>
      </c>
      <c r="D5585" s="193">
        <v>42</v>
      </c>
      <c r="E5585" s="196">
        <v>6.8383484899999999E-3</v>
      </c>
      <c r="F5585" s="196">
        <v>1.31779078E-3</v>
      </c>
      <c r="G5585" s="196">
        <v>1.1284719499999999E-3</v>
      </c>
      <c r="H5585" s="196">
        <v>4.3920853399999999E-3</v>
      </c>
    </row>
    <row r="5586" spans="1:8" x14ac:dyDescent="0.35">
      <c r="A5586" s="192" t="s">
        <v>223</v>
      </c>
      <c r="B5586" s="192" t="s">
        <v>73</v>
      </c>
      <c r="C5586" s="192" t="s">
        <v>51</v>
      </c>
      <c r="D5586" s="193">
        <v>155</v>
      </c>
      <c r="E5586" s="196">
        <v>7.5427864999999998E-3</v>
      </c>
      <c r="F5586" s="196">
        <v>6.836915E-4</v>
      </c>
      <c r="G5586" s="196">
        <v>2.2712064699999999E-3</v>
      </c>
      <c r="H5586" s="196">
        <v>4.5878880599999998E-3</v>
      </c>
    </row>
    <row r="5587" spans="1:8" x14ac:dyDescent="0.35">
      <c r="A5587" s="192" t="s">
        <v>223</v>
      </c>
      <c r="B5587" s="192" t="s">
        <v>74</v>
      </c>
      <c r="C5587" s="192" t="s">
        <v>51</v>
      </c>
      <c r="D5587" s="193">
        <v>26</v>
      </c>
      <c r="E5587" s="196">
        <v>5.4144407000000002E-3</v>
      </c>
      <c r="F5587" s="196">
        <v>6.0051623E-4</v>
      </c>
      <c r="G5587" s="196">
        <v>1.1676458E-3</v>
      </c>
      <c r="H5587" s="196">
        <v>3.6462781999999998E-3</v>
      </c>
    </row>
    <row r="5588" spans="1:8" x14ac:dyDescent="0.35">
      <c r="A5588" s="192" t="s">
        <v>223</v>
      </c>
      <c r="B5588" s="192" t="s">
        <v>73</v>
      </c>
      <c r="C5588" s="192" t="s">
        <v>52</v>
      </c>
      <c r="D5588" s="193">
        <v>290</v>
      </c>
      <c r="E5588" s="196">
        <v>6.2208251099999997E-3</v>
      </c>
      <c r="F5588" s="196">
        <v>1.1935262599999999E-3</v>
      </c>
      <c r="G5588" s="196">
        <v>9.0038292000000004E-4</v>
      </c>
      <c r="H5588" s="196">
        <v>4.12691547E-3</v>
      </c>
    </row>
    <row r="5589" spans="1:8" x14ac:dyDescent="0.35">
      <c r="A5589" s="192" t="s">
        <v>223</v>
      </c>
      <c r="B5589" s="192" t="s">
        <v>74</v>
      </c>
      <c r="C5589" s="192" t="s">
        <v>52</v>
      </c>
      <c r="D5589" s="193">
        <v>24</v>
      </c>
      <c r="E5589" s="196">
        <v>6.5552659899999997E-3</v>
      </c>
      <c r="F5589" s="196">
        <v>1.1752505400000001E-3</v>
      </c>
      <c r="G5589" s="196">
        <v>1.1873068199999999E-3</v>
      </c>
      <c r="H5589" s="196">
        <v>4.1927081200000002E-3</v>
      </c>
    </row>
    <row r="5590" spans="1:8" x14ac:dyDescent="0.35">
      <c r="A5590" s="192" t="s">
        <v>223</v>
      </c>
      <c r="B5590" s="192" t="s">
        <v>73</v>
      </c>
      <c r="C5590" s="192" t="s">
        <v>53</v>
      </c>
      <c r="D5590" s="193">
        <v>267</v>
      </c>
      <c r="E5590" s="196">
        <v>5.0806714899999999E-3</v>
      </c>
      <c r="F5590" s="196">
        <v>1.03486072E-3</v>
      </c>
      <c r="G5590" s="196">
        <v>6.0189498000000005E-4</v>
      </c>
      <c r="H5590" s="196">
        <v>3.4439153599999999E-3</v>
      </c>
    </row>
    <row r="5591" spans="1:8" x14ac:dyDescent="0.35">
      <c r="A5591" s="192" t="s">
        <v>223</v>
      </c>
      <c r="B5591" s="192" t="s">
        <v>74</v>
      </c>
      <c r="C5591" s="192" t="s">
        <v>53</v>
      </c>
      <c r="D5591" s="193">
        <v>29</v>
      </c>
      <c r="E5591" s="196">
        <v>4.1814333199999996E-3</v>
      </c>
      <c r="F5591" s="196">
        <v>1.05802978E-3</v>
      </c>
      <c r="G5591" s="196">
        <v>5.5076606000000004E-4</v>
      </c>
      <c r="H5591" s="196">
        <v>2.5726370399999999E-3</v>
      </c>
    </row>
    <row r="5592" spans="1:8" x14ac:dyDescent="0.35">
      <c r="A5592" s="192" t="s">
        <v>223</v>
      </c>
      <c r="B5592" s="192" t="s">
        <v>73</v>
      </c>
      <c r="C5592" s="192" t="s">
        <v>54</v>
      </c>
      <c r="D5592" s="193">
        <v>102</v>
      </c>
      <c r="E5592" s="196">
        <v>6.0789985100000001E-3</v>
      </c>
      <c r="F5592" s="196">
        <v>7.2962033000000003E-4</v>
      </c>
      <c r="G5592" s="196">
        <v>1.4583330900000001E-3</v>
      </c>
      <c r="H5592" s="196">
        <v>3.8910446299999998E-3</v>
      </c>
    </row>
    <row r="5593" spans="1:8" x14ac:dyDescent="0.35">
      <c r="A5593" s="192" t="s">
        <v>223</v>
      </c>
      <c r="B5593" s="192" t="s">
        <v>74</v>
      </c>
      <c r="C5593" s="192" t="s">
        <v>54</v>
      </c>
      <c r="D5593" s="193">
        <v>14</v>
      </c>
      <c r="E5593" s="196">
        <v>6.3707008300000001E-3</v>
      </c>
      <c r="F5593" s="196">
        <v>9.3501963000000002E-4</v>
      </c>
      <c r="G5593" s="196">
        <v>1.8659059400000001E-3</v>
      </c>
      <c r="H5593" s="196">
        <v>3.5697749400000001E-3</v>
      </c>
    </row>
    <row r="5594" spans="1:8" x14ac:dyDescent="0.35">
      <c r="A5594" s="192" t="s">
        <v>223</v>
      </c>
      <c r="B5594" s="192" t="s">
        <v>73</v>
      </c>
      <c r="C5594" s="192" t="s">
        <v>55</v>
      </c>
      <c r="D5594" s="193">
        <v>694</v>
      </c>
      <c r="E5594" s="196">
        <v>4.6685209300000004E-3</v>
      </c>
      <c r="F5594" s="196">
        <v>1.0906811399999999E-3</v>
      </c>
      <c r="G5594" s="196">
        <v>7.4916257000000005E-4</v>
      </c>
      <c r="H5594" s="196">
        <v>2.82867677E-3</v>
      </c>
    </row>
    <row r="5595" spans="1:8" x14ac:dyDescent="0.35">
      <c r="A5595" s="192" t="s">
        <v>223</v>
      </c>
      <c r="B5595" s="192" t="s">
        <v>74</v>
      </c>
      <c r="C5595" s="192" t="s">
        <v>55</v>
      </c>
      <c r="D5595" s="193">
        <v>101</v>
      </c>
      <c r="E5595" s="196">
        <v>4.5565179200000002E-3</v>
      </c>
      <c r="F5595" s="196">
        <v>1.0583972500000001E-3</v>
      </c>
      <c r="G5595" s="196">
        <v>6.8825608000000005E-4</v>
      </c>
      <c r="H5595" s="196">
        <v>2.8098640499999998E-3</v>
      </c>
    </row>
    <row r="5596" spans="1:8" x14ac:dyDescent="0.35">
      <c r="A5596" s="192" t="s">
        <v>223</v>
      </c>
      <c r="B5596" s="192" t="s">
        <v>73</v>
      </c>
      <c r="C5596" s="192" t="s">
        <v>56</v>
      </c>
      <c r="D5596" s="193">
        <v>173</v>
      </c>
      <c r="E5596" s="196">
        <v>6.01537388E-3</v>
      </c>
      <c r="F5596" s="196">
        <v>8.4584378000000001E-4</v>
      </c>
      <c r="G5596" s="196">
        <v>1.4779354299999999E-3</v>
      </c>
      <c r="H5596" s="196">
        <v>3.69159418E-3</v>
      </c>
    </row>
    <row r="5597" spans="1:8" x14ac:dyDescent="0.35">
      <c r="A5597" s="192" t="s">
        <v>223</v>
      </c>
      <c r="B5597" s="192" t="s">
        <v>74</v>
      </c>
      <c r="C5597" s="192" t="s">
        <v>56</v>
      </c>
      <c r="D5597" s="193">
        <v>26</v>
      </c>
      <c r="E5597" s="196">
        <v>5.6699604899999997E-3</v>
      </c>
      <c r="F5597" s="196">
        <v>9.1746769999999996E-4</v>
      </c>
      <c r="G5597" s="196">
        <v>1.83048402E-3</v>
      </c>
      <c r="H5597" s="196">
        <v>2.9220082400000002E-3</v>
      </c>
    </row>
    <row r="5598" spans="1:8" x14ac:dyDescent="0.35">
      <c r="A5598" s="192" t="s">
        <v>223</v>
      </c>
      <c r="B5598" s="192" t="s">
        <v>73</v>
      </c>
      <c r="C5598" s="192" t="s">
        <v>57</v>
      </c>
      <c r="D5598" s="193">
        <v>578</v>
      </c>
      <c r="E5598" s="196">
        <v>5.7420420699999999E-3</v>
      </c>
      <c r="F5598" s="196">
        <v>1.1356807500000001E-3</v>
      </c>
      <c r="G5598" s="196">
        <v>1.17278586E-3</v>
      </c>
      <c r="H5598" s="196">
        <v>3.43357498E-3</v>
      </c>
    </row>
    <row r="5599" spans="1:8" x14ac:dyDescent="0.35">
      <c r="A5599" s="192" t="s">
        <v>223</v>
      </c>
      <c r="B5599" s="192" t="s">
        <v>74</v>
      </c>
      <c r="C5599" s="192" t="s">
        <v>57</v>
      </c>
      <c r="D5599" s="193">
        <v>36</v>
      </c>
      <c r="E5599" s="196">
        <v>5.0993439099999999E-3</v>
      </c>
      <c r="F5599" s="196">
        <v>1.1365094399999999E-3</v>
      </c>
      <c r="G5599" s="196">
        <v>1.1204344200000001E-3</v>
      </c>
      <c r="H5599" s="196">
        <v>2.8423994299999998E-3</v>
      </c>
    </row>
    <row r="5600" spans="1:8" x14ac:dyDescent="0.35">
      <c r="A5600" s="192" t="s">
        <v>224</v>
      </c>
      <c r="B5600" s="192" t="s">
        <v>73</v>
      </c>
      <c r="C5600" s="192" t="s">
        <v>10</v>
      </c>
      <c r="D5600" s="193">
        <v>14286</v>
      </c>
      <c r="E5600" s="196">
        <v>5.88953208E-3</v>
      </c>
      <c r="F5600" s="196">
        <v>1.0319938199999999E-3</v>
      </c>
      <c r="G5600" s="196">
        <v>1.07159083E-3</v>
      </c>
      <c r="H5600" s="196">
        <v>3.78584488E-3</v>
      </c>
    </row>
    <row r="5601" spans="1:8" x14ac:dyDescent="0.35">
      <c r="A5601" s="192" t="s">
        <v>224</v>
      </c>
      <c r="B5601" s="192" t="s">
        <v>74</v>
      </c>
      <c r="C5601" s="192" t="s">
        <v>10</v>
      </c>
      <c r="D5601" s="193">
        <v>1754</v>
      </c>
      <c r="E5601" s="196">
        <v>5.5995288800000003E-3</v>
      </c>
      <c r="F5601" s="196">
        <v>9.8890342999999998E-4</v>
      </c>
      <c r="G5601" s="196">
        <v>1.16265311E-3</v>
      </c>
      <c r="H5601" s="196">
        <v>3.4478662800000001E-3</v>
      </c>
    </row>
    <row r="5602" spans="1:8" x14ac:dyDescent="0.35">
      <c r="A5602" s="192" t="s">
        <v>224</v>
      </c>
      <c r="B5602" s="192" t="s">
        <v>73</v>
      </c>
      <c r="C5602" s="192" t="s">
        <v>15</v>
      </c>
      <c r="D5602" s="193">
        <v>273</v>
      </c>
      <c r="E5602" s="196">
        <v>6.2814998800000002E-3</v>
      </c>
      <c r="F5602" s="196">
        <v>1.25368821E-3</v>
      </c>
      <c r="G5602" s="196">
        <v>1.04128487E-3</v>
      </c>
      <c r="H5602" s="196">
        <v>3.9865263600000001E-3</v>
      </c>
    </row>
    <row r="5603" spans="1:8" x14ac:dyDescent="0.35">
      <c r="A5603" s="192" t="s">
        <v>224</v>
      </c>
      <c r="B5603" s="192" t="s">
        <v>74</v>
      </c>
      <c r="C5603" s="192" t="s">
        <v>15</v>
      </c>
      <c r="D5603" s="193">
        <v>29</v>
      </c>
      <c r="E5603" s="196">
        <v>6.1394474000000003E-3</v>
      </c>
      <c r="F5603" s="196">
        <v>1.25159623E-3</v>
      </c>
      <c r="G5603" s="196">
        <v>1.2200668200000001E-3</v>
      </c>
      <c r="H5603" s="196">
        <v>3.6677839200000002E-3</v>
      </c>
    </row>
    <row r="5604" spans="1:8" x14ac:dyDescent="0.35">
      <c r="A5604" s="192" t="s">
        <v>224</v>
      </c>
      <c r="B5604" s="192" t="s">
        <v>73</v>
      </c>
      <c r="C5604" s="192" t="s">
        <v>16</v>
      </c>
      <c r="D5604" s="193">
        <v>160</v>
      </c>
      <c r="E5604" s="196">
        <v>6.1611687500000003E-3</v>
      </c>
      <c r="F5604" s="196">
        <v>8.2617165000000001E-4</v>
      </c>
      <c r="G5604" s="196">
        <v>1.7253325200000001E-3</v>
      </c>
      <c r="H5604" s="196">
        <v>3.6096640999999999E-3</v>
      </c>
    </row>
    <row r="5605" spans="1:8" x14ac:dyDescent="0.35">
      <c r="A5605" s="192" t="s">
        <v>224</v>
      </c>
      <c r="B5605" s="192" t="s">
        <v>74</v>
      </c>
      <c r="C5605" s="192" t="s">
        <v>16</v>
      </c>
      <c r="D5605" s="193">
        <v>30</v>
      </c>
      <c r="E5605" s="196">
        <v>6.8634256900000001E-3</v>
      </c>
      <c r="F5605" s="196">
        <v>9.965275400000001E-4</v>
      </c>
      <c r="G5605" s="196">
        <v>1.8167435800000001E-3</v>
      </c>
      <c r="H5605" s="196">
        <v>4.0501541299999997E-3</v>
      </c>
    </row>
    <row r="5606" spans="1:8" x14ac:dyDescent="0.35">
      <c r="A5606" s="192" t="s">
        <v>224</v>
      </c>
      <c r="B5606" s="192" t="s">
        <v>73</v>
      </c>
      <c r="C5606" s="192" t="s">
        <v>17</v>
      </c>
      <c r="D5606" s="193">
        <v>156</v>
      </c>
      <c r="E5606" s="196">
        <v>5.8739165500000003E-3</v>
      </c>
      <c r="F5606" s="196">
        <v>8.2888153999999996E-4</v>
      </c>
      <c r="G5606" s="196">
        <v>8.9290989999999998E-4</v>
      </c>
      <c r="H5606" s="196">
        <v>4.1521246500000001E-3</v>
      </c>
    </row>
    <row r="5607" spans="1:8" x14ac:dyDescent="0.35">
      <c r="A5607" s="192" t="s">
        <v>224</v>
      </c>
      <c r="B5607" s="192" t="s">
        <v>74</v>
      </c>
      <c r="C5607" s="192" t="s">
        <v>17</v>
      </c>
      <c r="D5607" s="193">
        <v>29</v>
      </c>
      <c r="E5607" s="196">
        <v>5.64495504E-3</v>
      </c>
      <c r="F5607" s="196">
        <v>5.9107580999999995E-4</v>
      </c>
      <c r="G5607" s="196">
        <v>1.08916002E-3</v>
      </c>
      <c r="H5607" s="196">
        <v>3.9647187900000002E-3</v>
      </c>
    </row>
    <row r="5608" spans="1:8" x14ac:dyDescent="0.35">
      <c r="A5608" s="192" t="s">
        <v>224</v>
      </c>
      <c r="B5608" s="192" t="s">
        <v>73</v>
      </c>
      <c r="C5608" s="192" t="s">
        <v>18</v>
      </c>
      <c r="D5608" s="193">
        <v>247</v>
      </c>
      <c r="E5608" s="196">
        <v>5.84668779E-3</v>
      </c>
      <c r="F5608" s="196">
        <v>7.6613783999999996E-4</v>
      </c>
      <c r="G5608" s="196">
        <v>7.5601640000000001E-4</v>
      </c>
      <c r="H5608" s="196">
        <v>4.32453305E-3</v>
      </c>
    </row>
    <row r="5609" spans="1:8" x14ac:dyDescent="0.35">
      <c r="A5609" s="192" t="s">
        <v>224</v>
      </c>
      <c r="B5609" s="192" t="s">
        <v>74</v>
      </c>
      <c r="C5609" s="192" t="s">
        <v>18</v>
      </c>
      <c r="D5609" s="193">
        <v>18</v>
      </c>
      <c r="E5609" s="196">
        <v>5.7124482899999999E-3</v>
      </c>
      <c r="F5609" s="196">
        <v>7.7160474000000003E-4</v>
      </c>
      <c r="G5609" s="196">
        <v>5.8834849000000003E-4</v>
      </c>
      <c r="H5609" s="196">
        <v>4.3524945900000004E-3</v>
      </c>
    </row>
    <row r="5610" spans="1:8" x14ac:dyDescent="0.35">
      <c r="A5610" s="192" t="s">
        <v>224</v>
      </c>
      <c r="B5610" s="192" t="s">
        <v>73</v>
      </c>
      <c r="C5610" s="192" t="s">
        <v>19</v>
      </c>
      <c r="D5610" s="193">
        <v>230</v>
      </c>
      <c r="E5610" s="196">
        <v>6.8510464400000004E-3</v>
      </c>
      <c r="F5610" s="196">
        <v>7.1844783999999999E-4</v>
      </c>
      <c r="G5610" s="196">
        <v>1.22871354E-3</v>
      </c>
      <c r="H5610" s="196">
        <v>4.90388461E-3</v>
      </c>
    </row>
    <row r="5611" spans="1:8" x14ac:dyDescent="0.35">
      <c r="A5611" s="192" t="s">
        <v>224</v>
      </c>
      <c r="B5611" s="192" t="s">
        <v>74</v>
      </c>
      <c r="C5611" s="192" t="s">
        <v>19</v>
      </c>
      <c r="D5611" s="193">
        <v>16</v>
      </c>
      <c r="E5611" s="196">
        <v>6.1364291599999999E-3</v>
      </c>
      <c r="F5611" s="196">
        <v>1.3158274199999999E-3</v>
      </c>
      <c r="G5611" s="196">
        <v>1.35344309E-3</v>
      </c>
      <c r="H5611" s="196">
        <v>3.46715824E-3</v>
      </c>
    </row>
    <row r="5612" spans="1:8" x14ac:dyDescent="0.35">
      <c r="A5612" s="192" t="s">
        <v>224</v>
      </c>
      <c r="B5612" s="192" t="s">
        <v>73</v>
      </c>
      <c r="C5612" s="192" t="s">
        <v>20</v>
      </c>
      <c r="D5612" s="193">
        <v>239</v>
      </c>
      <c r="E5612" s="196">
        <v>6.6722839699999998E-3</v>
      </c>
      <c r="F5612" s="196">
        <v>1.19459915E-3</v>
      </c>
      <c r="G5612" s="196">
        <v>1.20999901E-3</v>
      </c>
      <c r="H5612" s="196">
        <v>4.2676853299999998E-3</v>
      </c>
    </row>
    <row r="5613" spans="1:8" x14ac:dyDescent="0.35">
      <c r="A5613" s="192" t="s">
        <v>224</v>
      </c>
      <c r="B5613" s="192" t="s">
        <v>74</v>
      </c>
      <c r="C5613" s="192" t="s">
        <v>20</v>
      </c>
      <c r="D5613" s="193">
        <v>12</v>
      </c>
      <c r="E5613" s="196">
        <v>5.7465274800000002E-3</v>
      </c>
      <c r="F5613" s="196">
        <v>1.0378083800000001E-3</v>
      </c>
      <c r="G5613" s="196">
        <v>1.09085624E-3</v>
      </c>
      <c r="H5613" s="196">
        <v>3.6178624900000001E-3</v>
      </c>
    </row>
    <row r="5614" spans="1:8" x14ac:dyDescent="0.35">
      <c r="A5614" s="192" t="s">
        <v>224</v>
      </c>
      <c r="B5614" s="192" t="s">
        <v>73</v>
      </c>
      <c r="C5614" s="192" t="s">
        <v>21</v>
      </c>
      <c r="D5614" s="193">
        <v>155</v>
      </c>
      <c r="E5614" s="196">
        <v>4.3189215200000004E-3</v>
      </c>
      <c r="F5614" s="196">
        <v>7.5851230000000003E-4</v>
      </c>
      <c r="G5614" s="196">
        <v>6.3500573999999998E-4</v>
      </c>
      <c r="H5614" s="196">
        <v>2.925403E-3</v>
      </c>
    </row>
    <row r="5615" spans="1:8" x14ac:dyDescent="0.35">
      <c r="A5615" s="192" t="s">
        <v>224</v>
      </c>
      <c r="B5615" s="192" t="s">
        <v>74</v>
      </c>
      <c r="C5615" s="192" t="s">
        <v>21</v>
      </c>
      <c r="D5615" s="193">
        <v>7</v>
      </c>
      <c r="E5615" s="196">
        <v>3.5565474099999998E-3</v>
      </c>
      <c r="F5615" s="196">
        <v>7.8042311000000003E-4</v>
      </c>
      <c r="G5615" s="196">
        <v>2.6951021000000001E-4</v>
      </c>
      <c r="H5615" s="196">
        <v>2.5066135799999998E-3</v>
      </c>
    </row>
    <row r="5616" spans="1:8" x14ac:dyDescent="0.35">
      <c r="A5616" s="192" t="s">
        <v>224</v>
      </c>
      <c r="B5616" s="192" t="s">
        <v>73</v>
      </c>
      <c r="C5616" s="192" t="s">
        <v>22</v>
      </c>
      <c r="D5616" s="193">
        <v>149</v>
      </c>
      <c r="E5616" s="196">
        <v>8.5656690500000004E-3</v>
      </c>
      <c r="F5616" s="196">
        <v>1.64491652E-3</v>
      </c>
      <c r="G5616" s="196">
        <v>2.2532933299999999E-3</v>
      </c>
      <c r="H5616" s="196">
        <v>4.6674587799999997E-3</v>
      </c>
    </row>
    <row r="5617" spans="1:8" x14ac:dyDescent="0.35">
      <c r="A5617" s="192" t="s">
        <v>224</v>
      </c>
      <c r="B5617" s="192" t="s">
        <v>74</v>
      </c>
      <c r="C5617" s="192" t="s">
        <v>22</v>
      </c>
      <c r="D5617" s="193">
        <v>24</v>
      </c>
      <c r="E5617" s="196">
        <v>8.4837960799999997E-3</v>
      </c>
      <c r="F5617" s="196">
        <v>1.57310934E-3</v>
      </c>
      <c r="G5617" s="196">
        <v>2.62538555E-3</v>
      </c>
      <c r="H5617" s="196">
        <v>4.2853007400000002E-3</v>
      </c>
    </row>
    <row r="5618" spans="1:8" x14ac:dyDescent="0.35">
      <c r="A5618" s="192" t="s">
        <v>224</v>
      </c>
      <c r="B5618" s="192" t="s">
        <v>73</v>
      </c>
      <c r="C5618" s="192" t="s">
        <v>23</v>
      </c>
      <c r="D5618" s="193">
        <v>122</v>
      </c>
      <c r="E5618" s="196">
        <v>7.2094146100000001E-3</v>
      </c>
      <c r="F5618" s="196">
        <v>1.1834962499999999E-3</v>
      </c>
      <c r="G5618" s="196">
        <v>1.6015859899999999E-3</v>
      </c>
      <c r="H5618" s="196">
        <v>4.4243318800000001E-3</v>
      </c>
    </row>
    <row r="5619" spans="1:8" x14ac:dyDescent="0.35">
      <c r="A5619" s="192" t="s">
        <v>224</v>
      </c>
      <c r="B5619" s="192" t="s">
        <v>74</v>
      </c>
      <c r="C5619" s="192" t="s">
        <v>23</v>
      </c>
      <c r="D5619" s="193">
        <v>21</v>
      </c>
      <c r="E5619" s="196">
        <v>8.0230376199999995E-3</v>
      </c>
      <c r="F5619" s="196">
        <v>1.23401656E-3</v>
      </c>
      <c r="G5619" s="196">
        <v>2.0127864000000001E-3</v>
      </c>
      <c r="H5619" s="196">
        <v>4.7762342799999996E-3</v>
      </c>
    </row>
    <row r="5620" spans="1:8" x14ac:dyDescent="0.35">
      <c r="A5620" s="192" t="s">
        <v>224</v>
      </c>
      <c r="B5620" s="192" t="s">
        <v>73</v>
      </c>
      <c r="C5620" s="192" t="s">
        <v>24</v>
      </c>
      <c r="D5620" s="193">
        <v>265</v>
      </c>
      <c r="E5620" s="196">
        <v>6.7106042300000002E-3</v>
      </c>
      <c r="F5620" s="196">
        <v>1.4322586899999999E-3</v>
      </c>
      <c r="G5620" s="196">
        <v>1.5675661500000001E-3</v>
      </c>
      <c r="H5620" s="196">
        <v>3.7107789399999998E-3</v>
      </c>
    </row>
    <row r="5621" spans="1:8" x14ac:dyDescent="0.35">
      <c r="A5621" s="192" t="s">
        <v>224</v>
      </c>
      <c r="B5621" s="192" t="s">
        <v>74</v>
      </c>
      <c r="C5621" s="192" t="s">
        <v>24</v>
      </c>
      <c r="D5621" s="193">
        <v>28</v>
      </c>
      <c r="E5621" s="196">
        <v>7.6016862799999996E-3</v>
      </c>
      <c r="F5621" s="196">
        <v>1.3239911899999999E-3</v>
      </c>
      <c r="G5621" s="196">
        <v>1.6927081500000001E-3</v>
      </c>
      <c r="H5621" s="196">
        <v>4.5849865199999998E-3</v>
      </c>
    </row>
    <row r="5622" spans="1:8" x14ac:dyDescent="0.35">
      <c r="A5622" s="192" t="s">
        <v>224</v>
      </c>
      <c r="B5622" s="192" t="s">
        <v>73</v>
      </c>
      <c r="C5622" s="192" t="s">
        <v>25</v>
      </c>
      <c r="D5622" s="193">
        <v>405</v>
      </c>
      <c r="E5622" s="196">
        <v>6.8604535600000002E-3</v>
      </c>
      <c r="F5622" s="196">
        <v>8.1558618000000002E-4</v>
      </c>
      <c r="G5622" s="196">
        <v>1.7211074299999999E-3</v>
      </c>
      <c r="H5622" s="196">
        <v>4.3237594799999998E-3</v>
      </c>
    </row>
    <row r="5623" spans="1:8" x14ac:dyDescent="0.35">
      <c r="A5623" s="192" t="s">
        <v>224</v>
      </c>
      <c r="B5623" s="192" t="s">
        <v>74</v>
      </c>
      <c r="C5623" s="192" t="s">
        <v>25</v>
      </c>
      <c r="D5623" s="193">
        <v>82</v>
      </c>
      <c r="E5623" s="196">
        <v>6.64168337E-3</v>
      </c>
      <c r="F5623" s="196">
        <v>7.7772110000000002E-4</v>
      </c>
      <c r="G5623" s="196">
        <v>1.9162147500000001E-3</v>
      </c>
      <c r="H5623" s="196">
        <v>3.9477470199999996E-3</v>
      </c>
    </row>
    <row r="5624" spans="1:8" x14ac:dyDescent="0.35">
      <c r="A5624" s="192" t="s">
        <v>224</v>
      </c>
      <c r="B5624" s="192" t="s">
        <v>73</v>
      </c>
      <c r="C5624" s="192" t="s">
        <v>26</v>
      </c>
      <c r="D5624" s="193">
        <v>375</v>
      </c>
      <c r="E5624" s="196">
        <v>6.6412960500000003E-3</v>
      </c>
      <c r="F5624" s="196">
        <v>9.5432074999999997E-4</v>
      </c>
      <c r="G5624" s="196">
        <v>1.49836397E-3</v>
      </c>
      <c r="H5624" s="196">
        <v>4.1886108799999997E-3</v>
      </c>
    </row>
    <row r="5625" spans="1:8" x14ac:dyDescent="0.35">
      <c r="A5625" s="192" t="s">
        <v>224</v>
      </c>
      <c r="B5625" s="192" t="s">
        <v>74</v>
      </c>
      <c r="C5625" s="192" t="s">
        <v>26</v>
      </c>
      <c r="D5625" s="193">
        <v>58</v>
      </c>
      <c r="E5625" s="196">
        <v>6.0095384200000001E-3</v>
      </c>
      <c r="F5625" s="196">
        <v>8.2455272000000004E-4</v>
      </c>
      <c r="G5625" s="196">
        <v>1.5842510399999999E-3</v>
      </c>
      <c r="H5625" s="196">
        <v>3.6007340500000002E-3</v>
      </c>
    </row>
    <row r="5626" spans="1:8" x14ac:dyDescent="0.35">
      <c r="A5626" s="192" t="s">
        <v>224</v>
      </c>
      <c r="B5626" s="192" t="s">
        <v>73</v>
      </c>
      <c r="C5626" s="192" t="s">
        <v>27</v>
      </c>
      <c r="D5626" s="193">
        <v>209</v>
      </c>
      <c r="E5626" s="196">
        <v>5.9388842200000002E-3</v>
      </c>
      <c r="F5626" s="196">
        <v>6.5573476000000005E-4</v>
      </c>
      <c r="G5626" s="196">
        <v>1.17629118E-3</v>
      </c>
      <c r="H5626" s="196">
        <v>4.1068578200000004E-3</v>
      </c>
    </row>
    <row r="5627" spans="1:8" x14ac:dyDescent="0.35">
      <c r="A5627" s="192" t="s">
        <v>224</v>
      </c>
      <c r="B5627" s="192" t="s">
        <v>74</v>
      </c>
      <c r="C5627" s="192" t="s">
        <v>27</v>
      </c>
      <c r="D5627" s="193">
        <v>11</v>
      </c>
      <c r="E5627" s="196">
        <v>5.9774830700000002E-3</v>
      </c>
      <c r="F5627" s="196">
        <v>6.4709570000000001E-4</v>
      </c>
      <c r="G5627" s="196">
        <v>1.3710015100000001E-3</v>
      </c>
      <c r="H5627" s="196">
        <v>3.9593852799999999E-3</v>
      </c>
    </row>
    <row r="5628" spans="1:8" x14ac:dyDescent="0.35">
      <c r="A5628" s="192" t="s">
        <v>224</v>
      </c>
      <c r="B5628" s="192" t="s">
        <v>73</v>
      </c>
      <c r="C5628" s="192" t="s">
        <v>28</v>
      </c>
      <c r="D5628" s="193">
        <v>206</v>
      </c>
      <c r="E5628" s="196">
        <v>5.5109445799999997E-3</v>
      </c>
      <c r="F5628" s="196">
        <v>4.9319014E-4</v>
      </c>
      <c r="G5628" s="196">
        <v>1.4109130800000001E-3</v>
      </c>
      <c r="H5628" s="196">
        <v>3.6068408099999998E-3</v>
      </c>
    </row>
    <row r="5629" spans="1:8" x14ac:dyDescent="0.35">
      <c r="A5629" s="192" t="s">
        <v>224</v>
      </c>
      <c r="B5629" s="192" t="s">
        <v>74</v>
      </c>
      <c r="C5629" s="192" t="s">
        <v>28</v>
      </c>
      <c r="D5629" s="193">
        <v>47</v>
      </c>
      <c r="E5629" s="196">
        <v>5.6304174300000004E-3</v>
      </c>
      <c r="F5629" s="196">
        <v>4.7059667999999999E-4</v>
      </c>
      <c r="G5629" s="196">
        <v>1.3494875399999999E-3</v>
      </c>
      <c r="H5629" s="196">
        <v>3.8103327300000002E-3</v>
      </c>
    </row>
    <row r="5630" spans="1:8" x14ac:dyDescent="0.35">
      <c r="A5630" s="192" t="s">
        <v>224</v>
      </c>
      <c r="B5630" s="192" t="s">
        <v>73</v>
      </c>
      <c r="C5630" s="192" t="s">
        <v>29</v>
      </c>
      <c r="D5630" s="193">
        <v>386</v>
      </c>
      <c r="E5630" s="196">
        <v>6.0251148999999997E-3</v>
      </c>
      <c r="F5630" s="196">
        <v>8.1210395999999996E-4</v>
      </c>
      <c r="G5630" s="196">
        <v>1.64063975E-3</v>
      </c>
      <c r="H5630" s="196">
        <v>3.5723707199999998E-3</v>
      </c>
    </row>
    <row r="5631" spans="1:8" x14ac:dyDescent="0.35">
      <c r="A5631" s="192" t="s">
        <v>224</v>
      </c>
      <c r="B5631" s="192" t="s">
        <v>74</v>
      </c>
      <c r="C5631" s="192" t="s">
        <v>29</v>
      </c>
      <c r="D5631" s="193">
        <v>67</v>
      </c>
      <c r="E5631" s="196">
        <v>5.7958468800000003E-3</v>
      </c>
      <c r="F5631" s="196">
        <v>7.9187376000000001E-4</v>
      </c>
      <c r="G5631" s="196">
        <v>1.6958606800000001E-3</v>
      </c>
      <c r="H5631" s="196">
        <v>3.3081119899999998E-3</v>
      </c>
    </row>
    <row r="5632" spans="1:8" x14ac:dyDescent="0.35">
      <c r="A5632" s="192" t="s">
        <v>224</v>
      </c>
      <c r="B5632" s="192" t="s">
        <v>73</v>
      </c>
      <c r="C5632" s="192" t="s">
        <v>30</v>
      </c>
      <c r="D5632" s="193">
        <v>137</v>
      </c>
      <c r="E5632" s="196">
        <v>6.9501889899999999E-3</v>
      </c>
      <c r="F5632" s="196">
        <v>9.894563800000001E-4</v>
      </c>
      <c r="G5632" s="196">
        <v>1.60077023E-3</v>
      </c>
      <c r="H5632" s="196">
        <v>4.3599619399999996E-3</v>
      </c>
    </row>
    <row r="5633" spans="1:8" x14ac:dyDescent="0.35">
      <c r="A5633" s="192" t="s">
        <v>224</v>
      </c>
      <c r="B5633" s="192" t="s">
        <v>74</v>
      </c>
      <c r="C5633" s="192" t="s">
        <v>30</v>
      </c>
      <c r="D5633" s="193">
        <v>22</v>
      </c>
      <c r="E5633" s="196">
        <v>6.8802607199999997E-3</v>
      </c>
      <c r="F5633" s="196">
        <v>1.16950731E-3</v>
      </c>
      <c r="G5633" s="196">
        <v>2.11858143E-3</v>
      </c>
      <c r="H5633" s="196">
        <v>3.5921714900000001E-3</v>
      </c>
    </row>
    <row r="5634" spans="1:8" x14ac:dyDescent="0.35">
      <c r="A5634" s="192" t="s">
        <v>224</v>
      </c>
      <c r="B5634" s="192" t="s">
        <v>73</v>
      </c>
      <c r="C5634" s="192" t="s">
        <v>31</v>
      </c>
      <c r="D5634" s="193">
        <v>2065</v>
      </c>
      <c r="E5634" s="196">
        <v>4.5974910100000004E-3</v>
      </c>
      <c r="F5634" s="196">
        <v>1.0495805199999999E-3</v>
      </c>
      <c r="G5634" s="196">
        <v>7.0421910999999995E-4</v>
      </c>
      <c r="H5634" s="196">
        <v>2.8436909100000001E-3</v>
      </c>
    </row>
    <row r="5635" spans="1:8" x14ac:dyDescent="0.35">
      <c r="A5635" s="192" t="s">
        <v>224</v>
      </c>
      <c r="B5635" s="192" t="s">
        <v>74</v>
      </c>
      <c r="C5635" s="192" t="s">
        <v>31</v>
      </c>
      <c r="D5635" s="193">
        <v>290</v>
      </c>
      <c r="E5635" s="196">
        <v>4.1621565299999998E-3</v>
      </c>
      <c r="F5635" s="196">
        <v>9.2847996999999999E-4</v>
      </c>
      <c r="G5635" s="196">
        <v>7.1196495000000004E-4</v>
      </c>
      <c r="H5635" s="196">
        <v>2.5217111400000001E-3</v>
      </c>
    </row>
    <row r="5636" spans="1:8" x14ac:dyDescent="0.35">
      <c r="A5636" s="192" t="s">
        <v>224</v>
      </c>
      <c r="B5636" s="192" t="s">
        <v>73</v>
      </c>
      <c r="C5636" s="192" t="s">
        <v>32</v>
      </c>
      <c r="D5636" s="193">
        <v>823</v>
      </c>
      <c r="E5636" s="196">
        <v>4.9584849800000004E-3</v>
      </c>
      <c r="F5636" s="196">
        <v>1.2657084399999999E-3</v>
      </c>
      <c r="G5636" s="196">
        <v>5.1035594999999999E-4</v>
      </c>
      <c r="H5636" s="196">
        <v>3.18242011E-3</v>
      </c>
    </row>
    <row r="5637" spans="1:8" x14ac:dyDescent="0.35">
      <c r="A5637" s="192" t="s">
        <v>224</v>
      </c>
      <c r="B5637" s="192" t="s">
        <v>74</v>
      </c>
      <c r="C5637" s="192" t="s">
        <v>32</v>
      </c>
      <c r="D5637" s="193">
        <v>133</v>
      </c>
      <c r="E5637" s="196">
        <v>4.5804612899999998E-3</v>
      </c>
      <c r="F5637" s="196">
        <v>1.15331707E-3</v>
      </c>
      <c r="G5637" s="196">
        <v>4.7418866999999999E-4</v>
      </c>
      <c r="H5637" s="196">
        <v>2.9529550599999999E-3</v>
      </c>
    </row>
    <row r="5638" spans="1:8" x14ac:dyDescent="0.35">
      <c r="A5638" s="192" t="s">
        <v>224</v>
      </c>
      <c r="B5638" s="192" t="s">
        <v>73</v>
      </c>
      <c r="C5638" s="192" t="s">
        <v>204</v>
      </c>
      <c r="D5638" s="193">
        <v>371</v>
      </c>
      <c r="E5638" s="196">
        <v>6.0139947199999997E-3</v>
      </c>
      <c r="F5638" s="196">
        <v>1.1502318600000001E-3</v>
      </c>
      <c r="G5638" s="196">
        <v>9.9942573000000009E-4</v>
      </c>
      <c r="H5638" s="196">
        <v>3.8643366399999999E-3</v>
      </c>
    </row>
    <row r="5639" spans="1:8" x14ac:dyDescent="0.35">
      <c r="A5639" s="192" t="s">
        <v>224</v>
      </c>
      <c r="B5639" s="192" t="s">
        <v>74</v>
      </c>
      <c r="C5639" s="192" t="s">
        <v>204</v>
      </c>
      <c r="D5639" s="193">
        <v>58</v>
      </c>
      <c r="E5639" s="196">
        <v>5.6685023100000002E-3</v>
      </c>
      <c r="F5639" s="196">
        <v>1.0037513600000001E-3</v>
      </c>
      <c r="G5639" s="196">
        <v>1.0839716599999999E-3</v>
      </c>
      <c r="H5639" s="196">
        <v>3.5807787900000001E-3</v>
      </c>
    </row>
    <row r="5640" spans="1:8" x14ac:dyDescent="0.35">
      <c r="A5640" s="192" t="s">
        <v>224</v>
      </c>
      <c r="B5640" s="192" t="s">
        <v>73</v>
      </c>
      <c r="C5640" s="192" t="s">
        <v>34</v>
      </c>
      <c r="D5640" s="193">
        <v>228</v>
      </c>
      <c r="E5640" s="196">
        <v>7.4343625900000002E-3</v>
      </c>
      <c r="F5640" s="196">
        <v>1.22385658E-3</v>
      </c>
      <c r="G5640" s="196">
        <v>1.5499611700000001E-3</v>
      </c>
      <c r="H5640" s="196">
        <v>4.6605443500000003E-3</v>
      </c>
    </row>
    <row r="5641" spans="1:8" x14ac:dyDescent="0.35">
      <c r="A5641" s="192" t="s">
        <v>224</v>
      </c>
      <c r="B5641" s="192" t="s">
        <v>74</v>
      </c>
      <c r="C5641" s="192" t="s">
        <v>34</v>
      </c>
      <c r="D5641" s="193">
        <v>22</v>
      </c>
      <c r="E5641" s="196">
        <v>7.0570283700000002E-3</v>
      </c>
      <c r="F5641" s="196">
        <v>1.19633819E-3</v>
      </c>
      <c r="G5641" s="196">
        <v>1.3420662499999999E-3</v>
      </c>
      <c r="H5641" s="196">
        <v>4.5186235399999998E-3</v>
      </c>
    </row>
    <row r="5642" spans="1:8" x14ac:dyDescent="0.35">
      <c r="A5642" s="192" t="s">
        <v>224</v>
      </c>
      <c r="B5642" s="192" t="s">
        <v>73</v>
      </c>
      <c r="C5642" s="192" t="s">
        <v>35</v>
      </c>
      <c r="D5642" s="193">
        <v>202</v>
      </c>
      <c r="E5642" s="196">
        <v>5.6318754699999996E-3</v>
      </c>
      <c r="F5642" s="196">
        <v>8.4536553999999995E-4</v>
      </c>
      <c r="G5642" s="196">
        <v>9.8975498999999997E-4</v>
      </c>
      <c r="H5642" s="196">
        <v>3.7967544399999998E-3</v>
      </c>
    </row>
    <row r="5643" spans="1:8" x14ac:dyDescent="0.35">
      <c r="A5643" s="192" t="s">
        <v>224</v>
      </c>
      <c r="B5643" s="192" t="s">
        <v>74</v>
      </c>
      <c r="C5643" s="192" t="s">
        <v>35</v>
      </c>
      <c r="D5643" s="193">
        <v>23</v>
      </c>
      <c r="E5643" s="196">
        <v>5.5444844399999997E-3</v>
      </c>
      <c r="F5643" s="196">
        <v>7.9357867E-4</v>
      </c>
      <c r="G5643" s="196">
        <v>1.5212356499999999E-3</v>
      </c>
      <c r="H5643" s="196">
        <v>3.2296696500000001E-3</v>
      </c>
    </row>
    <row r="5644" spans="1:8" x14ac:dyDescent="0.35">
      <c r="A5644" s="192" t="s">
        <v>224</v>
      </c>
      <c r="B5644" s="192" t="s">
        <v>73</v>
      </c>
      <c r="C5644" s="192" t="s">
        <v>36</v>
      </c>
      <c r="D5644" s="193">
        <v>322</v>
      </c>
      <c r="E5644" s="196">
        <v>5.3965735299999996E-3</v>
      </c>
      <c r="F5644" s="196">
        <v>7.2010844999999995E-4</v>
      </c>
      <c r="G5644" s="196">
        <v>1.02319104E-3</v>
      </c>
      <c r="H5644" s="196">
        <v>3.6532735700000002E-3</v>
      </c>
    </row>
    <row r="5645" spans="1:8" x14ac:dyDescent="0.35">
      <c r="A5645" s="192" t="s">
        <v>224</v>
      </c>
      <c r="B5645" s="192" t="s">
        <v>74</v>
      </c>
      <c r="C5645" s="192" t="s">
        <v>36</v>
      </c>
      <c r="D5645" s="193">
        <v>26</v>
      </c>
      <c r="E5645" s="196">
        <v>5.6227739999999997E-3</v>
      </c>
      <c r="F5645" s="196">
        <v>8.1285584000000003E-4</v>
      </c>
      <c r="G5645" s="196">
        <v>9.0856463000000003E-4</v>
      </c>
      <c r="H5645" s="196">
        <v>3.90135306E-3</v>
      </c>
    </row>
    <row r="5646" spans="1:8" x14ac:dyDescent="0.35">
      <c r="A5646" s="192" t="s">
        <v>224</v>
      </c>
      <c r="B5646" s="192" t="s">
        <v>73</v>
      </c>
      <c r="C5646" s="192" t="s">
        <v>58</v>
      </c>
      <c r="D5646" s="193">
        <v>1</v>
      </c>
      <c r="E5646" s="196">
        <v>5.4629624999999998E-3</v>
      </c>
      <c r="F5646" s="196">
        <v>1.8865736100000001E-3</v>
      </c>
      <c r="G5646" s="196">
        <v>2.6736111100000002E-3</v>
      </c>
      <c r="H5646" s="196">
        <v>9.0277776999999997E-4</v>
      </c>
    </row>
    <row r="5647" spans="1:8" x14ac:dyDescent="0.35">
      <c r="A5647" s="192" t="s">
        <v>224</v>
      </c>
      <c r="B5647" s="192" t="s">
        <v>74</v>
      </c>
      <c r="C5647" s="192" t="s">
        <v>58</v>
      </c>
      <c r="D5647" s="193">
        <v>1</v>
      </c>
      <c r="E5647" s="196">
        <v>8.1597222200000003E-3</v>
      </c>
      <c r="F5647" s="196">
        <v>1.7592590199999999E-3</v>
      </c>
      <c r="G5647" s="196">
        <v>6.3541666599999996E-3</v>
      </c>
      <c r="H5647" s="196">
        <v>4.629583E-5</v>
      </c>
    </row>
    <row r="5648" spans="1:8" x14ac:dyDescent="0.35">
      <c r="A5648" s="192" t="s">
        <v>224</v>
      </c>
      <c r="B5648" s="192" t="s">
        <v>73</v>
      </c>
      <c r="C5648" s="192" t="s">
        <v>37</v>
      </c>
      <c r="D5648" s="193">
        <v>469</v>
      </c>
      <c r="E5648" s="196">
        <v>6.1288051399999996E-3</v>
      </c>
      <c r="F5648" s="196">
        <v>8.7869162000000004E-4</v>
      </c>
      <c r="G5648" s="196">
        <v>1.0458617200000001E-3</v>
      </c>
      <c r="H5648" s="196">
        <v>4.2042513099999996E-3</v>
      </c>
    </row>
    <row r="5649" spans="1:8" x14ac:dyDescent="0.35">
      <c r="A5649" s="192" t="s">
        <v>224</v>
      </c>
      <c r="B5649" s="192" t="s">
        <v>74</v>
      </c>
      <c r="C5649" s="192" t="s">
        <v>37</v>
      </c>
      <c r="D5649" s="193">
        <v>31</v>
      </c>
      <c r="E5649" s="196">
        <v>5.5906508899999999E-3</v>
      </c>
      <c r="F5649" s="196">
        <v>1.1615141E-3</v>
      </c>
      <c r="G5649" s="196">
        <v>1.38552844E-3</v>
      </c>
      <c r="H5649" s="196">
        <v>3.04360794E-3</v>
      </c>
    </row>
    <row r="5650" spans="1:8" x14ac:dyDescent="0.35">
      <c r="A5650" s="192" t="s">
        <v>224</v>
      </c>
      <c r="B5650" s="192" t="s">
        <v>73</v>
      </c>
      <c r="C5650" s="192" t="s">
        <v>38</v>
      </c>
      <c r="D5650" s="193">
        <v>447</v>
      </c>
      <c r="E5650" s="196">
        <v>5.6241194099999996E-3</v>
      </c>
      <c r="F5650" s="196">
        <v>1.1507527200000001E-3</v>
      </c>
      <c r="G5650" s="196">
        <v>8.9721058999999998E-4</v>
      </c>
      <c r="H5650" s="196">
        <v>3.5761556299999998E-3</v>
      </c>
    </row>
    <row r="5651" spans="1:8" x14ac:dyDescent="0.35">
      <c r="A5651" s="192" t="s">
        <v>224</v>
      </c>
      <c r="B5651" s="192" t="s">
        <v>74</v>
      </c>
      <c r="C5651" s="192" t="s">
        <v>38</v>
      </c>
      <c r="D5651" s="193">
        <v>57</v>
      </c>
      <c r="E5651" s="196">
        <v>5.1579757000000002E-3</v>
      </c>
      <c r="F5651" s="196">
        <v>1.2406593E-3</v>
      </c>
      <c r="G5651" s="196">
        <v>9.0095005999999995E-4</v>
      </c>
      <c r="H5651" s="196">
        <v>3.0163658999999999E-3</v>
      </c>
    </row>
    <row r="5652" spans="1:8" x14ac:dyDescent="0.35">
      <c r="A5652" s="192" t="s">
        <v>224</v>
      </c>
      <c r="B5652" s="192" t="s">
        <v>73</v>
      </c>
      <c r="C5652" s="192" t="s">
        <v>39</v>
      </c>
      <c r="D5652" s="193">
        <v>242</v>
      </c>
      <c r="E5652" s="196">
        <v>6.7623199199999999E-3</v>
      </c>
      <c r="F5652" s="196">
        <v>1.43226752E-3</v>
      </c>
      <c r="G5652" s="196">
        <v>1.4803812500000001E-3</v>
      </c>
      <c r="H5652" s="196">
        <v>3.8496707100000001E-3</v>
      </c>
    </row>
    <row r="5653" spans="1:8" x14ac:dyDescent="0.35">
      <c r="A5653" s="192" t="s">
        <v>224</v>
      </c>
      <c r="B5653" s="192" t="s">
        <v>74</v>
      </c>
      <c r="C5653" s="192" t="s">
        <v>39</v>
      </c>
      <c r="D5653" s="193">
        <v>29</v>
      </c>
      <c r="E5653" s="196">
        <v>7.38226345E-3</v>
      </c>
      <c r="F5653" s="196">
        <v>1.5509256899999999E-3</v>
      </c>
      <c r="G5653" s="196">
        <v>1.67784139E-3</v>
      </c>
      <c r="H5653" s="196">
        <v>4.1534959199999999E-3</v>
      </c>
    </row>
    <row r="5654" spans="1:8" x14ac:dyDescent="0.35">
      <c r="A5654" s="192" t="s">
        <v>224</v>
      </c>
      <c r="B5654" s="192" t="s">
        <v>73</v>
      </c>
      <c r="C5654" s="192" t="s">
        <v>40</v>
      </c>
      <c r="D5654" s="193">
        <v>228</v>
      </c>
      <c r="E5654" s="196">
        <v>6.3672634099999998E-3</v>
      </c>
      <c r="F5654" s="196">
        <v>7.5338059999999999E-4</v>
      </c>
      <c r="G5654" s="196">
        <v>1.34416603E-3</v>
      </c>
      <c r="H5654" s="196">
        <v>4.2697162900000004E-3</v>
      </c>
    </row>
    <row r="5655" spans="1:8" x14ac:dyDescent="0.35">
      <c r="A5655" s="192" t="s">
        <v>224</v>
      </c>
      <c r="B5655" s="192" t="s">
        <v>74</v>
      </c>
      <c r="C5655" s="192" t="s">
        <v>40</v>
      </c>
      <c r="D5655" s="193">
        <v>26</v>
      </c>
      <c r="E5655" s="196">
        <v>6.4850424599999998E-3</v>
      </c>
      <c r="F5655" s="196">
        <v>7.8169489000000001E-4</v>
      </c>
      <c r="G5655" s="196">
        <v>1.18100047E-3</v>
      </c>
      <c r="H5655" s="196">
        <v>4.5223466000000002E-3</v>
      </c>
    </row>
    <row r="5656" spans="1:8" x14ac:dyDescent="0.35">
      <c r="A5656" s="192" t="s">
        <v>224</v>
      </c>
      <c r="B5656" s="192" t="s">
        <v>73</v>
      </c>
      <c r="C5656" s="192" t="s">
        <v>41</v>
      </c>
      <c r="D5656" s="193">
        <v>363</v>
      </c>
      <c r="E5656" s="196">
        <v>4.8812618800000004E-3</v>
      </c>
      <c r="F5656" s="196">
        <v>9.7394373000000002E-4</v>
      </c>
      <c r="G5656" s="196">
        <v>5.0670827000000003E-4</v>
      </c>
      <c r="H5656" s="196">
        <v>3.4006093899999999E-3</v>
      </c>
    </row>
    <row r="5657" spans="1:8" x14ac:dyDescent="0.35">
      <c r="A5657" s="192" t="s">
        <v>224</v>
      </c>
      <c r="B5657" s="192" t="s">
        <v>74</v>
      </c>
      <c r="C5657" s="192" t="s">
        <v>41</v>
      </c>
      <c r="D5657" s="193">
        <v>58</v>
      </c>
      <c r="E5657" s="196">
        <v>4.3171293599999997E-3</v>
      </c>
      <c r="F5657" s="196">
        <v>8.2774558000000002E-4</v>
      </c>
      <c r="G5657" s="196">
        <v>4.7333949000000002E-4</v>
      </c>
      <c r="H5657" s="196">
        <v>3.0160438100000002E-3</v>
      </c>
    </row>
    <row r="5658" spans="1:8" x14ac:dyDescent="0.35">
      <c r="A5658" s="192" t="s">
        <v>224</v>
      </c>
      <c r="B5658" s="192" t="s">
        <v>73</v>
      </c>
      <c r="C5658" s="192" t="s">
        <v>42</v>
      </c>
      <c r="D5658" s="193">
        <v>283</v>
      </c>
      <c r="E5658" s="196">
        <v>6.7438814600000001E-3</v>
      </c>
      <c r="F5658" s="196">
        <v>7.7108665000000004E-4</v>
      </c>
      <c r="G5658" s="196">
        <v>1.23642169E-3</v>
      </c>
      <c r="H5658" s="196">
        <v>4.7363726000000002E-3</v>
      </c>
    </row>
    <row r="5659" spans="1:8" x14ac:dyDescent="0.35">
      <c r="A5659" s="192" t="s">
        <v>224</v>
      </c>
      <c r="B5659" s="192" t="s">
        <v>74</v>
      </c>
      <c r="C5659" s="192" t="s">
        <v>42</v>
      </c>
      <c r="D5659" s="193">
        <v>26</v>
      </c>
      <c r="E5659" s="196">
        <v>6.5865382100000003E-3</v>
      </c>
      <c r="F5659" s="196">
        <v>6.4369630000000002E-4</v>
      </c>
      <c r="G5659" s="196">
        <v>1.69382101E-3</v>
      </c>
      <c r="H5659" s="196">
        <v>4.2490204200000001E-3</v>
      </c>
    </row>
    <row r="5660" spans="1:8" x14ac:dyDescent="0.35">
      <c r="A5660" s="192" t="s">
        <v>224</v>
      </c>
      <c r="B5660" s="192" t="s">
        <v>73</v>
      </c>
      <c r="C5660" s="192" t="s">
        <v>43</v>
      </c>
      <c r="D5660" s="193">
        <v>191</v>
      </c>
      <c r="E5660" s="196">
        <v>7.0353400899999998E-3</v>
      </c>
      <c r="F5660" s="196">
        <v>1.12159418E-3</v>
      </c>
      <c r="G5660" s="196">
        <v>1.61715849E-3</v>
      </c>
      <c r="H5660" s="196">
        <v>4.2965869300000004E-3</v>
      </c>
    </row>
    <row r="5661" spans="1:8" x14ac:dyDescent="0.35">
      <c r="A5661" s="192" t="s">
        <v>224</v>
      </c>
      <c r="B5661" s="192" t="s">
        <v>74</v>
      </c>
      <c r="C5661" s="192" t="s">
        <v>43</v>
      </c>
      <c r="D5661" s="193">
        <v>46</v>
      </c>
      <c r="E5661" s="196">
        <v>5.9020227700000002E-3</v>
      </c>
      <c r="F5661" s="196">
        <v>1.0137377E-3</v>
      </c>
      <c r="G5661" s="196">
        <v>1.5157002499999999E-3</v>
      </c>
      <c r="H5661" s="196">
        <v>3.3725842799999998E-3</v>
      </c>
    </row>
    <row r="5662" spans="1:8" x14ac:dyDescent="0.35">
      <c r="A5662" s="192" t="s">
        <v>224</v>
      </c>
      <c r="B5662" s="192" t="s">
        <v>73</v>
      </c>
      <c r="C5662" s="192" t="s">
        <v>44</v>
      </c>
      <c r="D5662" s="193">
        <v>179</v>
      </c>
      <c r="E5662" s="196">
        <v>6.9810415699999998E-3</v>
      </c>
      <c r="F5662" s="196">
        <v>1.1123394000000001E-3</v>
      </c>
      <c r="G5662" s="196">
        <v>1.4620186799999999E-3</v>
      </c>
      <c r="H5662" s="196">
        <v>4.4066829599999999E-3</v>
      </c>
    </row>
    <row r="5663" spans="1:8" x14ac:dyDescent="0.35">
      <c r="A5663" s="192" t="s">
        <v>224</v>
      </c>
      <c r="B5663" s="192" t="s">
        <v>74</v>
      </c>
      <c r="C5663" s="192" t="s">
        <v>44</v>
      </c>
      <c r="D5663" s="193">
        <v>39</v>
      </c>
      <c r="E5663" s="196">
        <v>6.0440406199999998E-3</v>
      </c>
      <c r="F5663" s="196">
        <v>9.4224811999999998E-4</v>
      </c>
      <c r="G5663" s="196">
        <v>1.23723856E-3</v>
      </c>
      <c r="H5663" s="196">
        <v>3.8645534099999998E-3</v>
      </c>
    </row>
    <row r="5664" spans="1:8" x14ac:dyDescent="0.35">
      <c r="A5664" s="192" t="s">
        <v>224</v>
      </c>
      <c r="B5664" s="192" t="s">
        <v>73</v>
      </c>
      <c r="C5664" s="192" t="s">
        <v>45</v>
      </c>
      <c r="D5664" s="193">
        <v>125</v>
      </c>
      <c r="E5664" s="196">
        <v>8.3509256799999994E-3</v>
      </c>
      <c r="F5664" s="196">
        <v>9.0842571000000001E-4</v>
      </c>
      <c r="G5664" s="196">
        <v>1.13101826E-3</v>
      </c>
      <c r="H5664" s="196">
        <v>6.3114812599999997E-3</v>
      </c>
    </row>
    <row r="5665" spans="1:8" x14ac:dyDescent="0.35">
      <c r="A5665" s="192" t="s">
        <v>224</v>
      </c>
      <c r="B5665" s="192" t="s">
        <v>74</v>
      </c>
      <c r="C5665" s="192" t="s">
        <v>45</v>
      </c>
      <c r="D5665" s="193">
        <v>11</v>
      </c>
      <c r="E5665" s="196">
        <v>8.1818179800000005E-3</v>
      </c>
      <c r="F5665" s="196">
        <v>7.3863610000000001E-4</v>
      </c>
      <c r="G5665" s="196">
        <v>1.5140991100000001E-3</v>
      </c>
      <c r="H5665" s="196">
        <v>5.9290823100000001E-3</v>
      </c>
    </row>
    <row r="5666" spans="1:8" x14ac:dyDescent="0.35">
      <c r="A5666" s="192" t="s">
        <v>224</v>
      </c>
      <c r="B5666" s="192" t="s">
        <v>73</v>
      </c>
      <c r="C5666" s="192" t="s">
        <v>46</v>
      </c>
      <c r="D5666" s="193">
        <v>328</v>
      </c>
      <c r="E5666" s="196">
        <v>6.62672174E-3</v>
      </c>
      <c r="F5666" s="196">
        <v>1.4054734600000001E-3</v>
      </c>
      <c r="G5666" s="196">
        <v>1.3233963300000001E-3</v>
      </c>
      <c r="H5666" s="196">
        <v>3.8978515100000001E-3</v>
      </c>
    </row>
    <row r="5667" spans="1:8" x14ac:dyDescent="0.35">
      <c r="A5667" s="192" t="s">
        <v>224</v>
      </c>
      <c r="B5667" s="192" t="s">
        <v>74</v>
      </c>
      <c r="C5667" s="192" t="s">
        <v>46</v>
      </c>
      <c r="D5667" s="193">
        <v>32</v>
      </c>
      <c r="E5667" s="196">
        <v>7.0431855599999999E-3</v>
      </c>
      <c r="F5667" s="196">
        <v>1.42795112E-3</v>
      </c>
      <c r="G5667" s="196">
        <v>1.42216412E-3</v>
      </c>
      <c r="H5667" s="196">
        <v>4.1930697800000001E-3</v>
      </c>
    </row>
    <row r="5668" spans="1:8" x14ac:dyDescent="0.35">
      <c r="A5668" s="192" t="s">
        <v>224</v>
      </c>
      <c r="B5668" s="192" t="s">
        <v>73</v>
      </c>
      <c r="C5668" s="192" t="s">
        <v>47</v>
      </c>
      <c r="D5668" s="193">
        <v>144</v>
      </c>
      <c r="E5668" s="196">
        <v>6.54160213E-3</v>
      </c>
      <c r="F5668" s="196">
        <v>7.4258913000000001E-4</v>
      </c>
      <c r="G5668" s="196">
        <v>1.2360144E-3</v>
      </c>
      <c r="H5668" s="196">
        <v>4.56299809E-3</v>
      </c>
    </row>
    <row r="5669" spans="1:8" x14ac:dyDescent="0.35">
      <c r="A5669" s="192" t="s">
        <v>224</v>
      </c>
      <c r="B5669" s="192" t="s">
        <v>74</v>
      </c>
      <c r="C5669" s="192" t="s">
        <v>47</v>
      </c>
      <c r="D5669" s="193">
        <v>25</v>
      </c>
      <c r="E5669" s="196">
        <v>6.5722219400000002E-3</v>
      </c>
      <c r="F5669" s="196">
        <v>8.8611082000000004E-4</v>
      </c>
      <c r="G5669" s="196">
        <v>1.35879599E-3</v>
      </c>
      <c r="H5669" s="196">
        <v>4.32731455E-3</v>
      </c>
    </row>
    <row r="5670" spans="1:8" x14ac:dyDescent="0.35">
      <c r="A5670" s="192" t="s">
        <v>224</v>
      </c>
      <c r="B5670" s="192" t="s">
        <v>73</v>
      </c>
      <c r="C5670" s="192" t="s">
        <v>48</v>
      </c>
      <c r="D5670" s="193">
        <v>124</v>
      </c>
      <c r="E5670" s="196">
        <v>6.7599123800000001E-3</v>
      </c>
      <c r="F5670" s="196">
        <v>4.270271E-4</v>
      </c>
      <c r="G5670" s="196">
        <v>1.52227051E-3</v>
      </c>
      <c r="H5670" s="196">
        <v>4.79885357E-3</v>
      </c>
    </row>
    <row r="5671" spans="1:8" x14ac:dyDescent="0.35">
      <c r="A5671" s="192" t="s">
        <v>224</v>
      </c>
      <c r="B5671" s="192" t="s">
        <v>74</v>
      </c>
      <c r="C5671" s="192" t="s">
        <v>48</v>
      </c>
      <c r="D5671" s="193">
        <v>14</v>
      </c>
      <c r="E5671" s="196">
        <v>6.7294970599999998E-3</v>
      </c>
      <c r="F5671" s="196">
        <v>1.165672E-4</v>
      </c>
      <c r="G5671" s="196">
        <v>2.01140847E-3</v>
      </c>
      <c r="H5671" s="196">
        <v>4.5882934400000002E-3</v>
      </c>
    </row>
    <row r="5672" spans="1:8" x14ac:dyDescent="0.35">
      <c r="A5672" s="192" t="s">
        <v>224</v>
      </c>
      <c r="B5672" s="192" t="s">
        <v>73</v>
      </c>
      <c r="C5672" s="192" t="s">
        <v>49</v>
      </c>
      <c r="D5672" s="193">
        <v>430</v>
      </c>
      <c r="E5672" s="196">
        <v>6.1188628000000004E-3</v>
      </c>
      <c r="F5672" s="196">
        <v>1.1677699900000001E-3</v>
      </c>
      <c r="G5672" s="196">
        <v>8.5831156999999995E-4</v>
      </c>
      <c r="H5672" s="196">
        <v>4.0927807600000003E-3</v>
      </c>
    </row>
    <row r="5673" spans="1:8" x14ac:dyDescent="0.35">
      <c r="A5673" s="192" t="s">
        <v>224</v>
      </c>
      <c r="B5673" s="192" t="s">
        <v>74</v>
      </c>
      <c r="C5673" s="192" t="s">
        <v>49</v>
      </c>
      <c r="D5673" s="193">
        <v>35</v>
      </c>
      <c r="E5673" s="196">
        <v>5.7457008199999996E-3</v>
      </c>
      <c r="F5673" s="196">
        <v>1.3118383800000001E-3</v>
      </c>
      <c r="G5673" s="196">
        <v>8.3399451000000003E-4</v>
      </c>
      <c r="H5673" s="196">
        <v>3.5998675100000002E-3</v>
      </c>
    </row>
    <row r="5674" spans="1:8" x14ac:dyDescent="0.35">
      <c r="A5674" s="192" t="s">
        <v>224</v>
      </c>
      <c r="B5674" s="192" t="s">
        <v>73</v>
      </c>
      <c r="C5674" s="192" t="s">
        <v>50</v>
      </c>
      <c r="D5674" s="193">
        <v>383</v>
      </c>
      <c r="E5674" s="196">
        <v>7.9177543300000004E-3</v>
      </c>
      <c r="F5674" s="196">
        <v>1.1381875499999999E-3</v>
      </c>
      <c r="G5674" s="196">
        <v>1.1279129000000001E-3</v>
      </c>
      <c r="H5674" s="196">
        <v>5.6516533699999998E-3</v>
      </c>
    </row>
    <row r="5675" spans="1:8" x14ac:dyDescent="0.35">
      <c r="A5675" s="192" t="s">
        <v>224</v>
      </c>
      <c r="B5675" s="192" t="s">
        <v>74</v>
      </c>
      <c r="C5675" s="192" t="s">
        <v>50</v>
      </c>
      <c r="D5675" s="193">
        <v>30</v>
      </c>
      <c r="E5675" s="196">
        <v>6.7310955E-3</v>
      </c>
      <c r="F5675" s="196">
        <v>1.0351077900000001E-3</v>
      </c>
      <c r="G5675" s="196">
        <v>1.26388867E-3</v>
      </c>
      <c r="H5675" s="196">
        <v>4.4320985800000001E-3</v>
      </c>
    </row>
    <row r="5676" spans="1:8" x14ac:dyDescent="0.35">
      <c r="A5676" s="192" t="s">
        <v>224</v>
      </c>
      <c r="B5676" s="192" t="s">
        <v>73</v>
      </c>
      <c r="C5676" s="192" t="s">
        <v>51</v>
      </c>
      <c r="D5676" s="193">
        <v>174</v>
      </c>
      <c r="E5676" s="196">
        <v>6.85218419E-3</v>
      </c>
      <c r="F5676" s="196">
        <v>7.0315804000000001E-4</v>
      </c>
      <c r="G5676" s="196">
        <v>1.9115179400000001E-3</v>
      </c>
      <c r="H5676" s="196">
        <v>4.2375077400000002E-3</v>
      </c>
    </row>
    <row r="5677" spans="1:8" x14ac:dyDescent="0.35">
      <c r="A5677" s="192" t="s">
        <v>224</v>
      </c>
      <c r="B5677" s="192" t="s">
        <v>74</v>
      </c>
      <c r="C5677" s="192" t="s">
        <v>51</v>
      </c>
      <c r="D5677" s="193">
        <v>25</v>
      </c>
      <c r="E5677" s="196">
        <v>6.5898145999999996E-3</v>
      </c>
      <c r="F5677" s="196">
        <v>6.9166645999999997E-4</v>
      </c>
      <c r="G5677" s="196">
        <v>1.65787019E-3</v>
      </c>
      <c r="H5677" s="196">
        <v>4.2402775500000002E-3</v>
      </c>
    </row>
    <row r="5678" spans="1:8" x14ac:dyDescent="0.35">
      <c r="A5678" s="192" t="s">
        <v>224</v>
      </c>
      <c r="B5678" s="192" t="s">
        <v>73</v>
      </c>
      <c r="C5678" s="192" t="s">
        <v>52</v>
      </c>
      <c r="D5678" s="193">
        <v>293</v>
      </c>
      <c r="E5678" s="196">
        <v>6.0170566799999997E-3</v>
      </c>
      <c r="F5678" s="196">
        <v>1.1344170300000001E-3</v>
      </c>
      <c r="G5678" s="196">
        <v>9.4919233000000005E-4</v>
      </c>
      <c r="H5678" s="196">
        <v>3.9334468500000002E-3</v>
      </c>
    </row>
    <row r="5679" spans="1:8" x14ac:dyDescent="0.35">
      <c r="A5679" s="192" t="s">
        <v>224</v>
      </c>
      <c r="B5679" s="192" t="s">
        <v>74</v>
      </c>
      <c r="C5679" s="192" t="s">
        <v>52</v>
      </c>
      <c r="D5679" s="193">
        <v>39</v>
      </c>
      <c r="E5679" s="196">
        <v>6.3903725199999997E-3</v>
      </c>
      <c r="F5679" s="196">
        <v>1.17283925E-3</v>
      </c>
      <c r="G5679" s="196">
        <v>9.8231224000000007E-4</v>
      </c>
      <c r="H5679" s="196">
        <v>4.23522056E-3</v>
      </c>
    </row>
    <row r="5680" spans="1:8" x14ac:dyDescent="0.35">
      <c r="A5680" s="192" t="s">
        <v>224</v>
      </c>
      <c r="B5680" s="192" t="s">
        <v>73</v>
      </c>
      <c r="C5680" s="192" t="s">
        <v>53</v>
      </c>
      <c r="D5680" s="193">
        <v>321</v>
      </c>
      <c r="E5680" s="196">
        <v>4.8987897100000004E-3</v>
      </c>
      <c r="F5680" s="196">
        <v>1.0196360199999999E-3</v>
      </c>
      <c r="G5680" s="196">
        <v>5.2699873E-4</v>
      </c>
      <c r="H5680" s="196">
        <v>3.3521544699999998E-3</v>
      </c>
    </row>
    <row r="5681" spans="1:8" x14ac:dyDescent="0.35">
      <c r="A5681" s="192" t="s">
        <v>224</v>
      </c>
      <c r="B5681" s="192" t="s">
        <v>74</v>
      </c>
      <c r="C5681" s="192" t="s">
        <v>53</v>
      </c>
      <c r="D5681" s="193">
        <v>29</v>
      </c>
      <c r="E5681" s="196">
        <v>4.1981957800000004E-3</v>
      </c>
      <c r="F5681" s="196">
        <v>8.6246783000000005E-4</v>
      </c>
      <c r="G5681" s="196">
        <v>5.1125452000000003E-4</v>
      </c>
      <c r="H5681" s="196">
        <v>2.8244728800000001E-3</v>
      </c>
    </row>
    <row r="5682" spans="1:8" x14ac:dyDescent="0.35">
      <c r="A5682" s="192" t="s">
        <v>224</v>
      </c>
      <c r="B5682" s="192" t="s">
        <v>73</v>
      </c>
      <c r="C5682" s="192" t="s">
        <v>54</v>
      </c>
      <c r="D5682" s="193">
        <v>105</v>
      </c>
      <c r="E5682" s="196">
        <v>6.4793868900000001E-3</v>
      </c>
      <c r="F5682" s="196">
        <v>8.8040099999999995E-4</v>
      </c>
      <c r="G5682" s="196">
        <v>1.3313489500000001E-3</v>
      </c>
      <c r="H5682" s="196">
        <v>4.2676364100000001E-3</v>
      </c>
    </row>
    <row r="5683" spans="1:8" x14ac:dyDescent="0.35">
      <c r="A5683" s="192" t="s">
        <v>224</v>
      </c>
      <c r="B5683" s="192" t="s">
        <v>74</v>
      </c>
      <c r="C5683" s="192" t="s">
        <v>54</v>
      </c>
      <c r="D5683" s="193">
        <v>17</v>
      </c>
      <c r="E5683" s="196">
        <v>6.1117916999999999E-3</v>
      </c>
      <c r="F5683" s="196">
        <v>8.3265219999999998E-4</v>
      </c>
      <c r="G5683" s="196">
        <v>1.2962961099999999E-3</v>
      </c>
      <c r="H5683" s="196">
        <v>3.9828429200000001E-3</v>
      </c>
    </row>
    <row r="5684" spans="1:8" x14ac:dyDescent="0.35">
      <c r="A5684" s="192" t="s">
        <v>224</v>
      </c>
      <c r="B5684" s="192" t="s">
        <v>73</v>
      </c>
      <c r="C5684" s="192" t="s">
        <v>55</v>
      </c>
      <c r="D5684" s="193">
        <v>789</v>
      </c>
      <c r="E5684" s="196">
        <v>4.72462774E-3</v>
      </c>
      <c r="F5684" s="196">
        <v>1.08768401E-3</v>
      </c>
      <c r="G5684" s="196">
        <v>7.3193892999999998E-4</v>
      </c>
      <c r="H5684" s="196">
        <v>2.90500434E-3</v>
      </c>
    </row>
    <row r="5685" spans="1:8" x14ac:dyDescent="0.35">
      <c r="A5685" s="192" t="s">
        <v>224</v>
      </c>
      <c r="B5685" s="192" t="s">
        <v>74</v>
      </c>
      <c r="C5685" s="192" t="s">
        <v>55</v>
      </c>
      <c r="D5685" s="193">
        <v>64</v>
      </c>
      <c r="E5685" s="196">
        <v>4.7303599700000004E-3</v>
      </c>
      <c r="F5685" s="196">
        <v>1.1946612499999999E-3</v>
      </c>
      <c r="G5685" s="196">
        <v>7.3784694000000005E-4</v>
      </c>
      <c r="H5685" s="196">
        <v>2.79785134E-3</v>
      </c>
    </row>
    <row r="5686" spans="1:8" x14ac:dyDescent="0.35">
      <c r="A5686" s="192" t="s">
        <v>224</v>
      </c>
      <c r="B5686" s="192" t="s">
        <v>73</v>
      </c>
      <c r="C5686" s="192" t="s">
        <v>56</v>
      </c>
      <c r="D5686" s="193">
        <v>199</v>
      </c>
      <c r="E5686" s="196">
        <v>6.4198303699999999E-3</v>
      </c>
      <c r="F5686" s="196">
        <v>1.0282311700000001E-3</v>
      </c>
      <c r="G5686" s="196">
        <v>1.5228338200000001E-3</v>
      </c>
      <c r="H5686" s="196">
        <v>3.8687648599999998E-3</v>
      </c>
    </row>
    <row r="5687" spans="1:8" x14ac:dyDescent="0.35">
      <c r="A5687" s="192" t="s">
        <v>224</v>
      </c>
      <c r="B5687" s="192" t="s">
        <v>74</v>
      </c>
      <c r="C5687" s="192" t="s">
        <v>56</v>
      </c>
      <c r="D5687" s="193">
        <v>32</v>
      </c>
      <c r="E5687" s="196">
        <v>5.20326943E-3</v>
      </c>
      <c r="F5687" s="196">
        <v>1.01273126E-3</v>
      </c>
      <c r="G5687" s="196">
        <v>1.42035568E-3</v>
      </c>
      <c r="H5687" s="196">
        <v>2.7701820700000001E-3</v>
      </c>
    </row>
    <row r="5688" spans="1:8" x14ac:dyDescent="0.35">
      <c r="A5688" s="192" t="s">
        <v>224</v>
      </c>
      <c r="B5688" s="192" t="s">
        <v>73</v>
      </c>
      <c r="C5688" s="192" t="s">
        <v>57</v>
      </c>
      <c r="D5688" s="193">
        <v>743</v>
      </c>
      <c r="E5688" s="196">
        <v>5.8852217100000001E-3</v>
      </c>
      <c r="F5688" s="196">
        <v>1.1813809300000001E-3</v>
      </c>
      <c r="G5688" s="196">
        <v>1.10759036E-3</v>
      </c>
      <c r="H5688" s="196">
        <v>3.5962499499999998E-3</v>
      </c>
    </row>
    <row r="5689" spans="1:8" x14ac:dyDescent="0.35">
      <c r="A5689" s="192" t="s">
        <v>224</v>
      </c>
      <c r="B5689" s="192" t="s">
        <v>74</v>
      </c>
      <c r="C5689" s="192" t="s">
        <v>57</v>
      </c>
      <c r="D5689" s="193">
        <v>35</v>
      </c>
      <c r="E5689" s="196">
        <v>5.25958971E-3</v>
      </c>
      <c r="F5689" s="196">
        <v>1.2533066199999999E-3</v>
      </c>
      <c r="G5689" s="196">
        <v>1.1269838600000001E-3</v>
      </c>
      <c r="H5689" s="196">
        <v>2.8792987399999998E-3</v>
      </c>
    </row>
    <row r="5690" spans="1:8" x14ac:dyDescent="0.35">
      <c r="A5690" s="192" t="s">
        <v>225</v>
      </c>
      <c r="B5690" s="192" t="s">
        <v>73</v>
      </c>
      <c r="C5690" s="192" t="s">
        <v>10</v>
      </c>
      <c r="D5690" s="193">
        <v>12757</v>
      </c>
      <c r="E5690" s="196">
        <v>5.9499475400000001E-3</v>
      </c>
      <c r="F5690" s="196">
        <v>9.9882593000000003E-4</v>
      </c>
      <c r="G5690" s="196">
        <v>1.0775617499999999E-3</v>
      </c>
      <c r="H5690" s="196">
        <v>3.8734486900000001E-3</v>
      </c>
    </row>
    <row r="5691" spans="1:8" x14ac:dyDescent="0.35">
      <c r="A5691" s="192" t="s">
        <v>225</v>
      </c>
      <c r="B5691" s="192" t="s">
        <v>74</v>
      </c>
      <c r="C5691" s="192" t="s">
        <v>10</v>
      </c>
      <c r="D5691" s="193">
        <v>1785</v>
      </c>
      <c r="E5691" s="196">
        <v>5.5399740800000001E-3</v>
      </c>
      <c r="F5691" s="196">
        <v>9.4840596999999996E-4</v>
      </c>
      <c r="G5691" s="196">
        <v>1.09121124E-3</v>
      </c>
      <c r="H5691" s="196">
        <v>3.5002331899999998E-3</v>
      </c>
    </row>
    <row r="5692" spans="1:8" x14ac:dyDescent="0.35">
      <c r="A5692" s="192" t="s">
        <v>225</v>
      </c>
      <c r="B5692" s="192" t="s">
        <v>73</v>
      </c>
      <c r="C5692" s="192" t="s">
        <v>15</v>
      </c>
      <c r="D5692" s="193">
        <v>227</v>
      </c>
      <c r="E5692" s="196">
        <v>6.0912769000000004E-3</v>
      </c>
      <c r="F5692" s="196">
        <v>1.2632564000000001E-3</v>
      </c>
      <c r="G5692" s="196">
        <v>1.09714041E-3</v>
      </c>
      <c r="H5692" s="196">
        <v>3.7308795900000001E-3</v>
      </c>
    </row>
    <row r="5693" spans="1:8" x14ac:dyDescent="0.35">
      <c r="A5693" s="192" t="s">
        <v>225</v>
      </c>
      <c r="B5693" s="192" t="s">
        <v>74</v>
      </c>
      <c r="C5693" s="192" t="s">
        <v>15</v>
      </c>
      <c r="D5693" s="193">
        <v>26</v>
      </c>
      <c r="E5693" s="196">
        <v>5.3267447300000001E-3</v>
      </c>
      <c r="F5693" s="196">
        <v>8.9832598000000004E-4</v>
      </c>
      <c r="G5693" s="196">
        <v>1.13559449E-3</v>
      </c>
      <c r="H5693" s="196">
        <v>3.29282384E-3</v>
      </c>
    </row>
    <row r="5694" spans="1:8" x14ac:dyDescent="0.35">
      <c r="A5694" s="192" t="s">
        <v>225</v>
      </c>
      <c r="B5694" s="192" t="s">
        <v>73</v>
      </c>
      <c r="C5694" s="192" t="s">
        <v>16</v>
      </c>
      <c r="D5694" s="193">
        <v>123</v>
      </c>
      <c r="E5694" s="196">
        <v>7.6701292300000003E-3</v>
      </c>
      <c r="F5694" s="196">
        <v>1.3407103799999999E-3</v>
      </c>
      <c r="G5694" s="196">
        <v>1.7816543799999999E-3</v>
      </c>
      <c r="H5694" s="196">
        <v>4.5477639800000002E-3</v>
      </c>
    </row>
    <row r="5695" spans="1:8" x14ac:dyDescent="0.35">
      <c r="A5695" s="192" t="s">
        <v>225</v>
      </c>
      <c r="B5695" s="192" t="s">
        <v>74</v>
      </c>
      <c r="C5695" s="192" t="s">
        <v>16</v>
      </c>
      <c r="D5695" s="193">
        <v>37</v>
      </c>
      <c r="E5695" s="196">
        <v>5.4172920299999996E-3</v>
      </c>
      <c r="F5695" s="196">
        <v>9.6784262999999998E-4</v>
      </c>
      <c r="G5695" s="196">
        <v>1.1392640500000001E-3</v>
      </c>
      <c r="H5695" s="196">
        <v>3.3101848599999999E-3</v>
      </c>
    </row>
    <row r="5696" spans="1:8" x14ac:dyDescent="0.35">
      <c r="A5696" s="192" t="s">
        <v>225</v>
      </c>
      <c r="B5696" s="192" t="s">
        <v>73</v>
      </c>
      <c r="C5696" s="192" t="s">
        <v>17</v>
      </c>
      <c r="D5696" s="193">
        <v>160</v>
      </c>
      <c r="E5696" s="196">
        <v>5.8075084400000003E-3</v>
      </c>
      <c r="F5696" s="196">
        <v>8.3434579999999996E-4</v>
      </c>
      <c r="G5696" s="196">
        <v>7.0001421000000002E-4</v>
      </c>
      <c r="H5696" s="196">
        <v>4.2731479100000004E-3</v>
      </c>
    </row>
    <row r="5697" spans="1:8" x14ac:dyDescent="0.35">
      <c r="A5697" s="192" t="s">
        <v>225</v>
      </c>
      <c r="B5697" s="192" t="s">
        <v>74</v>
      </c>
      <c r="C5697" s="192" t="s">
        <v>17</v>
      </c>
      <c r="D5697" s="193">
        <v>31</v>
      </c>
      <c r="E5697" s="196">
        <v>5.2889782600000004E-3</v>
      </c>
      <c r="F5697" s="196">
        <v>8.2287902000000002E-4</v>
      </c>
      <c r="G5697" s="196">
        <v>5.6152904999999997E-4</v>
      </c>
      <c r="H5697" s="196">
        <v>3.9045696099999998E-3</v>
      </c>
    </row>
    <row r="5698" spans="1:8" x14ac:dyDescent="0.35">
      <c r="A5698" s="192" t="s">
        <v>225</v>
      </c>
      <c r="B5698" s="192" t="s">
        <v>73</v>
      </c>
      <c r="C5698" s="192" t="s">
        <v>18</v>
      </c>
      <c r="D5698" s="193">
        <v>165</v>
      </c>
      <c r="E5698" s="196">
        <v>6.6224745000000003E-3</v>
      </c>
      <c r="F5698" s="196">
        <v>7.8317877E-4</v>
      </c>
      <c r="G5698" s="196">
        <v>8.0183754999999998E-4</v>
      </c>
      <c r="H5698" s="196">
        <v>5.0374576700000003E-3</v>
      </c>
    </row>
    <row r="5699" spans="1:8" x14ac:dyDescent="0.35">
      <c r="A5699" s="192" t="s">
        <v>225</v>
      </c>
      <c r="B5699" s="192" t="s">
        <v>74</v>
      </c>
      <c r="C5699" s="192" t="s">
        <v>18</v>
      </c>
      <c r="D5699" s="193">
        <v>24</v>
      </c>
      <c r="E5699" s="196">
        <v>5.66695575E-3</v>
      </c>
      <c r="F5699" s="196">
        <v>8.1356066999999999E-4</v>
      </c>
      <c r="G5699" s="196">
        <v>7.1952134000000004E-4</v>
      </c>
      <c r="H5699" s="196">
        <v>4.1338731699999999E-3</v>
      </c>
    </row>
    <row r="5700" spans="1:8" x14ac:dyDescent="0.35">
      <c r="A5700" s="192" t="s">
        <v>225</v>
      </c>
      <c r="B5700" s="192" t="s">
        <v>73</v>
      </c>
      <c r="C5700" s="192" t="s">
        <v>19</v>
      </c>
      <c r="D5700" s="193">
        <v>182</v>
      </c>
      <c r="E5700" s="196">
        <v>7.1275943700000004E-3</v>
      </c>
      <c r="F5700" s="196">
        <v>7.0226622999999995E-4</v>
      </c>
      <c r="G5700" s="196">
        <v>1.4006534999999999E-3</v>
      </c>
      <c r="H5700" s="196">
        <v>5.0246741899999999E-3</v>
      </c>
    </row>
    <row r="5701" spans="1:8" x14ac:dyDescent="0.35">
      <c r="A5701" s="192" t="s">
        <v>225</v>
      </c>
      <c r="B5701" s="192" t="s">
        <v>74</v>
      </c>
      <c r="C5701" s="192" t="s">
        <v>19</v>
      </c>
      <c r="D5701" s="193">
        <v>21</v>
      </c>
      <c r="E5701" s="196">
        <v>5.6646824299999999E-3</v>
      </c>
      <c r="F5701" s="196">
        <v>7.4900773E-4</v>
      </c>
      <c r="G5701" s="196">
        <v>8.5648123999999999E-4</v>
      </c>
      <c r="H5701" s="196">
        <v>4.0591929500000002E-3</v>
      </c>
    </row>
    <row r="5702" spans="1:8" x14ac:dyDescent="0.35">
      <c r="A5702" s="192" t="s">
        <v>225</v>
      </c>
      <c r="B5702" s="192" t="s">
        <v>73</v>
      </c>
      <c r="C5702" s="192" t="s">
        <v>20</v>
      </c>
      <c r="D5702" s="193">
        <v>205</v>
      </c>
      <c r="E5702" s="196">
        <v>6.5228655900000003E-3</v>
      </c>
      <c r="F5702" s="196">
        <v>1.09473779E-3</v>
      </c>
      <c r="G5702" s="196">
        <v>1.1011741200000001E-3</v>
      </c>
      <c r="H5702" s="196">
        <v>4.3269532399999996E-3</v>
      </c>
    </row>
    <row r="5703" spans="1:8" x14ac:dyDescent="0.35">
      <c r="A5703" s="192" t="s">
        <v>225</v>
      </c>
      <c r="B5703" s="192" t="s">
        <v>74</v>
      </c>
      <c r="C5703" s="192" t="s">
        <v>20</v>
      </c>
      <c r="D5703" s="193">
        <v>20</v>
      </c>
      <c r="E5703" s="196">
        <v>6.6487266599999997E-3</v>
      </c>
      <c r="F5703" s="196">
        <v>1.2910877299999999E-3</v>
      </c>
      <c r="G5703" s="196">
        <v>1.1325229799999999E-3</v>
      </c>
      <c r="H5703" s="196">
        <v>4.2251155800000001E-3</v>
      </c>
    </row>
    <row r="5704" spans="1:8" x14ac:dyDescent="0.35">
      <c r="A5704" s="192" t="s">
        <v>225</v>
      </c>
      <c r="B5704" s="192" t="s">
        <v>73</v>
      </c>
      <c r="C5704" s="192" t="s">
        <v>21</v>
      </c>
      <c r="D5704" s="193">
        <v>134</v>
      </c>
      <c r="E5704" s="196">
        <v>4.7085749299999998E-3</v>
      </c>
      <c r="F5704" s="196">
        <v>7.4402267000000003E-4</v>
      </c>
      <c r="G5704" s="196">
        <v>5.5901024999999995E-4</v>
      </c>
      <c r="H5704" s="196">
        <v>3.40554149E-3</v>
      </c>
    </row>
    <row r="5705" spans="1:8" x14ac:dyDescent="0.35">
      <c r="A5705" s="192" t="s">
        <v>225</v>
      </c>
      <c r="B5705" s="192" t="s">
        <v>74</v>
      </c>
      <c r="C5705" s="192" t="s">
        <v>21</v>
      </c>
      <c r="D5705" s="193">
        <v>10</v>
      </c>
      <c r="E5705" s="196">
        <v>4.4849535300000003E-3</v>
      </c>
      <c r="F5705" s="196">
        <v>9.1782381000000003E-4</v>
      </c>
      <c r="G5705" s="196">
        <v>4.3055540999999999E-4</v>
      </c>
      <c r="H5705" s="196">
        <v>3.1365738099999999E-3</v>
      </c>
    </row>
    <row r="5706" spans="1:8" x14ac:dyDescent="0.35">
      <c r="A5706" s="192" t="s">
        <v>225</v>
      </c>
      <c r="B5706" s="192" t="s">
        <v>73</v>
      </c>
      <c r="C5706" s="192" t="s">
        <v>22</v>
      </c>
      <c r="D5706" s="193">
        <v>134</v>
      </c>
      <c r="E5706" s="196">
        <v>8.6520520099999994E-3</v>
      </c>
      <c r="F5706" s="196">
        <v>1.2934457399999999E-3</v>
      </c>
      <c r="G5706" s="196">
        <v>2.0905021000000002E-3</v>
      </c>
      <c r="H5706" s="196">
        <v>5.2681036900000004E-3</v>
      </c>
    </row>
    <row r="5707" spans="1:8" x14ac:dyDescent="0.35">
      <c r="A5707" s="192" t="s">
        <v>225</v>
      </c>
      <c r="B5707" s="192" t="s">
        <v>74</v>
      </c>
      <c r="C5707" s="192" t="s">
        <v>22</v>
      </c>
      <c r="D5707" s="193">
        <v>28</v>
      </c>
      <c r="E5707" s="196">
        <v>7.6020996400000002E-3</v>
      </c>
      <c r="F5707" s="196">
        <v>1.1173112299999999E-3</v>
      </c>
      <c r="G5707" s="196">
        <v>2.37847199E-3</v>
      </c>
      <c r="H5707" s="196">
        <v>4.10631591E-3</v>
      </c>
    </row>
    <row r="5708" spans="1:8" x14ac:dyDescent="0.35">
      <c r="A5708" s="192" t="s">
        <v>225</v>
      </c>
      <c r="B5708" s="192" t="s">
        <v>73</v>
      </c>
      <c r="C5708" s="192" t="s">
        <v>23</v>
      </c>
      <c r="D5708" s="193">
        <v>114</v>
      </c>
      <c r="E5708" s="196">
        <v>6.9656633399999999E-3</v>
      </c>
      <c r="F5708" s="196">
        <v>1.2142622499999999E-3</v>
      </c>
      <c r="G5708" s="196">
        <v>1.56920053E-3</v>
      </c>
      <c r="H5708" s="196">
        <v>4.1822000300000004E-3</v>
      </c>
    </row>
    <row r="5709" spans="1:8" x14ac:dyDescent="0.35">
      <c r="A5709" s="192" t="s">
        <v>225</v>
      </c>
      <c r="B5709" s="192" t="s">
        <v>74</v>
      </c>
      <c r="C5709" s="192" t="s">
        <v>23</v>
      </c>
      <c r="D5709" s="193">
        <v>19</v>
      </c>
      <c r="E5709" s="196">
        <v>8.7329433000000005E-3</v>
      </c>
      <c r="F5709" s="196">
        <v>1.0130358500000001E-3</v>
      </c>
      <c r="G5709" s="196">
        <v>2.2526800700000001E-3</v>
      </c>
      <c r="H5709" s="196">
        <v>5.4672268199999997E-3</v>
      </c>
    </row>
    <row r="5710" spans="1:8" x14ac:dyDescent="0.35">
      <c r="A5710" s="192" t="s">
        <v>225</v>
      </c>
      <c r="B5710" s="192" t="s">
        <v>73</v>
      </c>
      <c r="C5710" s="192" t="s">
        <v>24</v>
      </c>
      <c r="D5710" s="193">
        <v>221</v>
      </c>
      <c r="E5710" s="196">
        <v>7.0694022900000004E-3</v>
      </c>
      <c r="F5710" s="196">
        <v>1.2814225999999999E-3</v>
      </c>
      <c r="G5710" s="196">
        <v>1.5553772699999999E-3</v>
      </c>
      <c r="H5710" s="196">
        <v>4.2326019800000003E-3</v>
      </c>
    </row>
    <row r="5711" spans="1:8" x14ac:dyDescent="0.35">
      <c r="A5711" s="192" t="s">
        <v>225</v>
      </c>
      <c r="B5711" s="192" t="s">
        <v>74</v>
      </c>
      <c r="C5711" s="192" t="s">
        <v>24</v>
      </c>
      <c r="D5711" s="193">
        <v>18</v>
      </c>
      <c r="E5711" s="196">
        <v>6.7303237900000002E-3</v>
      </c>
      <c r="F5711" s="196">
        <v>1.3882456699999999E-3</v>
      </c>
      <c r="G5711" s="196">
        <v>1.15676423E-3</v>
      </c>
      <c r="H5711" s="196">
        <v>4.18531353E-3</v>
      </c>
    </row>
    <row r="5712" spans="1:8" x14ac:dyDescent="0.35">
      <c r="A5712" s="192" t="s">
        <v>225</v>
      </c>
      <c r="B5712" s="192" t="s">
        <v>73</v>
      </c>
      <c r="C5712" s="192" t="s">
        <v>25</v>
      </c>
      <c r="D5712" s="193">
        <v>390</v>
      </c>
      <c r="E5712" s="196">
        <v>6.8342827600000001E-3</v>
      </c>
      <c r="F5712" s="196">
        <v>7.0904534999999996E-4</v>
      </c>
      <c r="G5712" s="196">
        <v>1.8011334299999999E-3</v>
      </c>
      <c r="H5712" s="196">
        <v>4.3241035099999998E-3</v>
      </c>
    </row>
    <row r="5713" spans="1:8" x14ac:dyDescent="0.35">
      <c r="A5713" s="192" t="s">
        <v>225</v>
      </c>
      <c r="B5713" s="192" t="s">
        <v>74</v>
      </c>
      <c r="C5713" s="192" t="s">
        <v>25</v>
      </c>
      <c r="D5713" s="193">
        <v>68</v>
      </c>
      <c r="E5713" s="196">
        <v>6.3041255600000002E-3</v>
      </c>
      <c r="F5713" s="196">
        <v>7.2729410999999996E-4</v>
      </c>
      <c r="G5713" s="196">
        <v>2.0098036600000001E-3</v>
      </c>
      <c r="H5713" s="196">
        <v>3.5670272700000002E-3</v>
      </c>
    </row>
    <row r="5714" spans="1:8" x14ac:dyDescent="0.35">
      <c r="A5714" s="192" t="s">
        <v>225</v>
      </c>
      <c r="B5714" s="192" t="s">
        <v>73</v>
      </c>
      <c r="C5714" s="192" t="s">
        <v>26</v>
      </c>
      <c r="D5714" s="193">
        <v>322</v>
      </c>
      <c r="E5714" s="196">
        <v>6.5628232499999996E-3</v>
      </c>
      <c r="F5714" s="196">
        <v>8.3006216000000002E-4</v>
      </c>
      <c r="G5714" s="196">
        <v>1.3045632599999999E-3</v>
      </c>
      <c r="H5714" s="196">
        <v>4.4281973700000003E-3</v>
      </c>
    </row>
    <row r="5715" spans="1:8" x14ac:dyDescent="0.35">
      <c r="A5715" s="192" t="s">
        <v>225</v>
      </c>
      <c r="B5715" s="192" t="s">
        <v>74</v>
      </c>
      <c r="C5715" s="192" t="s">
        <v>26</v>
      </c>
      <c r="D5715" s="193">
        <v>77</v>
      </c>
      <c r="E5715" s="196">
        <v>7.0678508599999997E-3</v>
      </c>
      <c r="F5715" s="196">
        <v>7.8823928999999997E-4</v>
      </c>
      <c r="G5715" s="196">
        <v>1.6609545400000001E-3</v>
      </c>
      <c r="H5715" s="196">
        <v>4.6186565200000002E-3</v>
      </c>
    </row>
    <row r="5716" spans="1:8" x14ac:dyDescent="0.35">
      <c r="A5716" s="192" t="s">
        <v>225</v>
      </c>
      <c r="B5716" s="192" t="s">
        <v>73</v>
      </c>
      <c r="C5716" s="192" t="s">
        <v>27</v>
      </c>
      <c r="D5716" s="193">
        <v>182</v>
      </c>
      <c r="E5716" s="196">
        <v>5.4665239900000004E-3</v>
      </c>
      <c r="F5716" s="196">
        <v>5.9409318E-4</v>
      </c>
      <c r="G5716" s="196">
        <v>1.0865636199999999E-3</v>
      </c>
      <c r="H5716" s="196">
        <v>3.7858666999999999E-3</v>
      </c>
    </row>
    <row r="5717" spans="1:8" x14ac:dyDescent="0.35">
      <c r="A5717" s="192" t="s">
        <v>225</v>
      </c>
      <c r="B5717" s="192" t="s">
        <v>74</v>
      </c>
      <c r="C5717" s="192" t="s">
        <v>27</v>
      </c>
      <c r="D5717" s="193">
        <v>11</v>
      </c>
      <c r="E5717" s="196">
        <v>5.8701597100000004E-3</v>
      </c>
      <c r="F5717" s="196">
        <v>5.8396445000000001E-4</v>
      </c>
      <c r="G5717" s="196">
        <v>9.9431779000000008E-4</v>
      </c>
      <c r="H5717" s="196">
        <v>4.2918769499999997E-3</v>
      </c>
    </row>
    <row r="5718" spans="1:8" x14ac:dyDescent="0.35">
      <c r="A5718" s="192" t="s">
        <v>225</v>
      </c>
      <c r="B5718" s="192" t="s">
        <v>73</v>
      </c>
      <c r="C5718" s="192" t="s">
        <v>28</v>
      </c>
      <c r="D5718" s="193">
        <v>182</v>
      </c>
      <c r="E5718" s="196">
        <v>6.0559114399999997E-3</v>
      </c>
      <c r="F5718" s="196">
        <v>6.9399906999999999E-4</v>
      </c>
      <c r="G5718" s="196">
        <v>1.79334532E-3</v>
      </c>
      <c r="H5718" s="196">
        <v>3.5685666100000002E-3</v>
      </c>
    </row>
    <row r="5719" spans="1:8" x14ac:dyDescent="0.35">
      <c r="A5719" s="192" t="s">
        <v>225</v>
      </c>
      <c r="B5719" s="192" t="s">
        <v>74</v>
      </c>
      <c r="C5719" s="192" t="s">
        <v>28</v>
      </c>
      <c r="D5719" s="193">
        <v>32</v>
      </c>
      <c r="E5719" s="196">
        <v>5.5248116400000002E-3</v>
      </c>
      <c r="F5719" s="196">
        <v>6.0366002000000003E-4</v>
      </c>
      <c r="G5719" s="196">
        <v>1.4803961699999999E-3</v>
      </c>
      <c r="H5719" s="196">
        <v>3.4407549599999999E-3</v>
      </c>
    </row>
    <row r="5720" spans="1:8" x14ac:dyDescent="0.35">
      <c r="A5720" s="192" t="s">
        <v>225</v>
      </c>
      <c r="B5720" s="192" t="s">
        <v>73</v>
      </c>
      <c r="C5720" s="192" t="s">
        <v>29</v>
      </c>
      <c r="D5720" s="193">
        <v>339</v>
      </c>
      <c r="E5720" s="196">
        <v>6.1267819500000001E-3</v>
      </c>
      <c r="F5720" s="196">
        <v>8.8963294000000005E-4</v>
      </c>
      <c r="G5720" s="196">
        <v>1.44440324E-3</v>
      </c>
      <c r="H5720" s="196">
        <v>3.7927453200000002E-3</v>
      </c>
    </row>
    <row r="5721" spans="1:8" x14ac:dyDescent="0.35">
      <c r="A5721" s="192" t="s">
        <v>225</v>
      </c>
      <c r="B5721" s="192" t="s">
        <v>74</v>
      </c>
      <c r="C5721" s="192" t="s">
        <v>29</v>
      </c>
      <c r="D5721" s="193">
        <v>63</v>
      </c>
      <c r="E5721" s="196">
        <v>5.6836049699999997E-3</v>
      </c>
      <c r="F5721" s="196">
        <v>7.8483222000000005E-4</v>
      </c>
      <c r="G5721" s="196">
        <v>1.44492188E-3</v>
      </c>
      <c r="H5721" s="196">
        <v>3.4538504200000001E-3</v>
      </c>
    </row>
    <row r="5722" spans="1:8" x14ac:dyDescent="0.35">
      <c r="A5722" s="192" t="s">
        <v>225</v>
      </c>
      <c r="B5722" s="192" t="s">
        <v>73</v>
      </c>
      <c r="C5722" s="192" t="s">
        <v>30</v>
      </c>
      <c r="D5722" s="193">
        <v>117</v>
      </c>
      <c r="E5722" s="196">
        <v>7.0041941200000004E-3</v>
      </c>
      <c r="F5722" s="196">
        <v>1.08331329E-3</v>
      </c>
      <c r="G5722" s="196">
        <v>1.89260817E-3</v>
      </c>
      <c r="H5722" s="196">
        <v>4.0282721099999998E-3</v>
      </c>
    </row>
    <row r="5723" spans="1:8" x14ac:dyDescent="0.35">
      <c r="A5723" s="192" t="s">
        <v>225</v>
      </c>
      <c r="B5723" s="192" t="s">
        <v>74</v>
      </c>
      <c r="C5723" s="192" t="s">
        <v>30</v>
      </c>
      <c r="D5723" s="193">
        <v>23</v>
      </c>
      <c r="E5723" s="196">
        <v>6.54840962E-3</v>
      </c>
      <c r="F5723" s="196">
        <v>1.03210527E-3</v>
      </c>
      <c r="G5723" s="196">
        <v>1.4105271E-3</v>
      </c>
      <c r="H5723" s="196">
        <v>4.1057767399999999E-3</v>
      </c>
    </row>
    <row r="5724" spans="1:8" x14ac:dyDescent="0.35">
      <c r="A5724" s="192" t="s">
        <v>225</v>
      </c>
      <c r="B5724" s="192" t="s">
        <v>73</v>
      </c>
      <c r="C5724" s="192" t="s">
        <v>31</v>
      </c>
      <c r="D5724" s="193">
        <v>1818</v>
      </c>
      <c r="E5724" s="196">
        <v>4.4706673199999998E-3</v>
      </c>
      <c r="F5724" s="196">
        <v>1.00502156E-3</v>
      </c>
      <c r="G5724" s="196">
        <v>6.9517633999999998E-4</v>
      </c>
      <c r="H5724" s="196">
        <v>2.77046895E-3</v>
      </c>
    </row>
    <row r="5725" spans="1:8" x14ac:dyDescent="0.35">
      <c r="A5725" s="192" t="s">
        <v>225</v>
      </c>
      <c r="B5725" s="192" t="s">
        <v>74</v>
      </c>
      <c r="C5725" s="192" t="s">
        <v>31</v>
      </c>
      <c r="D5725" s="193">
        <v>325</v>
      </c>
      <c r="E5725" s="196">
        <v>4.2237176999999999E-3</v>
      </c>
      <c r="F5725" s="196">
        <v>9.2517781999999998E-4</v>
      </c>
      <c r="G5725" s="196">
        <v>6.7172341000000003E-4</v>
      </c>
      <c r="H5725" s="196">
        <v>2.6268160100000001E-3</v>
      </c>
    </row>
    <row r="5726" spans="1:8" x14ac:dyDescent="0.35">
      <c r="A5726" s="192" t="s">
        <v>225</v>
      </c>
      <c r="B5726" s="192" t="s">
        <v>73</v>
      </c>
      <c r="C5726" s="192" t="s">
        <v>32</v>
      </c>
      <c r="D5726" s="193">
        <v>824</v>
      </c>
      <c r="E5726" s="196">
        <v>4.9381683500000001E-3</v>
      </c>
      <c r="F5726" s="196">
        <v>1.1641072E-3</v>
      </c>
      <c r="G5726" s="196">
        <v>5.2190060000000004E-4</v>
      </c>
      <c r="H5726" s="196">
        <v>3.2521600800000001E-3</v>
      </c>
    </row>
    <row r="5727" spans="1:8" x14ac:dyDescent="0.35">
      <c r="A5727" s="192" t="s">
        <v>225</v>
      </c>
      <c r="B5727" s="192" t="s">
        <v>74</v>
      </c>
      <c r="C5727" s="192" t="s">
        <v>32</v>
      </c>
      <c r="D5727" s="193">
        <v>128</v>
      </c>
      <c r="E5727" s="196">
        <v>4.5956305600000002E-3</v>
      </c>
      <c r="F5727" s="196">
        <v>1.1601198399999999E-3</v>
      </c>
      <c r="G5727" s="196">
        <v>4.5464384000000002E-4</v>
      </c>
      <c r="H5727" s="196">
        <v>2.9808663800000002E-3</v>
      </c>
    </row>
    <row r="5728" spans="1:8" x14ac:dyDescent="0.35">
      <c r="A5728" s="192" t="s">
        <v>225</v>
      </c>
      <c r="B5728" s="192" t="s">
        <v>73</v>
      </c>
      <c r="C5728" s="192" t="s">
        <v>204</v>
      </c>
      <c r="D5728" s="193">
        <v>345</v>
      </c>
      <c r="E5728" s="196">
        <v>5.8212893499999998E-3</v>
      </c>
      <c r="F5728" s="196">
        <v>1.0851782500000001E-3</v>
      </c>
      <c r="G5728" s="196">
        <v>1.01117127E-3</v>
      </c>
      <c r="H5728" s="196">
        <v>3.7249393499999999E-3</v>
      </c>
    </row>
    <row r="5729" spans="1:8" x14ac:dyDescent="0.35">
      <c r="A5729" s="192" t="s">
        <v>225</v>
      </c>
      <c r="B5729" s="192" t="s">
        <v>74</v>
      </c>
      <c r="C5729" s="192" t="s">
        <v>204</v>
      </c>
      <c r="D5729" s="193">
        <v>46</v>
      </c>
      <c r="E5729" s="196">
        <v>5.8924614899999997E-3</v>
      </c>
      <c r="F5729" s="196">
        <v>1.07915636E-3</v>
      </c>
      <c r="G5729" s="196">
        <v>1.4205915399999999E-3</v>
      </c>
      <c r="H5729" s="196">
        <v>3.3927131400000002E-3</v>
      </c>
    </row>
    <row r="5730" spans="1:8" x14ac:dyDescent="0.35">
      <c r="A5730" s="192" t="s">
        <v>225</v>
      </c>
      <c r="B5730" s="192" t="s">
        <v>73</v>
      </c>
      <c r="C5730" s="192" t="s">
        <v>34</v>
      </c>
      <c r="D5730" s="193">
        <v>208</v>
      </c>
      <c r="E5730" s="196">
        <v>7.1095973200000001E-3</v>
      </c>
      <c r="F5730" s="196">
        <v>1.1905157000000001E-3</v>
      </c>
      <c r="G5730" s="196">
        <v>1.46484353E-3</v>
      </c>
      <c r="H5730" s="196">
        <v>4.4542376799999997E-3</v>
      </c>
    </row>
    <row r="5731" spans="1:8" x14ac:dyDescent="0.35">
      <c r="A5731" s="192" t="s">
        <v>225</v>
      </c>
      <c r="B5731" s="192" t="s">
        <v>74</v>
      </c>
      <c r="C5731" s="192" t="s">
        <v>34</v>
      </c>
      <c r="D5731" s="193">
        <v>35</v>
      </c>
      <c r="E5731" s="196">
        <v>6.7589283199999996E-3</v>
      </c>
      <c r="F5731" s="196">
        <v>9.3551563000000002E-4</v>
      </c>
      <c r="G5731" s="196">
        <v>1.69841251E-3</v>
      </c>
      <c r="H5731" s="196">
        <v>4.1249997099999996E-3</v>
      </c>
    </row>
    <row r="5732" spans="1:8" x14ac:dyDescent="0.35">
      <c r="A5732" s="192" t="s">
        <v>225</v>
      </c>
      <c r="B5732" s="192" t="s">
        <v>73</v>
      </c>
      <c r="C5732" s="192" t="s">
        <v>35</v>
      </c>
      <c r="D5732" s="193">
        <v>193</v>
      </c>
      <c r="E5732" s="196">
        <v>5.3579564900000003E-3</v>
      </c>
      <c r="F5732" s="196">
        <v>9.3971864000000002E-4</v>
      </c>
      <c r="G5732" s="196">
        <v>9.4349666999999997E-4</v>
      </c>
      <c r="H5732" s="196">
        <v>3.4747406799999999E-3</v>
      </c>
    </row>
    <row r="5733" spans="1:8" x14ac:dyDescent="0.35">
      <c r="A5733" s="192" t="s">
        <v>225</v>
      </c>
      <c r="B5733" s="192" t="s">
        <v>74</v>
      </c>
      <c r="C5733" s="192" t="s">
        <v>35</v>
      </c>
      <c r="D5733" s="193">
        <v>36</v>
      </c>
      <c r="E5733" s="196">
        <v>5.5578058200000001E-3</v>
      </c>
      <c r="F5733" s="196">
        <v>8.2079451000000004E-4</v>
      </c>
      <c r="G5733" s="196">
        <v>1.1233279E-3</v>
      </c>
      <c r="H5733" s="196">
        <v>3.6136828999999999E-3</v>
      </c>
    </row>
    <row r="5734" spans="1:8" x14ac:dyDescent="0.35">
      <c r="A5734" s="192" t="s">
        <v>225</v>
      </c>
      <c r="B5734" s="192" t="s">
        <v>73</v>
      </c>
      <c r="C5734" s="192" t="s">
        <v>36</v>
      </c>
      <c r="D5734" s="193">
        <v>292</v>
      </c>
      <c r="E5734" s="196">
        <v>5.9443966200000004E-3</v>
      </c>
      <c r="F5734" s="196">
        <v>8.1288029999999998E-4</v>
      </c>
      <c r="G5734" s="196">
        <v>1.11987071E-3</v>
      </c>
      <c r="H5734" s="196">
        <v>4.0116451699999996E-3</v>
      </c>
    </row>
    <row r="5735" spans="1:8" x14ac:dyDescent="0.35">
      <c r="A5735" s="192" t="s">
        <v>225</v>
      </c>
      <c r="B5735" s="192" t="s">
        <v>74</v>
      </c>
      <c r="C5735" s="192" t="s">
        <v>36</v>
      </c>
      <c r="D5735" s="193">
        <v>27</v>
      </c>
      <c r="E5735" s="196">
        <v>4.60733862E-3</v>
      </c>
      <c r="F5735" s="196">
        <v>7.3859721000000004E-4</v>
      </c>
      <c r="G5735" s="196">
        <v>9.3021236E-4</v>
      </c>
      <c r="H5735" s="196">
        <v>2.93852859E-3</v>
      </c>
    </row>
    <row r="5736" spans="1:8" x14ac:dyDescent="0.35">
      <c r="A5736" s="192" t="s">
        <v>225</v>
      </c>
      <c r="B5736" s="192" t="s">
        <v>73</v>
      </c>
      <c r="C5736" s="192" t="s">
        <v>58</v>
      </c>
      <c r="D5736" s="193">
        <v>4</v>
      </c>
      <c r="E5736" s="196">
        <v>6.9328701300000002E-3</v>
      </c>
      <c r="F5736" s="196">
        <v>2.1614579799999999E-3</v>
      </c>
      <c r="G5736" s="196">
        <v>2.8587959999999998E-3</v>
      </c>
      <c r="H5736" s="196">
        <v>1.91261562E-3</v>
      </c>
    </row>
    <row r="5737" spans="1:8" x14ac:dyDescent="0.35">
      <c r="A5737" s="192" t="s">
        <v>225</v>
      </c>
      <c r="B5737" s="192" t="s">
        <v>73</v>
      </c>
      <c r="C5737" s="192" t="s">
        <v>37</v>
      </c>
      <c r="D5737" s="193">
        <v>334</v>
      </c>
      <c r="E5737" s="196">
        <v>6.6082416000000001E-3</v>
      </c>
      <c r="F5737" s="196">
        <v>9.5867269999999995E-4</v>
      </c>
      <c r="G5737" s="196">
        <v>1.11190789E-3</v>
      </c>
      <c r="H5737" s="196">
        <v>4.5376605300000003E-3</v>
      </c>
    </row>
    <row r="5738" spans="1:8" x14ac:dyDescent="0.35">
      <c r="A5738" s="192" t="s">
        <v>225</v>
      </c>
      <c r="B5738" s="192" t="s">
        <v>74</v>
      </c>
      <c r="C5738" s="192" t="s">
        <v>37</v>
      </c>
      <c r="D5738" s="193">
        <v>34</v>
      </c>
      <c r="E5738" s="196">
        <v>6.0590275200000003E-3</v>
      </c>
      <c r="F5738" s="196">
        <v>9.0039462000000002E-4</v>
      </c>
      <c r="G5738" s="196">
        <v>1.29357276E-3</v>
      </c>
      <c r="H5738" s="196">
        <v>3.86505967E-3</v>
      </c>
    </row>
    <row r="5739" spans="1:8" x14ac:dyDescent="0.35">
      <c r="A5739" s="192" t="s">
        <v>225</v>
      </c>
      <c r="B5739" s="192" t="s">
        <v>73</v>
      </c>
      <c r="C5739" s="192" t="s">
        <v>38</v>
      </c>
      <c r="D5739" s="193">
        <v>445</v>
      </c>
      <c r="E5739" s="196">
        <v>5.7792080499999999E-3</v>
      </c>
      <c r="F5739" s="196">
        <v>1.1427380100000001E-3</v>
      </c>
      <c r="G5739" s="196">
        <v>9.0225734999999996E-4</v>
      </c>
      <c r="H5739" s="196">
        <v>3.7342122099999998E-3</v>
      </c>
    </row>
    <row r="5740" spans="1:8" x14ac:dyDescent="0.35">
      <c r="A5740" s="192" t="s">
        <v>225</v>
      </c>
      <c r="B5740" s="192" t="s">
        <v>74</v>
      </c>
      <c r="C5740" s="192" t="s">
        <v>38</v>
      </c>
      <c r="D5740" s="193">
        <v>51</v>
      </c>
      <c r="E5740" s="196">
        <v>5.3038759200000002E-3</v>
      </c>
      <c r="F5740" s="196">
        <v>1.05006331E-3</v>
      </c>
      <c r="G5740" s="196">
        <v>8.9006877E-4</v>
      </c>
      <c r="H5740" s="196">
        <v>3.3637434400000002E-3</v>
      </c>
    </row>
    <row r="5741" spans="1:8" x14ac:dyDescent="0.35">
      <c r="A5741" s="192" t="s">
        <v>225</v>
      </c>
      <c r="B5741" s="192" t="s">
        <v>73</v>
      </c>
      <c r="C5741" s="192" t="s">
        <v>39</v>
      </c>
      <c r="D5741" s="193">
        <v>217</v>
      </c>
      <c r="E5741" s="196">
        <v>7.2574775700000003E-3</v>
      </c>
      <c r="F5741" s="196">
        <v>1.2808817400000001E-3</v>
      </c>
      <c r="G5741" s="196">
        <v>1.5475654799999999E-3</v>
      </c>
      <c r="H5741" s="196">
        <v>4.4290298800000001E-3</v>
      </c>
    </row>
    <row r="5742" spans="1:8" x14ac:dyDescent="0.35">
      <c r="A5742" s="192" t="s">
        <v>225</v>
      </c>
      <c r="B5742" s="192" t="s">
        <v>74</v>
      </c>
      <c r="C5742" s="192" t="s">
        <v>39</v>
      </c>
      <c r="D5742" s="193">
        <v>21</v>
      </c>
      <c r="E5742" s="196">
        <v>6.0686725800000001E-3</v>
      </c>
      <c r="F5742" s="196">
        <v>1.32330221E-3</v>
      </c>
      <c r="G5742" s="196">
        <v>1.1419750599999999E-3</v>
      </c>
      <c r="H5742" s="196">
        <v>3.60339493E-3</v>
      </c>
    </row>
    <row r="5743" spans="1:8" x14ac:dyDescent="0.35">
      <c r="A5743" s="192" t="s">
        <v>225</v>
      </c>
      <c r="B5743" s="192" t="s">
        <v>73</v>
      </c>
      <c r="C5743" s="192" t="s">
        <v>40</v>
      </c>
      <c r="D5743" s="193">
        <v>223</v>
      </c>
      <c r="E5743" s="196">
        <v>6.8374229499999998E-3</v>
      </c>
      <c r="F5743" s="196">
        <v>7.713625E-4</v>
      </c>
      <c r="G5743" s="196">
        <v>1.4421916699999999E-3</v>
      </c>
      <c r="H5743" s="196">
        <v>4.6238683200000002E-3</v>
      </c>
    </row>
    <row r="5744" spans="1:8" x14ac:dyDescent="0.35">
      <c r="A5744" s="192" t="s">
        <v>225</v>
      </c>
      <c r="B5744" s="192" t="s">
        <v>74</v>
      </c>
      <c r="C5744" s="192" t="s">
        <v>40</v>
      </c>
      <c r="D5744" s="193">
        <v>23</v>
      </c>
      <c r="E5744" s="196">
        <v>6.5328097700000001E-3</v>
      </c>
      <c r="F5744" s="196">
        <v>7.8250772000000004E-4</v>
      </c>
      <c r="G5744" s="196">
        <v>9.6115117000000001E-4</v>
      </c>
      <c r="H5744" s="196">
        <v>4.7891503500000002E-3</v>
      </c>
    </row>
    <row r="5745" spans="1:8" x14ac:dyDescent="0.35">
      <c r="A5745" s="192" t="s">
        <v>225</v>
      </c>
      <c r="B5745" s="192" t="s">
        <v>73</v>
      </c>
      <c r="C5745" s="192" t="s">
        <v>41</v>
      </c>
      <c r="D5745" s="193">
        <v>326</v>
      </c>
      <c r="E5745" s="196">
        <v>5.0805567299999996E-3</v>
      </c>
      <c r="F5745" s="196">
        <v>9.9284939000000003E-4</v>
      </c>
      <c r="G5745" s="196">
        <v>5.3290420000000002E-4</v>
      </c>
      <c r="H5745" s="196">
        <v>3.5548026500000001E-3</v>
      </c>
    </row>
    <row r="5746" spans="1:8" x14ac:dyDescent="0.35">
      <c r="A5746" s="192" t="s">
        <v>225</v>
      </c>
      <c r="B5746" s="192" t="s">
        <v>74</v>
      </c>
      <c r="C5746" s="192" t="s">
        <v>41</v>
      </c>
      <c r="D5746" s="193">
        <v>41</v>
      </c>
      <c r="E5746" s="196">
        <v>4.7114947900000004E-3</v>
      </c>
      <c r="F5746" s="196">
        <v>1.08937421E-3</v>
      </c>
      <c r="G5746" s="196">
        <v>6.0241617999999997E-4</v>
      </c>
      <c r="H5746" s="196">
        <v>3.0197039200000001E-3</v>
      </c>
    </row>
    <row r="5747" spans="1:8" x14ac:dyDescent="0.35">
      <c r="A5747" s="192" t="s">
        <v>225</v>
      </c>
      <c r="B5747" s="192" t="s">
        <v>73</v>
      </c>
      <c r="C5747" s="192" t="s">
        <v>42</v>
      </c>
      <c r="D5747" s="193">
        <v>233</v>
      </c>
      <c r="E5747" s="196">
        <v>7.0935162899999999E-3</v>
      </c>
      <c r="F5747" s="196">
        <v>8.1584778999999996E-4</v>
      </c>
      <c r="G5747" s="196">
        <v>1.4835178900000001E-3</v>
      </c>
      <c r="H5747" s="196">
        <v>4.79415012E-3</v>
      </c>
    </row>
    <row r="5748" spans="1:8" x14ac:dyDescent="0.35">
      <c r="A5748" s="192" t="s">
        <v>225</v>
      </c>
      <c r="B5748" s="192" t="s">
        <v>74</v>
      </c>
      <c r="C5748" s="192" t="s">
        <v>42</v>
      </c>
      <c r="D5748" s="193">
        <v>41</v>
      </c>
      <c r="E5748" s="196">
        <v>6.2835927899999996E-3</v>
      </c>
      <c r="F5748" s="196">
        <v>7.9324729999999996E-4</v>
      </c>
      <c r="G5748" s="196">
        <v>1.4052617100000001E-3</v>
      </c>
      <c r="H5748" s="196">
        <v>4.0850833200000002E-3</v>
      </c>
    </row>
    <row r="5749" spans="1:8" x14ac:dyDescent="0.35">
      <c r="A5749" s="192" t="s">
        <v>225</v>
      </c>
      <c r="B5749" s="192" t="s">
        <v>73</v>
      </c>
      <c r="C5749" s="192" t="s">
        <v>43</v>
      </c>
      <c r="D5749" s="193">
        <v>209</v>
      </c>
      <c r="E5749" s="196">
        <v>7.8966748500000003E-3</v>
      </c>
      <c r="F5749" s="196">
        <v>1.20004849E-3</v>
      </c>
      <c r="G5749" s="196">
        <v>1.80455853E-3</v>
      </c>
      <c r="H5749" s="196">
        <v>4.8920673700000002E-3</v>
      </c>
    </row>
    <row r="5750" spans="1:8" x14ac:dyDescent="0.35">
      <c r="A5750" s="192" t="s">
        <v>225</v>
      </c>
      <c r="B5750" s="192" t="s">
        <v>74</v>
      </c>
      <c r="C5750" s="192" t="s">
        <v>43</v>
      </c>
      <c r="D5750" s="193">
        <v>40</v>
      </c>
      <c r="E5750" s="196">
        <v>6.2618631499999997E-3</v>
      </c>
      <c r="F5750" s="196">
        <v>1.3356479400000001E-3</v>
      </c>
      <c r="G5750" s="196">
        <v>1.46903907E-3</v>
      </c>
      <c r="H5750" s="196">
        <v>3.4571757000000001E-3</v>
      </c>
    </row>
    <row r="5751" spans="1:8" x14ac:dyDescent="0.35">
      <c r="A5751" s="192" t="s">
        <v>225</v>
      </c>
      <c r="B5751" s="192" t="s">
        <v>73</v>
      </c>
      <c r="C5751" s="192" t="s">
        <v>44</v>
      </c>
      <c r="D5751" s="193">
        <v>177</v>
      </c>
      <c r="E5751" s="196">
        <v>7.2322920800000001E-3</v>
      </c>
      <c r="F5751" s="196">
        <v>1.1417135000000001E-3</v>
      </c>
      <c r="G5751" s="196">
        <v>1.40700175E-3</v>
      </c>
      <c r="H5751" s="196">
        <v>4.6835763399999996E-3</v>
      </c>
    </row>
    <row r="5752" spans="1:8" x14ac:dyDescent="0.35">
      <c r="A5752" s="192" t="s">
        <v>225</v>
      </c>
      <c r="B5752" s="192" t="s">
        <v>74</v>
      </c>
      <c r="C5752" s="192" t="s">
        <v>44</v>
      </c>
      <c r="D5752" s="193">
        <v>25</v>
      </c>
      <c r="E5752" s="196">
        <v>4.9814812999999999E-3</v>
      </c>
      <c r="F5752" s="196">
        <v>8.1712937999999999E-4</v>
      </c>
      <c r="G5752" s="196">
        <v>1.0231479599999999E-3</v>
      </c>
      <c r="H5752" s="196">
        <v>3.1412034900000002E-3</v>
      </c>
    </row>
    <row r="5753" spans="1:8" x14ac:dyDescent="0.35">
      <c r="A5753" s="192" t="s">
        <v>225</v>
      </c>
      <c r="B5753" s="192" t="s">
        <v>73</v>
      </c>
      <c r="C5753" s="192" t="s">
        <v>45</v>
      </c>
      <c r="D5753" s="193">
        <v>98</v>
      </c>
      <c r="E5753" s="196">
        <v>8.4254532400000002E-3</v>
      </c>
      <c r="F5753" s="196">
        <v>1.10142642E-3</v>
      </c>
      <c r="G5753" s="196">
        <v>1.1754769E-3</v>
      </c>
      <c r="H5753" s="196">
        <v>6.1485494700000004E-3</v>
      </c>
    </row>
    <row r="5754" spans="1:8" x14ac:dyDescent="0.35">
      <c r="A5754" s="192" t="s">
        <v>225</v>
      </c>
      <c r="B5754" s="192" t="s">
        <v>74</v>
      </c>
      <c r="C5754" s="192" t="s">
        <v>45</v>
      </c>
      <c r="D5754" s="193">
        <v>14</v>
      </c>
      <c r="E5754" s="196">
        <v>8.8583000399999993E-3</v>
      </c>
      <c r="F5754" s="196">
        <v>1.04993357E-3</v>
      </c>
      <c r="G5754" s="196">
        <v>1.5004957200000001E-3</v>
      </c>
      <c r="H5754" s="196">
        <v>6.3078701800000003E-3</v>
      </c>
    </row>
    <row r="5755" spans="1:8" x14ac:dyDescent="0.35">
      <c r="A5755" s="192" t="s">
        <v>225</v>
      </c>
      <c r="B5755" s="192" t="s">
        <v>73</v>
      </c>
      <c r="C5755" s="192" t="s">
        <v>46</v>
      </c>
      <c r="D5755" s="193">
        <v>289</v>
      </c>
      <c r="E5755" s="196">
        <v>6.8023514399999999E-3</v>
      </c>
      <c r="F5755" s="196">
        <v>1.2958154900000001E-3</v>
      </c>
      <c r="G5755" s="196">
        <v>1.4024651499999999E-3</v>
      </c>
      <c r="H5755" s="196">
        <v>4.10407032E-3</v>
      </c>
    </row>
    <row r="5756" spans="1:8" x14ac:dyDescent="0.35">
      <c r="A5756" s="192" t="s">
        <v>225</v>
      </c>
      <c r="B5756" s="192" t="s">
        <v>74</v>
      </c>
      <c r="C5756" s="192" t="s">
        <v>46</v>
      </c>
      <c r="D5756" s="193">
        <v>44</v>
      </c>
      <c r="E5756" s="196">
        <v>6.2981374099999998E-3</v>
      </c>
      <c r="F5756" s="196">
        <v>1.2815654399999999E-3</v>
      </c>
      <c r="G5756" s="196">
        <v>1.1361003400000001E-3</v>
      </c>
      <c r="H5756" s="196">
        <v>3.8804711399999998E-3</v>
      </c>
    </row>
    <row r="5757" spans="1:8" x14ac:dyDescent="0.35">
      <c r="A5757" s="192" t="s">
        <v>225</v>
      </c>
      <c r="B5757" s="192" t="s">
        <v>73</v>
      </c>
      <c r="C5757" s="192" t="s">
        <v>47</v>
      </c>
      <c r="D5757" s="193">
        <v>168</v>
      </c>
      <c r="E5757" s="196">
        <v>7.0810596199999999E-3</v>
      </c>
      <c r="F5757" s="196">
        <v>9.3040376E-4</v>
      </c>
      <c r="G5757" s="196">
        <v>1.2971916500000001E-3</v>
      </c>
      <c r="H5757" s="196">
        <v>4.8534637100000003E-3</v>
      </c>
    </row>
    <row r="5758" spans="1:8" x14ac:dyDescent="0.35">
      <c r="A5758" s="192" t="s">
        <v>225</v>
      </c>
      <c r="B5758" s="192" t="s">
        <v>74</v>
      </c>
      <c r="C5758" s="192" t="s">
        <v>47</v>
      </c>
      <c r="D5758" s="193">
        <v>15</v>
      </c>
      <c r="E5758" s="196">
        <v>5.9714503100000002E-3</v>
      </c>
      <c r="F5758" s="196">
        <v>6.5354911000000001E-4</v>
      </c>
      <c r="G5758" s="196">
        <v>1.5077157800000001E-3</v>
      </c>
      <c r="H5758" s="196">
        <v>3.8101849000000002E-3</v>
      </c>
    </row>
    <row r="5759" spans="1:8" x14ac:dyDescent="0.35">
      <c r="A5759" s="192" t="s">
        <v>225</v>
      </c>
      <c r="B5759" s="192" t="s">
        <v>73</v>
      </c>
      <c r="C5759" s="192" t="s">
        <v>48</v>
      </c>
      <c r="D5759" s="193">
        <v>114</v>
      </c>
      <c r="E5759" s="196">
        <v>7.1527775300000004E-3</v>
      </c>
      <c r="F5759" s="196">
        <v>3.9148775000000003E-4</v>
      </c>
      <c r="G5759" s="196">
        <v>1.6945863699999999E-3</v>
      </c>
      <c r="H5759" s="196">
        <v>5.0543167200000003E-3</v>
      </c>
    </row>
    <row r="5760" spans="1:8" x14ac:dyDescent="0.35">
      <c r="A5760" s="192" t="s">
        <v>225</v>
      </c>
      <c r="B5760" s="192" t="s">
        <v>74</v>
      </c>
      <c r="C5760" s="192" t="s">
        <v>48</v>
      </c>
      <c r="D5760" s="193">
        <v>21</v>
      </c>
      <c r="E5760" s="196">
        <v>5.6933418600000002E-3</v>
      </c>
      <c r="F5760" s="196">
        <v>8.6529719999999994E-5</v>
      </c>
      <c r="G5760" s="196">
        <v>1.4969133800000001E-3</v>
      </c>
      <c r="H5760" s="196">
        <v>4.0994266099999999E-3</v>
      </c>
    </row>
    <row r="5761" spans="1:8" x14ac:dyDescent="0.35">
      <c r="A5761" s="192" t="s">
        <v>225</v>
      </c>
      <c r="B5761" s="192" t="s">
        <v>73</v>
      </c>
      <c r="C5761" s="192" t="s">
        <v>49</v>
      </c>
      <c r="D5761" s="193">
        <v>412</v>
      </c>
      <c r="E5761" s="196">
        <v>6.0998177000000002E-3</v>
      </c>
      <c r="F5761" s="196">
        <v>1.19294407E-3</v>
      </c>
      <c r="G5761" s="196">
        <v>8.5664979999999996E-4</v>
      </c>
      <c r="H5761" s="196">
        <v>4.0502233799999997E-3</v>
      </c>
    </row>
    <row r="5762" spans="1:8" x14ac:dyDescent="0.35">
      <c r="A5762" s="192" t="s">
        <v>225</v>
      </c>
      <c r="B5762" s="192" t="s">
        <v>74</v>
      </c>
      <c r="C5762" s="192" t="s">
        <v>49</v>
      </c>
      <c r="D5762" s="193">
        <v>30</v>
      </c>
      <c r="E5762" s="196">
        <v>5.93171275E-3</v>
      </c>
      <c r="F5762" s="196">
        <v>1.19405832E-3</v>
      </c>
      <c r="G5762" s="196">
        <v>7.6620349000000002E-4</v>
      </c>
      <c r="H5762" s="196">
        <v>3.9714503599999999E-3</v>
      </c>
    </row>
    <row r="5763" spans="1:8" x14ac:dyDescent="0.35">
      <c r="A5763" s="192" t="s">
        <v>225</v>
      </c>
      <c r="B5763" s="192" t="s">
        <v>73</v>
      </c>
      <c r="C5763" s="192" t="s">
        <v>50</v>
      </c>
      <c r="D5763" s="193">
        <v>299</v>
      </c>
      <c r="E5763" s="196">
        <v>7.6285532700000004E-3</v>
      </c>
      <c r="F5763" s="196">
        <v>1.0058216500000001E-3</v>
      </c>
      <c r="G5763" s="196">
        <v>1.14223314E-3</v>
      </c>
      <c r="H5763" s="196">
        <v>5.4804980200000002E-3</v>
      </c>
    </row>
    <row r="5764" spans="1:8" x14ac:dyDescent="0.35">
      <c r="A5764" s="192" t="s">
        <v>225</v>
      </c>
      <c r="B5764" s="192" t="s">
        <v>74</v>
      </c>
      <c r="C5764" s="192" t="s">
        <v>50</v>
      </c>
      <c r="D5764" s="193">
        <v>37</v>
      </c>
      <c r="E5764" s="196">
        <v>7.7436809999999997E-3</v>
      </c>
      <c r="F5764" s="196">
        <v>9.4125351999999995E-4</v>
      </c>
      <c r="G5764" s="196">
        <v>1.4583330799999999E-3</v>
      </c>
      <c r="H5764" s="196">
        <v>5.3440938500000004E-3</v>
      </c>
    </row>
    <row r="5765" spans="1:8" x14ac:dyDescent="0.35">
      <c r="A5765" s="192" t="s">
        <v>225</v>
      </c>
      <c r="B5765" s="192" t="s">
        <v>73</v>
      </c>
      <c r="C5765" s="192" t="s">
        <v>51</v>
      </c>
      <c r="D5765" s="193">
        <v>176</v>
      </c>
      <c r="E5765" s="196">
        <v>7.50026281E-3</v>
      </c>
      <c r="F5765" s="196">
        <v>8.8252291E-4</v>
      </c>
      <c r="G5765" s="196">
        <v>2.01790011E-3</v>
      </c>
      <c r="H5765" s="196">
        <v>4.5998393200000001E-3</v>
      </c>
    </row>
    <row r="5766" spans="1:8" x14ac:dyDescent="0.35">
      <c r="A5766" s="192" t="s">
        <v>225</v>
      </c>
      <c r="B5766" s="192" t="s">
        <v>74</v>
      </c>
      <c r="C5766" s="192" t="s">
        <v>51</v>
      </c>
      <c r="D5766" s="193">
        <v>16</v>
      </c>
      <c r="E5766" s="196">
        <v>5.5085357099999999E-3</v>
      </c>
      <c r="F5766" s="196">
        <v>7.7473926999999999E-4</v>
      </c>
      <c r="G5766" s="196">
        <v>1.8055552900000001E-3</v>
      </c>
      <c r="H5766" s="196">
        <v>2.92824053E-3</v>
      </c>
    </row>
    <row r="5767" spans="1:8" x14ac:dyDescent="0.35">
      <c r="A5767" s="192" t="s">
        <v>225</v>
      </c>
      <c r="B5767" s="192" t="s">
        <v>73</v>
      </c>
      <c r="C5767" s="192" t="s">
        <v>52</v>
      </c>
      <c r="D5767" s="193">
        <v>258</v>
      </c>
      <c r="E5767" s="196">
        <v>5.9622629000000002E-3</v>
      </c>
      <c r="F5767" s="196">
        <v>1.01672386E-3</v>
      </c>
      <c r="G5767" s="196">
        <v>7.7111124000000001E-4</v>
      </c>
      <c r="H5767" s="196">
        <v>4.1744273200000001E-3</v>
      </c>
    </row>
    <row r="5768" spans="1:8" x14ac:dyDescent="0.35">
      <c r="A5768" s="192" t="s">
        <v>225</v>
      </c>
      <c r="B5768" s="192" t="s">
        <v>74</v>
      </c>
      <c r="C5768" s="192" t="s">
        <v>52</v>
      </c>
      <c r="D5768" s="193">
        <v>37</v>
      </c>
      <c r="E5768" s="196">
        <v>6.8787535200000001E-3</v>
      </c>
      <c r="F5768" s="196">
        <v>1.0685682899999999E-3</v>
      </c>
      <c r="G5768" s="196">
        <v>9.5407884000000003E-4</v>
      </c>
      <c r="H5768" s="196">
        <v>4.8561059000000002E-3</v>
      </c>
    </row>
    <row r="5769" spans="1:8" x14ac:dyDescent="0.35">
      <c r="A5769" s="192" t="s">
        <v>225</v>
      </c>
      <c r="B5769" s="192" t="s">
        <v>73</v>
      </c>
      <c r="C5769" s="192" t="s">
        <v>53</v>
      </c>
      <c r="D5769" s="193">
        <v>309</v>
      </c>
      <c r="E5769" s="196">
        <v>4.8339174000000002E-3</v>
      </c>
      <c r="F5769" s="196">
        <v>8.8015377000000001E-4</v>
      </c>
      <c r="G5769" s="196">
        <v>5.9982896999999998E-4</v>
      </c>
      <c r="H5769" s="196">
        <v>3.3539341999999999E-3</v>
      </c>
    </row>
    <row r="5770" spans="1:8" x14ac:dyDescent="0.35">
      <c r="A5770" s="192" t="s">
        <v>225</v>
      </c>
      <c r="B5770" s="192" t="s">
        <v>74</v>
      </c>
      <c r="C5770" s="192" t="s">
        <v>53</v>
      </c>
      <c r="D5770" s="193">
        <v>25</v>
      </c>
      <c r="E5770" s="196">
        <v>3.9458330699999999E-3</v>
      </c>
      <c r="F5770" s="196">
        <v>8.4351824000000004E-4</v>
      </c>
      <c r="G5770" s="196">
        <v>5.2175902000000003E-4</v>
      </c>
      <c r="H5770" s="196">
        <v>2.5805553499999999E-3</v>
      </c>
    </row>
    <row r="5771" spans="1:8" x14ac:dyDescent="0.35">
      <c r="A5771" s="192" t="s">
        <v>225</v>
      </c>
      <c r="B5771" s="192" t="s">
        <v>73</v>
      </c>
      <c r="C5771" s="192" t="s">
        <v>54</v>
      </c>
      <c r="D5771" s="193">
        <v>101</v>
      </c>
      <c r="E5771" s="196">
        <v>6.9607166599999996E-3</v>
      </c>
      <c r="F5771" s="196">
        <v>8.1809199000000001E-4</v>
      </c>
      <c r="G5771" s="196">
        <v>1.24495756E-3</v>
      </c>
      <c r="H5771" s="196">
        <v>4.8976666200000003E-3</v>
      </c>
    </row>
    <row r="5772" spans="1:8" x14ac:dyDescent="0.35">
      <c r="A5772" s="192" t="s">
        <v>225</v>
      </c>
      <c r="B5772" s="192" t="s">
        <v>74</v>
      </c>
      <c r="C5772" s="192" t="s">
        <v>54</v>
      </c>
      <c r="D5772" s="193">
        <v>17</v>
      </c>
      <c r="E5772" s="196">
        <v>6.0763886800000002E-3</v>
      </c>
      <c r="F5772" s="196">
        <v>7.0193331999999998E-4</v>
      </c>
      <c r="G5772" s="196">
        <v>1.07706952E-3</v>
      </c>
      <c r="H5772" s="196">
        <v>4.2973853700000002E-3</v>
      </c>
    </row>
    <row r="5773" spans="1:8" x14ac:dyDescent="0.35">
      <c r="A5773" s="192" t="s">
        <v>225</v>
      </c>
      <c r="B5773" s="192" t="s">
        <v>73</v>
      </c>
      <c r="C5773" s="192" t="s">
        <v>55</v>
      </c>
      <c r="D5773" s="193">
        <v>741</v>
      </c>
      <c r="E5773" s="196">
        <v>4.7338741600000001E-3</v>
      </c>
      <c r="F5773" s="196">
        <v>9.9293347999999991E-4</v>
      </c>
      <c r="G5773" s="196">
        <v>7.4867520000000004E-4</v>
      </c>
      <c r="H5773" s="196">
        <v>2.9922649499999998E-3</v>
      </c>
    </row>
    <row r="5774" spans="1:8" x14ac:dyDescent="0.35">
      <c r="A5774" s="192" t="s">
        <v>225</v>
      </c>
      <c r="B5774" s="192" t="s">
        <v>74</v>
      </c>
      <c r="C5774" s="192" t="s">
        <v>55</v>
      </c>
      <c r="D5774" s="193">
        <v>85</v>
      </c>
      <c r="E5774" s="196">
        <v>4.5292753700000004E-3</v>
      </c>
      <c r="F5774" s="196">
        <v>1.04629604E-3</v>
      </c>
      <c r="G5774" s="196">
        <v>6.7184071000000003E-4</v>
      </c>
      <c r="H5774" s="196">
        <v>2.8111381199999999E-3</v>
      </c>
    </row>
    <row r="5775" spans="1:8" x14ac:dyDescent="0.35">
      <c r="A5775" s="192" t="s">
        <v>225</v>
      </c>
      <c r="B5775" s="192" t="s">
        <v>73</v>
      </c>
      <c r="C5775" s="192" t="s">
        <v>56</v>
      </c>
      <c r="D5775" s="193">
        <v>177</v>
      </c>
      <c r="E5775" s="196">
        <v>6.2664780900000003E-3</v>
      </c>
      <c r="F5775" s="196">
        <v>1.0128947100000001E-3</v>
      </c>
      <c r="G5775" s="196">
        <v>1.5594264099999999E-3</v>
      </c>
      <c r="H5775" s="196">
        <v>3.6941564799999999E-3</v>
      </c>
    </row>
    <row r="5776" spans="1:8" x14ac:dyDescent="0.35">
      <c r="A5776" s="192" t="s">
        <v>225</v>
      </c>
      <c r="B5776" s="192" t="s">
        <v>74</v>
      </c>
      <c r="C5776" s="192" t="s">
        <v>56</v>
      </c>
      <c r="D5776" s="193">
        <v>30</v>
      </c>
      <c r="E5776" s="196">
        <v>6.4035490600000003E-3</v>
      </c>
      <c r="F5776" s="196">
        <v>9.6913554999999995E-4</v>
      </c>
      <c r="G5776" s="196">
        <v>2.1550924000000001E-3</v>
      </c>
      <c r="H5776" s="196">
        <v>3.2793207999999999E-3</v>
      </c>
    </row>
    <row r="5777" spans="1:8" x14ac:dyDescent="0.35">
      <c r="A5777" s="192" t="s">
        <v>225</v>
      </c>
      <c r="B5777" s="192" t="s">
        <v>73</v>
      </c>
      <c r="C5777" s="192" t="s">
        <v>57</v>
      </c>
      <c r="D5777" s="193">
        <v>570</v>
      </c>
      <c r="E5777" s="196">
        <v>5.5086295699999996E-3</v>
      </c>
      <c r="F5777" s="196">
        <v>9.3023043999999997E-4</v>
      </c>
      <c r="G5777" s="196">
        <v>9.6840458000000003E-4</v>
      </c>
      <c r="H5777" s="196">
        <v>3.6099940700000002E-3</v>
      </c>
    </row>
    <row r="5778" spans="1:8" x14ac:dyDescent="0.35">
      <c r="A5778" s="192" t="s">
        <v>225</v>
      </c>
      <c r="B5778" s="192" t="s">
        <v>74</v>
      </c>
      <c r="C5778" s="192" t="s">
        <v>57</v>
      </c>
      <c r="D5778" s="193">
        <v>33</v>
      </c>
      <c r="E5778" s="196">
        <v>4.8730356600000004E-3</v>
      </c>
      <c r="F5778" s="196">
        <v>1.06095651E-3</v>
      </c>
      <c r="G5778" s="196">
        <v>9.6029719000000004E-4</v>
      </c>
      <c r="H5778" s="196">
        <v>2.8517814499999998E-3</v>
      </c>
    </row>
    <row r="5779" spans="1:8" x14ac:dyDescent="0.35">
      <c r="A5779" s="192" t="s">
        <v>226</v>
      </c>
      <c r="B5779" s="192" t="s">
        <v>73</v>
      </c>
      <c r="C5779" s="192" t="s">
        <v>10</v>
      </c>
      <c r="D5779" s="193">
        <v>12755</v>
      </c>
      <c r="E5779" s="196">
        <v>6.02840819E-3</v>
      </c>
      <c r="F5779" s="196">
        <v>9.9447360000000005E-4</v>
      </c>
      <c r="G5779" s="196">
        <v>1.06701505E-3</v>
      </c>
      <c r="H5779" s="196">
        <v>3.9667992699999998E-3</v>
      </c>
    </row>
    <row r="5780" spans="1:8" x14ac:dyDescent="0.35">
      <c r="A5780" s="192" t="s">
        <v>226</v>
      </c>
      <c r="B5780" s="192" t="s">
        <v>74</v>
      </c>
      <c r="C5780" s="192" t="s">
        <v>10</v>
      </c>
      <c r="D5780" s="193">
        <v>1669</v>
      </c>
      <c r="E5780" s="196">
        <v>5.5488979600000002E-3</v>
      </c>
      <c r="F5780" s="196">
        <v>9.7279063000000005E-4</v>
      </c>
      <c r="G5780" s="196">
        <v>1.1166794700000001E-3</v>
      </c>
      <c r="H5780" s="196">
        <v>3.4592887099999998E-3</v>
      </c>
    </row>
    <row r="5781" spans="1:8" x14ac:dyDescent="0.35">
      <c r="A5781" s="192" t="s">
        <v>226</v>
      </c>
      <c r="B5781" s="192" t="s">
        <v>73</v>
      </c>
      <c r="C5781" s="192" t="s">
        <v>15</v>
      </c>
      <c r="D5781" s="193">
        <v>262</v>
      </c>
      <c r="E5781" s="196">
        <v>6.0261607099999998E-3</v>
      </c>
      <c r="F5781" s="196">
        <v>1.17459159E-3</v>
      </c>
      <c r="G5781" s="196">
        <v>1.0744890899999999E-3</v>
      </c>
      <c r="H5781" s="196">
        <v>3.7770795699999999E-3</v>
      </c>
    </row>
    <row r="5782" spans="1:8" x14ac:dyDescent="0.35">
      <c r="A5782" s="192" t="s">
        <v>226</v>
      </c>
      <c r="B5782" s="192" t="s">
        <v>74</v>
      </c>
      <c r="C5782" s="192" t="s">
        <v>15</v>
      </c>
      <c r="D5782" s="193">
        <v>31</v>
      </c>
      <c r="E5782" s="196">
        <v>5.5454746999999997E-3</v>
      </c>
      <c r="F5782" s="196">
        <v>1.40830319E-3</v>
      </c>
      <c r="G5782" s="196">
        <v>1.2227447299999999E-3</v>
      </c>
      <c r="H5782" s="196">
        <v>2.9144263299999999E-3</v>
      </c>
    </row>
    <row r="5783" spans="1:8" x14ac:dyDescent="0.35">
      <c r="A5783" s="192" t="s">
        <v>226</v>
      </c>
      <c r="B5783" s="192" t="s">
        <v>73</v>
      </c>
      <c r="C5783" s="192" t="s">
        <v>16</v>
      </c>
      <c r="D5783" s="193">
        <v>132</v>
      </c>
      <c r="E5783" s="196">
        <v>7.4831647500000001E-3</v>
      </c>
      <c r="F5783" s="196">
        <v>1.53952699E-3</v>
      </c>
      <c r="G5783" s="196">
        <v>1.68937618E-3</v>
      </c>
      <c r="H5783" s="196">
        <v>4.2542611100000001E-3</v>
      </c>
    </row>
    <row r="5784" spans="1:8" x14ac:dyDescent="0.35">
      <c r="A5784" s="192" t="s">
        <v>226</v>
      </c>
      <c r="B5784" s="192" t="s">
        <v>74</v>
      </c>
      <c r="C5784" s="192" t="s">
        <v>16</v>
      </c>
      <c r="D5784" s="193">
        <v>24</v>
      </c>
      <c r="E5784" s="196">
        <v>5.8545522499999997E-3</v>
      </c>
      <c r="F5784" s="196">
        <v>1.0373261499999999E-3</v>
      </c>
      <c r="G5784" s="196">
        <v>1.2509642600000001E-3</v>
      </c>
      <c r="H5784" s="196">
        <v>3.5662613600000001E-3</v>
      </c>
    </row>
    <row r="5785" spans="1:8" x14ac:dyDescent="0.35">
      <c r="A5785" s="192" t="s">
        <v>226</v>
      </c>
      <c r="B5785" s="192" t="s">
        <v>73</v>
      </c>
      <c r="C5785" s="192" t="s">
        <v>17</v>
      </c>
      <c r="D5785" s="193">
        <v>181</v>
      </c>
      <c r="E5785" s="196">
        <v>5.6478281899999998E-3</v>
      </c>
      <c r="F5785" s="196">
        <v>8.5430710000000004E-4</v>
      </c>
      <c r="G5785" s="196">
        <v>6.6950557999999999E-4</v>
      </c>
      <c r="H5785" s="196">
        <v>4.1240149800000001E-3</v>
      </c>
    </row>
    <row r="5786" spans="1:8" x14ac:dyDescent="0.35">
      <c r="A5786" s="192" t="s">
        <v>226</v>
      </c>
      <c r="B5786" s="192" t="s">
        <v>74</v>
      </c>
      <c r="C5786" s="192" t="s">
        <v>17</v>
      </c>
      <c r="D5786" s="193">
        <v>19</v>
      </c>
      <c r="E5786" s="196">
        <v>5.2680309099999998E-3</v>
      </c>
      <c r="F5786" s="196">
        <v>8.2480477999999997E-4</v>
      </c>
      <c r="G5786" s="196">
        <v>4.7270926999999998E-4</v>
      </c>
      <c r="H5786" s="196">
        <v>3.9705163699999997E-3</v>
      </c>
    </row>
    <row r="5787" spans="1:8" x14ac:dyDescent="0.35">
      <c r="A5787" s="192" t="s">
        <v>226</v>
      </c>
      <c r="B5787" s="192" t="s">
        <v>73</v>
      </c>
      <c r="C5787" s="192" t="s">
        <v>18</v>
      </c>
      <c r="D5787" s="193">
        <v>178</v>
      </c>
      <c r="E5787" s="196">
        <v>6.4903893900000002E-3</v>
      </c>
      <c r="F5787" s="196">
        <v>8.0075660999999996E-4</v>
      </c>
      <c r="G5787" s="196">
        <v>8.8775723000000003E-4</v>
      </c>
      <c r="H5787" s="196">
        <v>4.8018750400000004E-3</v>
      </c>
    </row>
    <row r="5788" spans="1:8" x14ac:dyDescent="0.35">
      <c r="A5788" s="192" t="s">
        <v>226</v>
      </c>
      <c r="B5788" s="192" t="s">
        <v>74</v>
      </c>
      <c r="C5788" s="192" t="s">
        <v>18</v>
      </c>
      <c r="D5788" s="193">
        <v>26</v>
      </c>
      <c r="E5788" s="196">
        <v>5.9570866400000004E-3</v>
      </c>
      <c r="F5788" s="196">
        <v>8.9298410000000002E-4</v>
      </c>
      <c r="G5788" s="196">
        <v>1.1462783E-3</v>
      </c>
      <c r="H5788" s="196">
        <v>3.9178239199999998E-3</v>
      </c>
    </row>
    <row r="5789" spans="1:8" x14ac:dyDescent="0.35">
      <c r="A5789" s="192" t="s">
        <v>226</v>
      </c>
      <c r="B5789" s="192" t="s">
        <v>73</v>
      </c>
      <c r="C5789" s="192" t="s">
        <v>19</v>
      </c>
      <c r="D5789" s="193">
        <v>185</v>
      </c>
      <c r="E5789" s="196">
        <v>6.9535157999999998E-3</v>
      </c>
      <c r="F5789" s="196">
        <v>7.9335563000000001E-4</v>
      </c>
      <c r="G5789" s="196">
        <v>1.22434911E-3</v>
      </c>
      <c r="H5789" s="196">
        <v>4.9358105500000001E-3</v>
      </c>
    </row>
    <row r="5790" spans="1:8" x14ac:dyDescent="0.35">
      <c r="A5790" s="192" t="s">
        <v>226</v>
      </c>
      <c r="B5790" s="192" t="s">
        <v>74</v>
      </c>
      <c r="C5790" s="192" t="s">
        <v>19</v>
      </c>
      <c r="D5790" s="193">
        <v>13</v>
      </c>
      <c r="E5790" s="196">
        <v>5.1175211400000002E-3</v>
      </c>
      <c r="F5790" s="196">
        <v>6.3212227000000005E-4</v>
      </c>
      <c r="G5790" s="196">
        <v>1.1351492399999999E-3</v>
      </c>
      <c r="H5790" s="196">
        <v>3.3502490299999999E-3</v>
      </c>
    </row>
    <row r="5791" spans="1:8" x14ac:dyDescent="0.35">
      <c r="A5791" s="192" t="s">
        <v>226</v>
      </c>
      <c r="B5791" s="192" t="s">
        <v>73</v>
      </c>
      <c r="C5791" s="192" t="s">
        <v>20</v>
      </c>
      <c r="D5791" s="193">
        <v>199</v>
      </c>
      <c r="E5791" s="196">
        <v>6.4209354599999999E-3</v>
      </c>
      <c r="F5791" s="196">
        <v>1.0861597199999999E-3</v>
      </c>
      <c r="G5791" s="196">
        <v>1.0773773999999999E-3</v>
      </c>
      <c r="H5791" s="196">
        <v>4.2573978700000004E-3</v>
      </c>
    </row>
    <row r="5792" spans="1:8" x14ac:dyDescent="0.35">
      <c r="A5792" s="192" t="s">
        <v>226</v>
      </c>
      <c r="B5792" s="192" t="s">
        <v>74</v>
      </c>
      <c r="C5792" s="192" t="s">
        <v>20</v>
      </c>
      <c r="D5792" s="193">
        <v>16</v>
      </c>
      <c r="E5792" s="196">
        <v>7.4153643600000001E-3</v>
      </c>
      <c r="F5792" s="196">
        <v>9.6788167999999996E-4</v>
      </c>
      <c r="G5792" s="196">
        <v>1.0734952600000001E-3</v>
      </c>
      <c r="H5792" s="196">
        <v>5.37398706E-3</v>
      </c>
    </row>
    <row r="5793" spans="1:8" x14ac:dyDescent="0.35">
      <c r="A5793" s="192" t="s">
        <v>226</v>
      </c>
      <c r="B5793" s="192" t="s">
        <v>73</v>
      </c>
      <c r="C5793" s="192" t="s">
        <v>21</v>
      </c>
      <c r="D5793" s="193">
        <v>124</v>
      </c>
      <c r="E5793" s="196">
        <v>4.3780799499999997E-3</v>
      </c>
      <c r="F5793" s="196">
        <v>7.7826290000000003E-4</v>
      </c>
      <c r="G5793" s="196">
        <v>5.2998031000000005E-4</v>
      </c>
      <c r="H5793" s="196">
        <v>3.0698362099999999E-3</v>
      </c>
    </row>
    <row r="5794" spans="1:8" x14ac:dyDescent="0.35">
      <c r="A5794" s="192" t="s">
        <v>226</v>
      </c>
      <c r="B5794" s="192" t="s">
        <v>74</v>
      </c>
      <c r="C5794" s="192" t="s">
        <v>21</v>
      </c>
      <c r="D5794" s="193">
        <v>5</v>
      </c>
      <c r="E5794" s="196">
        <v>3.1111109599999999E-3</v>
      </c>
      <c r="F5794" s="196">
        <v>7.4537013E-4</v>
      </c>
      <c r="G5794" s="196">
        <v>3.5185179999999998E-4</v>
      </c>
      <c r="H5794" s="196">
        <v>2.0138887400000002E-3</v>
      </c>
    </row>
    <row r="5795" spans="1:8" x14ac:dyDescent="0.35">
      <c r="A5795" s="192" t="s">
        <v>226</v>
      </c>
      <c r="B5795" s="192" t="s">
        <v>73</v>
      </c>
      <c r="C5795" s="192" t="s">
        <v>22</v>
      </c>
      <c r="D5795" s="193">
        <v>134</v>
      </c>
      <c r="E5795" s="196">
        <v>8.5649873000000001E-3</v>
      </c>
      <c r="F5795" s="196">
        <v>1.2731479200000001E-3</v>
      </c>
      <c r="G5795" s="196">
        <v>1.90039359E-3</v>
      </c>
      <c r="H5795" s="196">
        <v>5.3914453300000003E-3</v>
      </c>
    </row>
    <row r="5796" spans="1:8" x14ac:dyDescent="0.35">
      <c r="A5796" s="192" t="s">
        <v>226</v>
      </c>
      <c r="B5796" s="192" t="s">
        <v>74</v>
      </c>
      <c r="C5796" s="192" t="s">
        <v>22</v>
      </c>
      <c r="D5796" s="193">
        <v>34</v>
      </c>
      <c r="E5796" s="196">
        <v>7.9520694400000008E-3</v>
      </c>
      <c r="F5796" s="196">
        <v>1.5567127400000001E-3</v>
      </c>
      <c r="G5796" s="196">
        <v>1.73440877E-3</v>
      </c>
      <c r="H5796" s="196">
        <v>4.66094752E-3</v>
      </c>
    </row>
    <row r="5797" spans="1:8" x14ac:dyDescent="0.35">
      <c r="A5797" s="192" t="s">
        <v>226</v>
      </c>
      <c r="B5797" s="192" t="s">
        <v>73</v>
      </c>
      <c r="C5797" s="192" t="s">
        <v>23</v>
      </c>
      <c r="D5797" s="193">
        <v>133</v>
      </c>
      <c r="E5797" s="196">
        <v>7.3861735299999998E-3</v>
      </c>
      <c r="F5797" s="196">
        <v>1.2130149199999999E-3</v>
      </c>
      <c r="G5797" s="196">
        <v>1.4386658899999999E-3</v>
      </c>
      <c r="H5797" s="196">
        <v>4.7344922499999997E-3</v>
      </c>
    </row>
    <row r="5798" spans="1:8" x14ac:dyDescent="0.35">
      <c r="A5798" s="192" t="s">
        <v>226</v>
      </c>
      <c r="B5798" s="192" t="s">
        <v>74</v>
      </c>
      <c r="C5798" s="192" t="s">
        <v>23</v>
      </c>
      <c r="D5798" s="193">
        <v>18</v>
      </c>
      <c r="E5798" s="196">
        <v>7.8227877999999997E-3</v>
      </c>
      <c r="F5798" s="196">
        <v>9.6579189000000005E-4</v>
      </c>
      <c r="G5798" s="196">
        <v>1.4429010700000001E-3</v>
      </c>
      <c r="H5798" s="196">
        <v>5.4140944300000004E-3</v>
      </c>
    </row>
    <row r="5799" spans="1:8" x14ac:dyDescent="0.35">
      <c r="A5799" s="192" t="s">
        <v>226</v>
      </c>
      <c r="B5799" s="192" t="s">
        <v>73</v>
      </c>
      <c r="C5799" s="192" t="s">
        <v>24</v>
      </c>
      <c r="D5799" s="193">
        <v>225</v>
      </c>
      <c r="E5799" s="196">
        <v>6.4438783800000003E-3</v>
      </c>
      <c r="F5799" s="196">
        <v>1.1074071599999999E-3</v>
      </c>
      <c r="G5799" s="196">
        <v>1.57350799E-3</v>
      </c>
      <c r="H5799" s="196">
        <v>3.76296274E-3</v>
      </c>
    </row>
    <row r="5800" spans="1:8" x14ac:dyDescent="0.35">
      <c r="A5800" s="192" t="s">
        <v>226</v>
      </c>
      <c r="B5800" s="192" t="s">
        <v>74</v>
      </c>
      <c r="C5800" s="192" t="s">
        <v>24</v>
      </c>
      <c r="D5800" s="193">
        <v>16</v>
      </c>
      <c r="E5800" s="196">
        <v>7.71846041E-3</v>
      </c>
      <c r="F5800" s="196">
        <v>1.14293953E-3</v>
      </c>
      <c r="G5800" s="196">
        <v>1.54441531E-3</v>
      </c>
      <c r="H5800" s="196">
        <v>5.0311051099999997E-3</v>
      </c>
    </row>
    <row r="5801" spans="1:8" x14ac:dyDescent="0.35">
      <c r="A5801" s="192" t="s">
        <v>226</v>
      </c>
      <c r="B5801" s="192" t="s">
        <v>73</v>
      </c>
      <c r="C5801" s="192" t="s">
        <v>25</v>
      </c>
      <c r="D5801" s="193">
        <v>387</v>
      </c>
      <c r="E5801" s="196">
        <v>6.9796748400000001E-3</v>
      </c>
      <c r="F5801" s="196">
        <v>6.1967627999999996E-4</v>
      </c>
      <c r="G5801" s="196">
        <v>1.77911738E-3</v>
      </c>
      <c r="H5801" s="196">
        <v>4.5808806899999997E-3</v>
      </c>
    </row>
    <row r="5802" spans="1:8" x14ac:dyDescent="0.35">
      <c r="A5802" s="192" t="s">
        <v>226</v>
      </c>
      <c r="B5802" s="192" t="s">
        <v>74</v>
      </c>
      <c r="C5802" s="192" t="s">
        <v>25</v>
      </c>
      <c r="D5802" s="193">
        <v>88</v>
      </c>
      <c r="E5802" s="196">
        <v>6.0955910699999998E-3</v>
      </c>
      <c r="F5802" s="196">
        <v>7.2193259999999999E-4</v>
      </c>
      <c r="G5802" s="196">
        <v>1.9332647100000001E-3</v>
      </c>
      <c r="H5802" s="196">
        <v>3.4403932700000001E-3</v>
      </c>
    </row>
    <row r="5803" spans="1:8" x14ac:dyDescent="0.35">
      <c r="A5803" s="192" t="s">
        <v>226</v>
      </c>
      <c r="B5803" s="192" t="s">
        <v>73</v>
      </c>
      <c r="C5803" s="192" t="s">
        <v>26</v>
      </c>
      <c r="D5803" s="193">
        <v>318</v>
      </c>
      <c r="E5803" s="196">
        <v>6.7328715999999999E-3</v>
      </c>
      <c r="F5803" s="196">
        <v>8.1517126999999996E-4</v>
      </c>
      <c r="G5803" s="196">
        <v>1.5314899700000001E-3</v>
      </c>
      <c r="H5803" s="196">
        <v>4.3862098600000003E-3</v>
      </c>
    </row>
    <row r="5804" spans="1:8" x14ac:dyDescent="0.35">
      <c r="A5804" s="192" t="s">
        <v>226</v>
      </c>
      <c r="B5804" s="192" t="s">
        <v>74</v>
      </c>
      <c r="C5804" s="192" t="s">
        <v>26</v>
      </c>
      <c r="D5804" s="193">
        <v>67</v>
      </c>
      <c r="E5804" s="196">
        <v>6.3973532700000004E-3</v>
      </c>
      <c r="F5804" s="196">
        <v>6.5661254999999996E-4</v>
      </c>
      <c r="G5804" s="196">
        <v>1.6664936699999999E-3</v>
      </c>
      <c r="H5804" s="196">
        <v>4.0742465699999996E-3</v>
      </c>
    </row>
    <row r="5805" spans="1:8" x14ac:dyDescent="0.35">
      <c r="A5805" s="192" t="s">
        <v>226</v>
      </c>
      <c r="B5805" s="192" t="s">
        <v>73</v>
      </c>
      <c r="C5805" s="192" t="s">
        <v>27</v>
      </c>
      <c r="D5805" s="193">
        <v>201</v>
      </c>
      <c r="E5805" s="196">
        <v>5.9031806300000001E-3</v>
      </c>
      <c r="F5805" s="196">
        <v>5.7116017999999996E-4</v>
      </c>
      <c r="G5805" s="196">
        <v>1.1342014200000001E-3</v>
      </c>
      <c r="H5805" s="196">
        <v>4.1978185300000003E-3</v>
      </c>
    </row>
    <row r="5806" spans="1:8" x14ac:dyDescent="0.35">
      <c r="A5806" s="192" t="s">
        <v>226</v>
      </c>
      <c r="B5806" s="192" t="s">
        <v>74</v>
      </c>
      <c r="C5806" s="192" t="s">
        <v>27</v>
      </c>
      <c r="D5806" s="193">
        <v>14</v>
      </c>
      <c r="E5806" s="196">
        <v>4.8693780700000003E-3</v>
      </c>
      <c r="F5806" s="196">
        <v>4.9107117000000001E-4</v>
      </c>
      <c r="G5806" s="196">
        <v>1.03505262E-3</v>
      </c>
      <c r="H5806" s="196">
        <v>3.3432537099999998E-3</v>
      </c>
    </row>
    <row r="5807" spans="1:8" x14ac:dyDescent="0.35">
      <c r="A5807" s="192" t="s">
        <v>226</v>
      </c>
      <c r="B5807" s="192" t="s">
        <v>73</v>
      </c>
      <c r="C5807" s="192" t="s">
        <v>28</v>
      </c>
      <c r="D5807" s="193">
        <v>203</v>
      </c>
      <c r="E5807" s="196">
        <v>6.0852830100000003E-3</v>
      </c>
      <c r="F5807" s="196">
        <v>1.1389912600000001E-3</v>
      </c>
      <c r="G5807" s="196">
        <v>1.4642626799999999E-3</v>
      </c>
      <c r="H5807" s="196">
        <v>3.4820285800000001E-3</v>
      </c>
    </row>
    <row r="5808" spans="1:8" x14ac:dyDescent="0.35">
      <c r="A5808" s="192" t="s">
        <v>226</v>
      </c>
      <c r="B5808" s="192" t="s">
        <v>74</v>
      </c>
      <c r="C5808" s="192" t="s">
        <v>28</v>
      </c>
      <c r="D5808" s="193">
        <v>42</v>
      </c>
      <c r="E5808" s="196">
        <v>6.0402885699999999E-3</v>
      </c>
      <c r="F5808" s="196">
        <v>1.21913552E-3</v>
      </c>
      <c r="G5808" s="196">
        <v>1.9786152800000002E-3</v>
      </c>
      <c r="H5808" s="196">
        <v>2.84253723E-3</v>
      </c>
    </row>
    <row r="5809" spans="1:8" x14ac:dyDescent="0.35">
      <c r="A5809" s="192" t="s">
        <v>226</v>
      </c>
      <c r="B5809" s="192" t="s">
        <v>73</v>
      </c>
      <c r="C5809" s="192" t="s">
        <v>29</v>
      </c>
      <c r="D5809" s="193">
        <v>321</v>
      </c>
      <c r="E5809" s="196">
        <v>6.9201783100000004E-3</v>
      </c>
      <c r="F5809" s="196">
        <v>1.06052388E-3</v>
      </c>
      <c r="G5809" s="196">
        <v>1.51883557E-3</v>
      </c>
      <c r="H5809" s="196">
        <v>4.34081837E-3</v>
      </c>
    </row>
    <row r="5810" spans="1:8" x14ac:dyDescent="0.35">
      <c r="A5810" s="192" t="s">
        <v>226</v>
      </c>
      <c r="B5810" s="192" t="s">
        <v>74</v>
      </c>
      <c r="C5810" s="192" t="s">
        <v>29</v>
      </c>
      <c r="D5810" s="193">
        <v>56</v>
      </c>
      <c r="E5810" s="196">
        <v>6.0391862500000001E-3</v>
      </c>
      <c r="F5810" s="196">
        <v>9.3708641000000005E-4</v>
      </c>
      <c r="G5810" s="196">
        <v>1.59515516E-3</v>
      </c>
      <c r="H5810" s="196">
        <v>3.50694424E-3</v>
      </c>
    </row>
    <row r="5811" spans="1:8" x14ac:dyDescent="0.35">
      <c r="A5811" s="192" t="s">
        <v>226</v>
      </c>
      <c r="B5811" s="192" t="s">
        <v>73</v>
      </c>
      <c r="C5811" s="192" t="s">
        <v>30</v>
      </c>
      <c r="D5811" s="193">
        <v>130</v>
      </c>
      <c r="E5811" s="196">
        <v>6.6813565799999997E-3</v>
      </c>
      <c r="F5811" s="196">
        <v>8.9654532000000002E-4</v>
      </c>
      <c r="G5811" s="196">
        <v>1.7424321E-3</v>
      </c>
      <c r="H5811" s="196">
        <v>4.04237868E-3</v>
      </c>
    </row>
    <row r="5812" spans="1:8" x14ac:dyDescent="0.35">
      <c r="A5812" s="192" t="s">
        <v>226</v>
      </c>
      <c r="B5812" s="192" t="s">
        <v>74</v>
      </c>
      <c r="C5812" s="192" t="s">
        <v>30</v>
      </c>
      <c r="D5812" s="193">
        <v>21</v>
      </c>
      <c r="E5812" s="196">
        <v>7.19190895E-3</v>
      </c>
      <c r="F5812" s="196">
        <v>9.2702793000000005E-4</v>
      </c>
      <c r="G5812" s="196">
        <v>2.1930112299999999E-3</v>
      </c>
      <c r="H5812" s="196">
        <v>4.0718692399999996E-3</v>
      </c>
    </row>
    <row r="5813" spans="1:8" x14ac:dyDescent="0.35">
      <c r="A5813" s="192" t="s">
        <v>226</v>
      </c>
      <c r="B5813" s="192" t="s">
        <v>73</v>
      </c>
      <c r="C5813" s="192" t="s">
        <v>31</v>
      </c>
      <c r="D5813" s="193">
        <v>1766</v>
      </c>
      <c r="E5813" s="196">
        <v>4.5484994500000001E-3</v>
      </c>
      <c r="F5813" s="196">
        <v>1.0028677199999999E-3</v>
      </c>
      <c r="G5813" s="196">
        <v>7.2612545000000004E-4</v>
      </c>
      <c r="H5813" s="196">
        <v>2.8195058100000002E-3</v>
      </c>
    </row>
    <row r="5814" spans="1:8" x14ac:dyDescent="0.35">
      <c r="A5814" s="192" t="s">
        <v>226</v>
      </c>
      <c r="B5814" s="192" t="s">
        <v>74</v>
      </c>
      <c r="C5814" s="192" t="s">
        <v>31</v>
      </c>
      <c r="D5814" s="193">
        <v>310</v>
      </c>
      <c r="E5814" s="196">
        <v>4.3091768900000004E-3</v>
      </c>
      <c r="F5814" s="196">
        <v>9.4870047999999995E-4</v>
      </c>
      <c r="G5814" s="196">
        <v>7.2468613999999998E-4</v>
      </c>
      <c r="H5814" s="196">
        <v>2.6357898100000002E-3</v>
      </c>
    </row>
    <row r="5815" spans="1:8" x14ac:dyDescent="0.35">
      <c r="A5815" s="192" t="s">
        <v>226</v>
      </c>
      <c r="B5815" s="192" t="s">
        <v>73</v>
      </c>
      <c r="C5815" s="192" t="s">
        <v>32</v>
      </c>
      <c r="D5815" s="193">
        <v>791</v>
      </c>
      <c r="E5815" s="196">
        <v>5.0167243699999996E-3</v>
      </c>
      <c r="F5815" s="196">
        <v>1.1100134499999999E-3</v>
      </c>
      <c r="G5815" s="196">
        <v>5.1897480999999997E-4</v>
      </c>
      <c r="H5815" s="196">
        <v>3.3877356399999998E-3</v>
      </c>
    </row>
    <row r="5816" spans="1:8" x14ac:dyDescent="0.35">
      <c r="A5816" s="192" t="s">
        <v>226</v>
      </c>
      <c r="B5816" s="192" t="s">
        <v>74</v>
      </c>
      <c r="C5816" s="192" t="s">
        <v>32</v>
      </c>
      <c r="D5816" s="193">
        <v>111</v>
      </c>
      <c r="E5816" s="196">
        <v>4.5493407900000001E-3</v>
      </c>
      <c r="F5816" s="196">
        <v>9.9391032999999996E-4</v>
      </c>
      <c r="G5816" s="196">
        <v>4.5847906E-4</v>
      </c>
      <c r="H5816" s="196">
        <v>3.0969508800000002E-3</v>
      </c>
    </row>
    <row r="5817" spans="1:8" x14ac:dyDescent="0.35">
      <c r="A5817" s="192" t="s">
        <v>226</v>
      </c>
      <c r="B5817" s="192" t="s">
        <v>73</v>
      </c>
      <c r="C5817" s="192" t="s">
        <v>204</v>
      </c>
      <c r="D5817" s="193">
        <v>373</v>
      </c>
      <c r="E5817" s="196">
        <v>6.2305441399999996E-3</v>
      </c>
      <c r="F5817" s="196">
        <v>1.2058134800000001E-3</v>
      </c>
      <c r="G5817" s="196">
        <v>9.5441093000000002E-4</v>
      </c>
      <c r="H5817" s="196">
        <v>4.0703192200000002E-3</v>
      </c>
    </row>
    <row r="5818" spans="1:8" x14ac:dyDescent="0.35">
      <c r="A5818" s="192" t="s">
        <v>226</v>
      </c>
      <c r="B5818" s="192" t="s">
        <v>74</v>
      </c>
      <c r="C5818" s="192" t="s">
        <v>204</v>
      </c>
      <c r="D5818" s="193">
        <v>43</v>
      </c>
      <c r="E5818" s="196">
        <v>5.7307813900000001E-3</v>
      </c>
      <c r="F5818" s="196">
        <v>1.12860656E-3</v>
      </c>
      <c r="G5818" s="196">
        <v>1.1757103799999999E-3</v>
      </c>
      <c r="H5818" s="196">
        <v>3.4264639900000002E-3</v>
      </c>
    </row>
    <row r="5819" spans="1:8" x14ac:dyDescent="0.35">
      <c r="A5819" s="192" t="s">
        <v>226</v>
      </c>
      <c r="B5819" s="192" t="s">
        <v>73</v>
      </c>
      <c r="C5819" s="192" t="s">
        <v>34</v>
      </c>
      <c r="D5819" s="193">
        <v>209</v>
      </c>
      <c r="E5819" s="196">
        <v>7.3104950699999999E-3</v>
      </c>
      <c r="F5819" s="196">
        <v>1.1333729699999999E-3</v>
      </c>
      <c r="G5819" s="196">
        <v>1.45722553E-3</v>
      </c>
      <c r="H5819" s="196">
        <v>4.7198960999999999E-3</v>
      </c>
    </row>
    <row r="5820" spans="1:8" x14ac:dyDescent="0.35">
      <c r="A5820" s="192" t="s">
        <v>226</v>
      </c>
      <c r="B5820" s="192" t="s">
        <v>74</v>
      </c>
      <c r="C5820" s="192" t="s">
        <v>34</v>
      </c>
      <c r="D5820" s="193">
        <v>27</v>
      </c>
      <c r="E5820" s="196">
        <v>7.9993996000000001E-3</v>
      </c>
      <c r="F5820" s="196">
        <v>1.57793183E-3</v>
      </c>
      <c r="G5820" s="196">
        <v>1.64694765E-3</v>
      </c>
      <c r="H5820" s="196">
        <v>4.7745196700000004E-3</v>
      </c>
    </row>
    <row r="5821" spans="1:8" x14ac:dyDescent="0.35">
      <c r="A5821" s="192" t="s">
        <v>226</v>
      </c>
      <c r="B5821" s="192" t="s">
        <v>73</v>
      </c>
      <c r="C5821" s="192" t="s">
        <v>35</v>
      </c>
      <c r="D5821" s="193">
        <v>199</v>
      </c>
      <c r="E5821" s="196">
        <v>5.86793899E-3</v>
      </c>
      <c r="F5821" s="196">
        <v>9.4587499000000003E-4</v>
      </c>
      <c r="G5821" s="196">
        <v>1.0053156999999999E-3</v>
      </c>
      <c r="H5821" s="196">
        <v>3.91674785E-3</v>
      </c>
    </row>
    <row r="5822" spans="1:8" x14ac:dyDescent="0.35">
      <c r="A5822" s="192" t="s">
        <v>226</v>
      </c>
      <c r="B5822" s="192" t="s">
        <v>74</v>
      </c>
      <c r="C5822" s="192" t="s">
        <v>35</v>
      </c>
      <c r="D5822" s="193">
        <v>23</v>
      </c>
      <c r="E5822" s="196">
        <v>5.7563403000000001E-3</v>
      </c>
      <c r="F5822" s="196">
        <v>8.7811973999999998E-4</v>
      </c>
      <c r="G5822" s="196">
        <v>1.06531784E-3</v>
      </c>
      <c r="H5822" s="196">
        <v>3.81290232E-3</v>
      </c>
    </row>
    <row r="5823" spans="1:8" x14ac:dyDescent="0.35">
      <c r="A5823" s="192" t="s">
        <v>226</v>
      </c>
      <c r="B5823" s="192" t="s">
        <v>73</v>
      </c>
      <c r="C5823" s="192" t="s">
        <v>36</v>
      </c>
      <c r="D5823" s="193">
        <v>327</v>
      </c>
      <c r="E5823" s="196">
        <v>5.9154488600000003E-3</v>
      </c>
      <c r="F5823" s="196">
        <v>8.6653333000000004E-4</v>
      </c>
      <c r="G5823" s="196">
        <v>1.0584788999999999E-3</v>
      </c>
      <c r="H5823" s="196">
        <v>3.9904360799999997E-3</v>
      </c>
    </row>
    <row r="5824" spans="1:8" x14ac:dyDescent="0.35">
      <c r="A5824" s="192" t="s">
        <v>226</v>
      </c>
      <c r="B5824" s="192" t="s">
        <v>74</v>
      </c>
      <c r="C5824" s="192" t="s">
        <v>36</v>
      </c>
      <c r="D5824" s="193">
        <v>26</v>
      </c>
      <c r="E5824" s="196">
        <v>4.7970083199999998E-3</v>
      </c>
      <c r="F5824" s="196">
        <v>7.5721139999999996E-4</v>
      </c>
      <c r="G5824" s="196">
        <v>8.3110726000000003E-4</v>
      </c>
      <c r="H5824" s="196">
        <v>3.2086892500000001E-3</v>
      </c>
    </row>
    <row r="5825" spans="1:8" x14ac:dyDescent="0.35">
      <c r="A5825" s="192" t="s">
        <v>226</v>
      </c>
      <c r="B5825" s="192" t="s">
        <v>73</v>
      </c>
      <c r="C5825" s="192" t="s">
        <v>58</v>
      </c>
      <c r="D5825" s="193">
        <v>1</v>
      </c>
      <c r="E5825" s="196">
        <v>7.7893513800000001E-3</v>
      </c>
      <c r="F5825" s="196">
        <v>1.01851805E-3</v>
      </c>
      <c r="G5825" s="196">
        <v>4.4675923599999997E-3</v>
      </c>
      <c r="H5825" s="196">
        <v>2.30324027E-3</v>
      </c>
    </row>
    <row r="5826" spans="1:8" x14ac:dyDescent="0.35">
      <c r="A5826" s="192" t="s">
        <v>226</v>
      </c>
      <c r="B5826" s="192" t="s">
        <v>73</v>
      </c>
      <c r="C5826" s="192" t="s">
        <v>37</v>
      </c>
      <c r="D5826" s="193">
        <v>376</v>
      </c>
      <c r="E5826" s="196">
        <v>6.6803336899999999E-3</v>
      </c>
      <c r="F5826" s="196">
        <v>9.4513373000000003E-4</v>
      </c>
      <c r="G5826" s="196">
        <v>1.1608547400000001E-3</v>
      </c>
      <c r="H5826" s="196">
        <v>4.5743447299999998E-3</v>
      </c>
    </row>
    <row r="5827" spans="1:8" x14ac:dyDescent="0.35">
      <c r="A5827" s="192" t="s">
        <v>226</v>
      </c>
      <c r="B5827" s="192" t="s">
        <v>74</v>
      </c>
      <c r="C5827" s="192" t="s">
        <v>37</v>
      </c>
      <c r="D5827" s="193">
        <v>25</v>
      </c>
      <c r="E5827" s="196">
        <v>6.9759257399999997E-3</v>
      </c>
      <c r="F5827" s="196">
        <v>9.5601829999999999E-4</v>
      </c>
      <c r="G5827" s="196">
        <v>1.41666643E-3</v>
      </c>
      <c r="H5827" s="196">
        <v>4.6032405200000003E-3</v>
      </c>
    </row>
    <row r="5828" spans="1:8" x14ac:dyDescent="0.35">
      <c r="A5828" s="192" t="s">
        <v>226</v>
      </c>
      <c r="B5828" s="192" t="s">
        <v>73</v>
      </c>
      <c r="C5828" s="192" t="s">
        <v>38</v>
      </c>
      <c r="D5828" s="193">
        <v>435</v>
      </c>
      <c r="E5828" s="196">
        <v>5.7096102400000003E-3</v>
      </c>
      <c r="F5828" s="196">
        <v>1.08447721E-3</v>
      </c>
      <c r="G5828" s="196">
        <v>8.4974965999999998E-4</v>
      </c>
      <c r="H5828" s="196">
        <v>3.7753829000000002E-3</v>
      </c>
    </row>
    <row r="5829" spans="1:8" x14ac:dyDescent="0.35">
      <c r="A5829" s="192" t="s">
        <v>226</v>
      </c>
      <c r="B5829" s="192" t="s">
        <v>74</v>
      </c>
      <c r="C5829" s="192" t="s">
        <v>38</v>
      </c>
      <c r="D5829" s="193">
        <v>45</v>
      </c>
      <c r="E5829" s="196">
        <v>4.9727363199999998E-3</v>
      </c>
      <c r="F5829" s="196">
        <v>1.04861085E-3</v>
      </c>
      <c r="G5829" s="196">
        <v>9.6579197000000005E-4</v>
      </c>
      <c r="H5829" s="196">
        <v>2.9583330499999999E-3</v>
      </c>
    </row>
    <row r="5830" spans="1:8" x14ac:dyDescent="0.35">
      <c r="A5830" s="192" t="s">
        <v>226</v>
      </c>
      <c r="B5830" s="192" t="s">
        <v>73</v>
      </c>
      <c r="C5830" s="192" t="s">
        <v>39</v>
      </c>
      <c r="D5830" s="193">
        <v>221</v>
      </c>
      <c r="E5830" s="196">
        <v>7.1639326299999997E-3</v>
      </c>
      <c r="F5830" s="196">
        <v>1.25361338E-3</v>
      </c>
      <c r="G5830" s="196">
        <v>1.3020569100000001E-3</v>
      </c>
      <c r="H5830" s="196">
        <v>4.6082618499999999E-3</v>
      </c>
    </row>
    <row r="5831" spans="1:8" x14ac:dyDescent="0.35">
      <c r="A5831" s="192" t="s">
        <v>226</v>
      </c>
      <c r="B5831" s="192" t="s">
        <v>74</v>
      </c>
      <c r="C5831" s="192" t="s">
        <v>39</v>
      </c>
      <c r="D5831" s="193">
        <v>14</v>
      </c>
      <c r="E5831" s="196">
        <v>5.9730486999999997E-3</v>
      </c>
      <c r="F5831" s="196">
        <v>1.3566466699999999E-3</v>
      </c>
      <c r="G5831" s="196">
        <v>1.5616730599999999E-3</v>
      </c>
      <c r="H5831" s="196">
        <v>3.05472866E-3</v>
      </c>
    </row>
    <row r="5832" spans="1:8" x14ac:dyDescent="0.35">
      <c r="A5832" s="192" t="s">
        <v>226</v>
      </c>
      <c r="B5832" s="192" t="s">
        <v>73</v>
      </c>
      <c r="C5832" s="192" t="s">
        <v>40</v>
      </c>
      <c r="D5832" s="193">
        <v>199</v>
      </c>
      <c r="E5832" s="196">
        <v>6.9036150699999998E-3</v>
      </c>
      <c r="F5832" s="196">
        <v>7.5615318999999997E-4</v>
      </c>
      <c r="G5832" s="196">
        <v>1.3507931100000001E-3</v>
      </c>
      <c r="H5832" s="196">
        <v>4.7966682700000002E-3</v>
      </c>
    </row>
    <row r="5833" spans="1:8" x14ac:dyDescent="0.35">
      <c r="A5833" s="192" t="s">
        <v>226</v>
      </c>
      <c r="B5833" s="192" t="s">
        <v>74</v>
      </c>
      <c r="C5833" s="192" t="s">
        <v>40</v>
      </c>
      <c r="D5833" s="193">
        <v>23</v>
      </c>
      <c r="E5833" s="196">
        <v>6.5448870999999997E-3</v>
      </c>
      <c r="F5833" s="196">
        <v>7.3621152000000005E-4</v>
      </c>
      <c r="G5833" s="196">
        <v>1.6686793399999999E-3</v>
      </c>
      <c r="H5833" s="196">
        <v>4.1399957000000003E-3</v>
      </c>
    </row>
    <row r="5834" spans="1:8" x14ac:dyDescent="0.35">
      <c r="A5834" s="192" t="s">
        <v>226</v>
      </c>
      <c r="B5834" s="192" t="s">
        <v>73</v>
      </c>
      <c r="C5834" s="192" t="s">
        <v>41</v>
      </c>
      <c r="D5834" s="193">
        <v>267</v>
      </c>
      <c r="E5834" s="196">
        <v>5.3655150800000001E-3</v>
      </c>
      <c r="F5834" s="196">
        <v>1.0945516900000001E-3</v>
      </c>
      <c r="G5834" s="196">
        <v>5.1524114000000003E-4</v>
      </c>
      <c r="H5834" s="196">
        <v>3.7557217600000001E-3</v>
      </c>
    </row>
    <row r="5835" spans="1:8" x14ac:dyDescent="0.35">
      <c r="A5835" s="192" t="s">
        <v>226</v>
      </c>
      <c r="B5835" s="192" t="s">
        <v>74</v>
      </c>
      <c r="C5835" s="192" t="s">
        <v>41</v>
      </c>
      <c r="D5835" s="193">
        <v>49</v>
      </c>
      <c r="E5835" s="196">
        <v>4.9185088600000003E-3</v>
      </c>
      <c r="F5835" s="196">
        <v>9.6820651000000001E-4</v>
      </c>
      <c r="G5835" s="196">
        <v>5.5012264000000005E-4</v>
      </c>
      <c r="H5835" s="196">
        <v>3.4001792699999999E-3</v>
      </c>
    </row>
    <row r="5836" spans="1:8" x14ac:dyDescent="0.35">
      <c r="A5836" s="192" t="s">
        <v>226</v>
      </c>
      <c r="B5836" s="192" t="s">
        <v>73</v>
      </c>
      <c r="C5836" s="192" t="s">
        <v>42</v>
      </c>
      <c r="D5836" s="193">
        <v>233</v>
      </c>
      <c r="E5836" s="196">
        <v>6.7872255700000004E-3</v>
      </c>
      <c r="F5836" s="196">
        <v>7.9423953000000002E-4</v>
      </c>
      <c r="G5836" s="196">
        <v>1.23395502E-3</v>
      </c>
      <c r="H5836" s="196">
        <v>4.7590305299999996E-3</v>
      </c>
    </row>
    <row r="5837" spans="1:8" x14ac:dyDescent="0.35">
      <c r="A5837" s="192" t="s">
        <v>226</v>
      </c>
      <c r="B5837" s="192" t="s">
        <v>74</v>
      </c>
      <c r="C5837" s="192" t="s">
        <v>42</v>
      </c>
      <c r="D5837" s="193">
        <v>27</v>
      </c>
      <c r="E5837" s="196">
        <v>6.2015601500000003E-3</v>
      </c>
      <c r="F5837" s="196">
        <v>6.7472539999999996E-4</v>
      </c>
      <c r="G5837" s="196">
        <v>1.28686524E-3</v>
      </c>
      <c r="H5837" s="196">
        <v>4.2399688400000003E-3</v>
      </c>
    </row>
    <row r="5838" spans="1:8" x14ac:dyDescent="0.35">
      <c r="A5838" s="192" t="s">
        <v>226</v>
      </c>
      <c r="B5838" s="192" t="s">
        <v>73</v>
      </c>
      <c r="C5838" s="192" t="s">
        <v>43</v>
      </c>
      <c r="D5838" s="193">
        <v>231</v>
      </c>
      <c r="E5838" s="196">
        <v>7.5737531800000001E-3</v>
      </c>
      <c r="F5838" s="196">
        <v>1.0979334600000001E-3</v>
      </c>
      <c r="G5838" s="196">
        <v>1.64101306E-3</v>
      </c>
      <c r="H5838" s="196">
        <v>4.8348061799999998E-3</v>
      </c>
    </row>
    <row r="5839" spans="1:8" x14ac:dyDescent="0.35">
      <c r="A5839" s="192" t="s">
        <v>226</v>
      </c>
      <c r="B5839" s="192" t="s">
        <v>74</v>
      </c>
      <c r="C5839" s="192" t="s">
        <v>43</v>
      </c>
      <c r="D5839" s="193">
        <v>35</v>
      </c>
      <c r="E5839" s="196">
        <v>6.0773806800000002E-3</v>
      </c>
      <c r="F5839" s="196">
        <v>9.2890188000000005E-4</v>
      </c>
      <c r="G5839" s="196">
        <v>1.7526452699999999E-3</v>
      </c>
      <c r="H5839" s="196">
        <v>3.3958330900000001E-3</v>
      </c>
    </row>
    <row r="5840" spans="1:8" x14ac:dyDescent="0.35">
      <c r="A5840" s="192" t="s">
        <v>226</v>
      </c>
      <c r="B5840" s="192" t="s">
        <v>73</v>
      </c>
      <c r="C5840" s="192" t="s">
        <v>44</v>
      </c>
      <c r="D5840" s="193">
        <v>142</v>
      </c>
      <c r="E5840" s="196">
        <v>7.6381550700000004E-3</v>
      </c>
      <c r="F5840" s="196">
        <v>1.2428271E-3</v>
      </c>
      <c r="G5840" s="196">
        <v>1.4236924E-3</v>
      </c>
      <c r="H5840" s="196">
        <v>4.9716351399999997E-3</v>
      </c>
    </row>
    <row r="5841" spans="1:8" x14ac:dyDescent="0.35">
      <c r="A5841" s="192" t="s">
        <v>226</v>
      </c>
      <c r="B5841" s="192" t="s">
        <v>74</v>
      </c>
      <c r="C5841" s="192" t="s">
        <v>44</v>
      </c>
      <c r="D5841" s="193">
        <v>30</v>
      </c>
      <c r="E5841" s="196">
        <v>5.6184411300000004E-3</v>
      </c>
      <c r="F5841" s="196">
        <v>1.02237622E-3</v>
      </c>
      <c r="G5841" s="196">
        <v>1.4652775400000001E-3</v>
      </c>
      <c r="H5841" s="196">
        <v>3.13078675E-3</v>
      </c>
    </row>
    <row r="5842" spans="1:8" x14ac:dyDescent="0.35">
      <c r="A5842" s="192" t="s">
        <v>226</v>
      </c>
      <c r="B5842" s="192" t="s">
        <v>73</v>
      </c>
      <c r="C5842" s="192" t="s">
        <v>45</v>
      </c>
      <c r="D5842" s="193">
        <v>117</v>
      </c>
      <c r="E5842" s="196">
        <v>7.7053653799999998E-3</v>
      </c>
      <c r="F5842" s="196">
        <v>8.0978924999999997E-4</v>
      </c>
      <c r="G5842" s="196">
        <v>1.33319461E-3</v>
      </c>
      <c r="H5842" s="196">
        <v>5.5623810399999998E-3</v>
      </c>
    </row>
    <row r="5843" spans="1:8" x14ac:dyDescent="0.35">
      <c r="A5843" s="192" t="s">
        <v>226</v>
      </c>
      <c r="B5843" s="192" t="s">
        <v>74</v>
      </c>
      <c r="C5843" s="192" t="s">
        <v>45</v>
      </c>
      <c r="D5843" s="193">
        <v>11</v>
      </c>
      <c r="E5843" s="196">
        <v>9.2824071200000007E-3</v>
      </c>
      <c r="F5843" s="196">
        <v>8.6805523000000001E-4</v>
      </c>
      <c r="G5843" s="196">
        <v>7.6073206000000005E-4</v>
      </c>
      <c r="H5843" s="196">
        <v>7.65361931E-3</v>
      </c>
    </row>
    <row r="5844" spans="1:8" x14ac:dyDescent="0.35">
      <c r="A5844" s="192" t="s">
        <v>226</v>
      </c>
      <c r="B5844" s="192" t="s">
        <v>73</v>
      </c>
      <c r="C5844" s="192" t="s">
        <v>46</v>
      </c>
      <c r="D5844" s="193">
        <v>287</v>
      </c>
      <c r="E5844" s="196">
        <v>6.5228172300000001E-3</v>
      </c>
      <c r="F5844" s="196">
        <v>1.21068017E-3</v>
      </c>
      <c r="G5844" s="196">
        <v>1.2860527699999999E-3</v>
      </c>
      <c r="H5844" s="196">
        <v>4.0260837600000002E-3</v>
      </c>
    </row>
    <row r="5845" spans="1:8" x14ac:dyDescent="0.35">
      <c r="A5845" s="192" t="s">
        <v>226</v>
      </c>
      <c r="B5845" s="192" t="s">
        <v>74</v>
      </c>
      <c r="C5845" s="192" t="s">
        <v>46</v>
      </c>
      <c r="D5845" s="193">
        <v>38</v>
      </c>
      <c r="E5845" s="196">
        <v>6.4117322299999998E-3</v>
      </c>
      <c r="F5845" s="196">
        <v>1.4592468500000001E-3</v>
      </c>
      <c r="G5845" s="196">
        <v>1.3404603E-3</v>
      </c>
      <c r="H5845" s="196">
        <v>3.6120246600000001E-3</v>
      </c>
    </row>
    <row r="5846" spans="1:8" x14ac:dyDescent="0.35">
      <c r="A5846" s="192" t="s">
        <v>226</v>
      </c>
      <c r="B5846" s="192" t="s">
        <v>73</v>
      </c>
      <c r="C5846" s="192" t="s">
        <v>47</v>
      </c>
      <c r="D5846" s="193">
        <v>139</v>
      </c>
      <c r="E5846" s="196">
        <v>7.2035702200000003E-3</v>
      </c>
      <c r="F5846" s="196">
        <v>8.9020425999999995E-4</v>
      </c>
      <c r="G5846" s="196">
        <v>1.4082065499999999E-3</v>
      </c>
      <c r="H5846" s="196">
        <v>4.9051589600000002E-3</v>
      </c>
    </row>
    <row r="5847" spans="1:8" x14ac:dyDescent="0.35">
      <c r="A5847" s="192" t="s">
        <v>226</v>
      </c>
      <c r="B5847" s="192" t="s">
        <v>74</v>
      </c>
      <c r="C5847" s="192" t="s">
        <v>47</v>
      </c>
      <c r="D5847" s="193">
        <v>20</v>
      </c>
      <c r="E5847" s="196">
        <v>6.0318284300000004E-3</v>
      </c>
      <c r="F5847" s="196">
        <v>1.0173607200000001E-3</v>
      </c>
      <c r="G5847" s="196">
        <v>1.0190970000000001E-3</v>
      </c>
      <c r="H5847" s="196">
        <v>3.9953701300000002E-3</v>
      </c>
    </row>
    <row r="5848" spans="1:8" x14ac:dyDescent="0.35">
      <c r="A5848" s="192" t="s">
        <v>226</v>
      </c>
      <c r="B5848" s="192" t="s">
        <v>73</v>
      </c>
      <c r="C5848" s="192" t="s">
        <v>48</v>
      </c>
      <c r="D5848" s="193">
        <v>132</v>
      </c>
      <c r="E5848" s="196">
        <v>7.1393621200000002E-3</v>
      </c>
      <c r="F5848" s="196">
        <v>2.0631638999999999E-4</v>
      </c>
      <c r="G5848" s="196">
        <v>1.9592625199999999E-3</v>
      </c>
      <c r="H5848" s="196">
        <v>4.9622086400000001E-3</v>
      </c>
    </row>
    <row r="5849" spans="1:8" x14ac:dyDescent="0.35">
      <c r="A5849" s="192" t="s">
        <v>226</v>
      </c>
      <c r="B5849" s="192" t="s">
        <v>74</v>
      </c>
      <c r="C5849" s="192" t="s">
        <v>48</v>
      </c>
      <c r="D5849" s="193">
        <v>19</v>
      </c>
      <c r="E5849" s="196">
        <v>4.8391810900000002E-3</v>
      </c>
      <c r="F5849" s="196">
        <v>1.1147631E-4</v>
      </c>
      <c r="G5849" s="196">
        <v>1.0416664400000001E-3</v>
      </c>
      <c r="H5849" s="196">
        <v>3.6738546299999999E-3</v>
      </c>
    </row>
    <row r="5850" spans="1:8" x14ac:dyDescent="0.35">
      <c r="A5850" s="192" t="s">
        <v>226</v>
      </c>
      <c r="B5850" s="192" t="s">
        <v>73</v>
      </c>
      <c r="C5850" s="192" t="s">
        <v>49</v>
      </c>
      <c r="D5850" s="193">
        <v>383</v>
      </c>
      <c r="E5850" s="196">
        <v>6.1761734899999999E-3</v>
      </c>
      <c r="F5850" s="196">
        <v>1.18629701E-3</v>
      </c>
      <c r="G5850" s="196">
        <v>8.3269846999999995E-4</v>
      </c>
      <c r="H5850" s="196">
        <v>4.1571775000000004E-3</v>
      </c>
    </row>
    <row r="5851" spans="1:8" x14ac:dyDescent="0.35">
      <c r="A5851" s="192" t="s">
        <v>226</v>
      </c>
      <c r="B5851" s="192" t="s">
        <v>74</v>
      </c>
      <c r="C5851" s="192" t="s">
        <v>49</v>
      </c>
      <c r="D5851" s="193">
        <v>31</v>
      </c>
      <c r="E5851" s="196">
        <v>5.3001789299999998E-3</v>
      </c>
      <c r="F5851" s="196">
        <v>9.0352420999999998E-4</v>
      </c>
      <c r="G5851" s="196">
        <v>7.0004447999999996E-4</v>
      </c>
      <c r="H5851" s="196">
        <v>3.6966096699999999E-3</v>
      </c>
    </row>
    <row r="5852" spans="1:8" x14ac:dyDescent="0.35">
      <c r="A5852" s="192" t="s">
        <v>226</v>
      </c>
      <c r="B5852" s="192" t="s">
        <v>73</v>
      </c>
      <c r="C5852" s="192" t="s">
        <v>50</v>
      </c>
      <c r="D5852" s="193">
        <v>348</v>
      </c>
      <c r="E5852" s="196">
        <v>7.7011159200000004E-3</v>
      </c>
      <c r="F5852" s="196">
        <v>1.11713071E-3</v>
      </c>
      <c r="G5852" s="196">
        <v>1.2167076799999999E-3</v>
      </c>
      <c r="H5852" s="196">
        <v>5.3672770599999999E-3</v>
      </c>
    </row>
    <row r="5853" spans="1:8" x14ac:dyDescent="0.35">
      <c r="A5853" s="192" t="s">
        <v>226</v>
      </c>
      <c r="B5853" s="192" t="s">
        <v>74</v>
      </c>
      <c r="C5853" s="192" t="s">
        <v>50</v>
      </c>
      <c r="D5853" s="193">
        <v>20</v>
      </c>
      <c r="E5853" s="196">
        <v>7.8946756900000001E-3</v>
      </c>
      <c r="F5853" s="196">
        <v>1.18865718E-3</v>
      </c>
      <c r="G5853" s="196">
        <v>1.22916645E-3</v>
      </c>
      <c r="H5853" s="196">
        <v>5.4768515899999998E-3</v>
      </c>
    </row>
    <row r="5854" spans="1:8" x14ac:dyDescent="0.35">
      <c r="A5854" s="192" t="s">
        <v>226</v>
      </c>
      <c r="B5854" s="192" t="s">
        <v>73</v>
      </c>
      <c r="C5854" s="192" t="s">
        <v>51</v>
      </c>
      <c r="D5854" s="193">
        <v>175</v>
      </c>
      <c r="E5854" s="196">
        <v>7.5929891899999997E-3</v>
      </c>
      <c r="F5854" s="196">
        <v>7.6230134E-4</v>
      </c>
      <c r="G5854" s="196">
        <v>1.9662695899999999E-3</v>
      </c>
      <c r="H5854" s="196">
        <v>4.8644177499999998E-3</v>
      </c>
    </row>
    <row r="5855" spans="1:8" x14ac:dyDescent="0.35">
      <c r="A5855" s="192" t="s">
        <v>226</v>
      </c>
      <c r="B5855" s="192" t="s">
        <v>74</v>
      </c>
      <c r="C5855" s="192" t="s">
        <v>51</v>
      </c>
      <c r="D5855" s="193">
        <v>22</v>
      </c>
      <c r="E5855" s="196">
        <v>6.5472429800000004E-3</v>
      </c>
      <c r="F5855" s="196">
        <v>7.8335416000000001E-4</v>
      </c>
      <c r="G5855" s="196">
        <v>2.3442758399999999E-3</v>
      </c>
      <c r="H5855" s="196">
        <v>3.41961249E-3</v>
      </c>
    </row>
    <row r="5856" spans="1:8" x14ac:dyDescent="0.35">
      <c r="A5856" s="192" t="s">
        <v>226</v>
      </c>
      <c r="B5856" s="192" t="s">
        <v>73</v>
      </c>
      <c r="C5856" s="192" t="s">
        <v>52</v>
      </c>
      <c r="D5856" s="193">
        <v>258</v>
      </c>
      <c r="E5856" s="196">
        <v>6.1870601099999999E-3</v>
      </c>
      <c r="F5856" s="196">
        <v>9.4212042999999997E-4</v>
      </c>
      <c r="G5856" s="196">
        <v>8.2131038999999997E-4</v>
      </c>
      <c r="H5856" s="196">
        <v>4.42362882E-3</v>
      </c>
    </row>
    <row r="5857" spans="1:8" x14ac:dyDescent="0.35">
      <c r="A5857" s="192" t="s">
        <v>226</v>
      </c>
      <c r="B5857" s="192" t="s">
        <v>74</v>
      </c>
      <c r="C5857" s="192" t="s">
        <v>52</v>
      </c>
      <c r="D5857" s="193">
        <v>31</v>
      </c>
      <c r="E5857" s="196">
        <v>6.0674280600000003E-3</v>
      </c>
      <c r="F5857" s="196">
        <v>1.0233719E-3</v>
      </c>
      <c r="G5857" s="196">
        <v>7.3700692999999998E-4</v>
      </c>
      <c r="H5857" s="196">
        <v>4.3070487399999996E-3</v>
      </c>
    </row>
    <row r="5858" spans="1:8" x14ac:dyDescent="0.35">
      <c r="A5858" s="192" t="s">
        <v>226</v>
      </c>
      <c r="B5858" s="192" t="s">
        <v>73</v>
      </c>
      <c r="C5858" s="192" t="s">
        <v>53</v>
      </c>
      <c r="D5858" s="193">
        <v>310</v>
      </c>
      <c r="E5858" s="196">
        <v>4.9767769400000002E-3</v>
      </c>
      <c r="F5858" s="196">
        <v>8.8351230000000003E-4</v>
      </c>
      <c r="G5858" s="196">
        <v>5.3696212000000005E-4</v>
      </c>
      <c r="H5858" s="196">
        <v>3.5563020199999998E-3</v>
      </c>
    </row>
    <row r="5859" spans="1:8" x14ac:dyDescent="0.35">
      <c r="A5859" s="192" t="s">
        <v>226</v>
      </c>
      <c r="B5859" s="192" t="s">
        <v>74</v>
      </c>
      <c r="C5859" s="192" t="s">
        <v>53</v>
      </c>
      <c r="D5859" s="193">
        <v>37</v>
      </c>
      <c r="E5859" s="196">
        <v>4.1779276599999996E-3</v>
      </c>
      <c r="F5859" s="196">
        <v>9.2404879E-4</v>
      </c>
      <c r="G5859" s="196">
        <v>4.7484962000000002E-4</v>
      </c>
      <c r="H5859" s="196">
        <v>2.77902882E-3</v>
      </c>
    </row>
    <row r="5860" spans="1:8" x14ac:dyDescent="0.35">
      <c r="A5860" s="192" t="s">
        <v>226</v>
      </c>
      <c r="B5860" s="192" t="s">
        <v>73</v>
      </c>
      <c r="C5860" s="192" t="s">
        <v>54</v>
      </c>
      <c r="D5860" s="193">
        <v>108</v>
      </c>
      <c r="E5860" s="196">
        <v>6.2246011000000002E-3</v>
      </c>
      <c r="F5860" s="196">
        <v>6.5918615999999998E-4</v>
      </c>
      <c r="G5860" s="196">
        <v>1.19330825E-3</v>
      </c>
      <c r="H5860" s="196">
        <v>4.3721062499999996E-3</v>
      </c>
    </row>
    <row r="5861" spans="1:8" x14ac:dyDescent="0.35">
      <c r="A5861" s="192" t="s">
        <v>226</v>
      </c>
      <c r="B5861" s="192" t="s">
        <v>74</v>
      </c>
      <c r="C5861" s="192" t="s">
        <v>54</v>
      </c>
      <c r="D5861" s="193">
        <v>11</v>
      </c>
      <c r="E5861" s="196">
        <v>5.0778616099999997E-3</v>
      </c>
      <c r="F5861" s="196">
        <v>5.5239879000000005E-4</v>
      </c>
      <c r="G5861" s="196">
        <v>1.0869105999999999E-3</v>
      </c>
      <c r="H5861" s="196">
        <v>3.4385518900000001E-3</v>
      </c>
    </row>
    <row r="5862" spans="1:8" x14ac:dyDescent="0.35">
      <c r="A5862" s="192" t="s">
        <v>226</v>
      </c>
      <c r="B5862" s="192" t="s">
        <v>73</v>
      </c>
      <c r="C5862" s="192" t="s">
        <v>55</v>
      </c>
      <c r="D5862" s="193">
        <v>692</v>
      </c>
      <c r="E5862" s="196">
        <v>4.6858104800000001E-3</v>
      </c>
      <c r="F5862" s="196">
        <v>9.9916683000000005E-4</v>
      </c>
      <c r="G5862" s="196">
        <v>6.6134436999999995E-4</v>
      </c>
      <c r="H5862" s="196">
        <v>3.0252988099999998E-3</v>
      </c>
    </row>
    <row r="5863" spans="1:8" x14ac:dyDescent="0.35">
      <c r="A5863" s="192" t="s">
        <v>226</v>
      </c>
      <c r="B5863" s="192" t="s">
        <v>74</v>
      </c>
      <c r="C5863" s="192" t="s">
        <v>55</v>
      </c>
      <c r="D5863" s="193">
        <v>83</v>
      </c>
      <c r="E5863" s="196">
        <v>4.5237893599999997E-3</v>
      </c>
      <c r="F5863" s="196">
        <v>1.10302302E-3</v>
      </c>
      <c r="G5863" s="196">
        <v>6.4982123000000003E-4</v>
      </c>
      <c r="H5863" s="196">
        <v>2.7709446300000001E-3</v>
      </c>
    </row>
    <row r="5864" spans="1:8" x14ac:dyDescent="0.35">
      <c r="A5864" s="192" t="s">
        <v>226</v>
      </c>
      <c r="B5864" s="192" t="s">
        <v>73</v>
      </c>
      <c r="C5864" s="192" t="s">
        <v>56</v>
      </c>
      <c r="D5864" s="193">
        <v>125</v>
      </c>
      <c r="E5864" s="196">
        <v>6.2511108699999998E-3</v>
      </c>
      <c r="F5864" s="196">
        <v>8.9833309000000004E-4</v>
      </c>
      <c r="G5864" s="196">
        <v>1.45148124E-3</v>
      </c>
      <c r="H5864" s="196">
        <v>3.9012960200000002E-3</v>
      </c>
    </row>
    <row r="5865" spans="1:8" x14ac:dyDescent="0.35">
      <c r="A5865" s="192" t="s">
        <v>226</v>
      </c>
      <c r="B5865" s="192" t="s">
        <v>74</v>
      </c>
      <c r="C5865" s="192" t="s">
        <v>56</v>
      </c>
      <c r="D5865" s="193">
        <v>16</v>
      </c>
      <c r="E5865" s="196">
        <v>6.5559892299999999E-3</v>
      </c>
      <c r="F5865" s="196">
        <v>1.12196162E-3</v>
      </c>
      <c r="G5865" s="196">
        <v>1.58130763E-3</v>
      </c>
      <c r="H5865" s="196">
        <v>3.8527197400000002E-3</v>
      </c>
    </row>
    <row r="5866" spans="1:8" x14ac:dyDescent="0.35">
      <c r="A5866" s="192" t="s">
        <v>226</v>
      </c>
      <c r="B5866" s="192" t="s">
        <v>73</v>
      </c>
      <c r="C5866" s="192" t="s">
        <v>57</v>
      </c>
      <c r="D5866" s="193">
        <v>598</v>
      </c>
      <c r="E5866" s="196">
        <v>5.7141472200000001E-3</v>
      </c>
      <c r="F5866" s="196">
        <v>1.0064990399999999E-3</v>
      </c>
      <c r="G5866" s="196">
        <v>1.0356858300000001E-3</v>
      </c>
      <c r="H5866" s="196">
        <v>3.6719618600000001E-3</v>
      </c>
    </row>
    <row r="5867" spans="1:8" x14ac:dyDescent="0.35">
      <c r="A5867" s="192" t="s">
        <v>226</v>
      </c>
      <c r="B5867" s="192" t="s">
        <v>74</v>
      </c>
      <c r="C5867" s="192" t="s">
        <v>57</v>
      </c>
      <c r="D5867" s="193">
        <v>52</v>
      </c>
      <c r="E5867" s="196">
        <v>5.6986731499999999E-3</v>
      </c>
      <c r="F5867" s="196">
        <v>1.02497304E-3</v>
      </c>
      <c r="G5867" s="196">
        <v>9.0722909999999999E-4</v>
      </c>
      <c r="H5867" s="196">
        <v>3.7664705400000001E-3</v>
      </c>
    </row>
    <row r="5868" spans="1:8" x14ac:dyDescent="0.35">
      <c r="A5868" s="192" t="s">
        <v>227</v>
      </c>
      <c r="B5868" s="192" t="s">
        <v>73</v>
      </c>
      <c r="C5868" s="192" t="s">
        <v>10</v>
      </c>
      <c r="D5868" s="193">
        <v>11960</v>
      </c>
      <c r="E5868" s="196">
        <v>6.0136670300000002E-3</v>
      </c>
      <c r="F5868" s="196">
        <v>9.6849911000000005E-4</v>
      </c>
      <c r="G5868" s="196">
        <v>1.06857615E-3</v>
      </c>
      <c r="H5868" s="196">
        <v>3.97646548E-3</v>
      </c>
    </row>
    <row r="5869" spans="1:8" x14ac:dyDescent="0.35">
      <c r="A5869" s="192" t="s">
        <v>227</v>
      </c>
      <c r="B5869" s="192" t="s">
        <v>74</v>
      </c>
      <c r="C5869" s="192" t="s">
        <v>10</v>
      </c>
      <c r="D5869" s="193">
        <v>1484</v>
      </c>
      <c r="E5869" s="196">
        <v>5.5218703900000001E-3</v>
      </c>
      <c r="F5869" s="196">
        <v>9.6532745000000003E-4</v>
      </c>
      <c r="G5869" s="196">
        <v>1.10185318E-3</v>
      </c>
      <c r="H5869" s="196">
        <v>3.4545878900000002E-3</v>
      </c>
    </row>
    <row r="5870" spans="1:8" x14ac:dyDescent="0.35">
      <c r="A5870" s="192" t="s">
        <v>227</v>
      </c>
      <c r="B5870" s="192" t="s">
        <v>73</v>
      </c>
      <c r="C5870" s="192" t="s">
        <v>15</v>
      </c>
      <c r="D5870" s="193">
        <v>249</v>
      </c>
      <c r="E5870" s="196">
        <v>6.0598874699999998E-3</v>
      </c>
      <c r="F5870" s="196">
        <v>1.2202046499999999E-3</v>
      </c>
      <c r="G5870" s="196">
        <v>1.02525822E-3</v>
      </c>
      <c r="H5870" s="196">
        <v>3.8144241199999998E-3</v>
      </c>
    </row>
    <row r="5871" spans="1:8" x14ac:dyDescent="0.35">
      <c r="A5871" s="192" t="s">
        <v>227</v>
      </c>
      <c r="B5871" s="192" t="s">
        <v>74</v>
      </c>
      <c r="C5871" s="192" t="s">
        <v>15</v>
      </c>
      <c r="D5871" s="193">
        <v>37</v>
      </c>
      <c r="E5871" s="196">
        <v>6.0066313499999996E-3</v>
      </c>
      <c r="F5871" s="196">
        <v>1.2371743899999999E-3</v>
      </c>
      <c r="G5871" s="196">
        <v>1.0272770400000001E-3</v>
      </c>
      <c r="H5871" s="196">
        <v>3.74217944E-3</v>
      </c>
    </row>
    <row r="5872" spans="1:8" x14ac:dyDescent="0.35">
      <c r="A5872" s="192" t="s">
        <v>227</v>
      </c>
      <c r="B5872" s="192" t="s">
        <v>73</v>
      </c>
      <c r="C5872" s="192" t="s">
        <v>16</v>
      </c>
      <c r="D5872" s="193">
        <v>127</v>
      </c>
      <c r="E5872" s="196">
        <v>6.5211247200000003E-3</v>
      </c>
      <c r="F5872" s="196">
        <v>1.0979875100000001E-3</v>
      </c>
      <c r="G5872" s="196">
        <v>1.61809179E-3</v>
      </c>
      <c r="H5872" s="196">
        <v>3.8050449299999998E-3</v>
      </c>
    </row>
    <row r="5873" spans="1:8" x14ac:dyDescent="0.35">
      <c r="A5873" s="192" t="s">
        <v>227</v>
      </c>
      <c r="B5873" s="192" t="s">
        <v>74</v>
      </c>
      <c r="C5873" s="192" t="s">
        <v>16</v>
      </c>
      <c r="D5873" s="193">
        <v>23</v>
      </c>
      <c r="E5873" s="196">
        <v>6.1005432599999998E-3</v>
      </c>
      <c r="F5873" s="196">
        <v>1.0567630299999999E-3</v>
      </c>
      <c r="G5873" s="196">
        <v>1.93136044E-3</v>
      </c>
      <c r="H5873" s="196">
        <v>3.1124192199999999E-3</v>
      </c>
    </row>
    <row r="5874" spans="1:8" x14ac:dyDescent="0.35">
      <c r="A5874" s="192" t="s">
        <v>227</v>
      </c>
      <c r="B5874" s="192" t="s">
        <v>73</v>
      </c>
      <c r="C5874" s="192" t="s">
        <v>17</v>
      </c>
      <c r="D5874" s="193">
        <v>166</v>
      </c>
      <c r="E5874" s="196">
        <v>5.2434736600000002E-3</v>
      </c>
      <c r="F5874" s="196">
        <v>8.0753545999999996E-4</v>
      </c>
      <c r="G5874" s="196">
        <v>5.2229727999999998E-4</v>
      </c>
      <c r="H5874" s="196">
        <v>3.9136404300000004E-3</v>
      </c>
    </row>
    <row r="5875" spans="1:8" x14ac:dyDescent="0.35">
      <c r="A5875" s="192" t="s">
        <v>227</v>
      </c>
      <c r="B5875" s="192" t="s">
        <v>74</v>
      </c>
      <c r="C5875" s="192" t="s">
        <v>17</v>
      </c>
      <c r="D5875" s="193">
        <v>29</v>
      </c>
      <c r="E5875" s="196">
        <v>4.6683426899999996E-3</v>
      </c>
      <c r="F5875" s="196">
        <v>6.8686126999999999E-4</v>
      </c>
      <c r="G5875" s="196">
        <v>4.5178779999999999E-4</v>
      </c>
      <c r="H5875" s="196">
        <v>3.5296932599999998E-3</v>
      </c>
    </row>
    <row r="5876" spans="1:8" x14ac:dyDescent="0.35">
      <c r="A5876" s="192" t="s">
        <v>227</v>
      </c>
      <c r="B5876" s="192" t="s">
        <v>73</v>
      </c>
      <c r="C5876" s="192" t="s">
        <v>18</v>
      </c>
      <c r="D5876" s="193">
        <v>152</v>
      </c>
      <c r="E5876" s="196">
        <v>6.2608885199999997E-3</v>
      </c>
      <c r="F5876" s="196">
        <v>7.8924501999999997E-4</v>
      </c>
      <c r="G5876" s="196">
        <v>9.6559735000000002E-4</v>
      </c>
      <c r="H5876" s="196">
        <v>4.5060456800000001E-3</v>
      </c>
    </row>
    <row r="5877" spans="1:8" x14ac:dyDescent="0.35">
      <c r="A5877" s="192" t="s">
        <v>227</v>
      </c>
      <c r="B5877" s="192" t="s">
        <v>74</v>
      </c>
      <c r="C5877" s="192" t="s">
        <v>18</v>
      </c>
      <c r="D5877" s="193">
        <v>20</v>
      </c>
      <c r="E5877" s="196">
        <v>6.6903932200000002E-3</v>
      </c>
      <c r="F5877" s="196">
        <v>9.4965249000000004E-4</v>
      </c>
      <c r="G5877" s="196">
        <v>9.0567109999999996E-4</v>
      </c>
      <c r="H5877" s="196">
        <v>4.8350691600000002E-3</v>
      </c>
    </row>
    <row r="5878" spans="1:8" x14ac:dyDescent="0.35">
      <c r="A5878" s="192" t="s">
        <v>227</v>
      </c>
      <c r="B5878" s="192" t="s">
        <v>73</v>
      </c>
      <c r="C5878" s="192" t="s">
        <v>19</v>
      </c>
      <c r="D5878" s="193">
        <v>201</v>
      </c>
      <c r="E5878" s="196">
        <v>6.9505479400000002E-3</v>
      </c>
      <c r="F5878" s="196">
        <v>6.9404109999999998E-4</v>
      </c>
      <c r="G5878" s="196">
        <v>1.63942992E-3</v>
      </c>
      <c r="H5878" s="196">
        <v>4.6170764200000004E-3</v>
      </c>
    </row>
    <row r="5879" spans="1:8" x14ac:dyDescent="0.35">
      <c r="A5879" s="192" t="s">
        <v>227</v>
      </c>
      <c r="B5879" s="192" t="s">
        <v>74</v>
      </c>
      <c r="C5879" s="192" t="s">
        <v>19</v>
      </c>
      <c r="D5879" s="193">
        <v>26</v>
      </c>
      <c r="E5879" s="196">
        <v>5.4847754399999999E-3</v>
      </c>
      <c r="F5879" s="196">
        <v>6.3523840000000002E-4</v>
      </c>
      <c r="G5879" s="196">
        <v>1.5117519399999999E-3</v>
      </c>
      <c r="H5879" s="196">
        <v>3.3377846599999999E-3</v>
      </c>
    </row>
    <row r="5880" spans="1:8" x14ac:dyDescent="0.35">
      <c r="A5880" s="192" t="s">
        <v>227</v>
      </c>
      <c r="B5880" s="192" t="s">
        <v>73</v>
      </c>
      <c r="C5880" s="192" t="s">
        <v>20</v>
      </c>
      <c r="D5880" s="193">
        <v>186</v>
      </c>
      <c r="E5880" s="196">
        <v>6.7970925499999998E-3</v>
      </c>
      <c r="F5880" s="196">
        <v>1.0246164400000001E-3</v>
      </c>
      <c r="G5880" s="196">
        <v>1.2506842199999999E-3</v>
      </c>
      <c r="H5880" s="196">
        <v>4.52179138E-3</v>
      </c>
    </row>
    <row r="5881" spans="1:8" x14ac:dyDescent="0.35">
      <c r="A5881" s="192" t="s">
        <v>227</v>
      </c>
      <c r="B5881" s="192" t="s">
        <v>74</v>
      </c>
      <c r="C5881" s="192" t="s">
        <v>20</v>
      </c>
      <c r="D5881" s="193">
        <v>13</v>
      </c>
      <c r="E5881" s="196">
        <v>7.6513530400000003E-3</v>
      </c>
      <c r="F5881" s="196">
        <v>1.7370012199999999E-3</v>
      </c>
      <c r="G5881" s="196">
        <v>1.20103252E-3</v>
      </c>
      <c r="H5881" s="196">
        <v>4.7133189000000001E-3</v>
      </c>
    </row>
    <row r="5882" spans="1:8" x14ac:dyDescent="0.35">
      <c r="A5882" s="192" t="s">
        <v>227</v>
      </c>
      <c r="B5882" s="192" t="s">
        <v>73</v>
      </c>
      <c r="C5882" s="192" t="s">
        <v>21</v>
      </c>
      <c r="D5882" s="193">
        <v>159</v>
      </c>
      <c r="E5882" s="196">
        <v>4.6827681899999996E-3</v>
      </c>
      <c r="F5882" s="196">
        <v>8.2430679000000001E-4</v>
      </c>
      <c r="G5882" s="196">
        <v>6.0330748999999997E-4</v>
      </c>
      <c r="H5882" s="196">
        <v>3.2551535099999999E-3</v>
      </c>
    </row>
    <row r="5883" spans="1:8" x14ac:dyDescent="0.35">
      <c r="A5883" s="192" t="s">
        <v>227</v>
      </c>
      <c r="B5883" s="192" t="s">
        <v>74</v>
      </c>
      <c r="C5883" s="192" t="s">
        <v>21</v>
      </c>
      <c r="D5883" s="193">
        <v>5</v>
      </c>
      <c r="E5883" s="196">
        <v>4.1365738800000001E-3</v>
      </c>
      <c r="F5883" s="196">
        <v>1.07870346E-3</v>
      </c>
      <c r="G5883" s="196">
        <v>6.7129595999999999E-4</v>
      </c>
      <c r="H5883" s="196">
        <v>2.3865738799999999E-3</v>
      </c>
    </row>
    <row r="5884" spans="1:8" x14ac:dyDescent="0.35">
      <c r="A5884" s="192" t="s">
        <v>227</v>
      </c>
      <c r="B5884" s="192" t="s">
        <v>73</v>
      </c>
      <c r="C5884" s="192" t="s">
        <v>22</v>
      </c>
      <c r="D5884" s="193">
        <v>138</v>
      </c>
      <c r="E5884" s="196">
        <v>8.5876272100000005E-3</v>
      </c>
      <c r="F5884" s="196">
        <v>1.2484900999999999E-3</v>
      </c>
      <c r="G5884" s="196">
        <v>1.7231948300000001E-3</v>
      </c>
      <c r="H5884" s="196">
        <v>5.6159417799999996E-3</v>
      </c>
    </row>
    <row r="5885" spans="1:8" x14ac:dyDescent="0.35">
      <c r="A5885" s="192" t="s">
        <v>227</v>
      </c>
      <c r="B5885" s="192" t="s">
        <v>74</v>
      </c>
      <c r="C5885" s="192" t="s">
        <v>22</v>
      </c>
      <c r="D5885" s="193">
        <v>24</v>
      </c>
      <c r="E5885" s="196">
        <v>7.66782383E-3</v>
      </c>
      <c r="F5885" s="196">
        <v>1.21768876E-3</v>
      </c>
      <c r="G5885" s="196">
        <v>1.90731076E-3</v>
      </c>
      <c r="H5885" s="196">
        <v>4.5428238599999997E-3</v>
      </c>
    </row>
    <row r="5886" spans="1:8" x14ac:dyDescent="0.35">
      <c r="A5886" s="192" t="s">
        <v>227</v>
      </c>
      <c r="B5886" s="192" t="s">
        <v>73</v>
      </c>
      <c r="C5886" s="192" t="s">
        <v>23</v>
      </c>
      <c r="D5886" s="193">
        <v>106</v>
      </c>
      <c r="E5886" s="196">
        <v>7.2358706500000002E-3</v>
      </c>
      <c r="F5886" s="196">
        <v>1.0265983E-3</v>
      </c>
      <c r="G5886" s="196">
        <v>1.4470865700000001E-3</v>
      </c>
      <c r="H5886" s="196">
        <v>4.76218532E-3</v>
      </c>
    </row>
    <row r="5887" spans="1:8" x14ac:dyDescent="0.35">
      <c r="A5887" s="192" t="s">
        <v>227</v>
      </c>
      <c r="B5887" s="192" t="s">
        <v>74</v>
      </c>
      <c r="C5887" s="192" t="s">
        <v>23</v>
      </c>
      <c r="D5887" s="193">
        <v>17</v>
      </c>
      <c r="E5887" s="196">
        <v>8.3803102399999992E-3</v>
      </c>
      <c r="F5887" s="196">
        <v>1.0947709900000001E-3</v>
      </c>
      <c r="G5887" s="196">
        <v>1.4950978699999999E-3</v>
      </c>
      <c r="H5887" s="196">
        <v>5.7904409599999996E-3</v>
      </c>
    </row>
    <row r="5888" spans="1:8" x14ac:dyDescent="0.35">
      <c r="A5888" s="192" t="s">
        <v>227</v>
      </c>
      <c r="B5888" s="192" t="s">
        <v>73</v>
      </c>
      <c r="C5888" s="192" t="s">
        <v>24</v>
      </c>
      <c r="D5888" s="193">
        <v>210</v>
      </c>
      <c r="E5888" s="196">
        <v>7.0383044199999996E-3</v>
      </c>
      <c r="F5888" s="196">
        <v>1.16330442E-3</v>
      </c>
      <c r="G5888" s="196">
        <v>1.7090495800000001E-3</v>
      </c>
      <c r="H5888" s="196">
        <v>4.1659499300000001E-3</v>
      </c>
    </row>
    <row r="5889" spans="1:8" x14ac:dyDescent="0.35">
      <c r="A5889" s="192" t="s">
        <v>227</v>
      </c>
      <c r="B5889" s="192" t="s">
        <v>74</v>
      </c>
      <c r="C5889" s="192" t="s">
        <v>24</v>
      </c>
      <c r="D5889" s="193">
        <v>18</v>
      </c>
      <c r="E5889" s="196">
        <v>7.1315584399999996E-3</v>
      </c>
      <c r="F5889" s="196">
        <v>1.0603135300000001E-3</v>
      </c>
      <c r="G5889" s="196">
        <v>1.4724791600000001E-3</v>
      </c>
      <c r="H5889" s="196">
        <v>4.5987652300000003E-3</v>
      </c>
    </row>
    <row r="5890" spans="1:8" x14ac:dyDescent="0.35">
      <c r="A5890" s="192" t="s">
        <v>227</v>
      </c>
      <c r="B5890" s="192" t="s">
        <v>73</v>
      </c>
      <c r="C5890" s="192" t="s">
        <v>25</v>
      </c>
      <c r="D5890" s="193">
        <v>396</v>
      </c>
      <c r="E5890" s="196">
        <v>7.0122811399999999E-3</v>
      </c>
      <c r="F5890" s="196">
        <v>6.4651118000000004E-4</v>
      </c>
      <c r="G5890" s="196">
        <v>1.69831977E-3</v>
      </c>
      <c r="H5890" s="196">
        <v>4.6674497300000003E-3</v>
      </c>
    </row>
    <row r="5891" spans="1:8" x14ac:dyDescent="0.35">
      <c r="A5891" s="192" t="s">
        <v>227</v>
      </c>
      <c r="B5891" s="192" t="s">
        <v>74</v>
      </c>
      <c r="C5891" s="192" t="s">
        <v>25</v>
      </c>
      <c r="D5891" s="193">
        <v>61</v>
      </c>
      <c r="E5891" s="196">
        <v>6.1623403799999999E-3</v>
      </c>
      <c r="F5891" s="196">
        <v>5.9388254000000001E-4</v>
      </c>
      <c r="G5891" s="196">
        <v>2.0355189199999998E-3</v>
      </c>
      <c r="H5891" s="196">
        <v>3.5329384400000002E-3</v>
      </c>
    </row>
    <row r="5892" spans="1:8" x14ac:dyDescent="0.35">
      <c r="A5892" s="192" t="s">
        <v>227</v>
      </c>
      <c r="B5892" s="192" t="s">
        <v>73</v>
      </c>
      <c r="C5892" s="192" t="s">
        <v>26</v>
      </c>
      <c r="D5892" s="193">
        <v>322</v>
      </c>
      <c r="E5892" s="196">
        <v>6.9421437500000001E-3</v>
      </c>
      <c r="F5892" s="196">
        <v>8.5105363999999999E-4</v>
      </c>
      <c r="G5892" s="196">
        <v>1.47785086E-3</v>
      </c>
      <c r="H5892" s="196">
        <v>4.6132387699999999E-3</v>
      </c>
    </row>
    <row r="5893" spans="1:8" x14ac:dyDescent="0.35">
      <c r="A5893" s="192" t="s">
        <v>227</v>
      </c>
      <c r="B5893" s="192" t="s">
        <v>74</v>
      </c>
      <c r="C5893" s="192" t="s">
        <v>26</v>
      </c>
      <c r="D5893" s="193">
        <v>62</v>
      </c>
      <c r="E5893" s="196">
        <v>6.1665544300000003E-3</v>
      </c>
      <c r="F5893" s="196">
        <v>7.6183516999999996E-4</v>
      </c>
      <c r="G5893" s="196">
        <v>1.3196309100000001E-3</v>
      </c>
      <c r="H5893" s="196">
        <v>4.0850878900000002E-3</v>
      </c>
    </row>
    <row r="5894" spans="1:8" x14ac:dyDescent="0.35">
      <c r="A5894" s="192" t="s">
        <v>227</v>
      </c>
      <c r="B5894" s="192" t="s">
        <v>73</v>
      </c>
      <c r="C5894" s="192" t="s">
        <v>27</v>
      </c>
      <c r="D5894" s="193">
        <v>180</v>
      </c>
      <c r="E5894" s="196">
        <v>5.8163577799999998E-3</v>
      </c>
      <c r="F5894" s="196">
        <v>6.7451106000000001E-4</v>
      </c>
      <c r="G5894" s="196">
        <v>1.21341283E-3</v>
      </c>
      <c r="H5894" s="196">
        <v>3.9284334200000003E-3</v>
      </c>
    </row>
    <row r="5895" spans="1:8" x14ac:dyDescent="0.35">
      <c r="A5895" s="192" t="s">
        <v>227</v>
      </c>
      <c r="B5895" s="192" t="s">
        <v>74</v>
      </c>
      <c r="C5895" s="192" t="s">
        <v>27</v>
      </c>
      <c r="D5895" s="193">
        <v>12</v>
      </c>
      <c r="E5895" s="196">
        <v>5.9809026E-3</v>
      </c>
      <c r="F5895" s="196">
        <v>7.1952135E-4</v>
      </c>
      <c r="G5895" s="196">
        <v>8.6323274999999995E-4</v>
      </c>
      <c r="H5895" s="196">
        <v>4.3981479099999997E-3</v>
      </c>
    </row>
    <row r="5896" spans="1:8" x14ac:dyDescent="0.35">
      <c r="A5896" s="192" t="s">
        <v>227</v>
      </c>
      <c r="B5896" s="192" t="s">
        <v>73</v>
      </c>
      <c r="C5896" s="192" t="s">
        <v>28</v>
      </c>
      <c r="D5896" s="193">
        <v>151</v>
      </c>
      <c r="E5896" s="196">
        <v>6.2213328599999996E-3</v>
      </c>
      <c r="F5896" s="196">
        <v>1.02281067E-3</v>
      </c>
      <c r="G5896" s="196">
        <v>1.3577689300000001E-3</v>
      </c>
      <c r="H5896" s="196">
        <v>3.8407527800000001E-3</v>
      </c>
    </row>
    <row r="5897" spans="1:8" x14ac:dyDescent="0.35">
      <c r="A5897" s="192" t="s">
        <v>227</v>
      </c>
      <c r="B5897" s="192" t="s">
        <v>74</v>
      </c>
      <c r="C5897" s="192" t="s">
        <v>28</v>
      </c>
      <c r="D5897" s="193">
        <v>36</v>
      </c>
      <c r="E5897" s="196">
        <v>6.0812111999999996E-3</v>
      </c>
      <c r="F5897" s="196">
        <v>1.07960368E-3</v>
      </c>
      <c r="G5897" s="196">
        <v>1.5907919999999999E-3</v>
      </c>
      <c r="H5897" s="196">
        <v>3.4108150999999998E-3</v>
      </c>
    </row>
    <row r="5898" spans="1:8" x14ac:dyDescent="0.35">
      <c r="A5898" s="192" t="s">
        <v>227</v>
      </c>
      <c r="B5898" s="192" t="s">
        <v>73</v>
      </c>
      <c r="C5898" s="192" t="s">
        <v>29</v>
      </c>
      <c r="D5898" s="193">
        <v>303</v>
      </c>
      <c r="E5898" s="196">
        <v>6.5747232000000003E-3</v>
      </c>
      <c r="F5898" s="196">
        <v>9.3516965999999998E-4</v>
      </c>
      <c r="G5898" s="196">
        <v>1.44901269E-3</v>
      </c>
      <c r="H5898" s="196">
        <v>4.1905403499999999E-3</v>
      </c>
    </row>
    <row r="5899" spans="1:8" x14ac:dyDescent="0.35">
      <c r="A5899" s="192" t="s">
        <v>227</v>
      </c>
      <c r="B5899" s="192" t="s">
        <v>74</v>
      </c>
      <c r="C5899" s="192" t="s">
        <v>29</v>
      </c>
      <c r="D5899" s="193">
        <v>47</v>
      </c>
      <c r="E5899" s="196">
        <v>5.9584316400000002E-3</v>
      </c>
      <c r="F5899" s="196">
        <v>6.9247413000000002E-4</v>
      </c>
      <c r="G5899" s="196">
        <v>1.7247830599999999E-3</v>
      </c>
      <c r="H5899" s="196">
        <v>3.5411738799999998E-3</v>
      </c>
    </row>
    <row r="5900" spans="1:8" x14ac:dyDescent="0.35">
      <c r="A5900" s="192" t="s">
        <v>227</v>
      </c>
      <c r="B5900" s="192" t="s">
        <v>73</v>
      </c>
      <c r="C5900" s="192" t="s">
        <v>30</v>
      </c>
      <c r="D5900" s="193">
        <v>111</v>
      </c>
      <c r="E5900" s="196">
        <v>7.26351325E-3</v>
      </c>
      <c r="F5900" s="196">
        <v>1.48961439E-3</v>
      </c>
      <c r="G5900" s="196">
        <v>1.50150124E-3</v>
      </c>
      <c r="H5900" s="196">
        <v>4.2723971600000001E-3</v>
      </c>
    </row>
    <row r="5901" spans="1:8" x14ac:dyDescent="0.35">
      <c r="A5901" s="192" t="s">
        <v>227</v>
      </c>
      <c r="B5901" s="192" t="s">
        <v>74</v>
      </c>
      <c r="C5901" s="192" t="s">
        <v>30</v>
      </c>
      <c r="D5901" s="193">
        <v>11</v>
      </c>
      <c r="E5901" s="196">
        <v>8.1418347100000003E-3</v>
      </c>
      <c r="F5901" s="196">
        <v>1.0479795399999999E-3</v>
      </c>
      <c r="G5901" s="196">
        <v>2.2811444999999999E-3</v>
      </c>
      <c r="H5901" s="196">
        <v>4.8127102200000004E-3</v>
      </c>
    </row>
    <row r="5902" spans="1:8" x14ac:dyDescent="0.35">
      <c r="A5902" s="192" t="s">
        <v>227</v>
      </c>
      <c r="B5902" s="192" t="s">
        <v>73</v>
      </c>
      <c r="C5902" s="192" t="s">
        <v>31</v>
      </c>
      <c r="D5902" s="193">
        <v>1584</v>
      </c>
      <c r="E5902" s="196">
        <v>4.5165337200000003E-3</v>
      </c>
      <c r="F5902" s="196">
        <v>9.9990768000000007E-4</v>
      </c>
      <c r="G5902" s="196">
        <v>7.1543683E-4</v>
      </c>
      <c r="H5902" s="196">
        <v>2.8011887300000001E-3</v>
      </c>
    </row>
    <row r="5903" spans="1:8" x14ac:dyDescent="0.35">
      <c r="A5903" s="192" t="s">
        <v>227</v>
      </c>
      <c r="B5903" s="192" t="s">
        <v>74</v>
      </c>
      <c r="C5903" s="192" t="s">
        <v>31</v>
      </c>
      <c r="D5903" s="193">
        <v>267</v>
      </c>
      <c r="E5903" s="196">
        <v>4.1888175600000004E-3</v>
      </c>
      <c r="F5903" s="196">
        <v>9.3234128999999998E-4</v>
      </c>
      <c r="G5903" s="196">
        <v>6.8560107000000003E-4</v>
      </c>
      <c r="H5903" s="196">
        <v>2.5708747200000001E-3</v>
      </c>
    </row>
    <row r="5904" spans="1:8" x14ac:dyDescent="0.35">
      <c r="A5904" s="192" t="s">
        <v>227</v>
      </c>
      <c r="B5904" s="192" t="s">
        <v>73</v>
      </c>
      <c r="C5904" s="192" t="s">
        <v>32</v>
      </c>
      <c r="D5904" s="193">
        <v>758</v>
      </c>
      <c r="E5904" s="196">
        <v>4.9728205299999998E-3</v>
      </c>
      <c r="F5904" s="196">
        <v>1.0537138400000001E-3</v>
      </c>
      <c r="G5904" s="196">
        <v>5.2490996999999997E-4</v>
      </c>
      <c r="H5904" s="196">
        <v>3.3941962199999999E-3</v>
      </c>
    </row>
    <row r="5905" spans="1:8" x14ac:dyDescent="0.35">
      <c r="A5905" s="192" t="s">
        <v>227</v>
      </c>
      <c r="B5905" s="192" t="s">
        <v>74</v>
      </c>
      <c r="C5905" s="192" t="s">
        <v>32</v>
      </c>
      <c r="D5905" s="193">
        <v>130</v>
      </c>
      <c r="E5905" s="196">
        <v>4.59650973E-3</v>
      </c>
      <c r="F5905" s="196">
        <v>9.9154176000000008E-4</v>
      </c>
      <c r="G5905" s="196">
        <v>4.7044140000000002E-4</v>
      </c>
      <c r="H5905" s="196">
        <v>3.1345261099999999E-3</v>
      </c>
    </row>
    <row r="5906" spans="1:8" x14ac:dyDescent="0.35">
      <c r="A5906" s="192" t="s">
        <v>227</v>
      </c>
      <c r="B5906" s="192" t="s">
        <v>73</v>
      </c>
      <c r="C5906" s="192" t="s">
        <v>204</v>
      </c>
      <c r="D5906" s="193">
        <v>363</v>
      </c>
      <c r="E5906" s="196">
        <v>6.0211646999999997E-3</v>
      </c>
      <c r="F5906" s="196">
        <v>1.1747523599999999E-3</v>
      </c>
      <c r="G5906" s="196">
        <v>1.03780839E-3</v>
      </c>
      <c r="H5906" s="196">
        <v>3.8086034800000001E-3</v>
      </c>
    </row>
    <row r="5907" spans="1:8" x14ac:dyDescent="0.35">
      <c r="A5907" s="192" t="s">
        <v>227</v>
      </c>
      <c r="B5907" s="192" t="s">
        <v>74</v>
      </c>
      <c r="C5907" s="192" t="s">
        <v>204</v>
      </c>
      <c r="D5907" s="193">
        <v>58</v>
      </c>
      <c r="E5907" s="196">
        <v>5.3486188700000003E-3</v>
      </c>
      <c r="F5907" s="196">
        <v>1.14144289E-3</v>
      </c>
      <c r="G5907" s="196">
        <v>1.0769872799999999E-3</v>
      </c>
      <c r="H5907" s="196">
        <v>3.1301881099999999E-3</v>
      </c>
    </row>
    <row r="5908" spans="1:8" x14ac:dyDescent="0.35">
      <c r="A5908" s="192" t="s">
        <v>227</v>
      </c>
      <c r="B5908" s="192" t="s">
        <v>73</v>
      </c>
      <c r="C5908" s="192" t="s">
        <v>34</v>
      </c>
      <c r="D5908" s="193">
        <v>215</v>
      </c>
      <c r="E5908" s="196">
        <v>7.3542202399999998E-3</v>
      </c>
      <c r="F5908" s="196">
        <v>9.4966598999999998E-4</v>
      </c>
      <c r="G5908" s="196">
        <v>1.52885418E-3</v>
      </c>
      <c r="H5908" s="196">
        <v>4.8756995800000001E-3</v>
      </c>
    </row>
    <row r="5909" spans="1:8" x14ac:dyDescent="0.35">
      <c r="A5909" s="192" t="s">
        <v>227</v>
      </c>
      <c r="B5909" s="192" t="s">
        <v>74</v>
      </c>
      <c r="C5909" s="192" t="s">
        <v>34</v>
      </c>
      <c r="D5909" s="193">
        <v>24</v>
      </c>
      <c r="E5909" s="196">
        <v>7.57137325E-3</v>
      </c>
      <c r="F5909" s="196">
        <v>1.0228585599999999E-3</v>
      </c>
      <c r="G5909" s="196">
        <v>2.3654511200000001E-3</v>
      </c>
      <c r="H5909" s="196">
        <v>4.1830630099999998E-3</v>
      </c>
    </row>
    <row r="5910" spans="1:8" x14ac:dyDescent="0.35">
      <c r="A5910" s="192" t="s">
        <v>227</v>
      </c>
      <c r="B5910" s="192" t="s">
        <v>73</v>
      </c>
      <c r="C5910" s="192" t="s">
        <v>35</v>
      </c>
      <c r="D5910" s="193">
        <v>186</v>
      </c>
      <c r="E5910" s="196">
        <v>6.0633833799999997E-3</v>
      </c>
      <c r="F5910" s="196">
        <v>1.0846647300000001E-3</v>
      </c>
      <c r="G5910" s="196">
        <v>9.8784076000000003E-4</v>
      </c>
      <c r="H5910" s="196">
        <v>3.9908774100000004E-3</v>
      </c>
    </row>
    <row r="5911" spans="1:8" x14ac:dyDescent="0.35">
      <c r="A5911" s="192" t="s">
        <v>227</v>
      </c>
      <c r="B5911" s="192" t="s">
        <v>74</v>
      </c>
      <c r="C5911" s="192" t="s">
        <v>35</v>
      </c>
      <c r="D5911" s="193">
        <v>21</v>
      </c>
      <c r="E5911" s="196">
        <v>6.0069441700000004E-3</v>
      </c>
      <c r="F5911" s="196">
        <v>9.3915323000000003E-4</v>
      </c>
      <c r="G5911" s="196">
        <v>1.06701917E-3</v>
      </c>
      <c r="H5911" s="196">
        <v>4.0007713199999998E-3</v>
      </c>
    </row>
    <row r="5912" spans="1:8" x14ac:dyDescent="0.35">
      <c r="A5912" s="192" t="s">
        <v>227</v>
      </c>
      <c r="B5912" s="192" t="s">
        <v>73</v>
      </c>
      <c r="C5912" s="192" t="s">
        <v>36</v>
      </c>
      <c r="D5912" s="193">
        <v>283</v>
      </c>
      <c r="E5912" s="196">
        <v>6.2183857600000003E-3</v>
      </c>
      <c r="F5912" s="196">
        <v>9.1696908000000001E-4</v>
      </c>
      <c r="G5912" s="196">
        <v>1.15528046E-3</v>
      </c>
      <c r="H5912" s="196">
        <v>4.1461357400000001E-3</v>
      </c>
    </row>
    <row r="5913" spans="1:8" x14ac:dyDescent="0.35">
      <c r="A5913" s="192" t="s">
        <v>227</v>
      </c>
      <c r="B5913" s="192" t="s">
        <v>74</v>
      </c>
      <c r="C5913" s="192" t="s">
        <v>36</v>
      </c>
      <c r="D5913" s="193">
        <v>24</v>
      </c>
      <c r="E5913" s="196">
        <v>4.5191934200000004E-3</v>
      </c>
      <c r="F5913" s="196">
        <v>8.8975670000000003E-4</v>
      </c>
      <c r="G5913" s="196">
        <v>6.5104137000000003E-4</v>
      </c>
      <c r="H5913" s="196">
        <v>2.9783948700000001E-3</v>
      </c>
    </row>
    <row r="5914" spans="1:8" x14ac:dyDescent="0.35">
      <c r="A5914" s="192" t="s">
        <v>227</v>
      </c>
      <c r="B5914" s="192" t="s">
        <v>74</v>
      </c>
      <c r="C5914" s="192" t="s">
        <v>58</v>
      </c>
      <c r="D5914" s="193">
        <v>3</v>
      </c>
      <c r="E5914" s="196">
        <v>7.37654305E-3</v>
      </c>
      <c r="F5914" s="196">
        <v>2.1412034599999998E-3</v>
      </c>
      <c r="G5914" s="196">
        <v>3.1211418899999999E-3</v>
      </c>
      <c r="H5914" s="196">
        <v>2.1141974499999999E-3</v>
      </c>
    </row>
    <row r="5915" spans="1:8" x14ac:dyDescent="0.35">
      <c r="A5915" s="192" t="s">
        <v>227</v>
      </c>
      <c r="B5915" s="192" t="s">
        <v>73</v>
      </c>
      <c r="C5915" s="192" t="s">
        <v>37</v>
      </c>
      <c r="D5915" s="193">
        <v>365</v>
      </c>
      <c r="E5915" s="196">
        <v>6.70988686E-3</v>
      </c>
      <c r="F5915" s="196">
        <v>8.2844978000000001E-4</v>
      </c>
      <c r="G5915" s="196">
        <v>1.2893516199999999E-3</v>
      </c>
      <c r="H5915" s="196">
        <v>4.5920849900000001E-3</v>
      </c>
    </row>
    <row r="5916" spans="1:8" x14ac:dyDescent="0.35">
      <c r="A5916" s="192" t="s">
        <v>227</v>
      </c>
      <c r="B5916" s="192" t="s">
        <v>74</v>
      </c>
      <c r="C5916" s="192" t="s">
        <v>37</v>
      </c>
      <c r="D5916" s="193">
        <v>15</v>
      </c>
      <c r="E5916" s="196">
        <v>7.6805553599999998E-3</v>
      </c>
      <c r="F5916" s="196">
        <v>7.8086397000000005E-4</v>
      </c>
      <c r="G5916" s="196">
        <v>1.10570962E-3</v>
      </c>
      <c r="H5916" s="196">
        <v>5.7939811900000002E-3</v>
      </c>
    </row>
    <row r="5917" spans="1:8" x14ac:dyDescent="0.35">
      <c r="A5917" s="192" t="s">
        <v>227</v>
      </c>
      <c r="B5917" s="192" t="s">
        <v>73</v>
      </c>
      <c r="C5917" s="192" t="s">
        <v>38</v>
      </c>
      <c r="D5917" s="193">
        <v>413</v>
      </c>
      <c r="E5917" s="196">
        <v>5.2522192800000004E-3</v>
      </c>
      <c r="F5917" s="196">
        <v>1.0650387599999999E-3</v>
      </c>
      <c r="G5917" s="196">
        <v>7.7033425999999995E-4</v>
      </c>
      <c r="H5917" s="196">
        <v>3.4168457799999999E-3</v>
      </c>
    </row>
    <row r="5918" spans="1:8" x14ac:dyDescent="0.35">
      <c r="A5918" s="192" t="s">
        <v>227</v>
      </c>
      <c r="B5918" s="192" t="s">
        <v>74</v>
      </c>
      <c r="C5918" s="192" t="s">
        <v>38</v>
      </c>
      <c r="D5918" s="193">
        <v>36</v>
      </c>
      <c r="E5918" s="196">
        <v>5.2462703400000003E-3</v>
      </c>
      <c r="F5918" s="196">
        <v>1.0226978099999999E-3</v>
      </c>
      <c r="G5918" s="196">
        <v>8.5615975000000004E-4</v>
      </c>
      <c r="H5918" s="196">
        <v>3.3674122799999999E-3</v>
      </c>
    </row>
    <row r="5919" spans="1:8" x14ac:dyDescent="0.35">
      <c r="A5919" s="192" t="s">
        <v>227</v>
      </c>
      <c r="B5919" s="192" t="s">
        <v>73</v>
      </c>
      <c r="C5919" s="192" t="s">
        <v>39</v>
      </c>
      <c r="D5919" s="193">
        <v>217</v>
      </c>
      <c r="E5919" s="196">
        <v>6.4880416599999999E-3</v>
      </c>
      <c r="F5919" s="196">
        <v>1.2106905700000001E-3</v>
      </c>
      <c r="G5919" s="196">
        <v>1.0683881400000001E-3</v>
      </c>
      <c r="H5919" s="196">
        <v>4.20896247E-3</v>
      </c>
    </row>
    <row r="5920" spans="1:8" x14ac:dyDescent="0.35">
      <c r="A5920" s="192" t="s">
        <v>227</v>
      </c>
      <c r="B5920" s="192" t="s">
        <v>74</v>
      </c>
      <c r="C5920" s="192" t="s">
        <v>39</v>
      </c>
      <c r="D5920" s="193">
        <v>22</v>
      </c>
      <c r="E5920" s="196">
        <v>5.7586277100000003E-3</v>
      </c>
      <c r="F5920" s="196">
        <v>1.2300081700000001E-3</v>
      </c>
      <c r="G5920" s="196">
        <v>1.1563549099999999E-3</v>
      </c>
      <c r="H5920" s="196">
        <v>3.37226407E-3</v>
      </c>
    </row>
    <row r="5921" spans="1:8" x14ac:dyDescent="0.35">
      <c r="A5921" s="192" t="s">
        <v>227</v>
      </c>
      <c r="B5921" s="192" t="s">
        <v>73</v>
      </c>
      <c r="C5921" s="192" t="s">
        <v>40</v>
      </c>
      <c r="D5921" s="193">
        <v>217</v>
      </c>
      <c r="E5921" s="196">
        <v>6.8996413300000002E-3</v>
      </c>
      <c r="F5921" s="196">
        <v>7.9327719999999996E-4</v>
      </c>
      <c r="G5921" s="196">
        <v>1.4199306400000001E-3</v>
      </c>
      <c r="H5921" s="196">
        <v>4.6864330200000002E-3</v>
      </c>
    </row>
    <row r="5922" spans="1:8" x14ac:dyDescent="0.35">
      <c r="A5922" s="192" t="s">
        <v>227</v>
      </c>
      <c r="B5922" s="192" t="s">
        <v>74</v>
      </c>
      <c r="C5922" s="192" t="s">
        <v>40</v>
      </c>
      <c r="D5922" s="193">
        <v>24</v>
      </c>
      <c r="E5922" s="196">
        <v>6.5576771899999997E-3</v>
      </c>
      <c r="F5922" s="196">
        <v>6.9878447999999996E-4</v>
      </c>
      <c r="G5922" s="196">
        <v>1.2548222700000001E-3</v>
      </c>
      <c r="H5922" s="196">
        <v>4.6040698399999998E-3</v>
      </c>
    </row>
    <row r="5923" spans="1:8" x14ac:dyDescent="0.35">
      <c r="A5923" s="192" t="s">
        <v>227</v>
      </c>
      <c r="B5923" s="192" t="s">
        <v>73</v>
      </c>
      <c r="C5923" s="192" t="s">
        <v>41</v>
      </c>
      <c r="D5923" s="193">
        <v>225</v>
      </c>
      <c r="E5923" s="196">
        <v>5.0765943900000004E-3</v>
      </c>
      <c r="F5923" s="196">
        <v>1.0444956500000001E-3</v>
      </c>
      <c r="G5923" s="196">
        <v>5.3189277000000002E-4</v>
      </c>
      <c r="H5923" s="196">
        <v>3.5002055199999998E-3</v>
      </c>
    </row>
    <row r="5924" spans="1:8" x14ac:dyDescent="0.35">
      <c r="A5924" s="192" t="s">
        <v>227</v>
      </c>
      <c r="B5924" s="192" t="s">
        <v>74</v>
      </c>
      <c r="C5924" s="192" t="s">
        <v>41</v>
      </c>
      <c r="D5924" s="193">
        <v>39</v>
      </c>
      <c r="E5924" s="196">
        <v>4.0800092499999998E-3</v>
      </c>
      <c r="F5924" s="196">
        <v>9.6955108000000003E-4</v>
      </c>
      <c r="G5924" s="196">
        <v>4.5494989999999999E-4</v>
      </c>
      <c r="H5924" s="196">
        <v>2.6555078600000001E-3</v>
      </c>
    </row>
    <row r="5925" spans="1:8" x14ac:dyDescent="0.35">
      <c r="A5925" s="192" t="s">
        <v>227</v>
      </c>
      <c r="B5925" s="192" t="s">
        <v>73</v>
      </c>
      <c r="C5925" s="192" t="s">
        <v>42</v>
      </c>
      <c r="D5925" s="193">
        <v>256</v>
      </c>
      <c r="E5925" s="196">
        <v>6.3037559000000002E-3</v>
      </c>
      <c r="F5925" s="196">
        <v>8.3699518000000003E-4</v>
      </c>
      <c r="G5925" s="196">
        <v>1.1152251000000001E-3</v>
      </c>
      <c r="H5925" s="196">
        <v>4.3515351400000004E-3</v>
      </c>
    </row>
    <row r="5926" spans="1:8" x14ac:dyDescent="0.35">
      <c r="A5926" s="192" t="s">
        <v>227</v>
      </c>
      <c r="B5926" s="192" t="s">
        <v>74</v>
      </c>
      <c r="C5926" s="192" t="s">
        <v>42</v>
      </c>
      <c r="D5926" s="193">
        <v>31</v>
      </c>
      <c r="E5926" s="196">
        <v>7.66838386E-3</v>
      </c>
      <c r="F5926" s="196">
        <v>1.26568075E-3</v>
      </c>
      <c r="G5926" s="196">
        <v>1.4616932899999999E-3</v>
      </c>
      <c r="H5926" s="196">
        <v>4.9410093300000001E-3</v>
      </c>
    </row>
    <row r="5927" spans="1:8" x14ac:dyDescent="0.35">
      <c r="A5927" s="192" t="s">
        <v>227</v>
      </c>
      <c r="B5927" s="192" t="s">
        <v>73</v>
      </c>
      <c r="C5927" s="192" t="s">
        <v>43</v>
      </c>
      <c r="D5927" s="193">
        <v>196</v>
      </c>
      <c r="E5927" s="196">
        <v>8.2144626199999998E-3</v>
      </c>
      <c r="F5927" s="196">
        <v>1.19655825E-3</v>
      </c>
      <c r="G5927" s="196">
        <v>1.81382252E-3</v>
      </c>
      <c r="H5927" s="196">
        <v>5.2040814000000003E-3</v>
      </c>
    </row>
    <row r="5928" spans="1:8" x14ac:dyDescent="0.35">
      <c r="A5928" s="192" t="s">
        <v>227</v>
      </c>
      <c r="B5928" s="192" t="s">
        <v>74</v>
      </c>
      <c r="C5928" s="192" t="s">
        <v>43</v>
      </c>
      <c r="D5928" s="193">
        <v>34</v>
      </c>
      <c r="E5928" s="196">
        <v>5.9473717400000004E-3</v>
      </c>
      <c r="F5928" s="196">
        <v>1.2734883900000001E-3</v>
      </c>
      <c r="G5928" s="196">
        <v>1.75279117E-3</v>
      </c>
      <c r="H5928" s="196">
        <v>2.9210917800000001E-3</v>
      </c>
    </row>
    <row r="5929" spans="1:8" x14ac:dyDescent="0.35">
      <c r="A5929" s="192" t="s">
        <v>227</v>
      </c>
      <c r="B5929" s="192" t="s">
        <v>73</v>
      </c>
      <c r="C5929" s="192" t="s">
        <v>44</v>
      </c>
      <c r="D5929" s="193">
        <v>158</v>
      </c>
      <c r="E5929" s="196">
        <v>7.1977552799999999E-3</v>
      </c>
      <c r="F5929" s="196">
        <v>1.1103050900000001E-3</v>
      </c>
      <c r="G5929" s="196">
        <v>1.3947489699999999E-3</v>
      </c>
      <c r="H5929" s="196">
        <v>4.6927007499999998E-3</v>
      </c>
    </row>
    <row r="5930" spans="1:8" x14ac:dyDescent="0.35">
      <c r="A5930" s="192" t="s">
        <v>227</v>
      </c>
      <c r="B5930" s="192" t="s">
        <v>74</v>
      </c>
      <c r="C5930" s="192" t="s">
        <v>44</v>
      </c>
      <c r="D5930" s="193">
        <v>32</v>
      </c>
      <c r="E5930" s="196">
        <v>5.6061919399999997E-3</v>
      </c>
      <c r="F5930" s="196">
        <v>8.0005763000000004E-4</v>
      </c>
      <c r="G5930" s="196">
        <v>1.22359637E-3</v>
      </c>
      <c r="H5930" s="196">
        <v>3.5825374299999998E-3</v>
      </c>
    </row>
    <row r="5931" spans="1:8" x14ac:dyDescent="0.35">
      <c r="A5931" s="192" t="s">
        <v>227</v>
      </c>
      <c r="B5931" s="192" t="s">
        <v>73</v>
      </c>
      <c r="C5931" s="192" t="s">
        <v>45</v>
      </c>
      <c r="D5931" s="193">
        <v>106</v>
      </c>
      <c r="E5931" s="196">
        <v>8.9585514800000002E-3</v>
      </c>
      <c r="F5931" s="196">
        <v>9.3324135000000003E-4</v>
      </c>
      <c r="G5931" s="196">
        <v>1.28417609E-3</v>
      </c>
      <c r="H5931" s="196">
        <v>6.7411335900000001E-3</v>
      </c>
    </row>
    <row r="5932" spans="1:8" x14ac:dyDescent="0.35">
      <c r="A5932" s="192" t="s">
        <v>227</v>
      </c>
      <c r="B5932" s="192" t="s">
        <v>74</v>
      </c>
      <c r="C5932" s="192" t="s">
        <v>45</v>
      </c>
      <c r="D5932" s="193">
        <v>5</v>
      </c>
      <c r="E5932" s="196">
        <v>9.4282405499999996E-3</v>
      </c>
      <c r="F5932" s="196">
        <v>1.16666638E-3</v>
      </c>
      <c r="G5932" s="196">
        <v>1.9560181800000001E-3</v>
      </c>
      <c r="H5932" s="196">
        <v>6.3055554100000001E-3</v>
      </c>
    </row>
    <row r="5933" spans="1:8" x14ac:dyDescent="0.35">
      <c r="A5933" s="192" t="s">
        <v>227</v>
      </c>
      <c r="B5933" s="192" t="s">
        <v>73</v>
      </c>
      <c r="C5933" s="192" t="s">
        <v>46</v>
      </c>
      <c r="D5933" s="193">
        <v>280</v>
      </c>
      <c r="E5933" s="196">
        <v>6.6390126499999997E-3</v>
      </c>
      <c r="F5933" s="196">
        <v>1.08221702E-3</v>
      </c>
      <c r="G5933" s="196">
        <v>1.1683198599999999E-3</v>
      </c>
      <c r="H5933" s="196">
        <v>4.3884752899999999E-3</v>
      </c>
    </row>
    <row r="5934" spans="1:8" x14ac:dyDescent="0.35">
      <c r="A5934" s="192" t="s">
        <v>227</v>
      </c>
      <c r="B5934" s="192" t="s">
        <v>74</v>
      </c>
      <c r="C5934" s="192" t="s">
        <v>46</v>
      </c>
      <c r="D5934" s="193">
        <v>35</v>
      </c>
      <c r="E5934" s="196">
        <v>6.7311505700000003E-3</v>
      </c>
      <c r="F5934" s="196">
        <v>1.35152086E-3</v>
      </c>
      <c r="G5934" s="196">
        <v>1.2027114000000001E-3</v>
      </c>
      <c r="H5934" s="196">
        <v>4.17691777E-3</v>
      </c>
    </row>
    <row r="5935" spans="1:8" x14ac:dyDescent="0.35">
      <c r="A5935" s="192" t="s">
        <v>227</v>
      </c>
      <c r="B5935" s="192" t="s">
        <v>73</v>
      </c>
      <c r="C5935" s="192" t="s">
        <v>47</v>
      </c>
      <c r="D5935" s="193">
        <v>127</v>
      </c>
      <c r="E5935" s="196">
        <v>7.04615025E-3</v>
      </c>
      <c r="F5935" s="196">
        <v>8.2695367999999995E-4</v>
      </c>
      <c r="G5935" s="196">
        <v>1.2412508199999999E-3</v>
      </c>
      <c r="H5935" s="196">
        <v>4.97794524E-3</v>
      </c>
    </row>
    <row r="5936" spans="1:8" x14ac:dyDescent="0.35">
      <c r="A5936" s="192" t="s">
        <v>227</v>
      </c>
      <c r="B5936" s="192" t="s">
        <v>74</v>
      </c>
      <c r="C5936" s="192" t="s">
        <v>47</v>
      </c>
      <c r="D5936" s="193">
        <v>15</v>
      </c>
      <c r="E5936" s="196">
        <v>5.4521603099999998E-3</v>
      </c>
      <c r="F5936" s="196">
        <v>7.9706758E-4</v>
      </c>
      <c r="G5936" s="196">
        <v>1.14351828E-3</v>
      </c>
      <c r="H5936" s="196">
        <v>3.5115738300000002E-3</v>
      </c>
    </row>
    <row r="5937" spans="1:8" x14ac:dyDescent="0.35">
      <c r="A5937" s="192" t="s">
        <v>227</v>
      </c>
      <c r="B5937" s="192" t="s">
        <v>73</v>
      </c>
      <c r="C5937" s="192" t="s">
        <v>48</v>
      </c>
      <c r="D5937" s="193">
        <v>131</v>
      </c>
      <c r="E5937" s="196">
        <v>7.0822728699999997E-3</v>
      </c>
      <c r="F5937" s="196">
        <v>2.3704744E-4</v>
      </c>
      <c r="G5937" s="196">
        <v>1.9335769399999999E-3</v>
      </c>
      <c r="H5937" s="196">
        <v>4.9001623399999999E-3</v>
      </c>
    </row>
    <row r="5938" spans="1:8" x14ac:dyDescent="0.35">
      <c r="A5938" s="192" t="s">
        <v>227</v>
      </c>
      <c r="B5938" s="192" t="s">
        <v>74</v>
      </c>
      <c r="C5938" s="192" t="s">
        <v>48</v>
      </c>
      <c r="D5938" s="193">
        <v>14</v>
      </c>
      <c r="E5938" s="196">
        <v>6.0342259800000003E-3</v>
      </c>
      <c r="F5938" s="196">
        <v>2.6124318999999998E-4</v>
      </c>
      <c r="G5938" s="196">
        <v>2.1502974099999999E-3</v>
      </c>
      <c r="H5938" s="196">
        <v>3.61193764E-3</v>
      </c>
    </row>
    <row r="5939" spans="1:8" x14ac:dyDescent="0.35">
      <c r="A5939" s="192" t="s">
        <v>227</v>
      </c>
      <c r="B5939" s="192" t="s">
        <v>73</v>
      </c>
      <c r="C5939" s="192" t="s">
        <v>49</v>
      </c>
      <c r="D5939" s="193">
        <v>311</v>
      </c>
      <c r="E5939" s="196">
        <v>5.8458375599999999E-3</v>
      </c>
      <c r="F5939" s="196">
        <v>1.11274837E-3</v>
      </c>
      <c r="G5939" s="196">
        <v>7.9514981999999996E-4</v>
      </c>
      <c r="H5939" s="196">
        <v>3.9379389000000001E-3</v>
      </c>
    </row>
    <row r="5940" spans="1:8" x14ac:dyDescent="0.35">
      <c r="A5940" s="192" t="s">
        <v>227</v>
      </c>
      <c r="B5940" s="192" t="s">
        <v>74</v>
      </c>
      <c r="C5940" s="192" t="s">
        <v>49</v>
      </c>
      <c r="D5940" s="193">
        <v>12</v>
      </c>
      <c r="E5940" s="196">
        <v>5.6221062999999996E-3</v>
      </c>
      <c r="F5940" s="196">
        <v>1.03105688E-3</v>
      </c>
      <c r="G5940" s="196">
        <v>6.9444419999999997E-4</v>
      </c>
      <c r="H5940" s="196">
        <v>3.89660479E-3</v>
      </c>
    </row>
    <row r="5941" spans="1:8" x14ac:dyDescent="0.35">
      <c r="A5941" s="192" t="s">
        <v>227</v>
      </c>
      <c r="B5941" s="192" t="s">
        <v>73</v>
      </c>
      <c r="C5941" s="192" t="s">
        <v>50</v>
      </c>
      <c r="D5941" s="193">
        <v>278</v>
      </c>
      <c r="E5941" s="196">
        <v>7.8734510000000001E-3</v>
      </c>
      <c r="F5941" s="196">
        <v>9.7880004E-4</v>
      </c>
      <c r="G5941" s="196">
        <v>1.22472832E-3</v>
      </c>
      <c r="H5941" s="196">
        <v>5.6699221500000003E-3</v>
      </c>
    </row>
    <row r="5942" spans="1:8" x14ac:dyDescent="0.35">
      <c r="A5942" s="192" t="s">
        <v>227</v>
      </c>
      <c r="B5942" s="192" t="s">
        <v>74</v>
      </c>
      <c r="C5942" s="192" t="s">
        <v>50</v>
      </c>
      <c r="D5942" s="193">
        <v>22</v>
      </c>
      <c r="E5942" s="196">
        <v>7.5452438400000002E-3</v>
      </c>
      <c r="F5942" s="196">
        <v>9.7116987999999998E-4</v>
      </c>
      <c r="G5942" s="196">
        <v>1.58301748E-3</v>
      </c>
      <c r="H5942" s="196">
        <v>4.9910561100000002E-3</v>
      </c>
    </row>
    <row r="5943" spans="1:8" x14ac:dyDescent="0.35">
      <c r="A5943" s="192" t="s">
        <v>227</v>
      </c>
      <c r="B5943" s="192" t="s">
        <v>73</v>
      </c>
      <c r="C5943" s="192" t="s">
        <v>51</v>
      </c>
      <c r="D5943" s="193">
        <v>187</v>
      </c>
      <c r="E5943" s="196">
        <v>7.7279533099999997E-3</v>
      </c>
      <c r="F5943" s="196">
        <v>8.1154657999999997E-4</v>
      </c>
      <c r="G5943" s="196">
        <v>2.2673423099999999E-3</v>
      </c>
      <c r="H5943" s="196">
        <v>4.6490639299999999E-3</v>
      </c>
    </row>
    <row r="5944" spans="1:8" x14ac:dyDescent="0.35">
      <c r="A5944" s="192" t="s">
        <v>227</v>
      </c>
      <c r="B5944" s="192" t="s">
        <v>74</v>
      </c>
      <c r="C5944" s="192" t="s">
        <v>51</v>
      </c>
      <c r="D5944" s="193">
        <v>25</v>
      </c>
      <c r="E5944" s="196">
        <v>6.1458330699999996E-3</v>
      </c>
      <c r="F5944" s="196">
        <v>9.0555531999999997E-4</v>
      </c>
      <c r="G5944" s="196">
        <v>1.7166664899999999E-3</v>
      </c>
      <c r="H5944" s="196">
        <v>3.5236108200000001E-3</v>
      </c>
    </row>
    <row r="5945" spans="1:8" x14ac:dyDescent="0.35">
      <c r="A5945" s="192" t="s">
        <v>227</v>
      </c>
      <c r="B5945" s="192" t="s">
        <v>73</v>
      </c>
      <c r="C5945" s="192" t="s">
        <v>52</v>
      </c>
      <c r="D5945" s="193">
        <v>254</v>
      </c>
      <c r="E5945" s="196">
        <v>6.4638011400000002E-3</v>
      </c>
      <c r="F5945" s="196">
        <v>1.05365059E-3</v>
      </c>
      <c r="G5945" s="196">
        <v>8.6049113999999999E-4</v>
      </c>
      <c r="H5945" s="196">
        <v>4.5496588999999997E-3</v>
      </c>
    </row>
    <row r="5946" spans="1:8" x14ac:dyDescent="0.35">
      <c r="A5946" s="192" t="s">
        <v>227</v>
      </c>
      <c r="B5946" s="192" t="s">
        <v>74</v>
      </c>
      <c r="C5946" s="192" t="s">
        <v>52</v>
      </c>
      <c r="D5946" s="193">
        <v>17</v>
      </c>
      <c r="E5946" s="196">
        <v>6.5400323399999998E-3</v>
      </c>
      <c r="F5946" s="196">
        <v>1.01987997E-3</v>
      </c>
      <c r="G5946" s="196">
        <v>1.19485269E-3</v>
      </c>
      <c r="H5946" s="196">
        <v>4.3252992200000003E-3</v>
      </c>
    </row>
    <row r="5947" spans="1:8" x14ac:dyDescent="0.35">
      <c r="A5947" s="192" t="s">
        <v>227</v>
      </c>
      <c r="B5947" s="192" t="s">
        <v>73</v>
      </c>
      <c r="C5947" s="192" t="s">
        <v>53</v>
      </c>
      <c r="D5947" s="193">
        <v>280</v>
      </c>
      <c r="E5947" s="196">
        <v>4.6711307199999996E-3</v>
      </c>
      <c r="F5947" s="196">
        <v>7.8240717000000002E-4</v>
      </c>
      <c r="G5947" s="196">
        <v>4.4998321000000002E-4</v>
      </c>
      <c r="H5947" s="196">
        <v>3.4387398299999998E-3</v>
      </c>
    </row>
    <row r="5948" spans="1:8" x14ac:dyDescent="0.35">
      <c r="A5948" s="192" t="s">
        <v>227</v>
      </c>
      <c r="B5948" s="192" t="s">
        <v>74</v>
      </c>
      <c r="C5948" s="192" t="s">
        <v>53</v>
      </c>
      <c r="D5948" s="193">
        <v>31</v>
      </c>
      <c r="E5948" s="196">
        <v>4.1102894600000004E-3</v>
      </c>
      <c r="F5948" s="196">
        <v>7.7807623999999996E-4</v>
      </c>
      <c r="G5948" s="196">
        <v>4.5026863000000001E-4</v>
      </c>
      <c r="H5948" s="196">
        <v>2.88194421E-3</v>
      </c>
    </row>
    <row r="5949" spans="1:8" x14ac:dyDescent="0.35">
      <c r="A5949" s="192" t="s">
        <v>227</v>
      </c>
      <c r="B5949" s="192" t="s">
        <v>73</v>
      </c>
      <c r="C5949" s="192" t="s">
        <v>54</v>
      </c>
      <c r="D5949" s="193">
        <v>87</v>
      </c>
      <c r="E5949" s="196">
        <v>6.5787300500000003E-3</v>
      </c>
      <c r="F5949" s="196">
        <v>7.0561915000000005E-4</v>
      </c>
      <c r="G5949" s="196">
        <v>1.33155042E-3</v>
      </c>
      <c r="H5949" s="196">
        <v>4.5415599800000001E-3</v>
      </c>
    </row>
    <row r="5950" spans="1:8" x14ac:dyDescent="0.35">
      <c r="A5950" s="192" t="s">
        <v>227</v>
      </c>
      <c r="B5950" s="192" t="s">
        <v>74</v>
      </c>
      <c r="C5950" s="192" t="s">
        <v>54</v>
      </c>
      <c r="D5950" s="193">
        <v>10</v>
      </c>
      <c r="E5950" s="196">
        <v>4.9999997100000004E-3</v>
      </c>
      <c r="F5950" s="196">
        <v>5.9374970999999995E-4</v>
      </c>
      <c r="G5950" s="196">
        <v>9.1435165999999995E-4</v>
      </c>
      <c r="H5950" s="196">
        <v>3.49189784E-3</v>
      </c>
    </row>
    <row r="5951" spans="1:8" x14ac:dyDescent="0.35">
      <c r="A5951" s="192" t="s">
        <v>227</v>
      </c>
      <c r="B5951" s="192" t="s">
        <v>73</v>
      </c>
      <c r="C5951" s="192" t="s">
        <v>55</v>
      </c>
      <c r="D5951" s="193">
        <v>678</v>
      </c>
      <c r="E5951" s="196">
        <v>4.5771875700000002E-3</v>
      </c>
      <c r="F5951" s="196">
        <v>9.7568736000000001E-4</v>
      </c>
      <c r="G5951" s="196">
        <v>5.8652192999999997E-4</v>
      </c>
      <c r="H5951" s="196">
        <v>3.0149777699999998E-3</v>
      </c>
    </row>
    <row r="5952" spans="1:8" x14ac:dyDescent="0.35">
      <c r="A5952" s="192" t="s">
        <v>227</v>
      </c>
      <c r="B5952" s="192" t="s">
        <v>74</v>
      </c>
      <c r="C5952" s="192" t="s">
        <v>55</v>
      </c>
      <c r="D5952" s="193">
        <v>48</v>
      </c>
      <c r="E5952" s="196">
        <v>3.8507906199999999E-3</v>
      </c>
      <c r="F5952" s="196">
        <v>8.3309199000000005E-4</v>
      </c>
      <c r="G5952" s="196">
        <v>6.3874394000000003E-4</v>
      </c>
      <c r="H5952" s="196">
        <v>2.37895421E-3</v>
      </c>
    </row>
    <row r="5953" spans="1:8" x14ac:dyDescent="0.35">
      <c r="A5953" s="192" t="s">
        <v>227</v>
      </c>
      <c r="B5953" s="192" t="s">
        <v>73</v>
      </c>
      <c r="C5953" s="192" t="s">
        <v>56</v>
      </c>
      <c r="D5953" s="193">
        <v>81</v>
      </c>
      <c r="E5953" s="196">
        <v>6.3870310900000001E-3</v>
      </c>
      <c r="F5953" s="196">
        <v>8.7748606999999996E-4</v>
      </c>
      <c r="G5953" s="196">
        <v>1.41789527E-3</v>
      </c>
      <c r="H5953" s="196">
        <v>4.0916492899999999E-3</v>
      </c>
    </row>
    <row r="5954" spans="1:8" x14ac:dyDescent="0.35">
      <c r="A5954" s="192" t="s">
        <v>227</v>
      </c>
      <c r="B5954" s="192" t="s">
        <v>74</v>
      </c>
      <c r="C5954" s="192" t="s">
        <v>56</v>
      </c>
      <c r="D5954" s="193">
        <v>14</v>
      </c>
      <c r="E5954" s="196">
        <v>6.0788688400000004E-3</v>
      </c>
      <c r="F5954" s="196">
        <v>9.2923257999999996E-4</v>
      </c>
      <c r="G5954" s="196">
        <v>1.4533727100000001E-3</v>
      </c>
      <c r="H5954" s="196">
        <v>3.6962629399999998E-3</v>
      </c>
    </row>
    <row r="5955" spans="1:8" x14ac:dyDescent="0.35">
      <c r="A5955" s="192" t="s">
        <v>227</v>
      </c>
      <c r="B5955" s="192" t="s">
        <v>73</v>
      </c>
      <c r="C5955" s="192" t="s">
        <v>57</v>
      </c>
      <c r="D5955" s="193">
        <v>567</v>
      </c>
      <c r="E5955" s="196">
        <v>5.82126912E-3</v>
      </c>
      <c r="F5955" s="196">
        <v>9.6187267000000004E-4</v>
      </c>
      <c r="G5955" s="196">
        <v>1.0305006099999999E-3</v>
      </c>
      <c r="H5955" s="196">
        <v>3.82889535E-3</v>
      </c>
    </row>
    <row r="5956" spans="1:8" x14ac:dyDescent="0.35">
      <c r="A5956" s="192" t="s">
        <v>227</v>
      </c>
      <c r="B5956" s="192" t="s">
        <v>74</v>
      </c>
      <c r="C5956" s="192" t="s">
        <v>57</v>
      </c>
      <c r="D5956" s="193">
        <v>35</v>
      </c>
      <c r="E5956" s="196">
        <v>5.7341266999999998E-3</v>
      </c>
      <c r="F5956" s="196">
        <v>1.63392838E-3</v>
      </c>
      <c r="G5956" s="196">
        <v>8.7202358000000005E-4</v>
      </c>
      <c r="H5956" s="196">
        <v>3.2281743600000002E-3</v>
      </c>
    </row>
    <row r="5957" spans="1:8" x14ac:dyDescent="0.35">
      <c r="A5957" s="192" t="s">
        <v>228</v>
      </c>
      <c r="B5957" s="192" t="s">
        <v>73</v>
      </c>
      <c r="C5957" s="192" t="s">
        <v>10</v>
      </c>
      <c r="D5957" s="193">
        <v>10272</v>
      </c>
      <c r="E5957" s="196">
        <v>6.0579571199999996E-3</v>
      </c>
      <c r="F5957" s="196">
        <v>9.5724397000000001E-4</v>
      </c>
      <c r="G5957" s="196">
        <v>1.0887615999999999E-3</v>
      </c>
      <c r="H5957" s="196">
        <v>4.0117831899999998E-3</v>
      </c>
    </row>
    <row r="5958" spans="1:8" x14ac:dyDescent="0.35">
      <c r="A5958" s="192" t="s">
        <v>228</v>
      </c>
      <c r="B5958" s="192" t="s">
        <v>74</v>
      </c>
      <c r="C5958" s="192" t="s">
        <v>10</v>
      </c>
      <c r="D5958" s="193">
        <v>1345</v>
      </c>
      <c r="E5958" s="196">
        <v>5.6809253400000002E-3</v>
      </c>
      <c r="F5958" s="196">
        <v>9.7020834999999998E-4</v>
      </c>
      <c r="G5958" s="196">
        <v>1.15263986E-3</v>
      </c>
      <c r="H5958" s="196">
        <v>3.5579561799999999E-3</v>
      </c>
    </row>
    <row r="5959" spans="1:8" x14ac:dyDescent="0.35">
      <c r="A5959" s="192" t="s">
        <v>228</v>
      </c>
      <c r="B5959" s="192" t="s">
        <v>73</v>
      </c>
      <c r="C5959" s="192" t="s">
        <v>15</v>
      </c>
      <c r="D5959" s="193">
        <v>191</v>
      </c>
      <c r="E5959" s="196">
        <v>5.91180653E-3</v>
      </c>
      <c r="F5959" s="196">
        <v>1.3313212599999999E-3</v>
      </c>
      <c r="G5959" s="196">
        <v>8.8387120000000001E-4</v>
      </c>
      <c r="H5959" s="196">
        <v>3.6966135899999999E-3</v>
      </c>
    </row>
    <row r="5960" spans="1:8" x14ac:dyDescent="0.35">
      <c r="A5960" s="192" t="s">
        <v>228</v>
      </c>
      <c r="B5960" s="192" t="s">
        <v>74</v>
      </c>
      <c r="C5960" s="192" t="s">
        <v>15</v>
      </c>
      <c r="D5960" s="193">
        <v>23</v>
      </c>
      <c r="E5960" s="196">
        <v>5.1726044299999999E-3</v>
      </c>
      <c r="F5960" s="196">
        <v>1.26408991E-3</v>
      </c>
      <c r="G5960" s="196">
        <v>1.03965358E-3</v>
      </c>
      <c r="H5960" s="196">
        <v>2.8688605000000002E-3</v>
      </c>
    </row>
    <row r="5961" spans="1:8" x14ac:dyDescent="0.35">
      <c r="A5961" s="192" t="s">
        <v>228</v>
      </c>
      <c r="B5961" s="192" t="s">
        <v>73</v>
      </c>
      <c r="C5961" s="192" t="s">
        <v>16</v>
      </c>
      <c r="D5961" s="193">
        <v>112</v>
      </c>
      <c r="E5961" s="196">
        <v>6.3495161599999997E-3</v>
      </c>
      <c r="F5961" s="196">
        <v>8.6361166999999995E-4</v>
      </c>
      <c r="G5961" s="196">
        <v>1.6328742700000001E-3</v>
      </c>
      <c r="H5961" s="196">
        <v>3.8530296999999998E-3</v>
      </c>
    </row>
    <row r="5962" spans="1:8" x14ac:dyDescent="0.35">
      <c r="A5962" s="192" t="s">
        <v>228</v>
      </c>
      <c r="B5962" s="192" t="s">
        <v>74</v>
      </c>
      <c r="C5962" s="192" t="s">
        <v>16</v>
      </c>
      <c r="D5962" s="193">
        <v>16</v>
      </c>
      <c r="E5962" s="196">
        <v>6.04673003E-3</v>
      </c>
      <c r="F5962" s="196">
        <v>9.1218142000000003E-4</v>
      </c>
      <c r="G5962" s="196">
        <v>1.65509231E-3</v>
      </c>
      <c r="H5962" s="196">
        <v>3.4794557599999998E-3</v>
      </c>
    </row>
    <row r="5963" spans="1:8" x14ac:dyDescent="0.35">
      <c r="A5963" s="192" t="s">
        <v>228</v>
      </c>
      <c r="B5963" s="192" t="s">
        <v>73</v>
      </c>
      <c r="C5963" s="192" t="s">
        <v>17</v>
      </c>
      <c r="D5963" s="193">
        <v>131</v>
      </c>
      <c r="E5963" s="196">
        <v>5.4546576499999999E-3</v>
      </c>
      <c r="F5963" s="196">
        <v>1.0915851199999999E-3</v>
      </c>
      <c r="G5963" s="196">
        <v>5.6094475999999996E-4</v>
      </c>
      <c r="H5963" s="196">
        <v>3.80212727E-3</v>
      </c>
    </row>
    <row r="5964" spans="1:8" x14ac:dyDescent="0.35">
      <c r="A5964" s="192" t="s">
        <v>228</v>
      </c>
      <c r="B5964" s="192" t="s">
        <v>74</v>
      </c>
      <c r="C5964" s="192" t="s">
        <v>17</v>
      </c>
      <c r="D5964" s="193">
        <v>21</v>
      </c>
      <c r="E5964" s="196">
        <v>5.2777774999999997E-3</v>
      </c>
      <c r="F5964" s="196">
        <v>6.9499535999999998E-4</v>
      </c>
      <c r="G5964" s="196">
        <v>6.2610206999999995E-4</v>
      </c>
      <c r="H5964" s="196">
        <v>3.9566796500000003E-3</v>
      </c>
    </row>
    <row r="5965" spans="1:8" x14ac:dyDescent="0.35">
      <c r="A5965" s="192" t="s">
        <v>228</v>
      </c>
      <c r="B5965" s="192" t="s">
        <v>73</v>
      </c>
      <c r="C5965" s="192" t="s">
        <v>18</v>
      </c>
      <c r="D5965" s="193">
        <v>136</v>
      </c>
      <c r="E5965" s="196">
        <v>6.19425697E-3</v>
      </c>
      <c r="F5965" s="196">
        <v>7.7146284999999996E-4</v>
      </c>
      <c r="G5965" s="196">
        <v>1.11834466E-3</v>
      </c>
      <c r="H5965" s="196">
        <v>4.3044489700000002E-3</v>
      </c>
    </row>
    <row r="5966" spans="1:8" x14ac:dyDescent="0.35">
      <c r="A5966" s="192" t="s">
        <v>228</v>
      </c>
      <c r="B5966" s="192" t="s">
        <v>74</v>
      </c>
      <c r="C5966" s="192" t="s">
        <v>18</v>
      </c>
      <c r="D5966" s="193">
        <v>19</v>
      </c>
      <c r="E5966" s="196">
        <v>6.0081625299999997E-3</v>
      </c>
      <c r="F5966" s="196">
        <v>7.6632538999999995E-4</v>
      </c>
      <c r="G5966" s="196">
        <v>9.0825997000000005E-4</v>
      </c>
      <c r="H5966" s="196">
        <v>4.3335768199999998E-3</v>
      </c>
    </row>
    <row r="5967" spans="1:8" x14ac:dyDescent="0.35">
      <c r="A5967" s="192" t="s">
        <v>228</v>
      </c>
      <c r="B5967" s="192" t="s">
        <v>73</v>
      </c>
      <c r="C5967" s="192" t="s">
        <v>19</v>
      </c>
      <c r="D5967" s="193">
        <v>178</v>
      </c>
      <c r="E5967" s="196">
        <v>6.9695430399999998E-3</v>
      </c>
      <c r="F5967" s="196">
        <v>6.2311408999999999E-4</v>
      </c>
      <c r="G5967" s="196">
        <v>1.48863377E-3</v>
      </c>
      <c r="H5967" s="196">
        <v>4.85779473E-3</v>
      </c>
    </row>
    <row r="5968" spans="1:8" x14ac:dyDescent="0.35">
      <c r="A5968" s="192" t="s">
        <v>228</v>
      </c>
      <c r="B5968" s="192" t="s">
        <v>74</v>
      </c>
      <c r="C5968" s="192" t="s">
        <v>19</v>
      </c>
      <c r="D5968" s="193">
        <v>16</v>
      </c>
      <c r="E5968" s="196">
        <v>6.8120657900000003E-3</v>
      </c>
      <c r="F5968" s="196">
        <v>6.7129600000000005E-4</v>
      </c>
      <c r="G5968" s="196">
        <v>1.3498261599999999E-3</v>
      </c>
      <c r="H5968" s="196">
        <v>4.7909430500000004E-3</v>
      </c>
    </row>
    <row r="5969" spans="1:8" x14ac:dyDescent="0.35">
      <c r="A5969" s="192" t="s">
        <v>228</v>
      </c>
      <c r="B5969" s="192" t="s">
        <v>73</v>
      </c>
      <c r="C5969" s="192" t="s">
        <v>20</v>
      </c>
      <c r="D5969" s="193">
        <v>164</v>
      </c>
      <c r="E5969" s="196">
        <v>6.8192466000000004E-3</v>
      </c>
      <c r="F5969" s="196">
        <v>1.04597142E-3</v>
      </c>
      <c r="G5969" s="196">
        <v>1.1219791900000001E-3</v>
      </c>
      <c r="H5969" s="196">
        <v>4.6512954900000004E-3</v>
      </c>
    </row>
    <row r="5970" spans="1:8" x14ac:dyDescent="0.35">
      <c r="A5970" s="192" t="s">
        <v>228</v>
      </c>
      <c r="B5970" s="192" t="s">
        <v>74</v>
      </c>
      <c r="C5970" s="192" t="s">
        <v>20</v>
      </c>
      <c r="D5970" s="193">
        <v>19</v>
      </c>
      <c r="E5970" s="196">
        <v>6.30847934E-3</v>
      </c>
      <c r="F5970" s="196">
        <v>1.13547737E-3</v>
      </c>
      <c r="G5970" s="196">
        <v>1.3681770700000001E-3</v>
      </c>
      <c r="H5970" s="196">
        <v>3.8048243000000002E-3</v>
      </c>
    </row>
    <row r="5971" spans="1:8" x14ac:dyDescent="0.35">
      <c r="A5971" s="192" t="s">
        <v>228</v>
      </c>
      <c r="B5971" s="192" t="s">
        <v>73</v>
      </c>
      <c r="C5971" s="192" t="s">
        <v>21</v>
      </c>
      <c r="D5971" s="193">
        <v>166</v>
      </c>
      <c r="E5971" s="196">
        <v>4.5072649300000002E-3</v>
      </c>
      <c r="F5971" s="196">
        <v>8.2991661000000004E-4</v>
      </c>
      <c r="G5971" s="196">
        <v>5.2383119999999995E-4</v>
      </c>
      <c r="H5971" s="196">
        <v>3.1535166399999999E-3</v>
      </c>
    </row>
    <row r="5972" spans="1:8" x14ac:dyDescent="0.35">
      <c r="A5972" s="192" t="s">
        <v>228</v>
      </c>
      <c r="B5972" s="192" t="s">
        <v>74</v>
      </c>
      <c r="C5972" s="192" t="s">
        <v>21</v>
      </c>
      <c r="D5972" s="193">
        <v>13</v>
      </c>
      <c r="E5972" s="196">
        <v>4.8085824199999997E-3</v>
      </c>
      <c r="F5972" s="196">
        <v>1.41025608E-3</v>
      </c>
      <c r="G5972" s="196">
        <v>5.0747846000000001E-4</v>
      </c>
      <c r="H5972" s="196">
        <v>2.89084737E-3</v>
      </c>
    </row>
    <row r="5973" spans="1:8" x14ac:dyDescent="0.35">
      <c r="A5973" s="192" t="s">
        <v>228</v>
      </c>
      <c r="B5973" s="192" t="s">
        <v>73</v>
      </c>
      <c r="C5973" s="192" t="s">
        <v>22</v>
      </c>
      <c r="D5973" s="193">
        <v>100</v>
      </c>
      <c r="E5973" s="196">
        <v>8.3223377399999996E-3</v>
      </c>
      <c r="F5973" s="196">
        <v>1.3981479399999999E-3</v>
      </c>
      <c r="G5973" s="196">
        <v>1.9498840299999999E-3</v>
      </c>
      <c r="H5973" s="196">
        <v>4.9743052999999997E-3</v>
      </c>
    </row>
    <row r="5974" spans="1:8" x14ac:dyDescent="0.35">
      <c r="A5974" s="192" t="s">
        <v>228</v>
      </c>
      <c r="B5974" s="192" t="s">
        <v>74</v>
      </c>
      <c r="C5974" s="192" t="s">
        <v>22</v>
      </c>
      <c r="D5974" s="193">
        <v>13</v>
      </c>
      <c r="E5974" s="196">
        <v>7.0067661199999997E-3</v>
      </c>
      <c r="F5974" s="196">
        <v>1.33279887E-3</v>
      </c>
      <c r="G5974" s="196">
        <v>1.25979326E-3</v>
      </c>
      <c r="H5974" s="196">
        <v>4.4141735999999997E-3</v>
      </c>
    </row>
    <row r="5975" spans="1:8" x14ac:dyDescent="0.35">
      <c r="A5975" s="192" t="s">
        <v>228</v>
      </c>
      <c r="B5975" s="192" t="s">
        <v>73</v>
      </c>
      <c r="C5975" s="192" t="s">
        <v>23</v>
      </c>
      <c r="D5975" s="193">
        <v>118</v>
      </c>
      <c r="E5975" s="196">
        <v>7.2466452300000003E-3</v>
      </c>
      <c r="F5975" s="196">
        <v>1.13445521E-3</v>
      </c>
      <c r="G5975" s="196">
        <v>1.60085114E-3</v>
      </c>
      <c r="H5975" s="196">
        <v>4.5113384100000002E-3</v>
      </c>
    </row>
    <row r="5976" spans="1:8" x14ac:dyDescent="0.35">
      <c r="A5976" s="192" t="s">
        <v>228</v>
      </c>
      <c r="B5976" s="192" t="s">
        <v>74</v>
      </c>
      <c r="C5976" s="192" t="s">
        <v>23</v>
      </c>
      <c r="D5976" s="193">
        <v>15</v>
      </c>
      <c r="E5976" s="196">
        <v>6.6983022099999998E-3</v>
      </c>
      <c r="F5976" s="196">
        <v>9.6682077999999999E-4</v>
      </c>
      <c r="G5976" s="196">
        <v>2.1805553099999999E-3</v>
      </c>
      <c r="H5976" s="196">
        <v>3.55092573E-3</v>
      </c>
    </row>
    <row r="5977" spans="1:8" x14ac:dyDescent="0.35">
      <c r="A5977" s="192" t="s">
        <v>228</v>
      </c>
      <c r="B5977" s="192" t="s">
        <v>73</v>
      </c>
      <c r="C5977" s="192" t="s">
        <v>24</v>
      </c>
      <c r="D5977" s="193">
        <v>191</v>
      </c>
      <c r="E5977" s="196">
        <v>6.9362635600000002E-3</v>
      </c>
      <c r="F5977" s="196">
        <v>1.0356672800000001E-3</v>
      </c>
      <c r="G5977" s="196">
        <v>1.6402460200000001E-3</v>
      </c>
      <c r="H5977" s="196">
        <v>4.2603497800000004E-3</v>
      </c>
    </row>
    <row r="5978" spans="1:8" x14ac:dyDescent="0.35">
      <c r="A5978" s="192" t="s">
        <v>228</v>
      </c>
      <c r="B5978" s="192" t="s">
        <v>74</v>
      </c>
      <c r="C5978" s="192" t="s">
        <v>24</v>
      </c>
      <c r="D5978" s="193">
        <v>13</v>
      </c>
      <c r="E5978" s="196">
        <v>7.6566948600000004E-3</v>
      </c>
      <c r="F5978" s="196">
        <v>1.01139582E-3</v>
      </c>
      <c r="G5978" s="196">
        <v>1.3123215700000001E-3</v>
      </c>
      <c r="H5978" s="196">
        <v>5.3329769700000001E-3</v>
      </c>
    </row>
    <row r="5979" spans="1:8" x14ac:dyDescent="0.35">
      <c r="A5979" s="192" t="s">
        <v>228</v>
      </c>
      <c r="B5979" s="192" t="s">
        <v>73</v>
      </c>
      <c r="C5979" s="192" t="s">
        <v>25</v>
      </c>
      <c r="D5979" s="193">
        <v>327</v>
      </c>
      <c r="E5979" s="196">
        <v>7.1885969799999998E-3</v>
      </c>
      <c r="F5979" s="196">
        <v>6.2708803000000003E-4</v>
      </c>
      <c r="G5979" s="196">
        <v>1.7777704500000001E-3</v>
      </c>
      <c r="H5979" s="196">
        <v>4.78373801E-3</v>
      </c>
    </row>
    <row r="5980" spans="1:8" x14ac:dyDescent="0.35">
      <c r="A5980" s="192" t="s">
        <v>228</v>
      </c>
      <c r="B5980" s="192" t="s">
        <v>74</v>
      </c>
      <c r="C5980" s="192" t="s">
        <v>25</v>
      </c>
      <c r="D5980" s="193">
        <v>77</v>
      </c>
      <c r="E5980" s="196">
        <v>6.0950274300000003E-3</v>
      </c>
      <c r="F5980" s="196">
        <v>6.6077417000000001E-4</v>
      </c>
      <c r="G5980" s="196">
        <v>1.8296053999999999E-3</v>
      </c>
      <c r="H5980" s="196">
        <v>3.6046474700000002E-3</v>
      </c>
    </row>
    <row r="5981" spans="1:8" x14ac:dyDescent="0.35">
      <c r="A5981" s="192" t="s">
        <v>228</v>
      </c>
      <c r="B5981" s="192" t="s">
        <v>73</v>
      </c>
      <c r="C5981" s="192" t="s">
        <v>26</v>
      </c>
      <c r="D5981" s="193">
        <v>268</v>
      </c>
      <c r="E5981" s="196">
        <v>7.19471196E-3</v>
      </c>
      <c r="F5981" s="196">
        <v>8.4512311000000003E-4</v>
      </c>
      <c r="G5981" s="196">
        <v>1.45561233E-3</v>
      </c>
      <c r="H5981" s="196">
        <v>4.8939760600000002E-3</v>
      </c>
    </row>
    <row r="5982" spans="1:8" x14ac:dyDescent="0.35">
      <c r="A5982" s="192" t="s">
        <v>228</v>
      </c>
      <c r="B5982" s="192" t="s">
        <v>74</v>
      </c>
      <c r="C5982" s="192" t="s">
        <v>26</v>
      </c>
      <c r="D5982" s="193">
        <v>51</v>
      </c>
      <c r="E5982" s="196">
        <v>7.1525505999999999E-3</v>
      </c>
      <c r="F5982" s="196">
        <v>9.4566968999999996E-4</v>
      </c>
      <c r="G5982" s="196">
        <v>1.6505535000000001E-3</v>
      </c>
      <c r="H5982" s="196">
        <v>4.5563269200000001E-3</v>
      </c>
    </row>
    <row r="5983" spans="1:8" x14ac:dyDescent="0.35">
      <c r="A5983" s="192" t="s">
        <v>228</v>
      </c>
      <c r="B5983" s="192" t="s">
        <v>73</v>
      </c>
      <c r="C5983" s="192" t="s">
        <v>27</v>
      </c>
      <c r="D5983" s="193">
        <v>145</v>
      </c>
      <c r="E5983" s="196">
        <v>6.1351370500000004E-3</v>
      </c>
      <c r="F5983" s="196">
        <v>6.4511471999999996E-4</v>
      </c>
      <c r="G5983" s="196">
        <v>1.1416823899999999E-3</v>
      </c>
      <c r="H5983" s="196">
        <v>4.3483394900000003E-3</v>
      </c>
    </row>
    <row r="5984" spans="1:8" x14ac:dyDescent="0.35">
      <c r="A5984" s="192" t="s">
        <v>228</v>
      </c>
      <c r="B5984" s="192" t="s">
        <v>74</v>
      </c>
      <c r="C5984" s="192" t="s">
        <v>27</v>
      </c>
      <c r="D5984" s="193">
        <v>6</v>
      </c>
      <c r="E5984" s="196">
        <v>5.1157405000000003E-3</v>
      </c>
      <c r="F5984" s="196">
        <v>6.8287013000000005E-4</v>
      </c>
      <c r="G5984" s="196">
        <v>7.6967569E-4</v>
      </c>
      <c r="H5984" s="196">
        <v>3.6631942099999999E-3</v>
      </c>
    </row>
    <row r="5985" spans="1:8" x14ac:dyDescent="0.35">
      <c r="A5985" s="192" t="s">
        <v>228</v>
      </c>
      <c r="B5985" s="192" t="s">
        <v>73</v>
      </c>
      <c r="C5985" s="192" t="s">
        <v>28</v>
      </c>
      <c r="D5985" s="193">
        <v>142</v>
      </c>
      <c r="E5985" s="196">
        <v>5.9489923299999997E-3</v>
      </c>
      <c r="F5985" s="196">
        <v>9.6390821999999996E-4</v>
      </c>
      <c r="G5985" s="196">
        <v>1.4536056599999999E-3</v>
      </c>
      <c r="H5985" s="196">
        <v>3.5314779699999999E-3</v>
      </c>
    </row>
    <row r="5986" spans="1:8" x14ac:dyDescent="0.35">
      <c r="A5986" s="192" t="s">
        <v>228</v>
      </c>
      <c r="B5986" s="192" t="s">
        <v>74</v>
      </c>
      <c r="C5986" s="192" t="s">
        <v>28</v>
      </c>
      <c r="D5986" s="193">
        <v>49</v>
      </c>
      <c r="E5986" s="196">
        <v>5.5402019600000003E-3</v>
      </c>
      <c r="F5986" s="196">
        <v>9.0372233999999997E-4</v>
      </c>
      <c r="G5986" s="196">
        <v>1.2374808399999999E-3</v>
      </c>
      <c r="H5986" s="196">
        <v>3.39899829E-3</v>
      </c>
    </row>
    <row r="5987" spans="1:8" x14ac:dyDescent="0.35">
      <c r="A5987" s="192" t="s">
        <v>228</v>
      </c>
      <c r="B5987" s="192" t="s">
        <v>73</v>
      </c>
      <c r="C5987" s="192" t="s">
        <v>29</v>
      </c>
      <c r="D5987" s="193">
        <v>301</v>
      </c>
      <c r="E5987" s="196">
        <v>6.4385302900000002E-3</v>
      </c>
      <c r="F5987" s="196">
        <v>9.4345984999999997E-4</v>
      </c>
      <c r="G5987" s="196">
        <v>1.3490907600000001E-3</v>
      </c>
      <c r="H5987" s="196">
        <v>4.1459792300000001E-3</v>
      </c>
    </row>
    <row r="5988" spans="1:8" x14ac:dyDescent="0.35">
      <c r="A5988" s="192" t="s">
        <v>228</v>
      </c>
      <c r="B5988" s="192" t="s">
        <v>74</v>
      </c>
      <c r="C5988" s="192" t="s">
        <v>29</v>
      </c>
      <c r="D5988" s="193">
        <v>45</v>
      </c>
      <c r="E5988" s="196">
        <v>7.1075100399999999E-3</v>
      </c>
      <c r="F5988" s="196">
        <v>9.0586392999999999E-4</v>
      </c>
      <c r="G5988" s="196">
        <v>2.0913063600000001E-3</v>
      </c>
      <c r="H5988" s="196">
        <v>4.1103392300000001E-3</v>
      </c>
    </row>
    <row r="5989" spans="1:8" x14ac:dyDescent="0.35">
      <c r="A5989" s="192" t="s">
        <v>228</v>
      </c>
      <c r="B5989" s="192" t="s">
        <v>73</v>
      </c>
      <c r="C5989" s="192" t="s">
        <v>30</v>
      </c>
      <c r="D5989" s="193">
        <v>102</v>
      </c>
      <c r="E5989" s="196">
        <v>6.9975487799999996E-3</v>
      </c>
      <c r="F5989" s="196">
        <v>1.11746528E-3</v>
      </c>
      <c r="G5989" s="196">
        <v>1.69764409E-3</v>
      </c>
      <c r="H5989" s="196">
        <v>4.1824389499999998E-3</v>
      </c>
    </row>
    <row r="5990" spans="1:8" x14ac:dyDescent="0.35">
      <c r="A5990" s="192" t="s">
        <v>228</v>
      </c>
      <c r="B5990" s="192" t="s">
        <v>74</v>
      </c>
      <c r="C5990" s="192" t="s">
        <v>30</v>
      </c>
      <c r="D5990" s="193">
        <v>19</v>
      </c>
      <c r="E5990" s="196">
        <v>7.0029237799999998E-3</v>
      </c>
      <c r="F5990" s="196">
        <v>1.1647170900000001E-3</v>
      </c>
      <c r="G5990" s="196">
        <v>2.0583574800000001E-3</v>
      </c>
      <c r="H5990" s="196">
        <v>3.7798486400000002E-3</v>
      </c>
    </row>
    <row r="5991" spans="1:8" x14ac:dyDescent="0.35">
      <c r="A5991" s="192" t="s">
        <v>228</v>
      </c>
      <c r="B5991" s="192" t="s">
        <v>73</v>
      </c>
      <c r="C5991" s="192" t="s">
        <v>31</v>
      </c>
      <c r="D5991" s="193">
        <v>1308</v>
      </c>
      <c r="E5991" s="196">
        <v>4.5719979400000001E-3</v>
      </c>
      <c r="F5991" s="196">
        <v>9.8539766999999998E-4</v>
      </c>
      <c r="G5991" s="196">
        <v>7.3897961999999998E-4</v>
      </c>
      <c r="H5991" s="196">
        <v>2.8476201700000001E-3</v>
      </c>
    </row>
    <row r="5992" spans="1:8" x14ac:dyDescent="0.35">
      <c r="A5992" s="192" t="s">
        <v>228</v>
      </c>
      <c r="B5992" s="192" t="s">
        <v>74</v>
      </c>
      <c r="C5992" s="192" t="s">
        <v>31</v>
      </c>
      <c r="D5992" s="193">
        <v>215</v>
      </c>
      <c r="E5992" s="196">
        <v>4.2823533199999996E-3</v>
      </c>
      <c r="F5992" s="196">
        <v>9.8196572999999991E-4</v>
      </c>
      <c r="G5992" s="196">
        <v>7.1807684000000001E-4</v>
      </c>
      <c r="H5992" s="196">
        <v>2.5823102599999998E-3</v>
      </c>
    </row>
    <row r="5993" spans="1:8" x14ac:dyDescent="0.35">
      <c r="A5993" s="192" t="s">
        <v>228</v>
      </c>
      <c r="B5993" s="192" t="s">
        <v>73</v>
      </c>
      <c r="C5993" s="192" t="s">
        <v>32</v>
      </c>
      <c r="D5993" s="193">
        <v>690</v>
      </c>
      <c r="E5993" s="196">
        <v>4.866965E-3</v>
      </c>
      <c r="F5993" s="196">
        <v>1.0081183900000001E-3</v>
      </c>
      <c r="G5993" s="196">
        <v>5.1457638999999995E-4</v>
      </c>
      <c r="H5993" s="196">
        <v>3.34426976E-3</v>
      </c>
    </row>
    <row r="5994" spans="1:8" x14ac:dyDescent="0.35">
      <c r="A5994" s="192" t="s">
        <v>228</v>
      </c>
      <c r="B5994" s="192" t="s">
        <v>74</v>
      </c>
      <c r="C5994" s="192" t="s">
        <v>32</v>
      </c>
      <c r="D5994" s="193">
        <v>73</v>
      </c>
      <c r="E5994" s="196">
        <v>5.0012681699999999E-3</v>
      </c>
      <c r="F5994" s="196">
        <v>9.7903957999999998E-4</v>
      </c>
      <c r="G5994" s="196">
        <v>5.6253148000000005E-4</v>
      </c>
      <c r="H5994" s="196">
        <v>3.4596965900000002E-3</v>
      </c>
    </row>
    <row r="5995" spans="1:8" x14ac:dyDescent="0.35">
      <c r="A5995" s="192" t="s">
        <v>228</v>
      </c>
      <c r="B5995" s="192" t="s">
        <v>73</v>
      </c>
      <c r="C5995" s="192" t="s">
        <v>204</v>
      </c>
      <c r="D5995" s="193">
        <v>290</v>
      </c>
      <c r="E5995" s="196">
        <v>6.3949550799999996E-3</v>
      </c>
      <c r="F5995" s="196">
        <v>1.12268494E-3</v>
      </c>
      <c r="G5995" s="196">
        <v>9.3937554000000001E-4</v>
      </c>
      <c r="H5995" s="196">
        <v>4.3328940600000001E-3</v>
      </c>
    </row>
    <row r="5996" spans="1:8" x14ac:dyDescent="0.35">
      <c r="A5996" s="192" t="s">
        <v>228</v>
      </c>
      <c r="B5996" s="192" t="s">
        <v>74</v>
      </c>
      <c r="C5996" s="192" t="s">
        <v>204</v>
      </c>
      <c r="D5996" s="193">
        <v>40</v>
      </c>
      <c r="E5996" s="196">
        <v>5.8969905100000001E-3</v>
      </c>
      <c r="F5996" s="196">
        <v>1.0292242999999999E-3</v>
      </c>
      <c r="G5996" s="196">
        <v>1.3810761400000001E-3</v>
      </c>
      <c r="H5996" s="196">
        <v>3.48668961E-3</v>
      </c>
    </row>
    <row r="5997" spans="1:8" x14ac:dyDescent="0.35">
      <c r="A5997" s="192" t="s">
        <v>228</v>
      </c>
      <c r="B5997" s="192" t="s">
        <v>73</v>
      </c>
      <c r="C5997" s="192" t="s">
        <v>34</v>
      </c>
      <c r="D5997" s="193">
        <v>120</v>
      </c>
      <c r="E5997" s="196">
        <v>7.8291857399999994E-3</v>
      </c>
      <c r="F5997" s="196">
        <v>1.0884450099999999E-3</v>
      </c>
      <c r="G5997" s="196">
        <v>2.3215661000000002E-3</v>
      </c>
      <c r="H5997" s="196">
        <v>4.4191741599999999E-3</v>
      </c>
    </row>
    <row r="5998" spans="1:8" x14ac:dyDescent="0.35">
      <c r="A5998" s="192" t="s">
        <v>228</v>
      </c>
      <c r="B5998" s="192" t="s">
        <v>74</v>
      </c>
      <c r="C5998" s="192" t="s">
        <v>34</v>
      </c>
      <c r="D5998" s="193">
        <v>25</v>
      </c>
      <c r="E5998" s="196">
        <v>7.6689811900000002E-3</v>
      </c>
      <c r="F5998" s="196">
        <v>1.60462938E-3</v>
      </c>
      <c r="G5998" s="196">
        <v>1.7884257699999999E-3</v>
      </c>
      <c r="H5998" s="196">
        <v>4.2759256599999998E-3</v>
      </c>
    </row>
    <row r="5999" spans="1:8" x14ac:dyDescent="0.35">
      <c r="A5999" s="192" t="s">
        <v>228</v>
      </c>
      <c r="B5999" s="192" t="s">
        <v>73</v>
      </c>
      <c r="C5999" s="192" t="s">
        <v>35</v>
      </c>
      <c r="D5999" s="193">
        <v>122</v>
      </c>
      <c r="E5999" s="196">
        <v>5.6375225100000004E-3</v>
      </c>
      <c r="F5999" s="196">
        <v>9.6719391999999999E-4</v>
      </c>
      <c r="G5999" s="196">
        <v>9.8550369000000005E-4</v>
      </c>
      <c r="H5999" s="196">
        <v>3.6848244199999998E-3</v>
      </c>
    </row>
    <row r="6000" spans="1:8" x14ac:dyDescent="0.35">
      <c r="A6000" s="192" t="s">
        <v>228</v>
      </c>
      <c r="B6000" s="192" t="s">
        <v>74</v>
      </c>
      <c r="C6000" s="192" t="s">
        <v>35</v>
      </c>
      <c r="D6000" s="193">
        <v>26</v>
      </c>
      <c r="E6000" s="196">
        <v>5.8453523100000003E-3</v>
      </c>
      <c r="F6000" s="196">
        <v>9.6020277000000002E-4</v>
      </c>
      <c r="G6000" s="196">
        <v>7.5142424000000001E-4</v>
      </c>
      <c r="H6000" s="196">
        <v>4.1337248300000002E-3</v>
      </c>
    </row>
    <row r="6001" spans="1:8" x14ac:dyDescent="0.35">
      <c r="A6001" s="192" t="s">
        <v>228</v>
      </c>
      <c r="B6001" s="192" t="s">
        <v>73</v>
      </c>
      <c r="C6001" s="192" t="s">
        <v>36</v>
      </c>
      <c r="D6001" s="193">
        <v>241</v>
      </c>
      <c r="E6001" s="196">
        <v>5.8875535599999997E-3</v>
      </c>
      <c r="F6001" s="196">
        <v>9.0066444E-4</v>
      </c>
      <c r="G6001" s="196">
        <v>1.28313716E-3</v>
      </c>
      <c r="H6001" s="196">
        <v>3.70375151E-3</v>
      </c>
    </row>
    <row r="6002" spans="1:8" x14ac:dyDescent="0.35">
      <c r="A6002" s="192" t="s">
        <v>228</v>
      </c>
      <c r="B6002" s="192" t="s">
        <v>74</v>
      </c>
      <c r="C6002" s="192" t="s">
        <v>36</v>
      </c>
      <c r="D6002" s="193">
        <v>19</v>
      </c>
      <c r="E6002" s="196">
        <v>4.7106478700000001E-3</v>
      </c>
      <c r="F6002" s="196">
        <v>8.0348416000000005E-4</v>
      </c>
      <c r="G6002" s="196">
        <v>1.1519246600000001E-3</v>
      </c>
      <c r="H6002" s="196">
        <v>2.7552384799999999E-3</v>
      </c>
    </row>
    <row r="6003" spans="1:8" x14ac:dyDescent="0.35">
      <c r="A6003" s="192" t="s">
        <v>228</v>
      </c>
      <c r="B6003" s="192" t="s">
        <v>73</v>
      </c>
      <c r="C6003" s="192" t="s">
        <v>37</v>
      </c>
      <c r="D6003" s="193">
        <v>309</v>
      </c>
      <c r="E6003" s="196">
        <v>7.0373364699999998E-3</v>
      </c>
      <c r="F6003" s="196">
        <v>7.6710991000000003E-4</v>
      </c>
      <c r="G6003" s="196">
        <v>1.38506809E-3</v>
      </c>
      <c r="H6003" s="196">
        <v>4.8851579899999997E-3</v>
      </c>
    </row>
    <row r="6004" spans="1:8" x14ac:dyDescent="0.35">
      <c r="A6004" s="192" t="s">
        <v>228</v>
      </c>
      <c r="B6004" s="192" t="s">
        <v>74</v>
      </c>
      <c r="C6004" s="192" t="s">
        <v>37</v>
      </c>
      <c r="D6004" s="193">
        <v>24</v>
      </c>
      <c r="E6004" s="196">
        <v>7.4797451299999998E-3</v>
      </c>
      <c r="F6004" s="196">
        <v>1.0276810700000001E-3</v>
      </c>
      <c r="G6004" s="196">
        <v>1.4081788400000001E-3</v>
      </c>
      <c r="H6004" s="196">
        <v>5.0438847999999996E-3</v>
      </c>
    </row>
    <row r="6005" spans="1:8" x14ac:dyDescent="0.35">
      <c r="A6005" s="192" t="s">
        <v>228</v>
      </c>
      <c r="B6005" s="192" t="s">
        <v>73</v>
      </c>
      <c r="C6005" s="192" t="s">
        <v>38</v>
      </c>
      <c r="D6005" s="193">
        <v>369</v>
      </c>
      <c r="E6005" s="196">
        <v>5.3674217099999996E-3</v>
      </c>
      <c r="F6005" s="196">
        <v>9.5867184000000003E-4</v>
      </c>
      <c r="G6005" s="196">
        <v>7.2455561000000005E-4</v>
      </c>
      <c r="H6005" s="196">
        <v>3.68419379E-3</v>
      </c>
    </row>
    <row r="6006" spans="1:8" x14ac:dyDescent="0.35">
      <c r="A6006" s="192" t="s">
        <v>228</v>
      </c>
      <c r="B6006" s="192" t="s">
        <v>74</v>
      </c>
      <c r="C6006" s="192" t="s">
        <v>38</v>
      </c>
      <c r="D6006" s="193">
        <v>34</v>
      </c>
      <c r="E6006" s="196">
        <v>5.2212688199999996E-3</v>
      </c>
      <c r="F6006" s="196">
        <v>1.0787715799999999E-3</v>
      </c>
      <c r="G6006" s="196">
        <v>9.2081949999999997E-4</v>
      </c>
      <c r="H6006" s="196">
        <v>3.2216773200000001E-3</v>
      </c>
    </row>
    <row r="6007" spans="1:8" x14ac:dyDescent="0.35">
      <c r="A6007" s="192" t="s">
        <v>228</v>
      </c>
      <c r="B6007" s="192" t="s">
        <v>73</v>
      </c>
      <c r="C6007" s="192" t="s">
        <v>39</v>
      </c>
      <c r="D6007" s="193">
        <v>180</v>
      </c>
      <c r="E6007" s="196">
        <v>7.2954601399999996E-3</v>
      </c>
      <c r="F6007" s="196">
        <v>1.13991744E-3</v>
      </c>
      <c r="G6007" s="196">
        <v>1.1357379400000001E-3</v>
      </c>
      <c r="H6007" s="196">
        <v>5.0198042799999999E-3</v>
      </c>
    </row>
    <row r="6008" spans="1:8" x14ac:dyDescent="0.35">
      <c r="A6008" s="192" t="s">
        <v>228</v>
      </c>
      <c r="B6008" s="192" t="s">
        <v>74</v>
      </c>
      <c r="C6008" s="192" t="s">
        <v>39</v>
      </c>
      <c r="D6008" s="193">
        <v>22</v>
      </c>
      <c r="E6008" s="196">
        <v>5.4824281800000003E-3</v>
      </c>
      <c r="F6008" s="196">
        <v>1.2121209199999999E-3</v>
      </c>
      <c r="G6008" s="196">
        <v>9.2434742999999997E-4</v>
      </c>
      <c r="H6008" s="196">
        <v>3.3459593700000002E-3</v>
      </c>
    </row>
    <row r="6009" spans="1:8" x14ac:dyDescent="0.35">
      <c r="A6009" s="192" t="s">
        <v>228</v>
      </c>
      <c r="B6009" s="192" t="s">
        <v>73</v>
      </c>
      <c r="C6009" s="192" t="s">
        <v>40</v>
      </c>
      <c r="D6009" s="193">
        <v>190</v>
      </c>
      <c r="E6009" s="196">
        <v>6.9503530799999999E-3</v>
      </c>
      <c r="F6009" s="196">
        <v>8.2577949999999996E-4</v>
      </c>
      <c r="G6009" s="196">
        <v>1.37707092E-3</v>
      </c>
      <c r="H6009" s="196">
        <v>4.7475021999999999E-3</v>
      </c>
    </row>
    <row r="6010" spans="1:8" x14ac:dyDescent="0.35">
      <c r="A6010" s="192" t="s">
        <v>228</v>
      </c>
      <c r="B6010" s="192" t="s">
        <v>74</v>
      </c>
      <c r="C6010" s="192" t="s">
        <v>40</v>
      </c>
      <c r="D6010" s="193">
        <v>13</v>
      </c>
      <c r="E6010" s="196">
        <v>6.0131763299999998E-3</v>
      </c>
      <c r="F6010" s="196">
        <v>7.6032738999999995E-4</v>
      </c>
      <c r="G6010" s="196">
        <v>1.5037390400000001E-3</v>
      </c>
      <c r="H6010" s="196">
        <v>3.7491093900000002E-3</v>
      </c>
    </row>
    <row r="6011" spans="1:8" x14ac:dyDescent="0.35">
      <c r="A6011" s="192" t="s">
        <v>228</v>
      </c>
      <c r="B6011" s="192" t="s">
        <v>73</v>
      </c>
      <c r="C6011" s="192" t="s">
        <v>41</v>
      </c>
      <c r="D6011" s="193">
        <v>217</v>
      </c>
      <c r="E6011" s="196">
        <v>5.0660840000000002E-3</v>
      </c>
      <c r="F6011" s="196">
        <v>1.0067842E-3</v>
      </c>
      <c r="G6011" s="196">
        <v>5.6467590000000003E-4</v>
      </c>
      <c r="H6011" s="196">
        <v>3.4946234200000001E-3</v>
      </c>
    </row>
    <row r="6012" spans="1:8" x14ac:dyDescent="0.35">
      <c r="A6012" s="192" t="s">
        <v>228</v>
      </c>
      <c r="B6012" s="192" t="s">
        <v>74</v>
      </c>
      <c r="C6012" s="192" t="s">
        <v>41</v>
      </c>
      <c r="D6012" s="193">
        <v>33</v>
      </c>
      <c r="E6012" s="196">
        <v>4.4549661299999998E-3</v>
      </c>
      <c r="F6012" s="196">
        <v>9.2662712000000003E-4</v>
      </c>
      <c r="G6012" s="196">
        <v>5.5625675000000002E-4</v>
      </c>
      <c r="H6012" s="196">
        <v>2.97208168E-3</v>
      </c>
    </row>
    <row r="6013" spans="1:8" x14ac:dyDescent="0.35">
      <c r="A6013" s="192" t="s">
        <v>228</v>
      </c>
      <c r="B6013" s="192" t="s">
        <v>73</v>
      </c>
      <c r="C6013" s="192" t="s">
        <v>42</v>
      </c>
      <c r="D6013" s="193">
        <v>202</v>
      </c>
      <c r="E6013" s="196">
        <v>7.1109504299999996E-3</v>
      </c>
      <c r="F6013" s="196">
        <v>7.4612647999999998E-4</v>
      </c>
      <c r="G6013" s="196">
        <v>1.5125937400000001E-3</v>
      </c>
      <c r="H6013" s="196">
        <v>4.8522297899999999E-3</v>
      </c>
    </row>
    <row r="6014" spans="1:8" x14ac:dyDescent="0.35">
      <c r="A6014" s="192" t="s">
        <v>228</v>
      </c>
      <c r="B6014" s="192" t="s">
        <v>74</v>
      </c>
      <c r="C6014" s="192" t="s">
        <v>42</v>
      </c>
      <c r="D6014" s="193">
        <v>34</v>
      </c>
      <c r="E6014" s="196">
        <v>7.00299537E-3</v>
      </c>
      <c r="F6014" s="196">
        <v>8.1971648999999995E-4</v>
      </c>
      <c r="G6014" s="196">
        <v>1.49271492E-3</v>
      </c>
      <c r="H6014" s="196">
        <v>4.6905635299999996E-3</v>
      </c>
    </row>
    <row r="6015" spans="1:8" x14ac:dyDescent="0.35">
      <c r="A6015" s="192" t="s">
        <v>228</v>
      </c>
      <c r="B6015" s="192" t="s">
        <v>73</v>
      </c>
      <c r="C6015" s="192" t="s">
        <v>43</v>
      </c>
      <c r="D6015" s="193">
        <v>170</v>
      </c>
      <c r="E6015" s="196">
        <v>8.4803238300000007E-3</v>
      </c>
      <c r="F6015" s="196">
        <v>1.22045182E-3</v>
      </c>
      <c r="G6015" s="196">
        <v>1.9180280799999999E-3</v>
      </c>
      <c r="H6015" s="196">
        <v>5.3418434299999998E-3</v>
      </c>
    </row>
    <row r="6016" spans="1:8" x14ac:dyDescent="0.35">
      <c r="A6016" s="192" t="s">
        <v>228</v>
      </c>
      <c r="B6016" s="192" t="s">
        <v>74</v>
      </c>
      <c r="C6016" s="192" t="s">
        <v>43</v>
      </c>
      <c r="D6016" s="193">
        <v>37</v>
      </c>
      <c r="E6016" s="196">
        <v>7.4605853499999999E-3</v>
      </c>
      <c r="F6016" s="196">
        <v>1.1595968800000001E-3</v>
      </c>
      <c r="G6016" s="196">
        <v>1.6119242399999999E-3</v>
      </c>
      <c r="H6016" s="196">
        <v>4.6890638199999996E-3</v>
      </c>
    </row>
    <row r="6017" spans="1:8" x14ac:dyDescent="0.35">
      <c r="A6017" s="192" t="s">
        <v>228</v>
      </c>
      <c r="B6017" s="192" t="s">
        <v>73</v>
      </c>
      <c r="C6017" s="192" t="s">
        <v>44</v>
      </c>
      <c r="D6017" s="193">
        <v>133</v>
      </c>
      <c r="E6017" s="196">
        <v>7.2309243000000002E-3</v>
      </c>
      <c r="F6017" s="196">
        <v>1.1139826600000001E-3</v>
      </c>
      <c r="G6017" s="196">
        <v>1.4959271E-3</v>
      </c>
      <c r="H6017" s="196">
        <v>4.6210140900000002E-3</v>
      </c>
    </row>
    <row r="6018" spans="1:8" x14ac:dyDescent="0.35">
      <c r="A6018" s="192" t="s">
        <v>228</v>
      </c>
      <c r="B6018" s="192" t="s">
        <v>74</v>
      </c>
      <c r="C6018" s="192" t="s">
        <v>44</v>
      </c>
      <c r="D6018" s="193">
        <v>31</v>
      </c>
      <c r="E6018" s="196">
        <v>6.2869621099999997E-3</v>
      </c>
      <c r="F6018" s="196">
        <v>8.8037613000000001E-4</v>
      </c>
      <c r="G6018" s="196">
        <v>1.27352118E-3</v>
      </c>
      <c r="H6018" s="196">
        <v>4.1330643300000001E-3</v>
      </c>
    </row>
    <row r="6019" spans="1:8" x14ac:dyDescent="0.35">
      <c r="A6019" s="192" t="s">
        <v>228</v>
      </c>
      <c r="B6019" s="192" t="s">
        <v>73</v>
      </c>
      <c r="C6019" s="192" t="s">
        <v>45</v>
      </c>
      <c r="D6019" s="193">
        <v>69</v>
      </c>
      <c r="E6019" s="196">
        <v>8.3080043300000003E-3</v>
      </c>
      <c r="F6019" s="196">
        <v>1.0577695E-3</v>
      </c>
      <c r="G6019" s="196">
        <v>1.52123568E-3</v>
      </c>
      <c r="H6019" s="196">
        <v>5.7289986999999997E-3</v>
      </c>
    </row>
    <row r="6020" spans="1:8" x14ac:dyDescent="0.35">
      <c r="A6020" s="192" t="s">
        <v>228</v>
      </c>
      <c r="B6020" s="192" t="s">
        <v>74</v>
      </c>
      <c r="C6020" s="192" t="s">
        <v>45</v>
      </c>
      <c r="D6020" s="193">
        <v>6</v>
      </c>
      <c r="E6020" s="196">
        <v>9.0200614500000002E-3</v>
      </c>
      <c r="F6020" s="196">
        <v>1.06288564E-3</v>
      </c>
      <c r="G6020" s="196">
        <v>1.4814812399999999E-3</v>
      </c>
      <c r="H6020" s="196">
        <v>6.4756940900000002E-3</v>
      </c>
    </row>
    <row r="6021" spans="1:8" x14ac:dyDescent="0.35">
      <c r="A6021" s="192" t="s">
        <v>228</v>
      </c>
      <c r="B6021" s="192" t="s">
        <v>73</v>
      </c>
      <c r="C6021" s="192" t="s">
        <v>46</v>
      </c>
      <c r="D6021" s="193">
        <v>228</v>
      </c>
      <c r="E6021" s="196">
        <v>6.8181446499999999E-3</v>
      </c>
      <c r="F6021" s="196">
        <v>1.03024466E-3</v>
      </c>
      <c r="G6021" s="196">
        <v>1.1703010999999999E-3</v>
      </c>
      <c r="H6021" s="196">
        <v>4.6175984499999996E-3</v>
      </c>
    </row>
    <row r="6022" spans="1:8" x14ac:dyDescent="0.35">
      <c r="A6022" s="192" t="s">
        <v>228</v>
      </c>
      <c r="B6022" s="192" t="s">
        <v>74</v>
      </c>
      <c r="C6022" s="192" t="s">
        <v>46</v>
      </c>
      <c r="D6022" s="193">
        <v>18</v>
      </c>
      <c r="E6022" s="196">
        <v>5.5414091699999999E-3</v>
      </c>
      <c r="F6022" s="196">
        <v>1.08024671E-3</v>
      </c>
      <c r="G6022" s="196">
        <v>1.0243053099999999E-3</v>
      </c>
      <c r="H6022" s="196">
        <v>3.4368567800000002E-3</v>
      </c>
    </row>
    <row r="6023" spans="1:8" x14ac:dyDescent="0.35">
      <c r="A6023" s="192" t="s">
        <v>228</v>
      </c>
      <c r="B6023" s="192" t="s">
        <v>73</v>
      </c>
      <c r="C6023" s="192" t="s">
        <v>47</v>
      </c>
      <c r="D6023" s="193">
        <v>106</v>
      </c>
      <c r="E6023" s="196">
        <v>7.2637139400000003E-3</v>
      </c>
      <c r="F6023" s="196">
        <v>1.03052913E-3</v>
      </c>
      <c r="G6023" s="196">
        <v>1.2813371299999999E-3</v>
      </c>
      <c r="H6023" s="196">
        <v>4.9518472600000004E-3</v>
      </c>
    </row>
    <row r="6024" spans="1:8" x14ac:dyDescent="0.35">
      <c r="A6024" s="192" t="s">
        <v>228</v>
      </c>
      <c r="B6024" s="192" t="s">
        <v>74</v>
      </c>
      <c r="C6024" s="192" t="s">
        <v>47</v>
      </c>
      <c r="D6024" s="193">
        <v>13</v>
      </c>
      <c r="E6024" s="196">
        <v>5.6882119599999999E-3</v>
      </c>
      <c r="F6024" s="196">
        <v>7.2293423E-4</v>
      </c>
      <c r="G6024" s="196">
        <v>1.53400982E-3</v>
      </c>
      <c r="H6024" s="196">
        <v>3.4312675699999999E-3</v>
      </c>
    </row>
    <row r="6025" spans="1:8" x14ac:dyDescent="0.35">
      <c r="A6025" s="192" t="s">
        <v>228</v>
      </c>
      <c r="B6025" s="192" t="s">
        <v>73</v>
      </c>
      <c r="C6025" s="192" t="s">
        <v>48</v>
      </c>
      <c r="D6025" s="193">
        <v>141</v>
      </c>
      <c r="E6025" s="196">
        <v>8.2672541500000002E-3</v>
      </c>
      <c r="F6025" s="196">
        <v>2.5930829000000001E-4</v>
      </c>
      <c r="G6025" s="196">
        <v>2.06790101E-3</v>
      </c>
      <c r="H6025" s="196">
        <v>5.9279778300000002E-3</v>
      </c>
    </row>
    <row r="6026" spans="1:8" x14ac:dyDescent="0.35">
      <c r="A6026" s="192" t="s">
        <v>228</v>
      </c>
      <c r="B6026" s="192" t="s">
        <v>74</v>
      </c>
      <c r="C6026" s="192" t="s">
        <v>48</v>
      </c>
      <c r="D6026" s="193">
        <v>20</v>
      </c>
      <c r="E6026" s="196">
        <v>6.0057867600000004E-3</v>
      </c>
      <c r="F6026" s="196">
        <v>7.7430534000000003E-4</v>
      </c>
      <c r="G6026" s="196">
        <v>2.2702543999999999E-3</v>
      </c>
      <c r="H6026" s="196">
        <v>2.95312478E-3</v>
      </c>
    </row>
    <row r="6027" spans="1:8" x14ac:dyDescent="0.35">
      <c r="A6027" s="192" t="s">
        <v>228</v>
      </c>
      <c r="B6027" s="192" t="s">
        <v>73</v>
      </c>
      <c r="C6027" s="192" t="s">
        <v>49</v>
      </c>
      <c r="D6027" s="193">
        <v>322</v>
      </c>
      <c r="E6027" s="196">
        <v>6.0367420500000001E-3</v>
      </c>
      <c r="F6027" s="196">
        <v>1.0795158100000001E-3</v>
      </c>
      <c r="G6027" s="196">
        <v>7.8372991999999995E-4</v>
      </c>
      <c r="H6027" s="196">
        <v>4.1734958600000002E-3</v>
      </c>
    </row>
    <row r="6028" spans="1:8" x14ac:dyDescent="0.35">
      <c r="A6028" s="192" t="s">
        <v>228</v>
      </c>
      <c r="B6028" s="192" t="s">
        <v>74</v>
      </c>
      <c r="C6028" s="192" t="s">
        <v>49</v>
      </c>
      <c r="D6028" s="193">
        <v>22</v>
      </c>
      <c r="E6028" s="196">
        <v>5.0720746800000001E-3</v>
      </c>
      <c r="F6028" s="196">
        <v>8.9699052000000005E-4</v>
      </c>
      <c r="G6028" s="196">
        <v>7.4600147000000001E-4</v>
      </c>
      <c r="H6028" s="196">
        <v>3.4290822499999998E-3</v>
      </c>
    </row>
    <row r="6029" spans="1:8" x14ac:dyDescent="0.35">
      <c r="A6029" s="192" t="s">
        <v>228</v>
      </c>
      <c r="B6029" s="192" t="s">
        <v>73</v>
      </c>
      <c r="C6029" s="192" t="s">
        <v>50</v>
      </c>
      <c r="D6029" s="193">
        <v>255</v>
      </c>
      <c r="E6029" s="196">
        <v>7.6713868199999998E-3</v>
      </c>
      <c r="F6029" s="196">
        <v>1.0073073200000001E-3</v>
      </c>
      <c r="G6029" s="196">
        <v>1.21391588E-3</v>
      </c>
      <c r="H6029" s="196">
        <v>5.4500723799999996E-3</v>
      </c>
    </row>
    <row r="6030" spans="1:8" x14ac:dyDescent="0.35">
      <c r="A6030" s="192" t="s">
        <v>228</v>
      </c>
      <c r="B6030" s="192" t="s">
        <v>74</v>
      </c>
      <c r="C6030" s="192" t="s">
        <v>50</v>
      </c>
      <c r="D6030" s="193">
        <v>27</v>
      </c>
      <c r="E6030" s="196">
        <v>6.6083673499999999E-3</v>
      </c>
      <c r="F6030" s="196">
        <v>9.8636805000000007E-4</v>
      </c>
      <c r="G6030" s="196">
        <v>1.3888886199999999E-3</v>
      </c>
      <c r="H6030" s="196">
        <v>4.2331102000000001E-3</v>
      </c>
    </row>
    <row r="6031" spans="1:8" x14ac:dyDescent="0.35">
      <c r="A6031" s="192" t="s">
        <v>228</v>
      </c>
      <c r="B6031" s="192" t="s">
        <v>73</v>
      </c>
      <c r="C6031" s="192" t="s">
        <v>51</v>
      </c>
      <c r="D6031" s="193">
        <v>156</v>
      </c>
      <c r="E6031" s="196">
        <v>7.6256823500000003E-3</v>
      </c>
      <c r="F6031" s="196">
        <v>7.1046984000000004E-4</v>
      </c>
      <c r="G6031" s="196">
        <v>2.4253617899999999E-3</v>
      </c>
      <c r="H6031" s="196">
        <v>4.4898501700000003E-3</v>
      </c>
    </row>
    <row r="6032" spans="1:8" x14ac:dyDescent="0.35">
      <c r="A6032" s="192" t="s">
        <v>228</v>
      </c>
      <c r="B6032" s="192" t="s">
        <v>74</v>
      </c>
      <c r="C6032" s="192" t="s">
        <v>51</v>
      </c>
      <c r="D6032" s="193">
        <v>17</v>
      </c>
      <c r="E6032" s="196">
        <v>6.0723037899999997E-3</v>
      </c>
      <c r="F6032" s="196">
        <v>6.2023397999999997E-4</v>
      </c>
      <c r="G6032" s="196">
        <v>1.4699072200000001E-3</v>
      </c>
      <c r="H6032" s="196">
        <v>3.9821620799999997E-3</v>
      </c>
    </row>
    <row r="6033" spans="1:8" x14ac:dyDescent="0.35">
      <c r="A6033" s="192" t="s">
        <v>228</v>
      </c>
      <c r="B6033" s="192" t="s">
        <v>73</v>
      </c>
      <c r="C6033" s="192" t="s">
        <v>52</v>
      </c>
      <c r="D6033" s="193">
        <v>198</v>
      </c>
      <c r="E6033" s="196">
        <v>6.3227176700000002E-3</v>
      </c>
      <c r="F6033" s="196">
        <v>1.0060673700000001E-3</v>
      </c>
      <c r="G6033" s="196">
        <v>7.4009748999999999E-4</v>
      </c>
      <c r="H6033" s="196">
        <v>4.5765523099999999E-3</v>
      </c>
    </row>
    <row r="6034" spans="1:8" x14ac:dyDescent="0.35">
      <c r="A6034" s="192" t="s">
        <v>228</v>
      </c>
      <c r="B6034" s="192" t="s">
        <v>74</v>
      </c>
      <c r="C6034" s="192" t="s">
        <v>52</v>
      </c>
      <c r="D6034" s="193">
        <v>17</v>
      </c>
      <c r="E6034" s="196">
        <v>6.7408766699999997E-3</v>
      </c>
      <c r="F6034" s="196">
        <v>1.13221658E-3</v>
      </c>
      <c r="G6034" s="196">
        <v>8.2992894999999996E-4</v>
      </c>
      <c r="H6034" s="196">
        <v>4.7787306700000001E-3</v>
      </c>
    </row>
    <row r="6035" spans="1:8" x14ac:dyDescent="0.35">
      <c r="A6035" s="192" t="s">
        <v>228</v>
      </c>
      <c r="B6035" s="192" t="s">
        <v>73</v>
      </c>
      <c r="C6035" s="192" t="s">
        <v>53</v>
      </c>
      <c r="D6035" s="193">
        <v>241</v>
      </c>
      <c r="E6035" s="196">
        <v>4.7056052599999997E-3</v>
      </c>
      <c r="F6035" s="196">
        <v>8.4471505000000002E-4</v>
      </c>
      <c r="G6035" s="196">
        <v>4.7251972999999998E-4</v>
      </c>
      <c r="H6035" s="196">
        <v>3.38836998E-3</v>
      </c>
    </row>
    <row r="6036" spans="1:8" x14ac:dyDescent="0.35">
      <c r="A6036" s="192" t="s">
        <v>228</v>
      </c>
      <c r="B6036" s="192" t="s">
        <v>74</v>
      </c>
      <c r="C6036" s="192" t="s">
        <v>53</v>
      </c>
      <c r="D6036" s="193">
        <v>30</v>
      </c>
      <c r="E6036" s="196">
        <v>3.7685182999999999E-3</v>
      </c>
      <c r="F6036" s="196">
        <v>8.5841021999999998E-4</v>
      </c>
      <c r="G6036" s="196">
        <v>4.0856449999999999E-4</v>
      </c>
      <c r="H6036" s="196">
        <v>2.5015429799999998E-3</v>
      </c>
    </row>
    <row r="6037" spans="1:8" x14ac:dyDescent="0.35">
      <c r="A6037" s="192" t="s">
        <v>228</v>
      </c>
      <c r="B6037" s="192" t="s">
        <v>73</v>
      </c>
      <c r="C6037" s="192" t="s">
        <v>54</v>
      </c>
      <c r="D6037" s="193">
        <v>73</v>
      </c>
      <c r="E6037" s="196">
        <v>6.2966131699999997E-3</v>
      </c>
      <c r="F6037" s="196">
        <v>7.2203171000000002E-4</v>
      </c>
      <c r="G6037" s="196">
        <v>1.2060817100000001E-3</v>
      </c>
      <c r="H6037" s="196">
        <v>4.3684992500000004E-3</v>
      </c>
    </row>
    <row r="6038" spans="1:8" x14ac:dyDescent="0.35">
      <c r="A6038" s="192" t="s">
        <v>228</v>
      </c>
      <c r="B6038" s="192" t="s">
        <v>74</v>
      </c>
      <c r="C6038" s="192" t="s">
        <v>54</v>
      </c>
      <c r="D6038" s="193">
        <v>8</v>
      </c>
      <c r="E6038" s="196">
        <v>6.1313654399999997E-3</v>
      </c>
      <c r="F6038" s="196">
        <v>7.0601838999999995E-4</v>
      </c>
      <c r="G6038" s="196">
        <v>1.3006362799999999E-3</v>
      </c>
      <c r="H6038" s="196">
        <v>4.1247104100000003E-3</v>
      </c>
    </row>
    <row r="6039" spans="1:8" x14ac:dyDescent="0.35">
      <c r="A6039" s="192" t="s">
        <v>228</v>
      </c>
      <c r="B6039" s="192" t="s">
        <v>73</v>
      </c>
      <c r="C6039" s="192" t="s">
        <v>55</v>
      </c>
      <c r="D6039" s="193">
        <v>590</v>
      </c>
      <c r="E6039" s="196">
        <v>4.5919057499999999E-3</v>
      </c>
      <c r="F6039" s="196">
        <v>1.0225201499999999E-3</v>
      </c>
      <c r="G6039" s="196">
        <v>5.8386275999999999E-4</v>
      </c>
      <c r="H6039" s="196">
        <v>2.9855223699999998E-3</v>
      </c>
    </row>
    <row r="6040" spans="1:8" x14ac:dyDescent="0.35">
      <c r="A6040" s="192" t="s">
        <v>228</v>
      </c>
      <c r="B6040" s="192" t="s">
        <v>74</v>
      </c>
      <c r="C6040" s="192" t="s">
        <v>55</v>
      </c>
      <c r="D6040" s="193">
        <v>62</v>
      </c>
      <c r="E6040" s="196">
        <v>4.3178760599999998E-3</v>
      </c>
      <c r="F6040" s="196">
        <v>1.1002834900000001E-3</v>
      </c>
      <c r="G6040" s="196">
        <v>6.0446513000000002E-4</v>
      </c>
      <c r="H6040" s="196">
        <v>2.61312696E-3</v>
      </c>
    </row>
    <row r="6041" spans="1:8" x14ac:dyDescent="0.35">
      <c r="A6041" s="192" t="s">
        <v>228</v>
      </c>
      <c r="B6041" s="192" t="s">
        <v>73</v>
      </c>
      <c r="C6041" s="192" t="s">
        <v>56</v>
      </c>
      <c r="D6041" s="193">
        <v>129</v>
      </c>
      <c r="E6041" s="196">
        <v>6.4187659199999997E-3</v>
      </c>
      <c r="F6041" s="196">
        <v>9.3821751999999996E-4</v>
      </c>
      <c r="G6041" s="196">
        <v>1.2333115700000001E-3</v>
      </c>
      <c r="H6041" s="196">
        <v>4.2472363300000001E-3</v>
      </c>
    </row>
    <row r="6042" spans="1:8" x14ac:dyDescent="0.35">
      <c r="A6042" s="192" t="s">
        <v>228</v>
      </c>
      <c r="B6042" s="192" t="s">
        <v>74</v>
      </c>
      <c r="C6042" s="192" t="s">
        <v>56</v>
      </c>
      <c r="D6042" s="193">
        <v>23</v>
      </c>
      <c r="E6042" s="196">
        <v>6.2575480899999996E-3</v>
      </c>
      <c r="F6042" s="196">
        <v>8.8566808000000005E-4</v>
      </c>
      <c r="G6042" s="196">
        <v>1.62087336E-3</v>
      </c>
      <c r="H6042" s="196">
        <v>3.7510061500000001E-3</v>
      </c>
    </row>
    <row r="6043" spans="1:8" x14ac:dyDescent="0.35">
      <c r="A6043" s="192" t="s">
        <v>228</v>
      </c>
      <c r="B6043" s="192" t="s">
        <v>73</v>
      </c>
      <c r="C6043" s="192" t="s">
        <v>57</v>
      </c>
      <c r="D6043" s="193">
        <v>451</v>
      </c>
      <c r="E6043" s="196">
        <v>5.6381392700000001E-3</v>
      </c>
      <c r="F6043" s="196">
        <v>1.06432697E-3</v>
      </c>
      <c r="G6043" s="196">
        <v>9.8138373000000007E-4</v>
      </c>
      <c r="H6043" s="196">
        <v>3.5924281199999999E-3</v>
      </c>
    </row>
    <row r="6044" spans="1:8" x14ac:dyDescent="0.35">
      <c r="A6044" s="192" t="s">
        <v>228</v>
      </c>
      <c r="B6044" s="192" t="s">
        <v>74</v>
      </c>
      <c r="C6044" s="192" t="s">
        <v>57</v>
      </c>
      <c r="D6044" s="193">
        <v>41</v>
      </c>
      <c r="E6044" s="196">
        <v>5.6648032900000001E-3</v>
      </c>
      <c r="F6044" s="196">
        <v>1.1853543100000001E-3</v>
      </c>
      <c r="G6044" s="196">
        <v>7.9240039999999999E-4</v>
      </c>
      <c r="H6044" s="196">
        <v>3.68704813E-3</v>
      </c>
    </row>
    <row r="6045" spans="1:8" x14ac:dyDescent="0.35">
      <c r="A6045" s="192" t="s">
        <v>214</v>
      </c>
      <c r="B6045" s="192" t="s">
        <v>73</v>
      </c>
      <c r="C6045" s="192" t="s">
        <v>10</v>
      </c>
      <c r="D6045" s="193">
        <v>11443</v>
      </c>
      <c r="E6045" s="196">
        <v>6.16461479E-3</v>
      </c>
      <c r="F6045" s="196">
        <v>9.8334191000000004E-4</v>
      </c>
      <c r="G6045" s="196">
        <v>1.0493008799999999E-3</v>
      </c>
      <c r="H6045" s="196">
        <v>4.1317813599999996E-3</v>
      </c>
    </row>
    <row r="6046" spans="1:8" x14ac:dyDescent="0.35">
      <c r="A6046" s="192" t="s">
        <v>214</v>
      </c>
      <c r="B6046" s="192" t="s">
        <v>74</v>
      </c>
      <c r="C6046" s="192" t="s">
        <v>10</v>
      </c>
      <c r="D6046" s="193">
        <v>1418</v>
      </c>
      <c r="E6046" s="196">
        <v>5.8392262400000002E-3</v>
      </c>
      <c r="F6046" s="196">
        <v>9.7603375E-4</v>
      </c>
      <c r="G6046" s="196">
        <v>1.04377229E-3</v>
      </c>
      <c r="H6046" s="196">
        <v>3.8192564799999999E-3</v>
      </c>
    </row>
    <row r="6047" spans="1:8" x14ac:dyDescent="0.35">
      <c r="A6047" s="192" t="s">
        <v>214</v>
      </c>
      <c r="B6047" s="192" t="s">
        <v>73</v>
      </c>
      <c r="C6047" s="192" t="s">
        <v>15</v>
      </c>
      <c r="D6047" s="193">
        <v>184</v>
      </c>
      <c r="E6047" s="196">
        <v>6.5099761000000003E-3</v>
      </c>
      <c r="F6047" s="196">
        <v>1.40599818E-3</v>
      </c>
      <c r="G6047" s="196">
        <v>9.0894197000000005E-4</v>
      </c>
      <c r="H6047" s="196">
        <v>4.1950354900000004E-3</v>
      </c>
    </row>
    <row r="6048" spans="1:8" x14ac:dyDescent="0.35">
      <c r="A6048" s="192" t="s">
        <v>214</v>
      </c>
      <c r="B6048" s="192" t="s">
        <v>74</v>
      </c>
      <c r="C6048" s="192" t="s">
        <v>15</v>
      </c>
      <c r="D6048" s="193">
        <v>28</v>
      </c>
      <c r="E6048" s="196">
        <v>6.3826882599999999E-3</v>
      </c>
      <c r="F6048" s="196">
        <v>1.6356644499999999E-3</v>
      </c>
      <c r="G6048" s="196">
        <v>9.4163337000000003E-4</v>
      </c>
      <c r="H6048" s="196">
        <v>3.8053899499999998E-3</v>
      </c>
    </row>
    <row r="6049" spans="1:8" x14ac:dyDescent="0.35">
      <c r="A6049" s="192" t="s">
        <v>214</v>
      </c>
      <c r="B6049" s="192" t="s">
        <v>73</v>
      </c>
      <c r="C6049" s="192" t="s">
        <v>16</v>
      </c>
      <c r="D6049" s="193">
        <v>143</v>
      </c>
      <c r="E6049" s="196">
        <v>6.6593010999999999E-3</v>
      </c>
      <c r="F6049" s="196">
        <v>1.42830525E-3</v>
      </c>
      <c r="G6049" s="196">
        <v>1.7490608500000001E-3</v>
      </c>
      <c r="H6049" s="196">
        <v>3.4819344800000001E-3</v>
      </c>
    </row>
    <row r="6050" spans="1:8" x14ac:dyDescent="0.35">
      <c r="A6050" s="192" t="s">
        <v>214</v>
      </c>
      <c r="B6050" s="192" t="s">
        <v>74</v>
      </c>
      <c r="C6050" s="192" t="s">
        <v>16</v>
      </c>
      <c r="D6050" s="193">
        <v>25</v>
      </c>
      <c r="E6050" s="196">
        <v>5.8689812099999997E-3</v>
      </c>
      <c r="F6050" s="196">
        <v>1.02592571E-3</v>
      </c>
      <c r="G6050" s="196">
        <v>1.2050923800000001E-3</v>
      </c>
      <c r="H6050" s="196">
        <v>3.6379626800000001E-3</v>
      </c>
    </row>
    <row r="6051" spans="1:8" x14ac:dyDescent="0.35">
      <c r="A6051" s="192" t="s">
        <v>214</v>
      </c>
      <c r="B6051" s="192" t="s">
        <v>73</v>
      </c>
      <c r="C6051" s="192" t="s">
        <v>17</v>
      </c>
      <c r="D6051" s="193">
        <v>154</v>
      </c>
      <c r="E6051" s="196">
        <v>5.3504536999999996E-3</v>
      </c>
      <c r="F6051" s="196">
        <v>8.5467750000000004E-4</v>
      </c>
      <c r="G6051" s="196">
        <v>4.8806492999999999E-4</v>
      </c>
      <c r="H6051" s="196">
        <v>4.0077108199999996E-3</v>
      </c>
    </row>
    <row r="6052" spans="1:8" x14ac:dyDescent="0.35">
      <c r="A6052" s="192" t="s">
        <v>214</v>
      </c>
      <c r="B6052" s="192" t="s">
        <v>74</v>
      </c>
      <c r="C6052" s="192" t="s">
        <v>17</v>
      </c>
      <c r="D6052" s="193">
        <v>34</v>
      </c>
      <c r="E6052" s="196">
        <v>5.2971810800000003E-3</v>
      </c>
      <c r="F6052" s="196">
        <v>6.5461581999999997E-4</v>
      </c>
      <c r="G6052" s="196">
        <v>4.6466478000000002E-4</v>
      </c>
      <c r="H6052" s="196">
        <v>4.1779000499999998E-3</v>
      </c>
    </row>
    <row r="6053" spans="1:8" x14ac:dyDescent="0.35">
      <c r="A6053" s="192" t="s">
        <v>214</v>
      </c>
      <c r="B6053" s="192" t="s">
        <v>73</v>
      </c>
      <c r="C6053" s="192" t="s">
        <v>18</v>
      </c>
      <c r="D6053" s="193">
        <v>185</v>
      </c>
      <c r="E6053" s="196">
        <v>6.2448696200000002E-3</v>
      </c>
      <c r="F6053" s="196">
        <v>7.8171896E-4</v>
      </c>
      <c r="G6053" s="196">
        <v>9.2717693999999997E-4</v>
      </c>
      <c r="H6053" s="196">
        <v>4.5359732099999996E-3</v>
      </c>
    </row>
    <row r="6054" spans="1:8" x14ac:dyDescent="0.35">
      <c r="A6054" s="192" t="s">
        <v>214</v>
      </c>
      <c r="B6054" s="192" t="s">
        <v>74</v>
      </c>
      <c r="C6054" s="192" t="s">
        <v>18</v>
      </c>
      <c r="D6054" s="193">
        <v>15</v>
      </c>
      <c r="E6054" s="196">
        <v>6.5262343400000001E-3</v>
      </c>
      <c r="F6054" s="196">
        <v>1.81867268E-3</v>
      </c>
      <c r="G6054" s="196">
        <v>8.7422813999999999E-4</v>
      </c>
      <c r="H6054" s="196">
        <v>3.83333309E-3</v>
      </c>
    </row>
    <row r="6055" spans="1:8" x14ac:dyDescent="0.35">
      <c r="A6055" s="192" t="s">
        <v>214</v>
      </c>
      <c r="B6055" s="192" t="s">
        <v>73</v>
      </c>
      <c r="C6055" s="192" t="s">
        <v>19</v>
      </c>
      <c r="D6055" s="193">
        <v>207</v>
      </c>
      <c r="E6055" s="196">
        <v>6.7221884500000004E-3</v>
      </c>
      <c r="F6055" s="196">
        <v>7.2754492000000001E-4</v>
      </c>
      <c r="G6055" s="196">
        <v>1.63015497E-3</v>
      </c>
      <c r="H6055" s="196">
        <v>4.3644880700000003E-3</v>
      </c>
    </row>
    <row r="6056" spans="1:8" x14ac:dyDescent="0.35">
      <c r="A6056" s="192" t="s">
        <v>214</v>
      </c>
      <c r="B6056" s="192" t="s">
        <v>74</v>
      </c>
      <c r="C6056" s="192" t="s">
        <v>19</v>
      </c>
      <c r="D6056" s="193">
        <v>14</v>
      </c>
      <c r="E6056" s="196">
        <v>5.1694772700000002E-3</v>
      </c>
      <c r="F6056" s="196">
        <v>8.2010570000000003E-4</v>
      </c>
      <c r="G6056" s="196">
        <v>1.3202708200000001E-3</v>
      </c>
      <c r="H6056" s="196">
        <v>3.0291002400000002E-3</v>
      </c>
    </row>
    <row r="6057" spans="1:8" x14ac:dyDescent="0.35">
      <c r="A6057" s="192" t="s">
        <v>214</v>
      </c>
      <c r="B6057" s="192" t="s">
        <v>73</v>
      </c>
      <c r="C6057" s="192" t="s">
        <v>20</v>
      </c>
      <c r="D6057" s="193">
        <v>202</v>
      </c>
      <c r="E6057" s="196">
        <v>7.0353178800000001E-3</v>
      </c>
      <c r="F6057" s="196">
        <v>1.1145486999999999E-3</v>
      </c>
      <c r="G6057" s="196">
        <v>1.0664761899999999E-3</v>
      </c>
      <c r="H6057" s="196">
        <v>4.8542924900000003E-3</v>
      </c>
    </row>
    <row r="6058" spans="1:8" x14ac:dyDescent="0.35">
      <c r="A6058" s="192" t="s">
        <v>214</v>
      </c>
      <c r="B6058" s="192" t="s">
        <v>74</v>
      </c>
      <c r="C6058" s="192" t="s">
        <v>20</v>
      </c>
      <c r="D6058" s="193">
        <v>12</v>
      </c>
      <c r="E6058" s="196">
        <v>6.6946371400000001E-3</v>
      </c>
      <c r="F6058" s="196">
        <v>7.3109536000000004E-4</v>
      </c>
      <c r="G6058" s="196">
        <v>7.6871122000000004E-4</v>
      </c>
      <c r="H6058" s="196">
        <v>5.19483003E-3</v>
      </c>
    </row>
    <row r="6059" spans="1:8" x14ac:dyDescent="0.35">
      <c r="A6059" s="192" t="s">
        <v>214</v>
      </c>
      <c r="B6059" s="192" t="s">
        <v>73</v>
      </c>
      <c r="C6059" s="192" t="s">
        <v>21</v>
      </c>
      <c r="D6059" s="193">
        <v>185</v>
      </c>
      <c r="E6059" s="196">
        <v>4.6639762300000002E-3</v>
      </c>
      <c r="F6059" s="196">
        <v>8.6086061000000002E-4</v>
      </c>
      <c r="G6059" s="196">
        <v>5.3028004999999996E-4</v>
      </c>
      <c r="H6059" s="196">
        <v>3.2728351E-3</v>
      </c>
    </row>
    <row r="6060" spans="1:8" x14ac:dyDescent="0.35">
      <c r="A6060" s="192" t="s">
        <v>214</v>
      </c>
      <c r="B6060" s="192" t="s">
        <v>74</v>
      </c>
      <c r="C6060" s="192" t="s">
        <v>21</v>
      </c>
      <c r="D6060" s="193">
        <v>6</v>
      </c>
      <c r="E6060" s="196">
        <v>4.2997682799999996E-3</v>
      </c>
      <c r="F6060" s="196">
        <v>1.21720647E-3</v>
      </c>
      <c r="G6060" s="196">
        <v>1.6589478000000001E-4</v>
      </c>
      <c r="H6060" s="196">
        <v>2.9166663100000001E-3</v>
      </c>
    </row>
    <row r="6061" spans="1:8" x14ac:dyDescent="0.35">
      <c r="A6061" s="192" t="s">
        <v>214</v>
      </c>
      <c r="B6061" s="192" t="s">
        <v>73</v>
      </c>
      <c r="C6061" s="192" t="s">
        <v>22</v>
      </c>
      <c r="D6061" s="193">
        <v>102</v>
      </c>
      <c r="E6061" s="196">
        <v>7.9543388900000008E-3</v>
      </c>
      <c r="F6061" s="196">
        <v>1.0716228699999999E-3</v>
      </c>
      <c r="G6061" s="196">
        <v>1.6389794E-3</v>
      </c>
      <c r="H6061" s="196">
        <v>5.2437361799999999E-3</v>
      </c>
    </row>
    <row r="6062" spans="1:8" x14ac:dyDescent="0.35">
      <c r="A6062" s="192" t="s">
        <v>214</v>
      </c>
      <c r="B6062" s="192" t="s">
        <v>74</v>
      </c>
      <c r="C6062" s="192" t="s">
        <v>22</v>
      </c>
      <c r="D6062" s="193">
        <v>21</v>
      </c>
      <c r="E6062" s="196">
        <v>7.7430552800000002E-3</v>
      </c>
      <c r="F6062" s="196">
        <v>8.2286130000000003E-4</v>
      </c>
      <c r="G6062" s="196">
        <v>2.0712078900000002E-3</v>
      </c>
      <c r="H6062" s="196">
        <v>4.8489857399999997E-3</v>
      </c>
    </row>
    <row r="6063" spans="1:8" x14ac:dyDescent="0.35">
      <c r="A6063" s="192" t="s">
        <v>214</v>
      </c>
      <c r="B6063" s="192" t="s">
        <v>73</v>
      </c>
      <c r="C6063" s="192" t="s">
        <v>23</v>
      </c>
      <c r="D6063" s="193">
        <v>127</v>
      </c>
      <c r="E6063" s="196">
        <v>7.6027993899999997E-3</v>
      </c>
      <c r="F6063" s="196">
        <v>1.2103562699999999E-3</v>
      </c>
      <c r="G6063" s="196">
        <v>1.6589199999999999E-3</v>
      </c>
      <c r="H6063" s="196">
        <v>4.7335226600000004E-3</v>
      </c>
    </row>
    <row r="6064" spans="1:8" x14ac:dyDescent="0.35">
      <c r="A6064" s="192" t="s">
        <v>214</v>
      </c>
      <c r="B6064" s="192" t="s">
        <v>74</v>
      </c>
      <c r="C6064" s="192" t="s">
        <v>23</v>
      </c>
      <c r="D6064" s="193">
        <v>18</v>
      </c>
      <c r="E6064" s="196">
        <v>7.0762600599999998E-3</v>
      </c>
      <c r="F6064" s="196">
        <v>8.5390920999999995E-4</v>
      </c>
      <c r="G6064" s="196">
        <v>1.54128062E-3</v>
      </c>
      <c r="H6064" s="196">
        <v>4.6810696299999996E-3</v>
      </c>
    </row>
    <row r="6065" spans="1:8" x14ac:dyDescent="0.35">
      <c r="A6065" s="192" t="s">
        <v>214</v>
      </c>
      <c r="B6065" s="192" t="s">
        <v>73</v>
      </c>
      <c r="C6065" s="192" t="s">
        <v>24</v>
      </c>
      <c r="D6065" s="193">
        <v>185</v>
      </c>
      <c r="E6065" s="196">
        <v>6.9602725500000004E-3</v>
      </c>
      <c r="F6065" s="196">
        <v>9.5883356000000001E-4</v>
      </c>
      <c r="G6065" s="196">
        <v>1.4114737599999999E-3</v>
      </c>
      <c r="H6065" s="196">
        <v>4.5899647499999998E-3</v>
      </c>
    </row>
    <row r="6066" spans="1:8" x14ac:dyDescent="0.35">
      <c r="A6066" s="192" t="s">
        <v>214</v>
      </c>
      <c r="B6066" s="192" t="s">
        <v>74</v>
      </c>
      <c r="C6066" s="192" t="s">
        <v>24</v>
      </c>
      <c r="D6066" s="193">
        <v>16</v>
      </c>
      <c r="E6066" s="196">
        <v>7.1491606699999998E-3</v>
      </c>
      <c r="F6066" s="196">
        <v>9.866895699999999E-4</v>
      </c>
      <c r="G6066" s="196">
        <v>1.2037034600000001E-3</v>
      </c>
      <c r="H6066" s="196">
        <v>4.9587671800000004E-3</v>
      </c>
    </row>
    <row r="6067" spans="1:8" x14ac:dyDescent="0.35">
      <c r="A6067" s="192" t="s">
        <v>214</v>
      </c>
      <c r="B6067" s="192" t="s">
        <v>73</v>
      </c>
      <c r="C6067" s="192" t="s">
        <v>25</v>
      </c>
      <c r="D6067" s="193">
        <v>372</v>
      </c>
      <c r="E6067" s="196">
        <v>7.5264770100000001E-3</v>
      </c>
      <c r="F6067" s="196">
        <v>6.7017599000000001E-4</v>
      </c>
      <c r="G6067" s="196">
        <v>1.80779546E-3</v>
      </c>
      <c r="H6067" s="196">
        <v>5.0485050799999997E-3</v>
      </c>
    </row>
    <row r="6068" spans="1:8" x14ac:dyDescent="0.35">
      <c r="A6068" s="192" t="s">
        <v>214</v>
      </c>
      <c r="B6068" s="192" t="s">
        <v>74</v>
      </c>
      <c r="C6068" s="192" t="s">
        <v>25</v>
      </c>
      <c r="D6068" s="193">
        <v>68</v>
      </c>
      <c r="E6068" s="196">
        <v>6.9580607999999997E-3</v>
      </c>
      <c r="F6068" s="196">
        <v>7.2729420000000003E-4</v>
      </c>
      <c r="G6068" s="196">
        <v>1.6636026999999999E-3</v>
      </c>
      <c r="H6068" s="196">
        <v>4.5671634599999998E-3</v>
      </c>
    </row>
    <row r="6069" spans="1:8" x14ac:dyDescent="0.35">
      <c r="A6069" s="192" t="s">
        <v>214</v>
      </c>
      <c r="B6069" s="192" t="s">
        <v>73</v>
      </c>
      <c r="C6069" s="192" t="s">
        <v>26</v>
      </c>
      <c r="D6069" s="193">
        <v>340</v>
      </c>
      <c r="E6069" s="196">
        <v>7.7723649300000001E-3</v>
      </c>
      <c r="F6069" s="196">
        <v>8.6706809999999995E-4</v>
      </c>
      <c r="G6069" s="196">
        <v>1.5895626600000001E-3</v>
      </c>
      <c r="H6069" s="196">
        <v>5.3157337100000002E-3</v>
      </c>
    </row>
    <row r="6070" spans="1:8" x14ac:dyDescent="0.35">
      <c r="A6070" s="192" t="s">
        <v>214</v>
      </c>
      <c r="B6070" s="192" t="s">
        <v>74</v>
      </c>
      <c r="C6070" s="192" t="s">
        <v>26</v>
      </c>
      <c r="D6070" s="193">
        <v>56</v>
      </c>
      <c r="E6070" s="196">
        <v>6.3824815100000003E-3</v>
      </c>
      <c r="F6070" s="196">
        <v>7.9509730999999999E-4</v>
      </c>
      <c r="G6070" s="196">
        <v>1.44035195E-3</v>
      </c>
      <c r="H6070" s="196">
        <v>4.1470318399999999E-3</v>
      </c>
    </row>
    <row r="6071" spans="1:8" x14ac:dyDescent="0.35">
      <c r="A6071" s="192" t="s">
        <v>214</v>
      </c>
      <c r="B6071" s="192" t="s">
        <v>73</v>
      </c>
      <c r="C6071" s="192" t="s">
        <v>27</v>
      </c>
      <c r="D6071" s="193">
        <v>184</v>
      </c>
      <c r="E6071" s="196">
        <v>6.5186566900000001E-3</v>
      </c>
      <c r="F6071" s="196">
        <v>6.9639417E-4</v>
      </c>
      <c r="G6071" s="196">
        <v>1.0412890100000001E-3</v>
      </c>
      <c r="H6071" s="196">
        <v>4.780973E-3</v>
      </c>
    </row>
    <row r="6072" spans="1:8" x14ac:dyDescent="0.35">
      <c r="A6072" s="192" t="s">
        <v>214</v>
      </c>
      <c r="B6072" s="192" t="s">
        <v>74</v>
      </c>
      <c r="C6072" s="192" t="s">
        <v>27</v>
      </c>
      <c r="D6072" s="193">
        <v>14</v>
      </c>
      <c r="E6072" s="196">
        <v>5.6969244E-3</v>
      </c>
      <c r="F6072" s="196">
        <v>5.4150102999999999E-4</v>
      </c>
      <c r="G6072" s="196">
        <v>1.1681544599999999E-3</v>
      </c>
      <c r="H6072" s="196">
        <v>3.9872683399999999E-3</v>
      </c>
    </row>
    <row r="6073" spans="1:8" x14ac:dyDescent="0.35">
      <c r="A6073" s="192" t="s">
        <v>214</v>
      </c>
      <c r="B6073" s="192" t="s">
        <v>73</v>
      </c>
      <c r="C6073" s="192" t="s">
        <v>28</v>
      </c>
      <c r="D6073" s="193">
        <v>158</v>
      </c>
      <c r="E6073" s="196">
        <v>6.0643018200000004E-3</v>
      </c>
      <c r="F6073" s="196">
        <v>1.1270801599999999E-3</v>
      </c>
      <c r="G6073" s="196">
        <v>1.1981361500000001E-3</v>
      </c>
      <c r="H6073" s="196">
        <v>3.7390849800000001E-3</v>
      </c>
    </row>
    <row r="6074" spans="1:8" x14ac:dyDescent="0.35">
      <c r="A6074" s="192" t="s">
        <v>214</v>
      </c>
      <c r="B6074" s="192" t="s">
        <v>74</v>
      </c>
      <c r="C6074" s="192" t="s">
        <v>28</v>
      </c>
      <c r="D6074" s="193">
        <v>38</v>
      </c>
      <c r="E6074" s="196">
        <v>5.8531308399999999E-3</v>
      </c>
      <c r="F6074" s="196">
        <v>1.11385206E-3</v>
      </c>
      <c r="G6074" s="196">
        <v>1.1482697599999999E-3</v>
      </c>
      <c r="H6074" s="196">
        <v>3.59100858E-3</v>
      </c>
    </row>
    <row r="6075" spans="1:8" x14ac:dyDescent="0.35">
      <c r="A6075" s="192" t="s">
        <v>214</v>
      </c>
      <c r="B6075" s="192" t="s">
        <v>73</v>
      </c>
      <c r="C6075" s="192" t="s">
        <v>29</v>
      </c>
      <c r="D6075" s="193">
        <v>331</v>
      </c>
      <c r="E6075" s="196">
        <v>6.5205044299999999E-3</v>
      </c>
      <c r="F6075" s="196">
        <v>8.5284466999999999E-4</v>
      </c>
      <c r="G6075" s="196">
        <v>1.4630186599999999E-3</v>
      </c>
      <c r="H6075" s="196">
        <v>4.2046405800000002E-3</v>
      </c>
    </row>
    <row r="6076" spans="1:8" x14ac:dyDescent="0.35">
      <c r="A6076" s="192" t="s">
        <v>214</v>
      </c>
      <c r="B6076" s="192" t="s">
        <v>74</v>
      </c>
      <c r="C6076" s="192" t="s">
        <v>29</v>
      </c>
      <c r="D6076" s="193">
        <v>57</v>
      </c>
      <c r="E6076" s="196">
        <v>6.1368987499999996E-3</v>
      </c>
      <c r="F6076" s="196">
        <v>7.8358485999999996E-4</v>
      </c>
      <c r="G6076" s="196">
        <v>1.70321612E-3</v>
      </c>
      <c r="H6076" s="196">
        <v>3.6500972200000001E-3</v>
      </c>
    </row>
    <row r="6077" spans="1:8" x14ac:dyDescent="0.35">
      <c r="A6077" s="192" t="s">
        <v>214</v>
      </c>
      <c r="B6077" s="192" t="s">
        <v>73</v>
      </c>
      <c r="C6077" s="192" t="s">
        <v>30</v>
      </c>
      <c r="D6077" s="193">
        <v>115</v>
      </c>
      <c r="E6077" s="196">
        <v>6.6960545099999996E-3</v>
      </c>
      <c r="F6077" s="196">
        <v>1.07669053E-3</v>
      </c>
      <c r="G6077" s="196">
        <v>1.70561569E-3</v>
      </c>
      <c r="H6077" s="196">
        <v>3.9137477300000001E-3</v>
      </c>
    </row>
    <row r="6078" spans="1:8" x14ac:dyDescent="0.35">
      <c r="A6078" s="192" t="s">
        <v>214</v>
      </c>
      <c r="B6078" s="192" t="s">
        <v>74</v>
      </c>
      <c r="C6078" s="192" t="s">
        <v>30</v>
      </c>
      <c r="D6078" s="193">
        <v>16</v>
      </c>
      <c r="E6078" s="196">
        <v>7.0753758999999999E-3</v>
      </c>
      <c r="F6078" s="196">
        <v>8.8830992999999997E-4</v>
      </c>
      <c r="G6078" s="196">
        <v>1.9741027700000001E-3</v>
      </c>
      <c r="H6078" s="196">
        <v>4.2129627500000003E-3</v>
      </c>
    </row>
    <row r="6079" spans="1:8" x14ac:dyDescent="0.35">
      <c r="A6079" s="192" t="s">
        <v>214</v>
      </c>
      <c r="B6079" s="192" t="s">
        <v>73</v>
      </c>
      <c r="C6079" s="192" t="s">
        <v>31</v>
      </c>
      <c r="D6079" s="193">
        <v>1518</v>
      </c>
      <c r="E6079" s="196">
        <v>4.5528119999999998E-3</v>
      </c>
      <c r="F6079" s="196">
        <v>1.0034902800000001E-3</v>
      </c>
      <c r="G6079" s="196">
        <v>6.8591232999999998E-4</v>
      </c>
      <c r="H6079" s="196">
        <v>2.8634089099999998E-3</v>
      </c>
    </row>
    <row r="6080" spans="1:8" x14ac:dyDescent="0.35">
      <c r="A6080" s="192" t="s">
        <v>214</v>
      </c>
      <c r="B6080" s="192" t="s">
        <v>74</v>
      </c>
      <c r="C6080" s="192" t="s">
        <v>31</v>
      </c>
      <c r="D6080" s="193">
        <v>225</v>
      </c>
      <c r="E6080" s="196">
        <v>4.5080758700000003E-3</v>
      </c>
      <c r="F6080" s="196">
        <v>9.4537014000000005E-4</v>
      </c>
      <c r="G6080" s="196">
        <v>6.0216027000000003E-4</v>
      </c>
      <c r="H6080" s="196">
        <v>2.9605450300000001E-3</v>
      </c>
    </row>
    <row r="6081" spans="1:8" x14ac:dyDescent="0.35">
      <c r="A6081" s="192" t="s">
        <v>214</v>
      </c>
      <c r="B6081" s="192" t="s">
        <v>73</v>
      </c>
      <c r="C6081" s="192" t="s">
        <v>32</v>
      </c>
      <c r="D6081" s="193">
        <v>715</v>
      </c>
      <c r="E6081" s="196">
        <v>5.002266E-3</v>
      </c>
      <c r="F6081" s="196">
        <v>1.0303189699999999E-3</v>
      </c>
      <c r="G6081" s="196">
        <v>5.1380770000000004E-4</v>
      </c>
      <c r="H6081" s="196">
        <v>3.45813884E-3</v>
      </c>
    </row>
    <row r="6082" spans="1:8" x14ac:dyDescent="0.35">
      <c r="A6082" s="192" t="s">
        <v>214</v>
      </c>
      <c r="B6082" s="192" t="s">
        <v>74</v>
      </c>
      <c r="C6082" s="192" t="s">
        <v>32</v>
      </c>
      <c r="D6082" s="193">
        <v>87</v>
      </c>
      <c r="E6082" s="196">
        <v>4.6370793899999999E-3</v>
      </c>
      <c r="F6082" s="196">
        <v>9.5452823999999997E-4</v>
      </c>
      <c r="G6082" s="196">
        <v>5.1764021000000001E-4</v>
      </c>
      <c r="H6082" s="196">
        <v>3.1649103800000002E-3</v>
      </c>
    </row>
    <row r="6083" spans="1:8" x14ac:dyDescent="0.35">
      <c r="A6083" s="192" t="s">
        <v>214</v>
      </c>
      <c r="B6083" s="192" t="s">
        <v>73</v>
      </c>
      <c r="C6083" s="192" t="s">
        <v>204</v>
      </c>
      <c r="D6083" s="193">
        <v>311</v>
      </c>
      <c r="E6083" s="196">
        <v>6.4786156300000002E-3</v>
      </c>
      <c r="F6083" s="196">
        <v>1.1199309800000001E-3</v>
      </c>
      <c r="G6083" s="196">
        <v>1.0044135300000001E-3</v>
      </c>
      <c r="H6083" s="196">
        <v>4.3542706400000004E-3</v>
      </c>
    </row>
    <row r="6084" spans="1:8" x14ac:dyDescent="0.35">
      <c r="A6084" s="192" t="s">
        <v>214</v>
      </c>
      <c r="B6084" s="192" t="s">
        <v>74</v>
      </c>
      <c r="C6084" s="192" t="s">
        <v>204</v>
      </c>
      <c r="D6084" s="193">
        <v>39</v>
      </c>
      <c r="E6084" s="196">
        <v>6.2268516100000004E-3</v>
      </c>
      <c r="F6084" s="196">
        <v>1.06065977E-3</v>
      </c>
      <c r="G6084" s="196">
        <v>1.0241568999999999E-3</v>
      </c>
      <c r="H6084" s="196">
        <v>4.1420344300000002E-3</v>
      </c>
    </row>
    <row r="6085" spans="1:8" x14ac:dyDescent="0.35">
      <c r="A6085" s="192" t="s">
        <v>214</v>
      </c>
      <c r="B6085" s="192" t="s">
        <v>73</v>
      </c>
      <c r="C6085" s="192" t="s">
        <v>34</v>
      </c>
      <c r="D6085" s="193">
        <v>178</v>
      </c>
      <c r="E6085" s="196">
        <v>7.6472115699999996E-3</v>
      </c>
      <c r="F6085" s="196">
        <v>1.1936249E-3</v>
      </c>
      <c r="G6085" s="196">
        <v>1.7600393E-3</v>
      </c>
      <c r="H6085" s="196">
        <v>4.6935469199999996E-3</v>
      </c>
    </row>
    <row r="6086" spans="1:8" x14ac:dyDescent="0.35">
      <c r="A6086" s="192" t="s">
        <v>214</v>
      </c>
      <c r="B6086" s="192" t="s">
        <v>74</v>
      </c>
      <c r="C6086" s="192" t="s">
        <v>34</v>
      </c>
      <c r="D6086" s="193">
        <v>17</v>
      </c>
      <c r="E6086" s="196">
        <v>7.1500543199999999E-3</v>
      </c>
      <c r="F6086" s="196">
        <v>1.19144856E-3</v>
      </c>
      <c r="G6086" s="196">
        <v>2.0499724999999999E-3</v>
      </c>
      <c r="H6086" s="196">
        <v>3.9086326700000004E-3</v>
      </c>
    </row>
    <row r="6087" spans="1:8" x14ac:dyDescent="0.35">
      <c r="A6087" s="192" t="s">
        <v>214</v>
      </c>
      <c r="B6087" s="192" t="s">
        <v>73</v>
      </c>
      <c r="C6087" s="192" t="s">
        <v>35</v>
      </c>
      <c r="D6087" s="193">
        <v>180</v>
      </c>
      <c r="E6087" s="196">
        <v>5.4877826899999999E-3</v>
      </c>
      <c r="F6087" s="196">
        <v>8.8914585E-4</v>
      </c>
      <c r="G6087" s="196">
        <v>9.6592054000000001E-4</v>
      </c>
      <c r="H6087" s="196">
        <v>3.6327157900000002E-3</v>
      </c>
    </row>
    <row r="6088" spans="1:8" x14ac:dyDescent="0.35">
      <c r="A6088" s="192" t="s">
        <v>214</v>
      </c>
      <c r="B6088" s="192" t="s">
        <v>74</v>
      </c>
      <c r="C6088" s="192" t="s">
        <v>35</v>
      </c>
      <c r="D6088" s="193">
        <v>19</v>
      </c>
      <c r="E6088" s="196">
        <v>4.9518759800000001E-3</v>
      </c>
      <c r="F6088" s="196">
        <v>8.5587209999999996E-4</v>
      </c>
      <c r="G6088" s="196">
        <v>8.1810412000000001E-4</v>
      </c>
      <c r="H6088" s="196">
        <v>3.2778993700000002E-3</v>
      </c>
    </row>
    <row r="6089" spans="1:8" x14ac:dyDescent="0.35">
      <c r="A6089" s="192" t="s">
        <v>214</v>
      </c>
      <c r="B6089" s="192" t="s">
        <v>73</v>
      </c>
      <c r="C6089" s="192" t="s">
        <v>36</v>
      </c>
      <c r="D6089" s="193">
        <v>235</v>
      </c>
      <c r="E6089" s="196">
        <v>6.4457247600000003E-3</v>
      </c>
      <c r="F6089" s="196">
        <v>1.03235794E-3</v>
      </c>
      <c r="G6089" s="196">
        <v>1.20513174E-3</v>
      </c>
      <c r="H6089" s="196">
        <v>4.2082345800000002E-3</v>
      </c>
    </row>
    <row r="6090" spans="1:8" x14ac:dyDescent="0.35">
      <c r="A6090" s="192" t="s">
        <v>214</v>
      </c>
      <c r="B6090" s="192" t="s">
        <v>74</v>
      </c>
      <c r="C6090" s="192" t="s">
        <v>36</v>
      </c>
      <c r="D6090" s="193">
        <v>17</v>
      </c>
      <c r="E6090" s="196">
        <v>5.9123090999999997E-3</v>
      </c>
      <c r="F6090" s="196">
        <v>1.1887251499999999E-3</v>
      </c>
      <c r="G6090" s="196">
        <v>1.0906860199999999E-3</v>
      </c>
      <c r="H6090" s="196">
        <v>3.6328973800000002E-3</v>
      </c>
    </row>
    <row r="6091" spans="1:8" x14ac:dyDescent="0.35">
      <c r="A6091" s="192" t="s">
        <v>214</v>
      </c>
      <c r="B6091" s="192" t="s">
        <v>73</v>
      </c>
      <c r="C6091" s="192" t="s">
        <v>58</v>
      </c>
      <c r="D6091" s="193">
        <v>1</v>
      </c>
      <c r="E6091" s="196">
        <v>7.0023145800000002E-3</v>
      </c>
      <c r="F6091" s="196">
        <v>1.2268513799999999E-3</v>
      </c>
      <c r="G6091" s="196">
        <v>4.9421291600000002E-3</v>
      </c>
      <c r="H6091" s="196">
        <v>8.3333332999999999E-4</v>
      </c>
    </row>
    <row r="6092" spans="1:8" x14ac:dyDescent="0.35">
      <c r="A6092" s="192" t="s">
        <v>214</v>
      </c>
      <c r="B6092" s="192" t="s">
        <v>74</v>
      </c>
      <c r="C6092" s="192" t="s">
        <v>58</v>
      </c>
      <c r="D6092" s="193">
        <v>1</v>
      </c>
      <c r="E6092" s="196">
        <v>8.2986111099999996E-3</v>
      </c>
      <c r="F6092" s="196">
        <v>3.5763888800000002E-3</v>
      </c>
      <c r="G6092" s="196">
        <v>2.6504624999999999E-3</v>
      </c>
      <c r="H6092" s="196">
        <v>2.0717590200000002E-3</v>
      </c>
    </row>
    <row r="6093" spans="1:8" x14ac:dyDescent="0.35">
      <c r="A6093" s="192" t="s">
        <v>214</v>
      </c>
      <c r="B6093" s="192" t="s">
        <v>73</v>
      </c>
      <c r="C6093" s="192" t="s">
        <v>37</v>
      </c>
      <c r="D6093" s="193">
        <v>327</v>
      </c>
      <c r="E6093" s="196">
        <v>6.9689727599999999E-3</v>
      </c>
      <c r="F6093" s="196">
        <v>8.3421795000000005E-4</v>
      </c>
      <c r="G6093" s="196">
        <v>1.4004627100000001E-3</v>
      </c>
      <c r="H6093" s="196">
        <v>4.7342915600000002E-3</v>
      </c>
    </row>
    <row r="6094" spans="1:8" x14ac:dyDescent="0.35">
      <c r="A6094" s="192" t="s">
        <v>214</v>
      </c>
      <c r="B6094" s="192" t="s">
        <v>74</v>
      </c>
      <c r="C6094" s="192" t="s">
        <v>37</v>
      </c>
      <c r="D6094" s="193">
        <v>19</v>
      </c>
      <c r="E6094" s="196">
        <v>6.0032892400000001E-3</v>
      </c>
      <c r="F6094" s="196">
        <v>8.2297733E-4</v>
      </c>
      <c r="G6094" s="196">
        <v>1.1440056199999999E-3</v>
      </c>
      <c r="H6094" s="196">
        <v>4.0363057999999999E-3</v>
      </c>
    </row>
    <row r="6095" spans="1:8" x14ac:dyDescent="0.35">
      <c r="A6095" s="192" t="s">
        <v>214</v>
      </c>
      <c r="B6095" s="192" t="s">
        <v>73</v>
      </c>
      <c r="C6095" s="192" t="s">
        <v>38</v>
      </c>
      <c r="D6095" s="193">
        <v>396</v>
      </c>
      <c r="E6095" s="196">
        <v>5.6077847799999997E-3</v>
      </c>
      <c r="F6095" s="196">
        <v>9.8709876000000005E-4</v>
      </c>
      <c r="G6095" s="196">
        <v>6.7889519E-4</v>
      </c>
      <c r="H6095" s="196">
        <v>3.94179036E-3</v>
      </c>
    </row>
    <row r="6096" spans="1:8" x14ac:dyDescent="0.35">
      <c r="A6096" s="192" t="s">
        <v>214</v>
      </c>
      <c r="B6096" s="192" t="s">
        <v>74</v>
      </c>
      <c r="C6096" s="192" t="s">
        <v>38</v>
      </c>
      <c r="D6096" s="193">
        <v>53</v>
      </c>
      <c r="E6096" s="196">
        <v>5.46187081E-3</v>
      </c>
      <c r="F6096" s="196">
        <v>1.0993184500000001E-3</v>
      </c>
      <c r="G6096" s="196">
        <v>6.7260628000000004E-4</v>
      </c>
      <c r="H6096" s="196">
        <v>3.6899455699999999E-3</v>
      </c>
    </row>
    <row r="6097" spans="1:8" x14ac:dyDescent="0.35">
      <c r="A6097" s="192" t="s">
        <v>214</v>
      </c>
      <c r="B6097" s="192" t="s">
        <v>73</v>
      </c>
      <c r="C6097" s="192" t="s">
        <v>39</v>
      </c>
      <c r="D6097" s="193">
        <v>192</v>
      </c>
      <c r="E6097" s="196">
        <v>6.6272422300000002E-3</v>
      </c>
      <c r="F6097" s="196">
        <v>1.1703074499999999E-3</v>
      </c>
      <c r="G6097" s="196">
        <v>9.1097583999999996E-4</v>
      </c>
      <c r="H6097" s="196">
        <v>4.5459584899999999E-3</v>
      </c>
    </row>
    <row r="6098" spans="1:8" x14ac:dyDescent="0.35">
      <c r="A6098" s="192" t="s">
        <v>214</v>
      </c>
      <c r="B6098" s="192" t="s">
        <v>74</v>
      </c>
      <c r="C6098" s="192" t="s">
        <v>39</v>
      </c>
      <c r="D6098" s="193">
        <v>28</v>
      </c>
      <c r="E6098" s="196">
        <v>5.6919641300000002E-3</v>
      </c>
      <c r="F6098" s="196">
        <v>1.13921936E-3</v>
      </c>
      <c r="G6098" s="196">
        <v>8.5772126999999999E-4</v>
      </c>
      <c r="H6098" s="196">
        <v>3.69502288E-3</v>
      </c>
    </row>
    <row r="6099" spans="1:8" x14ac:dyDescent="0.35">
      <c r="A6099" s="192" t="s">
        <v>214</v>
      </c>
      <c r="B6099" s="192" t="s">
        <v>73</v>
      </c>
      <c r="C6099" s="192" t="s">
        <v>40</v>
      </c>
      <c r="D6099" s="193">
        <v>207</v>
      </c>
      <c r="E6099" s="196">
        <v>7.2812106199999999E-3</v>
      </c>
      <c r="F6099" s="196">
        <v>8.6984454000000005E-4</v>
      </c>
      <c r="G6099" s="196">
        <v>1.61969918E-3</v>
      </c>
      <c r="H6099" s="196">
        <v>4.79166642E-3</v>
      </c>
    </row>
    <row r="6100" spans="1:8" x14ac:dyDescent="0.35">
      <c r="A6100" s="192" t="s">
        <v>214</v>
      </c>
      <c r="B6100" s="192" t="s">
        <v>74</v>
      </c>
      <c r="C6100" s="192" t="s">
        <v>40</v>
      </c>
      <c r="D6100" s="193">
        <v>16</v>
      </c>
      <c r="E6100" s="196">
        <v>7.9701965600000001E-3</v>
      </c>
      <c r="F6100" s="196">
        <v>7.5737820000000003E-4</v>
      </c>
      <c r="G6100" s="196">
        <v>1.6919847600000001E-3</v>
      </c>
      <c r="H6100" s="196">
        <v>5.5208330599999999E-3</v>
      </c>
    </row>
    <row r="6101" spans="1:8" x14ac:dyDescent="0.35">
      <c r="A6101" s="192" t="s">
        <v>214</v>
      </c>
      <c r="B6101" s="192" t="s">
        <v>73</v>
      </c>
      <c r="C6101" s="192" t="s">
        <v>41</v>
      </c>
      <c r="D6101" s="193">
        <v>249</v>
      </c>
      <c r="E6101" s="196">
        <v>5.0718612900000001E-3</v>
      </c>
      <c r="F6101" s="196">
        <v>1.14611198E-3</v>
      </c>
      <c r="G6101" s="196">
        <v>5.3096621000000004E-4</v>
      </c>
      <c r="H6101" s="196">
        <v>3.39478262E-3</v>
      </c>
    </row>
    <row r="6102" spans="1:8" x14ac:dyDescent="0.35">
      <c r="A6102" s="192" t="s">
        <v>214</v>
      </c>
      <c r="B6102" s="192" t="s">
        <v>74</v>
      </c>
      <c r="C6102" s="192" t="s">
        <v>41</v>
      </c>
      <c r="D6102" s="193">
        <v>39</v>
      </c>
      <c r="E6102" s="196">
        <v>4.60440386E-3</v>
      </c>
      <c r="F6102" s="196">
        <v>1.10398831E-3</v>
      </c>
      <c r="G6102" s="196">
        <v>5.9680650999999999E-4</v>
      </c>
      <c r="H6102" s="196">
        <v>2.9036084700000001E-3</v>
      </c>
    </row>
    <row r="6103" spans="1:8" x14ac:dyDescent="0.35">
      <c r="A6103" s="192" t="s">
        <v>214</v>
      </c>
      <c r="B6103" s="192" t="s">
        <v>73</v>
      </c>
      <c r="C6103" s="192" t="s">
        <v>42</v>
      </c>
      <c r="D6103" s="193">
        <v>222</v>
      </c>
      <c r="E6103" s="196">
        <v>7.2857751399999999E-3</v>
      </c>
      <c r="F6103" s="196">
        <v>8.5564707999999997E-4</v>
      </c>
      <c r="G6103" s="196">
        <v>1.4952450000000001E-3</v>
      </c>
      <c r="H6103" s="196">
        <v>4.9348825500000002E-3</v>
      </c>
    </row>
    <row r="6104" spans="1:8" x14ac:dyDescent="0.35">
      <c r="A6104" s="192" t="s">
        <v>214</v>
      </c>
      <c r="B6104" s="192" t="s">
        <v>74</v>
      </c>
      <c r="C6104" s="192" t="s">
        <v>42</v>
      </c>
      <c r="D6104" s="193">
        <v>29</v>
      </c>
      <c r="E6104" s="196">
        <v>6.8199231199999998E-3</v>
      </c>
      <c r="F6104" s="196">
        <v>8.8002849000000003E-4</v>
      </c>
      <c r="G6104" s="196">
        <v>1.3318165099999999E-3</v>
      </c>
      <c r="H6104" s="196">
        <v>4.6080777000000002E-3</v>
      </c>
    </row>
    <row r="6105" spans="1:8" x14ac:dyDescent="0.35">
      <c r="A6105" s="192" t="s">
        <v>214</v>
      </c>
      <c r="B6105" s="192" t="s">
        <v>73</v>
      </c>
      <c r="C6105" s="192" t="s">
        <v>43</v>
      </c>
      <c r="D6105" s="193">
        <v>174</v>
      </c>
      <c r="E6105" s="196">
        <v>8.0858208800000005E-3</v>
      </c>
      <c r="F6105" s="196">
        <v>1.20549945E-3</v>
      </c>
      <c r="G6105" s="196">
        <v>1.68921592E-3</v>
      </c>
      <c r="H6105" s="196">
        <v>5.1911050099999996E-3</v>
      </c>
    </row>
    <row r="6106" spans="1:8" x14ac:dyDescent="0.35">
      <c r="A6106" s="192" t="s">
        <v>214</v>
      </c>
      <c r="B6106" s="192" t="s">
        <v>74</v>
      </c>
      <c r="C6106" s="192" t="s">
        <v>43</v>
      </c>
      <c r="D6106" s="193">
        <v>28</v>
      </c>
      <c r="E6106" s="196">
        <v>9.9417159900000007E-3</v>
      </c>
      <c r="F6106" s="196">
        <v>1.2152775199999999E-3</v>
      </c>
      <c r="G6106" s="196">
        <v>2.4408893299999999E-3</v>
      </c>
      <c r="H6106" s="196">
        <v>6.2855487E-3</v>
      </c>
    </row>
    <row r="6107" spans="1:8" x14ac:dyDescent="0.35">
      <c r="A6107" s="192" t="s">
        <v>214</v>
      </c>
      <c r="B6107" s="192" t="s">
        <v>73</v>
      </c>
      <c r="C6107" s="192" t="s">
        <v>44</v>
      </c>
      <c r="D6107" s="193">
        <v>153</v>
      </c>
      <c r="E6107" s="196">
        <v>6.9026867700000003E-3</v>
      </c>
      <c r="F6107" s="196">
        <v>1.21308377E-3</v>
      </c>
      <c r="G6107" s="196">
        <v>1.1856993400000001E-3</v>
      </c>
      <c r="H6107" s="196">
        <v>4.5039031600000003E-3</v>
      </c>
    </row>
    <row r="6108" spans="1:8" x14ac:dyDescent="0.35">
      <c r="A6108" s="192" t="s">
        <v>214</v>
      </c>
      <c r="B6108" s="192" t="s">
        <v>74</v>
      </c>
      <c r="C6108" s="192" t="s">
        <v>44</v>
      </c>
      <c r="D6108" s="193">
        <v>27</v>
      </c>
      <c r="E6108" s="196">
        <v>6.8347047999999999E-3</v>
      </c>
      <c r="F6108" s="196">
        <v>1.19641607E-3</v>
      </c>
      <c r="G6108" s="196">
        <v>1.36831249E-3</v>
      </c>
      <c r="H6108" s="196">
        <v>4.2699757600000001E-3</v>
      </c>
    </row>
    <row r="6109" spans="1:8" x14ac:dyDescent="0.35">
      <c r="A6109" s="192" t="s">
        <v>214</v>
      </c>
      <c r="B6109" s="192" t="s">
        <v>73</v>
      </c>
      <c r="C6109" s="192" t="s">
        <v>45</v>
      </c>
      <c r="D6109" s="193">
        <v>106</v>
      </c>
      <c r="E6109" s="196">
        <v>8.3964445299999999E-3</v>
      </c>
      <c r="F6109" s="196">
        <v>9.2876457E-4</v>
      </c>
      <c r="G6109" s="196">
        <v>1.52384675E-3</v>
      </c>
      <c r="H6109" s="196">
        <v>5.9438327400000001E-3</v>
      </c>
    </row>
    <row r="6110" spans="1:8" x14ac:dyDescent="0.35">
      <c r="A6110" s="192" t="s">
        <v>214</v>
      </c>
      <c r="B6110" s="192" t="s">
        <v>74</v>
      </c>
      <c r="C6110" s="192" t="s">
        <v>45</v>
      </c>
      <c r="D6110" s="193">
        <v>6</v>
      </c>
      <c r="E6110" s="196">
        <v>1.2148919439999999E-2</v>
      </c>
      <c r="F6110" s="196">
        <v>1.0030861000000001E-3</v>
      </c>
      <c r="G6110" s="196">
        <v>3.0092590200000002E-3</v>
      </c>
      <c r="H6110" s="196">
        <v>8.1365739499999999E-3</v>
      </c>
    </row>
    <row r="6111" spans="1:8" x14ac:dyDescent="0.35">
      <c r="A6111" s="192" t="s">
        <v>214</v>
      </c>
      <c r="B6111" s="192" t="s">
        <v>73</v>
      </c>
      <c r="C6111" s="192" t="s">
        <v>46</v>
      </c>
      <c r="D6111" s="193">
        <v>247</v>
      </c>
      <c r="E6111" s="196">
        <v>6.5038327999999996E-3</v>
      </c>
      <c r="F6111" s="196">
        <v>9.8342120000000002E-4</v>
      </c>
      <c r="G6111" s="196">
        <v>1.13589907E-3</v>
      </c>
      <c r="H6111" s="196">
        <v>4.3845120499999999E-3</v>
      </c>
    </row>
    <row r="6112" spans="1:8" x14ac:dyDescent="0.35">
      <c r="A6112" s="192" t="s">
        <v>214</v>
      </c>
      <c r="B6112" s="192" t="s">
        <v>74</v>
      </c>
      <c r="C6112" s="192" t="s">
        <v>46</v>
      </c>
      <c r="D6112" s="193">
        <v>35</v>
      </c>
      <c r="E6112" s="196">
        <v>6.4232802299999999E-3</v>
      </c>
      <c r="F6112" s="196">
        <v>9.2989397999999998E-4</v>
      </c>
      <c r="G6112" s="196">
        <v>1.33465584E-3</v>
      </c>
      <c r="H6112" s="196">
        <v>4.1587299700000004E-3</v>
      </c>
    </row>
    <row r="6113" spans="1:8" x14ac:dyDescent="0.35">
      <c r="A6113" s="192" t="s">
        <v>214</v>
      </c>
      <c r="B6113" s="192" t="s">
        <v>73</v>
      </c>
      <c r="C6113" s="192" t="s">
        <v>47</v>
      </c>
      <c r="D6113" s="193">
        <v>136</v>
      </c>
      <c r="E6113" s="196">
        <v>7.3621321299999999E-3</v>
      </c>
      <c r="F6113" s="196">
        <v>9.4856322000000002E-4</v>
      </c>
      <c r="G6113" s="196">
        <v>1.1827680299999999E-3</v>
      </c>
      <c r="H6113" s="196">
        <v>5.23080041E-3</v>
      </c>
    </row>
    <row r="6114" spans="1:8" x14ac:dyDescent="0.35">
      <c r="A6114" s="192" t="s">
        <v>214</v>
      </c>
      <c r="B6114" s="192" t="s">
        <v>74</v>
      </c>
      <c r="C6114" s="192" t="s">
        <v>47</v>
      </c>
      <c r="D6114" s="193">
        <v>27</v>
      </c>
      <c r="E6114" s="196">
        <v>5.8967761499999997E-3</v>
      </c>
      <c r="F6114" s="196">
        <v>9.1177960000000003E-4</v>
      </c>
      <c r="G6114" s="196">
        <v>8.9420411E-4</v>
      </c>
      <c r="H6114" s="196">
        <v>4.0907919399999996E-3</v>
      </c>
    </row>
    <row r="6115" spans="1:8" x14ac:dyDescent="0.35">
      <c r="A6115" s="192" t="s">
        <v>214</v>
      </c>
      <c r="B6115" s="192" t="s">
        <v>73</v>
      </c>
      <c r="C6115" s="192" t="s">
        <v>48</v>
      </c>
      <c r="D6115" s="193">
        <v>112</v>
      </c>
      <c r="E6115" s="196">
        <v>7.8208702700000004E-3</v>
      </c>
      <c r="F6115" s="196">
        <v>4.0478233E-4</v>
      </c>
      <c r="G6115" s="196">
        <v>1.81196239E-3</v>
      </c>
      <c r="H6115" s="196">
        <v>5.5930677299999999E-3</v>
      </c>
    </row>
    <row r="6116" spans="1:8" x14ac:dyDescent="0.35">
      <c r="A6116" s="192" t="s">
        <v>214</v>
      </c>
      <c r="B6116" s="192" t="s">
        <v>74</v>
      </c>
      <c r="C6116" s="192" t="s">
        <v>48</v>
      </c>
      <c r="D6116" s="193">
        <v>14</v>
      </c>
      <c r="E6116" s="196">
        <v>7.32308174E-3</v>
      </c>
      <c r="F6116" s="196">
        <v>2.8439125999999999E-4</v>
      </c>
      <c r="G6116" s="196">
        <v>1.91881591E-3</v>
      </c>
      <c r="H6116" s="196">
        <v>5.1074733000000001E-3</v>
      </c>
    </row>
    <row r="6117" spans="1:8" x14ac:dyDescent="0.35">
      <c r="A6117" s="192" t="s">
        <v>214</v>
      </c>
      <c r="B6117" s="192" t="s">
        <v>73</v>
      </c>
      <c r="C6117" s="192" t="s">
        <v>49</v>
      </c>
      <c r="D6117" s="193">
        <v>365</v>
      </c>
      <c r="E6117" s="196">
        <v>6.0067856499999997E-3</v>
      </c>
      <c r="F6117" s="196">
        <v>9.5145207000000003E-4</v>
      </c>
      <c r="G6117" s="196">
        <v>7.7168923000000005E-4</v>
      </c>
      <c r="H6117" s="196">
        <v>4.2836438400000003E-3</v>
      </c>
    </row>
    <row r="6118" spans="1:8" x14ac:dyDescent="0.35">
      <c r="A6118" s="192" t="s">
        <v>214</v>
      </c>
      <c r="B6118" s="192" t="s">
        <v>74</v>
      </c>
      <c r="C6118" s="192" t="s">
        <v>49</v>
      </c>
      <c r="D6118" s="193">
        <v>20</v>
      </c>
      <c r="E6118" s="196">
        <v>5.7783562100000001E-3</v>
      </c>
      <c r="F6118" s="196">
        <v>1.2089118000000001E-3</v>
      </c>
      <c r="G6118" s="196">
        <v>7.7835630999999997E-4</v>
      </c>
      <c r="H6118" s="196">
        <v>3.7910878000000001E-3</v>
      </c>
    </row>
    <row r="6119" spans="1:8" x14ac:dyDescent="0.35">
      <c r="A6119" s="192" t="s">
        <v>214</v>
      </c>
      <c r="B6119" s="192" t="s">
        <v>73</v>
      </c>
      <c r="C6119" s="192" t="s">
        <v>50</v>
      </c>
      <c r="D6119" s="193">
        <v>315</v>
      </c>
      <c r="E6119" s="196">
        <v>8.5402702E-3</v>
      </c>
      <c r="F6119" s="196">
        <v>1.05206473E-3</v>
      </c>
      <c r="G6119" s="196">
        <v>1.1790856000000001E-3</v>
      </c>
      <c r="H6119" s="196">
        <v>6.30794362E-3</v>
      </c>
    </row>
    <row r="6120" spans="1:8" x14ac:dyDescent="0.35">
      <c r="A6120" s="192" t="s">
        <v>214</v>
      </c>
      <c r="B6120" s="192" t="s">
        <v>74</v>
      </c>
      <c r="C6120" s="192" t="s">
        <v>50</v>
      </c>
      <c r="D6120" s="193">
        <v>22</v>
      </c>
      <c r="E6120" s="196">
        <v>8.4169820900000004E-3</v>
      </c>
      <c r="F6120" s="196">
        <v>1.3899408700000001E-3</v>
      </c>
      <c r="G6120" s="196">
        <v>7.3021865000000004E-4</v>
      </c>
      <c r="H6120" s="196">
        <v>6.2957699700000001E-3</v>
      </c>
    </row>
    <row r="6121" spans="1:8" x14ac:dyDescent="0.35">
      <c r="A6121" s="192" t="s">
        <v>214</v>
      </c>
      <c r="B6121" s="192" t="s">
        <v>73</v>
      </c>
      <c r="C6121" s="192" t="s">
        <v>51</v>
      </c>
      <c r="D6121" s="193">
        <v>140</v>
      </c>
      <c r="E6121" s="196">
        <v>7.6933694600000001E-3</v>
      </c>
      <c r="F6121" s="196">
        <v>7.7662011E-4</v>
      </c>
      <c r="G6121" s="196">
        <v>2.1197914099999999E-3</v>
      </c>
      <c r="H6121" s="196">
        <v>4.7969574400000001E-3</v>
      </c>
    </row>
    <row r="6122" spans="1:8" x14ac:dyDescent="0.35">
      <c r="A6122" s="192" t="s">
        <v>214</v>
      </c>
      <c r="B6122" s="192" t="s">
        <v>74</v>
      </c>
      <c r="C6122" s="192" t="s">
        <v>51</v>
      </c>
      <c r="D6122" s="193">
        <v>13</v>
      </c>
      <c r="E6122" s="196">
        <v>5.7158116900000002E-3</v>
      </c>
      <c r="F6122" s="196">
        <v>5.6890993000000001E-4</v>
      </c>
      <c r="G6122" s="196">
        <v>1.6105767000000001E-3</v>
      </c>
      <c r="H6122" s="196">
        <v>3.5363245599999999E-3</v>
      </c>
    </row>
    <row r="6123" spans="1:8" x14ac:dyDescent="0.35">
      <c r="A6123" s="192" t="s">
        <v>214</v>
      </c>
      <c r="B6123" s="192" t="s">
        <v>73</v>
      </c>
      <c r="C6123" s="192" t="s">
        <v>52</v>
      </c>
      <c r="D6123" s="193">
        <v>224</v>
      </c>
      <c r="E6123" s="196">
        <v>6.3482243999999997E-3</v>
      </c>
      <c r="F6123" s="196">
        <v>1.1240283499999999E-3</v>
      </c>
      <c r="G6123" s="196">
        <v>7.3071650999999998E-4</v>
      </c>
      <c r="H6123" s="196">
        <v>4.4934790099999998E-3</v>
      </c>
    </row>
    <row r="6124" spans="1:8" x14ac:dyDescent="0.35">
      <c r="A6124" s="192" t="s">
        <v>214</v>
      </c>
      <c r="B6124" s="192" t="s">
        <v>74</v>
      </c>
      <c r="C6124" s="192" t="s">
        <v>52</v>
      </c>
      <c r="D6124" s="193">
        <v>31</v>
      </c>
      <c r="E6124" s="196">
        <v>6.3552864999999997E-3</v>
      </c>
      <c r="F6124" s="196">
        <v>9.5915449000000003E-4</v>
      </c>
      <c r="G6124" s="196">
        <v>7.8404992E-4</v>
      </c>
      <c r="H6124" s="196">
        <v>4.6120815999999999E-3</v>
      </c>
    </row>
    <row r="6125" spans="1:8" x14ac:dyDescent="0.35">
      <c r="A6125" s="192" t="s">
        <v>214</v>
      </c>
      <c r="B6125" s="192" t="s">
        <v>73</v>
      </c>
      <c r="C6125" s="192" t="s">
        <v>53</v>
      </c>
      <c r="D6125" s="193">
        <v>253</v>
      </c>
      <c r="E6125" s="196">
        <v>4.7687927600000004E-3</v>
      </c>
      <c r="F6125" s="196">
        <v>7.9220623999999996E-4</v>
      </c>
      <c r="G6125" s="196">
        <v>4.6200201E-4</v>
      </c>
      <c r="H6125" s="196">
        <v>3.5145839999999999E-3</v>
      </c>
    </row>
    <row r="6126" spans="1:8" x14ac:dyDescent="0.35">
      <c r="A6126" s="192" t="s">
        <v>214</v>
      </c>
      <c r="B6126" s="192" t="s">
        <v>74</v>
      </c>
      <c r="C6126" s="192" t="s">
        <v>53</v>
      </c>
      <c r="D6126" s="193">
        <v>37</v>
      </c>
      <c r="E6126" s="196">
        <v>4.36530258E-3</v>
      </c>
      <c r="F6126" s="196">
        <v>9.0496718000000005E-4</v>
      </c>
      <c r="G6126" s="196">
        <v>4.4231711000000001E-4</v>
      </c>
      <c r="H6126" s="196">
        <v>3.0180177999999998E-3</v>
      </c>
    </row>
    <row r="6127" spans="1:8" x14ac:dyDescent="0.35">
      <c r="A6127" s="192" t="s">
        <v>214</v>
      </c>
      <c r="B6127" s="192" t="s">
        <v>73</v>
      </c>
      <c r="C6127" s="192" t="s">
        <v>54</v>
      </c>
      <c r="D6127" s="193">
        <v>95</v>
      </c>
      <c r="E6127" s="196">
        <v>7.1475387599999997E-3</v>
      </c>
      <c r="F6127" s="196">
        <v>7.5633503999999996E-4</v>
      </c>
      <c r="G6127" s="196">
        <v>1.22234379E-3</v>
      </c>
      <c r="H6127" s="196">
        <v>5.1688594600000004E-3</v>
      </c>
    </row>
    <row r="6128" spans="1:8" x14ac:dyDescent="0.35">
      <c r="A6128" s="192" t="s">
        <v>214</v>
      </c>
      <c r="B6128" s="192" t="s">
        <v>74</v>
      </c>
      <c r="C6128" s="192" t="s">
        <v>54</v>
      </c>
      <c r="D6128" s="193">
        <v>7</v>
      </c>
      <c r="E6128" s="196">
        <v>7.2519839199999998E-3</v>
      </c>
      <c r="F6128" s="196">
        <v>6.6798927999999998E-4</v>
      </c>
      <c r="G6128" s="196">
        <v>1.7377642799999999E-3</v>
      </c>
      <c r="H6128" s="196">
        <v>4.8445764800000004E-3</v>
      </c>
    </row>
    <row r="6129" spans="1:8" x14ac:dyDescent="0.35">
      <c r="A6129" s="192" t="s">
        <v>214</v>
      </c>
      <c r="B6129" s="192" t="s">
        <v>73</v>
      </c>
      <c r="C6129" s="192" t="s">
        <v>55</v>
      </c>
      <c r="D6129" s="193">
        <v>621</v>
      </c>
      <c r="E6129" s="196">
        <v>4.8711566299999998E-3</v>
      </c>
      <c r="F6129" s="196">
        <v>1.08211045E-3</v>
      </c>
      <c r="G6129" s="196">
        <v>6.2007939999999997E-4</v>
      </c>
      <c r="H6129" s="196">
        <v>3.1680530800000002E-3</v>
      </c>
    </row>
    <row r="6130" spans="1:8" x14ac:dyDescent="0.35">
      <c r="A6130" s="192" t="s">
        <v>214</v>
      </c>
      <c r="B6130" s="192" t="s">
        <v>74</v>
      </c>
      <c r="C6130" s="192" t="s">
        <v>55</v>
      </c>
      <c r="D6130" s="193">
        <v>58</v>
      </c>
      <c r="E6130" s="196">
        <v>4.0599055600000003E-3</v>
      </c>
      <c r="F6130" s="196">
        <v>1.12108852E-3</v>
      </c>
      <c r="G6130" s="196">
        <v>6.0085387000000004E-4</v>
      </c>
      <c r="H6130" s="196">
        <v>2.3375636000000002E-3</v>
      </c>
    </row>
    <row r="6131" spans="1:8" x14ac:dyDescent="0.35">
      <c r="A6131" s="192" t="s">
        <v>214</v>
      </c>
      <c r="B6131" s="192" t="s">
        <v>73</v>
      </c>
      <c r="C6131" s="192" t="s">
        <v>56</v>
      </c>
      <c r="D6131" s="193">
        <v>118</v>
      </c>
      <c r="E6131" s="196">
        <v>6.2012513300000001E-3</v>
      </c>
      <c r="F6131" s="196">
        <v>9.8114774999999996E-4</v>
      </c>
      <c r="G6131" s="196">
        <v>1.2892339099999999E-3</v>
      </c>
      <c r="H6131" s="196">
        <v>3.9308691900000001E-3</v>
      </c>
    </row>
    <row r="6132" spans="1:8" x14ac:dyDescent="0.35">
      <c r="A6132" s="192" t="s">
        <v>214</v>
      </c>
      <c r="B6132" s="192" t="s">
        <v>74</v>
      </c>
      <c r="C6132" s="192" t="s">
        <v>56</v>
      </c>
      <c r="D6132" s="193">
        <v>26</v>
      </c>
      <c r="E6132" s="196">
        <v>6.87499978E-3</v>
      </c>
      <c r="F6132" s="196">
        <v>9.4551260000000001E-4</v>
      </c>
      <c r="G6132" s="196">
        <v>1.4489848199999999E-3</v>
      </c>
      <c r="H6132" s="196">
        <v>4.4805019100000003E-3</v>
      </c>
    </row>
    <row r="6133" spans="1:8" x14ac:dyDescent="0.35">
      <c r="A6133" s="192" t="s">
        <v>214</v>
      </c>
      <c r="B6133" s="192" t="s">
        <v>73</v>
      </c>
      <c r="C6133" s="192" t="s">
        <v>57</v>
      </c>
      <c r="D6133" s="193">
        <v>479</v>
      </c>
      <c r="E6133" s="196">
        <v>5.7417795100000004E-3</v>
      </c>
      <c r="F6133" s="196">
        <v>1.04942275E-3</v>
      </c>
      <c r="G6133" s="196">
        <v>8.6957758000000003E-4</v>
      </c>
      <c r="H6133" s="196">
        <v>3.82277871E-3</v>
      </c>
    </row>
    <row r="6134" spans="1:8" x14ac:dyDescent="0.35">
      <c r="A6134" s="192" t="s">
        <v>214</v>
      </c>
      <c r="B6134" s="192" t="s">
        <v>74</v>
      </c>
      <c r="C6134" s="192" t="s">
        <v>57</v>
      </c>
      <c r="D6134" s="193">
        <v>40</v>
      </c>
      <c r="E6134" s="196">
        <v>5.6056131799999999E-3</v>
      </c>
      <c r="F6134" s="196">
        <v>1.18026598E-3</v>
      </c>
      <c r="G6134" s="196">
        <v>7.9021967999999998E-4</v>
      </c>
      <c r="H6134" s="196">
        <v>3.6351270699999999E-3</v>
      </c>
    </row>
    <row r="6135" spans="1:8" x14ac:dyDescent="0.35">
      <c r="A6135" s="192" t="s">
        <v>215</v>
      </c>
      <c r="B6135" s="192" t="s">
        <v>73</v>
      </c>
      <c r="C6135" s="192" t="s">
        <v>10</v>
      </c>
      <c r="D6135" s="193">
        <v>11525</v>
      </c>
      <c r="E6135" s="196">
        <v>6.3215149899999998E-3</v>
      </c>
      <c r="F6135" s="196">
        <v>1.00443758E-3</v>
      </c>
      <c r="G6135" s="196">
        <v>1.02599598E-3</v>
      </c>
      <c r="H6135" s="196">
        <v>4.2901148500000003E-3</v>
      </c>
    </row>
    <row r="6136" spans="1:8" x14ac:dyDescent="0.35">
      <c r="A6136" s="192" t="s">
        <v>215</v>
      </c>
      <c r="B6136" s="192" t="s">
        <v>74</v>
      </c>
      <c r="C6136" s="192" t="s">
        <v>10</v>
      </c>
      <c r="D6136" s="193">
        <v>1472</v>
      </c>
      <c r="E6136" s="196">
        <v>5.8213344300000001E-3</v>
      </c>
      <c r="F6136" s="196">
        <v>9.9548021E-4</v>
      </c>
      <c r="G6136" s="196">
        <v>1.04341197E-3</v>
      </c>
      <c r="H6136" s="196">
        <v>3.7816319E-3</v>
      </c>
    </row>
    <row r="6137" spans="1:8" x14ac:dyDescent="0.35">
      <c r="A6137" s="192" t="s">
        <v>215</v>
      </c>
      <c r="B6137" s="192" t="s">
        <v>73</v>
      </c>
      <c r="C6137" s="192" t="s">
        <v>15</v>
      </c>
      <c r="D6137" s="193">
        <v>267</v>
      </c>
      <c r="E6137" s="196">
        <v>6.2867593699999997E-3</v>
      </c>
      <c r="F6137" s="196">
        <v>1.31836049E-3</v>
      </c>
      <c r="G6137" s="196">
        <v>7.9271547999999997E-4</v>
      </c>
      <c r="H6137" s="196">
        <v>4.1756829499999997E-3</v>
      </c>
    </row>
    <row r="6138" spans="1:8" x14ac:dyDescent="0.35">
      <c r="A6138" s="192" t="s">
        <v>215</v>
      </c>
      <c r="B6138" s="192" t="s">
        <v>74</v>
      </c>
      <c r="C6138" s="192" t="s">
        <v>15</v>
      </c>
      <c r="D6138" s="193">
        <v>32</v>
      </c>
      <c r="E6138" s="196">
        <v>5.6452543999999999E-3</v>
      </c>
      <c r="F6138" s="196">
        <v>1.3556131600000001E-3</v>
      </c>
      <c r="G6138" s="196">
        <v>6.5248816000000002E-4</v>
      </c>
      <c r="H6138" s="196">
        <v>3.6371525299999999E-3</v>
      </c>
    </row>
    <row r="6139" spans="1:8" x14ac:dyDescent="0.35">
      <c r="A6139" s="192" t="s">
        <v>215</v>
      </c>
      <c r="B6139" s="192" t="s">
        <v>73</v>
      </c>
      <c r="C6139" s="192" t="s">
        <v>16</v>
      </c>
      <c r="D6139" s="193">
        <v>131</v>
      </c>
      <c r="E6139" s="196">
        <v>6.9292476800000002E-3</v>
      </c>
      <c r="F6139" s="196">
        <v>1.05032487E-3</v>
      </c>
      <c r="G6139" s="196">
        <v>1.55940745E-3</v>
      </c>
      <c r="H6139" s="196">
        <v>4.3195148799999999E-3</v>
      </c>
    </row>
    <row r="6140" spans="1:8" x14ac:dyDescent="0.35">
      <c r="A6140" s="192" t="s">
        <v>215</v>
      </c>
      <c r="B6140" s="192" t="s">
        <v>74</v>
      </c>
      <c r="C6140" s="192" t="s">
        <v>16</v>
      </c>
      <c r="D6140" s="193">
        <v>11</v>
      </c>
      <c r="E6140" s="196">
        <v>6.1531982900000001E-3</v>
      </c>
      <c r="F6140" s="196">
        <v>8.9120340000000005E-4</v>
      </c>
      <c r="G6140" s="196">
        <v>1.37205365E-3</v>
      </c>
      <c r="H6140" s="196">
        <v>3.8899407700000001E-3</v>
      </c>
    </row>
    <row r="6141" spans="1:8" x14ac:dyDescent="0.35">
      <c r="A6141" s="192" t="s">
        <v>215</v>
      </c>
      <c r="B6141" s="192" t="s">
        <v>73</v>
      </c>
      <c r="C6141" s="192" t="s">
        <v>17</v>
      </c>
      <c r="D6141" s="193">
        <v>152</v>
      </c>
      <c r="E6141" s="196">
        <v>5.9958269999999996E-3</v>
      </c>
      <c r="F6141" s="196">
        <v>1.0573523400000001E-3</v>
      </c>
      <c r="G6141" s="196">
        <v>4.7918164000000001E-4</v>
      </c>
      <c r="H6141" s="196">
        <v>4.4592925199999998E-3</v>
      </c>
    </row>
    <row r="6142" spans="1:8" x14ac:dyDescent="0.35">
      <c r="A6142" s="192" t="s">
        <v>215</v>
      </c>
      <c r="B6142" s="192" t="s">
        <v>74</v>
      </c>
      <c r="C6142" s="192" t="s">
        <v>17</v>
      </c>
      <c r="D6142" s="193">
        <v>32</v>
      </c>
      <c r="E6142" s="196">
        <v>5.4365593200000001E-3</v>
      </c>
      <c r="F6142" s="196">
        <v>9.3171273000000002E-4</v>
      </c>
      <c r="G6142" s="196">
        <v>4.7091990999999998E-4</v>
      </c>
      <c r="H6142" s="196">
        <v>4.03392627E-3</v>
      </c>
    </row>
    <row r="6143" spans="1:8" x14ac:dyDescent="0.35">
      <c r="A6143" s="192" t="s">
        <v>215</v>
      </c>
      <c r="B6143" s="192" t="s">
        <v>73</v>
      </c>
      <c r="C6143" s="192" t="s">
        <v>18</v>
      </c>
      <c r="D6143" s="193">
        <v>218</v>
      </c>
      <c r="E6143" s="196">
        <v>7.1360004499999999E-3</v>
      </c>
      <c r="F6143" s="196">
        <v>8.6152500999999999E-4</v>
      </c>
      <c r="G6143" s="196">
        <v>8.7601914E-4</v>
      </c>
      <c r="H6143" s="196">
        <v>5.3984558300000001E-3</v>
      </c>
    </row>
    <row r="6144" spans="1:8" x14ac:dyDescent="0.35">
      <c r="A6144" s="192" t="s">
        <v>215</v>
      </c>
      <c r="B6144" s="192" t="s">
        <v>74</v>
      </c>
      <c r="C6144" s="192" t="s">
        <v>18</v>
      </c>
      <c r="D6144" s="193">
        <v>23</v>
      </c>
      <c r="E6144" s="196">
        <v>6.2198065100000002E-3</v>
      </c>
      <c r="F6144" s="196">
        <v>1.00543453E-3</v>
      </c>
      <c r="G6144" s="196">
        <v>1.1186592300000001E-3</v>
      </c>
      <c r="H6144" s="196">
        <v>4.09571234E-3</v>
      </c>
    </row>
    <row r="6145" spans="1:8" x14ac:dyDescent="0.35">
      <c r="A6145" s="192" t="s">
        <v>215</v>
      </c>
      <c r="B6145" s="192" t="s">
        <v>73</v>
      </c>
      <c r="C6145" s="192" t="s">
        <v>19</v>
      </c>
      <c r="D6145" s="193">
        <v>203</v>
      </c>
      <c r="E6145" s="196">
        <v>7.01366057E-3</v>
      </c>
      <c r="F6145" s="196">
        <v>6.5692826000000003E-4</v>
      </c>
      <c r="G6145" s="196">
        <v>1.4225275900000001E-3</v>
      </c>
      <c r="H6145" s="196">
        <v>4.9342042899999999E-3</v>
      </c>
    </row>
    <row r="6146" spans="1:8" x14ac:dyDescent="0.35">
      <c r="A6146" s="192" t="s">
        <v>215</v>
      </c>
      <c r="B6146" s="192" t="s">
        <v>74</v>
      </c>
      <c r="C6146" s="192" t="s">
        <v>19</v>
      </c>
      <c r="D6146" s="193">
        <v>21</v>
      </c>
      <c r="E6146" s="196">
        <v>6.3778656999999997E-3</v>
      </c>
      <c r="F6146" s="196">
        <v>6.6854036999999995E-4</v>
      </c>
      <c r="G6146" s="196">
        <v>1.1811064400000001E-3</v>
      </c>
      <c r="H6146" s="196">
        <v>4.5282184399999996E-3</v>
      </c>
    </row>
    <row r="6147" spans="1:8" x14ac:dyDescent="0.35">
      <c r="A6147" s="192" t="s">
        <v>215</v>
      </c>
      <c r="B6147" s="192" t="s">
        <v>73</v>
      </c>
      <c r="C6147" s="192" t="s">
        <v>20</v>
      </c>
      <c r="D6147" s="193">
        <v>184</v>
      </c>
      <c r="E6147" s="196">
        <v>6.34473104E-3</v>
      </c>
      <c r="F6147" s="196">
        <v>1.03770356E-3</v>
      </c>
      <c r="G6147" s="196">
        <v>9.2523376000000002E-4</v>
      </c>
      <c r="H6147" s="196">
        <v>4.3817932300000001E-3</v>
      </c>
    </row>
    <row r="6148" spans="1:8" x14ac:dyDescent="0.35">
      <c r="A6148" s="192" t="s">
        <v>215</v>
      </c>
      <c r="B6148" s="192" t="s">
        <v>74</v>
      </c>
      <c r="C6148" s="192" t="s">
        <v>20</v>
      </c>
      <c r="D6148" s="193">
        <v>14</v>
      </c>
      <c r="E6148" s="196">
        <v>6.1243383800000002E-3</v>
      </c>
      <c r="F6148" s="196">
        <v>1.3475527200000001E-3</v>
      </c>
      <c r="G6148" s="196">
        <v>1.05820093E-3</v>
      </c>
      <c r="H6148" s="196">
        <v>3.7185844699999999E-3</v>
      </c>
    </row>
    <row r="6149" spans="1:8" x14ac:dyDescent="0.35">
      <c r="A6149" s="192" t="s">
        <v>215</v>
      </c>
      <c r="B6149" s="192" t="s">
        <v>73</v>
      </c>
      <c r="C6149" s="192" t="s">
        <v>21</v>
      </c>
      <c r="D6149" s="193">
        <v>148</v>
      </c>
      <c r="E6149" s="196">
        <v>5.27848139E-3</v>
      </c>
      <c r="F6149" s="196">
        <v>9.5016868999999999E-4</v>
      </c>
      <c r="G6149" s="196">
        <v>6.3946733999999995E-4</v>
      </c>
      <c r="H6149" s="196">
        <v>3.6888448299999999E-3</v>
      </c>
    </row>
    <row r="6150" spans="1:8" x14ac:dyDescent="0.35">
      <c r="A6150" s="192" t="s">
        <v>215</v>
      </c>
      <c r="B6150" s="192" t="s">
        <v>74</v>
      </c>
      <c r="C6150" s="192" t="s">
        <v>21</v>
      </c>
      <c r="D6150" s="193">
        <v>10</v>
      </c>
      <c r="E6150" s="196">
        <v>4.8657404099999996E-3</v>
      </c>
      <c r="F6150" s="196">
        <v>1.03935166E-3</v>
      </c>
      <c r="G6150" s="196">
        <v>5.3935151999999996E-4</v>
      </c>
      <c r="H6150" s="196">
        <v>3.2870368E-3</v>
      </c>
    </row>
    <row r="6151" spans="1:8" x14ac:dyDescent="0.35">
      <c r="A6151" s="192" t="s">
        <v>215</v>
      </c>
      <c r="B6151" s="192" t="s">
        <v>73</v>
      </c>
      <c r="C6151" s="192" t="s">
        <v>22</v>
      </c>
      <c r="D6151" s="193">
        <v>148</v>
      </c>
      <c r="E6151" s="196">
        <v>8.7575854799999998E-3</v>
      </c>
      <c r="F6151" s="196">
        <v>1.07185284E-3</v>
      </c>
      <c r="G6151" s="196">
        <v>2.0333612499999999E-3</v>
      </c>
      <c r="H6151" s="196">
        <v>5.6523708900000002E-3</v>
      </c>
    </row>
    <row r="6152" spans="1:8" x14ac:dyDescent="0.35">
      <c r="A6152" s="192" t="s">
        <v>215</v>
      </c>
      <c r="B6152" s="192" t="s">
        <v>74</v>
      </c>
      <c r="C6152" s="192" t="s">
        <v>22</v>
      </c>
      <c r="D6152" s="193">
        <v>14</v>
      </c>
      <c r="E6152" s="196">
        <v>8.5606809899999997E-3</v>
      </c>
      <c r="F6152" s="196">
        <v>9.5403426999999999E-4</v>
      </c>
      <c r="G6152" s="196">
        <v>1.64351829E-3</v>
      </c>
      <c r="H6152" s="196">
        <v>5.9631280199999998E-3</v>
      </c>
    </row>
    <row r="6153" spans="1:8" x14ac:dyDescent="0.35">
      <c r="A6153" s="192" t="s">
        <v>215</v>
      </c>
      <c r="B6153" s="192" t="s">
        <v>73</v>
      </c>
      <c r="C6153" s="192" t="s">
        <v>23</v>
      </c>
      <c r="D6153" s="193">
        <v>103</v>
      </c>
      <c r="E6153" s="196">
        <v>7.1545754599999997E-3</v>
      </c>
      <c r="F6153" s="196">
        <v>9.4064610999999995E-4</v>
      </c>
      <c r="G6153" s="196">
        <v>1.44080344E-3</v>
      </c>
      <c r="H6153" s="196">
        <v>4.7731254399999996E-3</v>
      </c>
    </row>
    <row r="6154" spans="1:8" x14ac:dyDescent="0.35">
      <c r="A6154" s="192" t="s">
        <v>215</v>
      </c>
      <c r="B6154" s="192" t="s">
        <v>74</v>
      </c>
      <c r="C6154" s="192" t="s">
        <v>23</v>
      </c>
      <c r="D6154" s="193">
        <v>14</v>
      </c>
      <c r="E6154" s="196">
        <v>8.3093582700000009E-3</v>
      </c>
      <c r="F6154" s="196">
        <v>7.7794284999999996E-4</v>
      </c>
      <c r="G6154" s="196">
        <v>2.0105818400000001E-3</v>
      </c>
      <c r="H6154" s="196">
        <v>5.5208331199999997E-3</v>
      </c>
    </row>
    <row r="6155" spans="1:8" x14ac:dyDescent="0.35">
      <c r="A6155" s="192" t="s">
        <v>215</v>
      </c>
      <c r="B6155" s="192" t="s">
        <v>73</v>
      </c>
      <c r="C6155" s="192" t="s">
        <v>24</v>
      </c>
      <c r="D6155" s="193">
        <v>147</v>
      </c>
      <c r="E6155" s="196">
        <v>7.1681309199999998E-3</v>
      </c>
      <c r="F6155" s="196">
        <v>1.00347982E-3</v>
      </c>
      <c r="G6155" s="196">
        <v>1.4799065099999999E-3</v>
      </c>
      <c r="H6155" s="196">
        <v>4.6847440400000001E-3</v>
      </c>
    </row>
    <row r="6156" spans="1:8" x14ac:dyDescent="0.35">
      <c r="A6156" s="192" t="s">
        <v>215</v>
      </c>
      <c r="B6156" s="192" t="s">
        <v>74</v>
      </c>
      <c r="C6156" s="192" t="s">
        <v>24</v>
      </c>
      <c r="D6156" s="193">
        <v>19</v>
      </c>
      <c r="E6156" s="196">
        <v>6.6946878600000004E-3</v>
      </c>
      <c r="F6156" s="196">
        <v>1.1019734599999999E-3</v>
      </c>
      <c r="G6156" s="196">
        <v>1.7361109199999999E-3</v>
      </c>
      <c r="H6156" s="196">
        <v>3.85660313E-3</v>
      </c>
    </row>
    <row r="6157" spans="1:8" x14ac:dyDescent="0.35">
      <c r="A6157" s="192" t="s">
        <v>215</v>
      </c>
      <c r="B6157" s="192" t="s">
        <v>73</v>
      </c>
      <c r="C6157" s="192" t="s">
        <v>25</v>
      </c>
      <c r="D6157" s="193">
        <v>352</v>
      </c>
      <c r="E6157" s="196">
        <v>7.39402464E-3</v>
      </c>
      <c r="F6157" s="196">
        <v>6.7116454000000004E-4</v>
      </c>
      <c r="G6157" s="196">
        <v>1.75896309E-3</v>
      </c>
      <c r="H6157" s="196">
        <v>4.9638965400000002E-3</v>
      </c>
    </row>
    <row r="6158" spans="1:8" x14ac:dyDescent="0.35">
      <c r="A6158" s="192" t="s">
        <v>215</v>
      </c>
      <c r="B6158" s="192" t="s">
        <v>74</v>
      </c>
      <c r="C6158" s="192" t="s">
        <v>25</v>
      </c>
      <c r="D6158" s="193">
        <v>76</v>
      </c>
      <c r="E6158" s="196">
        <v>6.7464666499999996E-3</v>
      </c>
      <c r="F6158" s="196">
        <v>5.7215498000000005E-4</v>
      </c>
      <c r="G6158" s="196">
        <v>1.7216432699999999E-3</v>
      </c>
      <c r="H6158" s="196">
        <v>4.4526679100000003E-3</v>
      </c>
    </row>
    <row r="6159" spans="1:8" x14ac:dyDescent="0.35">
      <c r="A6159" s="192" t="s">
        <v>215</v>
      </c>
      <c r="B6159" s="192" t="s">
        <v>73</v>
      </c>
      <c r="C6159" s="192" t="s">
        <v>26</v>
      </c>
      <c r="D6159" s="193">
        <v>314</v>
      </c>
      <c r="E6159" s="196">
        <v>7.35211701E-3</v>
      </c>
      <c r="F6159" s="196">
        <v>9.0989154000000003E-4</v>
      </c>
      <c r="G6159" s="196">
        <v>1.7568262299999999E-3</v>
      </c>
      <c r="H6159" s="196">
        <v>4.68539873E-3</v>
      </c>
    </row>
    <row r="6160" spans="1:8" x14ac:dyDescent="0.35">
      <c r="A6160" s="192" t="s">
        <v>215</v>
      </c>
      <c r="B6160" s="192" t="s">
        <v>74</v>
      </c>
      <c r="C6160" s="192" t="s">
        <v>26</v>
      </c>
      <c r="D6160" s="193">
        <v>52</v>
      </c>
      <c r="E6160" s="196">
        <v>6.46968462E-3</v>
      </c>
      <c r="F6160" s="196">
        <v>9.2970952999999997E-4</v>
      </c>
      <c r="G6160" s="196">
        <v>1.49261018E-3</v>
      </c>
      <c r="H6160" s="196">
        <v>4.04736451E-3</v>
      </c>
    </row>
    <row r="6161" spans="1:8" x14ac:dyDescent="0.35">
      <c r="A6161" s="192" t="s">
        <v>215</v>
      </c>
      <c r="B6161" s="192" t="s">
        <v>73</v>
      </c>
      <c r="C6161" s="192" t="s">
        <v>27</v>
      </c>
      <c r="D6161" s="193">
        <v>178</v>
      </c>
      <c r="E6161" s="196">
        <v>6.1567569399999999E-3</v>
      </c>
      <c r="F6161" s="196">
        <v>5.8559588000000001E-4</v>
      </c>
      <c r="G6161" s="196">
        <v>1.20766986E-3</v>
      </c>
      <c r="H6161" s="196">
        <v>4.36349071E-3</v>
      </c>
    </row>
    <row r="6162" spans="1:8" x14ac:dyDescent="0.35">
      <c r="A6162" s="192" t="s">
        <v>215</v>
      </c>
      <c r="B6162" s="192" t="s">
        <v>74</v>
      </c>
      <c r="C6162" s="192" t="s">
        <v>27</v>
      </c>
      <c r="D6162" s="193">
        <v>12</v>
      </c>
      <c r="E6162" s="196">
        <v>5.5854549699999997E-3</v>
      </c>
      <c r="F6162" s="196">
        <v>6.0667418000000001E-4</v>
      </c>
      <c r="G6162" s="196">
        <v>7.9378830000000002E-4</v>
      </c>
      <c r="H6162" s="196">
        <v>4.1849920100000002E-3</v>
      </c>
    </row>
    <row r="6163" spans="1:8" x14ac:dyDescent="0.35">
      <c r="A6163" s="192" t="s">
        <v>215</v>
      </c>
      <c r="B6163" s="192" t="s">
        <v>73</v>
      </c>
      <c r="C6163" s="192" t="s">
        <v>28</v>
      </c>
      <c r="D6163" s="193">
        <v>163</v>
      </c>
      <c r="E6163" s="196">
        <v>6.1096907499999997E-3</v>
      </c>
      <c r="F6163" s="196">
        <v>9.5709755000000004E-4</v>
      </c>
      <c r="G6163" s="196">
        <v>1.09903975E-3</v>
      </c>
      <c r="H6163" s="196">
        <v>4.05355292E-3</v>
      </c>
    </row>
    <row r="6164" spans="1:8" x14ac:dyDescent="0.35">
      <c r="A6164" s="192" t="s">
        <v>215</v>
      </c>
      <c r="B6164" s="192" t="s">
        <v>74</v>
      </c>
      <c r="C6164" s="192" t="s">
        <v>28</v>
      </c>
      <c r="D6164" s="193">
        <v>34</v>
      </c>
      <c r="E6164" s="196">
        <v>5.8295885299999997E-3</v>
      </c>
      <c r="F6164" s="196">
        <v>1.05528298E-3</v>
      </c>
      <c r="G6164" s="196">
        <v>1.2084692899999999E-3</v>
      </c>
      <c r="H6164" s="196">
        <v>3.56583584E-3</v>
      </c>
    </row>
    <row r="6165" spans="1:8" x14ac:dyDescent="0.35">
      <c r="A6165" s="192" t="s">
        <v>215</v>
      </c>
      <c r="B6165" s="192" t="s">
        <v>73</v>
      </c>
      <c r="C6165" s="192" t="s">
        <v>29</v>
      </c>
      <c r="D6165" s="193">
        <v>318</v>
      </c>
      <c r="E6165" s="196">
        <v>6.6549467699999997E-3</v>
      </c>
      <c r="F6165" s="196">
        <v>9.5482447999999998E-4</v>
      </c>
      <c r="G6165" s="196">
        <v>1.3133659900000001E-3</v>
      </c>
      <c r="H6165" s="196">
        <v>4.3867558300000001E-3</v>
      </c>
    </row>
    <row r="6166" spans="1:8" x14ac:dyDescent="0.35">
      <c r="A6166" s="192" t="s">
        <v>215</v>
      </c>
      <c r="B6166" s="192" t="s">
        <v>74</v>
      </c>
      <c r="C6166" s="192" t="s">
        <v>29</v>
      </c>
      <c r="D6166" s="193">
        <v>47</v>
      </c>
      <c r="E6166" s="196">
        <v>6.3127952300000003E-3</v>
      </c>
      <c r="F6166" s="196">
        <v>9.0942647000000004E-4</v>
      </c>
      <c r="G6166" s="196">
        <v>1.6161837799999999E-3</v>
      </c>
      <c r="H6166" s="196">
        <v>3.7871845499999998E-3</v>
      </c>
    </row>
    <row r="6167" spans="1:8" x14ac:dyDescent="0.35">
      <c r="A6167" s="192" t="s">
        <v>215</v>
      </c>
      <c r="B6167" s="192" t="s">
        <v>73</v>
      </c>
      <c r="C6167" s="192" t="s">
        <v>30</v>
      </c>
      <c r="D6167" s="193">
        <v>93</v>
      </c>
      <c r="E6167" s="196">
        <v>7.4357823399999997E-3</v>
      </c>
      <c r="F6167" s="196">
        <v>9.8068473000000001E-4</v>
      </c>
      <c r="G6167" s="196">
        <v>1.80717317E-3</v>
      </c>
      <c r="H6167" s="196">
        <v>4.6479238799999999E-3</v>
      </c>
    </row>
    <row r="6168" spans="1:8" x14ac:dyDescent="0.35">
      <c r="A6168" s="192" t="s">
        <v>215</v>
      </c>
      <c r="B6168" s="192" t="s">
        <v>74</v>
      </c>
      <c r="C6168" s="192" t="s">
        <v>30</v>
      </c>
      <c r="D6168" s="193">
        <v>10</v>
      </c>
      <c r="E6168" s="196">
        <v>7.4548608899999997E-3</v>
      </c>
      <c r="F6168" s="196">
        <v>8.7499964000000005E-4</v>
      </c>
      <c r="G6168" s="196">
        <v>1.67476818E-3</v>
      </c>
      <c r="H6168" s="196">
        <v>4.9050924199999998E-3</v>
      </c>
    </row>
    <row r="6169" spans="1:8" x14ac:dyDescent="0.35">
      <c r="A6169" s="192" t="s">
        <v>215</v>
      </c>
      <c r="B6169" s="192" t="s">
        <v>73</v>
      </c>
      <c r="C6169" s="192" t="s">
        <v>31</v>
      </c>
      <c r="D6169" s="193">
        <v>1576</v>
      </c>
      <c r="E6169" s="196">
        <v>4.5943049600000001E-3</v>
      </c>
      <c r="F6169" s="196">
        <v>1.0177692E-3</v>
      </c>
      <c r="G6169" s="196">
        <v>6.7803779999999999E-4</v>
      </c>
      <c r="H6169" s="196">
        <v>2.8984974700000002E-3</v>
      </c>
    </row>
    <row r="6170" spans="1:8" x14ac:dyDescent="0.35">
      <c r="A6170" s="192" t="s">
        <v>215</v>
      </c>
      <c r="B6170" s="192" t="s">
        <v>74</v>
      </c>
      <c r="C6170" s="192" t="s">
        <v>31</v>
      </c>
      <c r="D6170" s="193">
        <v>250</v>
      </c>
      <c r="E6170" s="196">
        <v>4.3189812500000003E-3</v>
      </c>
      <c r="F6170" s="196">
        <v>9.7180531999999998E-4</v>
      </c>
      <c r="G6170" s="196">
        <v>6.8319419000000003E-4</v>
      </c>
      <c r="H6170" s="196">
        <v>2.66398125E-3</v>
      </c>
    </row>
    <row r="6171" spans="1:8" x14ac:dyDescent="0.35">
      <c r="A6171" s="192" t="s">
        <v>215</v>
      </c>
      <c r="B6171" s="192" t="s">
        <v>73</v>
      </c>
      <c r="C6171" s="192" t="s">
        <v>32</v>
      </c>
      <c r="D6171" s="193">
        <v>723</v>
      </c>
      <c r="E6171" s="196">
        <v>5.0941451699999998E-3</v>
      </c>
      <c r="F6171" s="196">
        <v>1.0292759200000001E-3</v>
      </c>
      <c r="G6171" s="196">
        <v>5.3392795999999997E-4</v>
      </c>
      <c r="H6171" s="196">
        <v>3.5309407900000001E-3</v>
      </c>
    </row>
    <row r="6172" spans="1:8" x14ac:dyDescent="0.35">
      <c r="A6172" s="192" t="s">
        <v>215</v>
      </c>
      <c r="B6172" s="192" t="s">
        <v>74</v>
      </c>
      <c r="C6172" s="192" t="s">
        <v>32</v>
      </c>
      <c r="D6172" s="193">
        <v>72</v>
      </c>
      <c r="E6172" s="196">
        <v>4.9665635099999999E-3</v>
      </c>
      <c r="F6172" s="196">
        <v>9.8845780999999989E-4</v>
      </c>
      <c r="G6172" s="196">
        <v>5.8963452E-4</v>
      </c>
      <c r="H6172" s="196">
        <v>3.3884706800000001E-3</v>
      </c>
    </row>
    <row r="6173" spans="1:8" x14ac:dyDescent="0.35">
      <c r="A6173" s="192" t="s">
        <v>215</v>
      </c>
      <c r="B6173" s="192" t="s">
        <v>73</v>
      </c>
      <c r="C6173" s="192" t="s">
        <v>204</v>
      </c>
      <c r="D6173" s="193">
        <v>357</v>
      </c>
      <c r="E6173" s="196">
        <v>6.5404863200000003E-3</v>
      </c>
      <c r="F6173" s="196">
        <v>1.2353781600000001E-3</v>
      </c>
      <c r="G6173" s="196">
        <v>9.7685808000000005E-4</v>
      </c>
      <c r="H6173" s="196">
        <v>4.3282495699999996E-3</v>
      </c>
    </row>
    <row r="6174" spans="1:8" x14ac:dyDescent="0.35">
      <c r="A6174" s="192" t="s">
        <v>215</v>
      </c>
      <c r="B6174" s="192" t="s">
        <v>74</v>
      </c>
      <c r="C6174" s="192" t="s">
        <v>204</v>
      </c>
      <c r="D6174" s="193">
        <v>41</v>
      </c>
      <c r="E6174" s="196">
        <v>5.8076443500000002E-3</v>
      </c>
      <c r="F6174" s="196">
        <v>1.0879627399999999E-3</v>
      </c>
      <c r="G6174" s="196">
        <v>1.0828813899999999E-3</v>
      </c>
      <c r="H6174" s="196">
        <v>3.6367996300000001E-3</v>
      </c>
    </row>
    <row r="6175" spans="1:8" x14ac:dyDescent="0.35">
      <c r="A6175" s="192" t="s">
        <v>215</v>
      </c>
      <c r="B6175" s="192" t="s">
        <v>73</v>
      </c>
      <c r="C6175" s="192" t="s">
        <v>34</v>
      </c>
      <c r="D6175" s="193">
        <v>181</v>
      </c>
      <c r="E6175" s="196">
        <v>7.9440349699999996E-3</v>
      </c>
      <c r="F6175" s="196">
        <v>1.34873109E-3</v>
      </c>
      <c r="G6175" s="196">
        <v>1.4759819699999999E-3</v>
      </c>
      <c r="H6175" s="196">
        <v>5.1193214299999996E-3</v>
      </c>
    </row>
    <row r="6176" spans="1:8" x14ac:dyDescent="0.35">
      <c r="A6176" s="192" t="s">
        <v>215</v>
      </c>
      <c r="B6176" s="192" t="s">
        <v>74</v>
      </c>
      <c r="C6176" s="192" t="s">
        <v>34</v>
      </c>
      <c r="D6176" s="193">
        <v>22</v>
      </c>
      <c r="E6176" s="196">
        <v>7.5915401700000001E-3</v>
      </c>
      <c r="F6176" s="196">
        <v>1.33575308E-3</v>
      </c>
      <c r="G6176" s="196">
        <v>1.9412876500000001E-3</v>
      </c>
      <c r="H6176" s="196">
        <v>4.3144988200000001E-3</v>
      </c>
    </row>
    <row r="6177" spans="1:8" x14ac:dyDescent="0.35">
      <c r="A6177" s="192" t="s">
        <v>215</v>
      </c>
      <c r="B6177" s="192" t="s">
        <v>73</v>
      </c>
      <c r="C6177" s="192" t="s">
        <v>35</v>
      </c>
      <c r="D6177" s="193">
        <v>146</v>
      </c>
      <c r="E6177" s="196">
        <v>5.7976595699999996E-3</v>
      </c>
      <c r="F6177" s="196">
        <v>1.0759130099999999E-3</v>
      </c>
      <c r="G6177" s="196">
        <v>7.1838510000000002E-4</v>
      </c>
      <c r="H6177" s="196">
        <v>4.0033610200000003E-3</v>
      </c>
    </row>
    <row r="6178" spans="1:8" x14ac:dyDescent="0.35">
      <c r="A6178" s="192" t="s">
        <v>215</v>
      </c>
      <c r="B6178" s="192" t="s">
        <v>74</v>
      </c>
      <c r="C6178" s="192" t="s">
        <v>35</v>
      </c>
      <c r="D6178" s="193">
        <v>16</v>
      </c>
      <c r="E6178" s="196">
        <v>6.0792822000000002E-3</v>
      </c>
      <c r="F6178" s="196">
        <v>1.15813055E-3</v>
      </c>
      <c r="G6178" s="196">
        <v>1.10604726E-3</v>
      </c>
      <c r="H6178" s="196">
        <v>3.81510394E-3</v>
      </c>
    </row>
    <row r="6179" spans="1:8" x14ac:dyDescent="0.35">
      <c r="A6179" s="192" t="s">
        <v>215</v>
      </c>
      <c r="B6179" s="192" t="s">
        <v>73</v>
      </c>
      <c r="C6179" s="192" t="s">
        <v>36</v>
      </c>
      <c r="D6179" s="193">
        <v>252</v>
      </c>
      <c r="E6179" s="196">
        <v>6.42765261E-3</v>
      </c>
      <c r="F6179" s="196">
        <v>1.0790066E-3</v>
      </c>
      <c r="G6179" s="196">
        <v>1.07193354E-3</v>
      </c>
      <c r="H6179" s="196">
        <v>4.2767120100000002E-3</v>
      </c>
    </row>
    <row r="6180" spans="1:8" x14ac:dyDescent="0.35">
      <c r="A6180" s="192" t="s">
        <v>215</v>
      </c>
      <c r="B6180" s="192" t="s">
        <v>74</v>
      </c>
      <c r="C6180" s="192" t="s">
        <v>36</v>
      </c>
      <c r="D6180" s="193">
        <v>22</v>
      </c>
      <c r="E6180" s="196">
        <v>5.2656774199999999E-3</v>
      </c>
      <c r="F6180" s="196">
        <v>8.8646861000000001E-4</v>
      </c>
      <c r="G6180" s="196">
        <v>1.11111088E-3</v>
      </c>
      <c r="H6180" s="196">
        <v>3.26809737E-3</v>
      </c>
    </row>
    <row r="6181" spans="1:8" x14ac:dyDescent="0.35">
      <c r="A6181" s="192" t="s">
        <v>215</v>
      </c>
      <c r="B6181" s="192" t="s">
        <v>73</v>
      </c>
      <c r="C6181" s="192" t="s">
        <v>37</v>
      </c>
      <c r="D6181" s="193">
        <v>381</v>
      </c>
      <c r="E6181" s="196">
        <v>7.9633576300000009E-3</v>
      </c>
      <c r="F6181" s="196">
        <v>8.8348742000000002E-4</v>
      </c>
      <c r="G6181" s="196">
        <v>1.29590115E-3</v>
      </c>
      <c r="H6181" s="196">
        <v>5.7839685999999998E-3</v>
      </c>
    </row>
    <row r="6182" spans="1:8" x14ac:dyDescent="0.35">
      <c r="A6182" s="192" t="s">
        <v>215</v>
      </c>
      <c r="B6182" s="192" t="s">
        <v>74</v>
      </c>
      <c r="C6182" s="192" t="s">
        <v>37</v>
      </c>
      <c r="D6182" s="193">
        <v>27</v>
      </c>
      <c r="E6182" s="196">
        <v>6.72882345E-3</v>
      </c>
      <c r="F6182" s="196">
        <v>9.2078167999999996E-4</v>
      </c>
      <c r="G6182" s="196">
        <v>1.27700596E-3</v>
      </c>
      <c r="H6182" s="196">
        <v>4.5310353800000003E-3</v>
      </c>
    </row>
    <row r="6183" spans="1:8" x14ac:dyDescent="0.35">
      <c r="A6183" s="192" t="s">
        <v>215</v>
      </c>
      <c r="B6183" s="192" t="s">
        <v>73</v>
      </c>
      <c r="C6183" s="192" t="s">
        <v>38</v>
      </c>
      <c r="D6183" s="193">
        <v>393</v>
      </c>
      <c r="E6183" s="196">
        <v>5.7868600800000001E-3</v>
      </c>
      <c r="F6183" s="196">
        <v>1.0141301299999999E-3</v>
      </c>
      <c r="G6183" s="196">
        <v>7.4530535000000005E-4</v>
      </c>
      <c r="H6183" s="196">
        <v>4.0274241300000003E-3</v>
      </c>
    </row>
    <row r="6184" spans="1:8" x14ac:dyDescent="0.35">
      <c r="A6184" s="192" t="s">
        <v>215</v>
      </c>
      <c r="B6184" s="192" t="s">
        <v>74</v>
      </c>
      <c r="C6184" s="192" t="s">
        <v>38</v>
      </c>
      <c r="D6184" s="193">
        <v>47</v>
      </c>
      <c r="E6184" s="196">
        <v>5.2706360600000002E-3</v>
      </c>
      <c r="F6184" s="196">
        <v>1.07885123E-3</v>
      </c>
      <c r="G6184" s="196">
        <v>6.9345916999999997E-4</v>
      </c>
      <c r="H6184" s="196">
        <v>3.4983252000000001E-3</v>
      </c>
    </row>
    <row r="6185" spans="1:8" x14ac:dyDescent="0.35">
      <c r="A6185" s="192" t="s">
        <v>215</v>
      </c>
      <c r="B6185" s="192" t="s">
        <v>73</v>
      </c>
      <c r="C6185" s="192" t="s">
        <v>39</v>
      </c>
      <c r="D6185" s="193">
        <v>192</v>
      </c>
      <c r="E6185" s="196">
        <v>7.0079810599999997E-3</v>
      </c>
      <c r="F6185" s="196">
        <v>1.02177347E-3</v>
      </c>
      <c r="G6185" s="196">
        <v>1.0444393699999999E-3</v>
      </c>
      <c r="H6185" s="196">
        <v>4.9417676900000004E-3</v>
      </c>
    </row>
    <row r="6186" spans="1:8" x14ac:dyDescent="0.35">
      <c r="A6186" s="192" t="s">
        <v>215</v>
      </c>
      <c r="B6186" s="192" t="s">
        <v>74</v>
      </c>
      <c r="C6186" s="192" t="s">
        <v>39</v>
      </c>
      <c r="D6186" s="193">
        <v>18</v>
      </c>
      <c r="E6186" s="196">
        <v>5.69251511E-3</v>
      </c>
      <c r="F6186" s="196">
        <v>1.02687738E-3</v>
      </c>
      <c r="G6186" s="196">
        <v>7.0987630000000001E-4</v>
      </c>
      <c r="H6186" s="196">
        <v>3.9557610600000001E-3</v>
      </c>
    </row>
    <row r="6187" spans="1:8" x14ac:dyDescent="0.35">
      <c r="A6187" s="192" t="s">
        <v>215</v>
      </c>
      <c r="B6187" s="192" t="s">
        <v>73</v>
      </c>
      <c r="C6187" s="192" t="s">
        <v>40</v>
      </c>
      <c r="D6187" s="193">
        <v>175</v>
      </c>
      <c r="E6187" s="196">
        <v>7.5043648600000004E-3</v>
      </c>
      <c r="F6187" s="196">
        <v>7.8326697000000005E-4</v>
      </c>
      <c r="G6187" s="196">
        <v>1.5576055899999999E-3</v>
      </c>
      <c r="H6187" s="196">
        <v>5.1634918000000004E-3</v>
      </c>
    </row>
    <row r="6188" spans="1:8" x14ac:dyDescent="0.35">
      <c r="A6188" s="192" t="s">
        <v>215</v>
      </c>
      <c r="B6188" s="192" t="s">
        <v>74</v>
      </c>
      <c r="C6188" s="192" t="s">
        <v>40</v>
      </c>
      <c r="D6188" s="193">
        <v>28</v>
      </c>
      <c r="E6188" s="196">
        <v>7.3912860800000001E-3</v>
      </c>
      <c r="F6188" s="196">
        <v>8.8500307000000003E-4</v>
      </c>
      <c r="G6188" s="196">
        <v>1.7026287600000001E-3</v>
      </c>
      <c r="H6188" s="196">
        <v>4.8036539099999996E-3</v>
      </c>
    </row>
    <row r="6189" spans="1:8" x14ac:dyDescent="0.35">
      <c r="A6189" s="192" t="s">
        <v>215</v>
      </c>
      <c r="B6189" s="192" t="s">
        <v>73</v>
      </c>
      <c r="C6189" s="192" t="s">
        <v>41</v>
      </c>
      <c r="D6189" s="193">
        <v>264</v>
      </c>
      <c r="E6189" s="196">
        <v>5.45322997E-3</v>
      </c>
      <c r="F6189" s="196">
        <v>1.14013376E-3</v>
      </c>
      <c r="G6189" s="196">
        <v>5.2508568999999996E-4</v>
      </c>
      <c r="H6189" s="196">
        <v>3.7880100900000001E-3</v>
      </c>
    </row>
    <row r="6190" spans="1:8" x14ac:dyDescent="0.35">
      <c r="A6190" s="192" t="s">
        <v>215</v>
      </c>
      <c r="B6190" s="192" t="s">
        <v>74</v>
      </c>
      <c r="C6190" s="192" t="s">
        <v>41</v>
      </c>
      <c r="D6190" s="193">
        <v>48</v>
      </c>
      <c r="E6190" s="196">
        <v>4.8319345499999999E-3</v>
      </c>
      <c r="F6190" s="196">
        <v>1.3421100899999999E-3</v>
      </c>
      <c r="G6190" s="196">
        <v>4.9768491000000002E-4</v>
      </c>
      <c r="H6190" s="196">
        <v>2.9921390700000002E-3</v>
      </c>
    </row>
    <row r="6191" spans="1:8" x14ac:dyDescent="0.35">
      <c r="A6191" s="192" t="s">
        <v>215</v>
      </c>
      <c r="B6191" s="192" t="s">
        <v>73</v>
      </c>
      <c r="C6191" s="192" t="s">
        <v>42</v>
      </c>
      <c r="D6191" s="193">
        <v>214</v>
      </c>
      <c r="E6191" s="196">
        <v>7.5018386500000003E-3</v>
      </c>
      <c r="F6191" s="196">
        <v>8.5702209999999996E-4</v>
      </c>
      <c r="G6191" s="196">
        <v>1.3036515400000001E-3</v>
      </c>
      <c r="H6191" s="196">
        <v>5.3411645200000003E-3</v>
      </c>
    </row>
    <row r="6192" spans="1:8" x14ac:dyDescent="0.35">
      <c r="A6192" s="192" t="s">
        <v>215</v>
      </c>
      <c r="B6192" s="192" t="s">
        <v>74</v>
      </c>
      <c r="C6192" s="192" t="s">
        <v>42</v>
      </c>
      <c r="D6192" s="193">
        <v>37</v>
      </c>
      <c r="E6192" s="196">
        <v>7.0945943800000003E-3</v>
      </c>
      <c r="F6192" s="196">
        <v>9.7190921E-4</v>
      </c>
      <c r="G6192" s="196">
        <v>1.1980728099999999E-3</v>
      </c>
      <c r="H6192" s="196">
        <v>4.9246118699999997E-3</v>
      </c>
    </row>
    <row r="6193" spans="1:8" x14ac:dyDescent="0.35">
      <c r="A6193" s="192" t="s">
        <v>215</v>
      </c>
      <c r="B6193" s="192" t="s">
        <v>73</v>
      </c>
      <c r="C6193" s="192" t="s">
        <v>43</v>
      </c>
      <c r="D6193" s="193">
        <v>162</v>
      </c>
      <c r="E6193" s="196">
        <v>8.4978707099999991E-3</v>
      </c>
      <c r="F6193" s="196">
        <v>1.1242567200000001E-3</v>
      </c>
      <c r="G6193" s="196">
        <v>1.84042042E-3</v>
      </c>
      <c r="H6193" s="196">
        <v>5.5331930900000001E-3</v>
      </c>
    </row>
    <row r="6194" spans="1:8" x14ac:dyDescent="0.35">
      <c r="A6194" s="192" t="s">
        <v>215</v>
      </c>
      <c r="B6194" s="192" t="s">
        <v>74</v>
      </c>
      <c r="C6194" s="192" t="s">
        <v>43</v>
      </c>
      <c r="D6194" s="193">
        <v>45</v>
      </c>
      <c r="E6194" s="196">
        <v>7.2391973099999998E-3</v>
      </c>
      <c r="F6194" s="196">
        <v>1.0861622699999999E-3</v>
      </c>
      <c r="G6194" s="196">
        <v>1.41743805E-3</v>
      </c>
      <c r="H6194" s="196">
        <v>4.7355964899999997E-3</v>
      </c>
    </row>
    <row r="6195" spans="1:8" x14ac:dyDescent="0.35">
      <c r="A6195" s="192" t="s">
        <v>215</v>
      </c>
      <c r="B6195" s="192" t="s">
        <v>73</v>
      </c>
      <c r="C6195" s="192" t="s">
        <v>44</v>
      </c>
      <c r="D6195" s="193">
        <v>135</v>
      </c>
      <c r="E6195" s="196">
        <v>7.1838132099999999E-3</v>
      </c>
      <c r="F6195" s="196">
        <v>1.1478049599999999E-3</v>
      </c>
      <c r="G6195" s="196">
        <v>1.1442899E-3</v>
      </c>
      <c r="H6195" s="196">
        <v>4.8917178700000003E-3</v>
      </c>
    </row>
    <row r="6196" spans="1:8" x14ac:dyDescent="0.35">
      <c r="A6196" s="192" t="s">
        <v>215</v>
      </c>
      <c r="B6196" s="192" t="s">
        <v>74</v>
      </c>
      <c r="C6196" s="192" t="s">
        <v>44</v>
      </c>
      <c r="D6196" s="193">
        <v>39</v>
      </c>
      <c r="E6196" s="196">
        <v>5.9431383999999999E-3</v>
      </c>
      <c r="F6196" s="196">
        <v>1.00902162E-3</v>
      </c>
      <c r="G6196" s="196">
        <v>1.0846981899999999E-3</v>
      </c>
      <c r="H6196" s="196">
        <v>3.8494180999999999E-3</v>
      </c>
    </row>
    <row r="6197" spans="1:8" x14ac:dyDescent="0.35">
      <c r="A6197" s="192" t="s">
        <v>215</v>
      </c>
      <c r="B6197" s="192" t="s">
        <v>73</v>
      </c>
      <c r="C6197" s="192" t="s">
        <v>45</v>
      </c>
      <c r="D6197" s="193">
        <v>84</v>
      </c>
      <c r="E6197" s="196">
        <v>8.5108022299999996E-3</v>
      </c>
      <c r="F6197" s="196">
        <v>7.0712056999999999E-4</v>
      </c>
      <c r="G6197" s="196">
        <v>1.51000305E-3</v>
      </c>
      <c r="H6197" s="196">
        <v>6.2936780900000001E-3</v>
      </c>
    </row>
    <row r="6198" spans="1:8" x14ac:dyDescent="0.35">
      <c r="A6198" s="192" t="s">
        <v>215</v>
      </c>
      <c r="B6198" s="192" t="s">
        <v>74</v>
      </c>
      <c r="C6198" s="192" t="s">
        <v>45</v>
      </c>
      <c r="D6198" s="193">
        <v>12</v>
      </c>
      <c r="E6198" s="196">
        <v>8.3439427000000007E-3</v>
      </c>
      <c r="F6198" s="196">
        <v>8.7287783000000003E-4</v>
      </c>
      <c r="G6198" s="196">
        <v>1.7824072299999999E-3</v>
      </c>
      <c r="H6198" s="196">
        <v>5.6886572199999997E-3</v>
      </c>
    </row>
    <row r="6199" spans="1:8" x14ac:dyDescent="0.35">
      <c r="A6199" s="192" t="s">
        <v>215</v>
      </c>
      <c r="B6199" s="192" t="s">
        <v>73</v>
      </c>
      <c r="C6199" s="192" t="s">
        <v>46</v>
      </c>
      <c r="D6199" s="193">
        <v>334</v>
      </c>
      <c r="E6199" s="196">
        <v>6.7793576899999996E-3</v>
      </c>
      <c r="F6199" s="196">
        <v>9.7388529999999996E-4</v>
      </c>
      <c r="G6199" s="196">
        <v>1.19282244E-3</v>
      </c>
      <c r="H6199" s="196">
        <v>4.6126494599999998E-3</v>
      </c>
    </row>
    <row r="6200" spans="1:8" x14ac:dyDescent="0.35">
      <c r="A6200" s="192" t="s">
        <v>215</v>
      </c>
      <c r="B6200" s="192" t="s">
        <v>74</v>
      </c>
      <c r="C6200" s="192" t="s">
        <v>46</v>
      </c>
      <c r="D6200" s="193">
        <v>39</v>
      </c>
      <c r="E6200" s="196">
        <v>6.9112058700000001E-3</v>
      </c>
      <c r="F6200" s="196">
        <v>9.7429934999999999E-4</v>
      </c>
      <c r="G6200" s="196">
        <v>1.022673E-3</v>
      </c>
      <c r="H6200" s="196">
        <v>4.9142328600000002E-3</v>
      </c>
    </row>
    <row r="6201" spans="1:8" x14ac:dyDescent="0.35">
      <c r="A6201" s="192" t="s">
        <v>215</v>
      </c>
      <c r="B6201" s="192" t="s">
        <v>73</v>
      </c>
      <c r="C6201" s="192" t="s">
        <v>47</v>
      </c>
      <c r="D6201" s="193">
        <v>154</v>
      </c>
      <c r="E6201" s="196">
        <v>7.6448260100000004E-3</v>
      </c>
      <c r="F6201" s="196">
        <v>1.03084388E-3</v>
      </c>
      <c r="G6201" s="196">
        <v>1.1854404900000001E-3</v>
      </c>
      <c r="H6201" s="196">
        <v>5.4285411299999997E-3</v>
      </c>
    </row>
    <row r="6202" spans="1:8" x14ac:dyDescent="0.35">
      <c r="A6202" s="192" t="s">
        <v>215</v>
      </c>
      <c r="B6202" s="192" t="s">
        <v>74</v>
      </c>
      <c r="C6202" s="192" t="s">
        <v>47</v>
      </c>
      <c r="D6202" s="193">
        <v>20</v>
      </c>
      <c r="E6202" s="196">
        <v>7.4131942299999996E-3</v>
      </c>
      <c r="F6202" s="196">
        <v>1.90104145E-3</v>
      </c>
      <c r="G6202" s="196">
        <v>1.33796273E-3</v>
      </c>
      <c r="H6202" s="196">
        <v>4.1741895700000003E-3</v>
      </c>
    </row>
    <row r="6203" spans="1:8" x14ac:dyDescent="0.35">
      <c r="A6203" s="192" t="s">
        <v>215</v>
      </c>
      <c r="B6203" s="192" t="s">
        <v>73</v>
      </c>
      <c r="C6203" s="192" t="s">
        <v>48</v>
      </c>
      <c r="D6203" s="193">
        <v>112</v>
      </c>
      <c r="E6203" s="196">
        <v>7.5952791700000001E-3</v>
      </c>
      <c r="F6203" s="196">
        <v>5.1349594000000003E-4</v>
      </c>
      <c r="G6203" s="196">
        <v>1.5740738399999999E-3</v>
      </c>
      <c r="H6203" s="196">
        <v>5.4970648900000002E-3</v>
      </c>
    </row>
    <row r="6204" spans="1:8" x14ac:dyDescent="0.35">
      <c r="A6204" s="192" t="s">
        <v>215</v>
      </c>
      <c r="B6204" s="192" t="s">
        <v>74</v>
      </c>
      <c r="C6204" s="192" t="s">
        <v>48</v>
      </c>
      <c r="D6204" s="193">
        <v>18</v>
      </c>
      <c r="E6204" s="196">
        <v>5.4404576300000002E-3</v>
      </c>
      <c r="F6204" s="196">
        <v>1.3438767999999999E-4</v>
      </c>
      <c r="G6204" s="196">
        <v>1.38631662E-3</v>
      </c>
      <c r="H6204" s="196">
        <v>3.9075358300000003E-3</v>
      </c>
    </row>
    <row r="6205" spans="1:8" x14ac:dyDescent="0.35">
      <c r="A6205" s="192" t="s">
        <v>215</v>
      </c>
      <c r="B6205" s="192" t="s">
        <v>73</v>
      </c>
      <c r="C6205" s="192" t="s">
        <v>49</v>
      </c>
      <c r="D6205" s="193">
        <v>344</v>
      </c>
      <c r="E6205" s="196">
        <v>6.3713592899999998E-3</v>
      </c>
      <c r="F6205" s="196">
        <v>1.12793366E-3</v>
      </c>
      <c r="G6205" s="196">
        <v>8.0221093E-4</v>
      </c>
      <c r="H6205" s="196">
        <v>4.4412142299999997E-3</v>
      </c>
    </row>
    <row r="6206" spans="1:8" x14ac:dyDescent="0.35">
      <c r="A6206" s="192" t="s">
        <v>215</v>
      </c>
      <c r="B6206" s="192" t="s">
        <v>74</v>
      </c>
      <c r="C6206" s="192" t="s">
        <v>49</v>
      </c>
      <c r="D6206" s="193">
        <v>15</v>
      </c>
      <c r="E6206" s="196">
        <v>5.7561726299999996E-3</v>
      </c>
      <c r="F6206" s="196">
        <v>1.0162035099999999E-3</v>
      </c>
      <c r="G6206" s="196">
        <v>8.1404299999999997E-4</v>
      </c>
      <c r="H6206" s="196">
        <v>3.9259256800000001E-3</v>
      </c>
    </row>
    <row r="6207" spans="1:8" x14ac:dyDescent="0.35">
      <c r="A6207" s="192" t="s">
        <v>215</v>
      </c>
      <c r="B6207" s="192" t="s">
        <v>73</v>
      </c>
      <c r="C6207" s="192" t="s">
        <v>50</v>
      </c>
      <c r="D6207" s="193">
        <v>292</v>
      </c>
      <c r="E6207" s="196">
        <v>8.5059532699999999E-3</v>
      </c>
      <c r="F6207" s="196">
        <v>1.2967717099999999E-3</v>
      </c>
      <c r="G6207" s="196">
        <v>1.2545976899999999E-3</v>
      </c>
      <c r="H6207" s="196">
        <v>5.9424940400000003E-3</v>
      </c>
    </row>
    <row r="6208" spans="1:8" x14ac:dyDescent="0.35">
      <c r="A6208" s="192" t="s">
        <v>215</v>
      </c>
      <c r="B6208" s="192" t="s">
        <v>74</v>
      </c>
      <c r="C6208" s="192" t="s">
        <v>50</v>
      </c>
      <c r="D6208" s="193">
        <v>28</v>
      </c>
      <c r="E6208" s="196">
        <v>7.7046128399999997E-3</v>
      </c>
      <c r="F6208" s="196">
        <v>1.22106455E-3</v>
      </c>
      <c r="G6208" s="196">
        <v>1.2537200299999999E-3</v>
      </c>
      <c r="H6208" s="196">
        <v>5.21742705E-3</v>
      </c>
    </row>
    <row r="6209" spans="1:8" x14ac:dyDescent="0.35">
      <c r="A6209" s="192" t="s">
        <v>215</v>
      </c>
      <c r="B6209" s="192" t="s">
        <v>73</v>
      </c>
      <c r="C6209" s="192" t="s">
        <v>51</v>
      </c>
      <c r="D6209" s="193">
        <v>163</v>
      </c>
      <c r="E6209" s="196">
        <v>7.54558599E-3</v>
      </c>
      <c r="F6209" s="196">
        <v>6.6476345000000001E-4</v>
      </c>
      <c r="G6209" s="196">
        <v>1.9774622799999999E-3</v>
      </c>
      <c r="H6209" s="196">
        <v>4.9033597799999998E-3</v>
      </c>
    </row>
    <row r="6210" spans="1:8" x14ac:dyDescent="0.35">
      <c r="A6210" s="192" t="s">
        <v>215</v>
      </c>
      <c r="B6210" s="192" t="s">
        <v>74</v>
      </c>
      <c r="C6210" s="192" t="s">
        <v>51</v>
      </c>
      <c r="D6210" s="193">
        <v>17</v>
      </c>
      <c r="E6210" s="196">
        <v>6.8198526900000002E-3</v>
      </c>
      <c r="F6210" s="196">
        <v>6.8763590000000001E-4</v>
      </c>
      <c r="G6210" s="196">
        <v>1.75449321E-3</v>
      </c>
      <c r="H6210" s="196">
        <v>4.3777230299999999E-3</v>
      </c>
    </row>
    <row r="6211" spans="1:8" x14ac:dyDescent="0.35">
      <c r="A6211" s="192" t="s">
        <v>215</v>
      </c>
      <c r="B6211" s="192" t="s">
        <v>73</v>
      </c>
      <c r="C6211" s="192" t="s">
        <v>52</v>
      </c>
      <c r="D6211" s="193">
        <v>195</v>
      </c>
      <c r="E6211" s="196">
        <v>6.6759850500000004E-3</v>
      </c>
      <c r="F6211" s="196">
        <v>9.8836632000000009E-4</v>
      </c>
      <c r="G6211" s="196">
        <v>7.2720773999999998E-4</v>
      </c>
      <c r="H6211" s="196">
        <v>4.9604104999999999E-3</v>
      </c>
    </row>
    <row r="6212" spans="1:8" x14ac:dyDescent="0.35">
      <c r="A6212" s="192" t="s">
        <v>215</v>
      </c>
      <c r="B6212" s="192" t="s">
        <v>74</v>
      </c>
      <c r="C6212" s="192" t="s">
        <v>52</v>
      </c>
      <c r="D6212" s="193">
        <v>25</v>
      </c>
      <c r="E6212" s="196">
        <v>6.5462960799999997E-3</v>
      </c>
      <c r="F6212" s="196">
        <v>1.08611091E-3</v>
      </c>
      <c r="G6212" s="196">
        <v>7.3564788000000003E-4</v>
      </c>
      <c r="H6212" s="196">
        <v>4.7245368199999999E-3</v>
      </c>
    </row>
    <row r="6213" spans="1:8" x14ac:dyDescent="0.35">
      <c r="A6213" s="192" t="s">
        <v>215</v>
      </c>
      <c r="B6213" s="192" t="s">
        <v>73</v>
      </c>
      <c r="C6213" s="192" t="s">
        <v>53</v>
      </c>
      <c r="D6213" s="193">
        <v>233</v>
      </c>
      <c r="E6213" s="196">
        <v>4.9616513199999997E-3</v>
      </c>
      <c r="F6213" s="196">
        <v>8.4788761999999998E-4</v>
      </c>
      <c r="G6213" s="196">
        <v>4.2660126000000002E-4</v>
      </c>
      <c r="H6213" s="196">
        <v>3.68716198E-3</v>
      </c>
    </row>
    <row r="6214" spans="1:8" x14ac:dyDescent="0.35">
      <c r="A6214" s="192" t="s">
        <v>215</v>
      </c>
      <c r="B6214" s="192" t="s">
        <v>74</v>
      </c>
      <c r="C6214" s="192" t="s">
        <v>53</v>
      </c>
      <c r="D6214" s="193">
        <v>31</v>
      </c>
      <c r="E6214" s="196">
        <v>3.7279717199999998E-3</v>
      </c>
      <c r="F6214" s="196">
        <v>7.8591672000000005E-4</v>
      </c>
      <c r="G6214" s="196">
        <v>3.3639461000000001E-4</v>
      </c>
      <c r="H6214" s="196">
        <v>2.6056598700000002E-3</v>
      </c>
    </row>
    <row r="6215" spans="1:8" x14ac:dyDescent="0.35">
      <c r="A6215" s="192" t="s">
        <v>215</v>
      </c>
      <c r="B6215" s="192" t="s">
        <v>73</v>
      </c>
      <c r="C6215" s="192" t="s">
        <v>54</v>
      </c>
      <c r="D6215" s="193">
        <v>110</v>
      </c>
      <c r="E6215" s="196">
        <v>6.95633394E-3</v>
      </c>
      <c r="F6215" s="196">
        <v>7.5578677999999996E-4</v>
      </c>
      <c r="G6215" s="196">
        <v>1.2913508E-3</v>
      </c>
      <c r="H6215" s="196">
        <v>4.9091958899999998E-3</v>
      </c>
    </row>
    <row r="6216" spans="1:8" x14ac:dyDescent="0.35">
      <c r="A6216" s="192" t="s">
        <v>215</v>
      </c>
      <c r="B6216" s="192" t="s">
        <v>74</v>
      </c>
      <c r="C6216" s="192" t="s">
        <v>54</v>
      </c>
      <c r="D6216" s="193">
        <v>14</v>
      </c>
      <c r="E6216" s="196">
        <v>6.9419640799999998E-3</v>
      </c>
      <c r="F6216" s="196">
        <v>6.0267825999999998E-4</v>
      </c>
      <c r="G6216" s="196">
        <v>1.0557206799999999E-3</v>
      </c>
      <c r="H6216" s="196">
        <v>5.2835646700000001E-3</v>
      </c>
    </row>
    <row r="6217" spans="1:8" x14ac:dyDescent="0.35">
      <c r="A6217" s="192" t="s">
        <v>215</v>
      </c>
      <c r="B6217" s="192" t="s">
        <v>73</v>
      </c>
      <c r="C6217" s="192" t="s">
        <v>55</v>
      </c>
      <c r="D6217" s="193">
        <v>567</v>
      </c>
      <c r="E6217" s="196">
        <v>4.9414557800000003E-3</v>
      </c>
      <c r="F6217" s="196">
        <v>1.1918231999999999E-3</v>
      </c>
      <c r="G6217" s="196">
        <v>6.0240277E-4</v>
      </c>
      <c r="H6217" s="196">
        <v>3.13592063E-3</v>
      </c>
    </row>
    <row r="6218" spans="1:8" x14ac:dyDescent="0.35">
      <c r="A6218" s="192" t="s">
        <v>215</v>
      </c>
      <c r="B6218" s="192" t="s">
        <v>74</v>
      </c>
      <c r="C6218" s="192" t="s">
        <v>55</v>
      </c>
      <c r="D6218" s="193">
        <v>54</v>
      </c>
      <c r="E6218" s="196">
        <v>4.5668293200000001E-3</v>
      </c>
      <c r="F6218" s="196">
        <v>1.2169922499999999E-3</v>
      </c>
      <c r="G6218" s="196">
        <v>6.4621887000000005E-4</v>
      </c>
      <c r="H6218" s="196">
        <v>2.6920436599999998E-3</v>
      </c>
    </row>
    <row r="6219" spans="1:8" x14ac:dyDescent="0.35">
      <c r="A6219" s="192" t="s">
        <v>215</v>
      </c>
      <c r="B6219" s="192" t="s">
        <v>73</v>
      </c>
      <c r="C6219" s="192" t="s">
        <v>56</v>
      </c>
      <c r="D6219" s="193">
        <v>163</v>
      </c>
      <c r="E6219" s="196">
        <v>6.3879655600000002E-3</v>
      </c>
      <c r="F6219" s="196">
        <v>9.5262418000000005E-4</v>
      </c>
      <c r="G6219" s="196">
        <v>1.03378471E-3</v>
      </c>
      <c r="H6219" s="196">
        <v>4.4015562100000001E-3</v>
      </c>
    </row>
    <row r="6220" spans="1:8" x14ac:dyDescent="0.35">
      <c r="A6220" s="192" t="s">
        <v>215</v>
      </c>
      <c r="B6220" s="192" t="s">
        <v>74</v>
      </c>
      <c r="C6220" s="192" t="s">
        <v>56</v>
      </c>
      <c r="D6220" s="193">
        <v>23</v>
      </c>
      <c r="E6220" s="196">
        <v>6.0688403000000004E-3</v>
      </c>
      <c r="F6220" s="196">
        <v>9.0579685000000002E-4</v>
      </c>
      <c r="G6220" s="196">
        <v>1.6571051499999999E-3</v>
      </c>
      <c r="H6220" s="196">
        <v>3.5059377E-3</v>
      </c>
    </row>
    <row r="6221" spans="1:8" x14ac:dyDescent="0.35">
      <c r="A6221" s="192" t="s">
        <v>215</v>
      </c>
      <c r="B6221" s="192" t="s">
        <v>73</v>
      </c>
      <c r="C6221" s="192" t="s">
        <v>57</v>
      </c>
      <c r="D6221" s="193">
        <v>504</v>
      </c>
      <c r="E6221" s="196">
        <v>6.0160151699999997E-3</v>
      </c>
      <c r="F6221" s="196">
        <v>1.11189166E-3</v>
      </c>
      <c r="G6221" s="196">
        <v>9.0502804000000005E-4</v>
      </c>
      <c r="H6221" s="196">
        <v>3.9990949499999996E-3</v>
      </c>
    </row>
    <row r="6222" spans="1:8" x14ac:dyDescent="0.35">
      <c r="A6222" s="192" t="s">
        <v>215</v>
      </c>
      <c r="B6222" s="192" t="s">
        <v>74</v>
      </c>
      <c r="C6222" s="192" t="s">
        <v>57</v>
      </c>
      <c r="D6222" s="193">
        <v>43</v>
      </c>
      <c r="E6222" s="196">
        <v>5.6616061299999999E-3</v>
      </c>
      <c r="F6222" s="196">
        <v>1.25888221E-3</v>
      </c>
      <c r="G6222" s="196">
        <v>6.3092138999999996E-4</v>
      </c>
      <c r="H6222" s="196">
        <v>3.7718021199999998E-3</v>
      </c>
    </row>
    <row r="6223" spans="1:8" x14ac:dyDescent="0.35">
      <c r="A6223" s="192" t="s">
        <v>217</v>
      </c>
      <c r="B6223" s="192" t="s">
        <v>75</v>
      </c>
      <c r="C6223" s="192" t="s">
        <v>10</v>
      </c>
      <c r="D6223" s="193">
        <v>44263</v>
      </c>
      <c r="E6223" s="196">
        <v>6.0361823199999998E-3</v>
      </c>
      <c r="F6223" s="196">
        <v>9.9037290000000009E-4</v>
      </c>
      <c r="G6223" s="196">
        <v>1.2525738099999999E-3</v>
      </c>
      <c r="H6223" s="196">
        <v>3.7932351199999998E-3</v>
      </c>
    </row>
    <row r="6224" spans="1:8" x14ac:dyDescent="0.35">
      <c r="A6224" s="192" t="s">
        <v>217</v>
      </c>
      <c r="B6224" s="192" t="s">
        <v>75</v>
      </c>
      <c r="C6224" s="192" t="s">
        <v>15</v>
      </c>
      <c r="D6224" s="193">
        <v>698</v>
      </c>
      <c r="E6224" s="196">
        <v>6.0413347900000001E-3</v>
      </c>
      <c r="F6224" s="196">
        <v>1.2717218799999999E-3</v>
      </c>
      <c r="G6224" s="196">
        <v>1.35564221E-3</v>
      </c>
      <c r="H6224" s="196">
        <v>3.4139702300000001E-3</v>
      </c>
    </row>
    <row r="6225" spans="1:8" x14ac:dyDescent="0.35">
      <c r="A6225" s="192" t="s">
        <v>217</v>
      </c>
      <c r="B6225" s="192" t="s">
        <v>75</v>
      </c>
      <c r="C6225" s="192" t="s">
        <v>16</v>
      </c>
      <c r="D6225" s="193">
        <v>369</v>
      </c>
      <c r="E6225" s="196">
        <v>5.6148057899999999E-3</v>
      </c>
      <c r="F6225" s="196">
        <v>7.0451271E-4</v>
      </c>
      <c r="G6225" s="196">
        <v>1.71471922E-3</v>
      </c>
      <c r="H6225" s="196">
        <v>3.1955733799999999E-3</v>
      </c>
    </row>
    <row r="6226" spans="1:8" x14ac:dyDescent="0.35">
      <c r="A6226" s="192" t="s">
        <v>217</v>
      </c>
      <c r="B6226" s="192" t="s">
        <v>75</v>
      </c>
      <c r="C6226" s="192" t="s">
        <v>17</v>
      </c>
      <c r="D6226" s="193">
        <v>408</v>
      </c>
      <c r="E6226" s="196">
        <v>6.4777650499999997E-3</v>
      </c>
      <c r="F6226" s="196">
        <v>1.11233069E-3</v>
      </c>
      <c r="G6226" s="196">
        <v>1.4329438800000001E-3</v>
      </c>
      <c r="H6226" s="196">
        <v>3.9324900100000003E-3</v>
      </c>
    </row>
    <row r="6227" spans="1:8" x14ac:dyDescent="0.35">
      <c r="A6227" s="192" t="s">
        <v>217</v>
      </c>
      <c r="B6227" s="192" t="s">
        <v>75</v>
      </c>
      <c r="C6227" s="192" t="s">
        <v>18</v>
      </c>
      <c r="D6227" s="193">
        <v>423</v>
      </c>
      <c r="E6227" s="196">
        <v>7.1790723000000004E-3</v>
      </c>
      <c r="F6227" s="196">
        <v>1.5151910700000001E-3</v>
      </c>
      <c r="G6227" s="196">
        <v>1.4124472100000001E-3</v>
      </c>
      <c r="H6227" s="196">
        <v>4.2514335200000003E-3</v>
      </c>
    </row>
    <row r="6228" spans="1:8" x14ac:dyDescent="0.35">
      <c r="A6228" s="192" t="s">
        <v>217</v>
      </c>
      <c r="B6228" s="192" t="s">
        <v>75</v>
      </c>
      <c r="C6228" s="192" t="s">
        <v>19</v>
      </c>
      <c r="D6228" s="193">
        <v>392</v>
      </c>
      <c r="E6228" s="196">
        <v>6.8559556900000002E-3</v>
      </c>
      <c r="F6228" s="196">
        <v>7.4646846999999999E-4</v>
      </c>
      <c r="G6228" s="196">
        <v>2.0738258199999998E-3</v>
      </c>
      <c r="H6228" s="196">
        <v>4.0356608999999998E-3</v>
      </c>
    </row>
    <row r="6229" spans="1:8" x14ac:dyDescent="0.35">
      <c r="A6229" s="192" t="s">
        <v>217</v>
      </c>
      <c r="B6229" s="192" t="s">
        <v>75</v>
      </c>
      <c r="C6229" s="192" t="s">
        <v>20</v>
      </c>
      <c r="D6229" s="193">
        <v>937</v>
      </c>
      <c r="E6229" s="196">
        <v>6.5309520700000002E-3</v>
      </c>
      <c r="F6229" s="196">
        <v>1.1567401399999999E-3</v>
      </c>
      <c r="G6229" s="196">
        <v>1.3524371E-3</v>
      </c>
      <c r="H6229" s="196">
        <v>4.0217743300000001E-3</v>
      </c>
    </row>
    <row r="6230" spans="1:8" x14ac:dyDescent="0.35">
      <c r="A6230" s="192" t="s">
        <v>217</v>
      </c>
      <c r="B6230" s="192" t="s">
        <v>75</v>
      </c>
      <c r="C6230" s="192" t="s">
        <v>21</v>
      </c>
      <c r="D6230" s="193">
        <v>1095</v>
      </c>
      <c r="E6230" s="196">
        <v>4.8439981499999998E-3</v>
      </c>
      <c r="F6230" s="196">
        <v>6.2391105999999997E-4</v>
      </c>
      <c r="G6230" s="196">
        <v>9.7750695000000005E-4</v>
      </c>
      <c r="H6230" s="196">
        <v>3.2425796700000001E-3</v>
      </c>
    </row>
    <row r="6231" spans="1:8" x14ac:dyDescent="0.35">
      <c r="A6231" s="192" t="s">
        <v>217</v>
      </c>
      <c r="B6231" s="192" t="s">
        <v>75</v>
      </c>
      <c r="C6231" s="192" t="s">
        <v>22</v>
      </c>
      <c r="D6231" s="193">
        <v>270</v>
      </c>
      <c r="E6231" s="196">
        <v>9.3674551799999995E-3</v>
      </c>
      <c r="F6231" s="196">
        <v>1.5698728699999999E-3</v>
      </c>
      <c r="G6231" s="196">
        <v>2.3553666900000001E-3</v>
      </c>
      <c r="H6231" s="196">
        <v>5.4422151399999997E-3</v>
      </c>
    </row>
    <row r="6232" spans="1:8" x14ac:dyDescent="0.35">
      <c r="A6232" s="192" t="s">
        <v>217</v>
      </c>
      <c r="B6232" s="192" t="s">
        <v>75</v>
      </c>
      <c r="C6232" s="192" t="s">
        <v>23</v>
      </c>
      <c r="D6232" s="193">
        <v>425</v>
      </c>
      <c r="E6232" s="196">
        <v>6.4450161000000001E-3</v>
      </c>
      <c r="F6232" s="196">
        <v>8.416392E-4</v>
      </c>
      <c r="G6232" s="196">
        <v>1.6512252599999999E-3</v>
      </c>
      <c r="H6232" s="196">
        <v>3.9521511800000002E-3</v>
      </c>
    </row>
    <row r="6233" spans="1:8" x14ac:dyDescent="0.35">
      <c r="A6233" s="192" t="s">
        <v>217</v>
      </c>
      <c r="B6233" s="192" t="s">
        <v>75</v>
      </c>
      <c r="C6233" s="192" t="s">
        <v>24</v>
      </c>
      <c r="D6233" s="193">
        <v>668</v>
      </c>
      <c r="E6233" s="196">
        <v>6.0809974700000002E-3</v>
      </c>
      <c r="F6233" s="196">
        <v>4.7342791E-4</v>
      </c>
      <c r="G6233" s="196">
        <v>1.6583843799999999E-3</v>
      </c>
      <c r="H6233" s="196">
        <v>3.9491847200000003E-3</v>
      </c>
    </row>
    <row r="6234" spans="1:8" x14ac:dyDescent="0.35">
      <c r="A6234" s="192" t="s">
        <v>217</v>
      </c>
      <c r="B6234" s="192" t="s">
        <v>75</v>
      </c>
      <c r="C6234" s="192" t="s">
        <v>25</v>
      </c>
      <c r="D6234" s="193">
        <v>836</v>
      </c>
      <c r="E6234" s="196">
        <v>6.8907410600000003E-3</v>
      </c>
      <c r="F6234" s="196">
        <v>1.1935969099999999E-3</v>
      </c>
      <c r="G6234" s="196">
        <v>2.0650997799999998E-3</v>
      </c>
      <c r="H6234" s="196">
        <v>3.6320438900000001E-3</v>
      </c>
    </row>
    <row r="6235" spans="1:8" x14ac:dyDescent="0.35">
      <c r="A6235" s="192" t="s">
        <v>217</v>
      </c>
      <c r="B6235" s="192" t="s">
        <v>75</v>
      </c>
      <c r="C6235" s="192" t="s">
        <v>26</v>
      </c>
      <c r="D6235" s="193">
        <v>613</v>
      </c>
      <c r="E6235" s="196">
        <v>6.4214395599999996E-3</v>
      </c>
      <c r="F6235" s="196">
        <v>9.2390541000000003E-4</v>
      </c>
      <c r="G6235" s="196">
        <v>1.8041770100000001E-3</v>
      </c>
      <c r="H6235" s="196">
        <v>3.69335666E-3</v>
      </c>
    </row>
    <row r="6236" spans="1:8" x14ac:dyDescent="0.35">
      <c r="A6236" s="192" t="s">
        <v>217</v>
      </c>
      <c r="B6236" s="192" t="s">
        <v>75</v>
      </c>
      <c r="C6236" s="192" t="s">
        <v>27</v>
      </c>
      <c r="D6236" s="193">
        <v>1221</v>
      </c>
      <c r="E6236" s="196">
        <v>6.2504832000000003E-3</v>
      </c>
      <c r="F6236" s="196">
        <v>7.8717898000000002E-4</v>
      </c>
      <c r="G6236" s="196">
        <v>1.3213021200000001E-3</v>
      </c>
      <c r="H6236" s="196">
        <v>4.1420016000000004E-3</v>
      </c>
    </row>
    <row r="6237" spans="1:8" x14ac:dyDescent="0.35">
      <c r="A6237" s="192" t="s">
        <v>217</v>
      </c>
      <c r="B6237" s="192" t="s">
        <v>75</v>
      </c>
      <c r="C6237" s="192" t="s">
        <v>28</v>
      </c>
      <c r="D6237" s="193">
        <v>336</v>
      </c>
      <c r="E6237" s="196">
        <v>5.5309603899999999E-3</v>
      </c>
      <c r="F6237" s="196">
        <v>4.315818E-4</v>
      </c>
      <c r="G6237" s="196">
        <v>1.4687704400000001E-3</v>
      </c>
      <c r="H6237" s="196">
        <v>3.63060768E-3</v>
      </c>
    </row>
    <row r="6238" spans="1:8" x14ac:dyDescent="0.35">
      <c r="A6238" s="192" t="s">
        <v>217</v>
      </c>
      <c r="B6238" s="192" t="s">
        <v>75</v>
      </c>
      <c r="C6238" s="192" t="s">
        <v>29</v>
      </c>
      <c r="D6238" s="193">
        <v>866</v>
      </c>
      <c r="E6238" s="196">
        <v>6.2408982E-3</v>
      </c>
      <c r="F6238" s="196">
        <v>8.5753708000000002E-4</v>
      </c>
      <c r="G6238" s="196">
        <v>1.9983986299999998E-3</v>
      </c>
      <c r="H6238" s="196">
        <v>3.3849620299999999E-3</v>
      </c>
    </row>
    <row r="6239" spans="1:8" x14ac:dyDescent="0.35">
      <c r="A6239" s="192" t="s">
        <v>217</v>
      </c>
      <c r="B6239" s="192" t="s">
        <v>75</v>
      </c>
      <c r="C6239" s="192" t="s">
        <v>30</v>
      </c>
      <c r="D6239" s="193">
        <v>299</v>
      </c>
      <c r="E6239" s="196">
        <v>6.5952865100000002E-3</v>
      </c>
      <c r="F6239" s="196">
        <v>9.2182250000000005E-4</v>
      </c>
      <c r="G6239" s="196">
        <v>1.8927286099999999E-3</v>
      </c>
      <c r="H6239" s="196">
        <v>3.7807349400000002E-3</v>
      </c>
    </row>
    <row r="6240" spans="1:8" x14ac:dyDescent="0.35">
      <c r="A6240" s="192" t="s">
        <v>217</v>
      </c>
      <c r="B6240" s="192" t="s">
        <v>75</v>
      </c>
      <c r="C6240" s="192" t="s">
        <v>31</v>
      </c>
      <c r="D6240" s="193">
        <v>4254</v>
      </c>
      <c r="E6240" s="196">
        <v>5.2159947200000004E-3</v>
      </c>
      <c r="F6240" s="196">
        <v>9.8422049000000005E-4</v>
      </c>
      <c r="G6240" s="196">
        <v>9.5670281000000005E-4</v>
      </c>
      <c r="H6240" s="196">
        <v>3.2750709299999999E-3</v>
      </c>
    </row>
    <row r="6241" spans="1:8" x14ac:dyDescent="0.35">
      <c r="A6241" s="192" t="s">
        <v>217</v>
      </c>
      <c r="B6241" s="192" t="s">
        <v>75</v>
      </c>
      <c r="C6241" s="192" t="s">
        <v>32</v>
      </c>
      <c r="D6241" s="193">
        <v>3762</v>
      </c>
      <c r="E6241" s="196">
        <v>6.8522546400000004E-3</v>
      </c>
      <c r="F6241" s="196">
        <v>1.2172034699999999E-3</v>
      </c>
      <c r="G6241" s="196">
        <v>9.6983148000000003E-4</v>
      </c>
      <c r="H6241" s="196">
        <v>4.6652192E-3</v>
      </c>
    </row>
    <row r="6242" spans="1:8" x14ac:dyDescent="0.35">
      <c r="A6242" s="192" t="s">
        <v>217</v>
      </c>
      <c r="B6242" s="192" t="s">
        <v>75</v>
      </c>
      <c r="C6242" s="192" t="s">
        <v>204</v>
      </c>
      <c r="D6242" s="193">
        <v>1201</v>
      </c>
      <c r="E6242" s="196">
        <v>6.0325497900000002E-3</v>
      </c>
      <c r="F6242" s="196">
        <v>8.1171723000000005E-4</v>
      </c>
      <c r="G6242" s="196">
        <v>1.5359111999999999E-3</v>
      </c>
      <c r="H6242" s="196">
        <v>3.6849208999999998E-3</v>
      </c>
    </row>
    <row r="6243" spans="1:8" x14ac:dyDescent="0.35">
      <c r="A6243" s="192" t="s">
        <v>217</v>
      </c>
      <c r="B6243" s="192" t="s">
        <v>75</v>
      </c>
      <c r="C6243" s="192" t="s">
        <v>34</v>
      </c>
      <c r="D6243" s="193">
        <v>417</v>
      </c>
      <c r="E6243" s="196">
        <v>6.0817454600000003E-3</v>
      </c>
      <c r="F6243" s="196">
        <v>6.5736275999999998E-4</v>
      </c>
      <c r="G6243" s="196">
        <v>1.89043186E-3</v>
      </c>
      <c r="H6243" s="196">
        <v>3.5339503699999999E-3</v>
      </c>
    </row>
    <row r="6244" spans="1:8" x14ac:dyDescent="0.35">
      <c r="A6244" s="192" t="s">
        <v>217</v>
      </c>
      <c r="B6244" s="192" t="s">
        <v>75</v>
      </c>
      <c r="C6244" s="192" t="s">
        <v>35</v>
      </c>
      <c r="D6244" s="193">
        <v>421</v>
      </c>
      <c r="E6244" s="196">
        <v>5.6815505200000001E-3</v>
      </c>
      <c r="F6244" s="196">
        <v>1.07056036E-3</v>
      </c>
      <c r="G6244" s="196">
        <v>1.5608227499999999E-3</v>
      </c>
      <c r="H6244" s="196">
        <v>3.0501669099999998E-3</v>
      </c>
    </row>
    <row r="6245" spans="1:8" x14ac:dyDescent="0.35">
      <c r="A6245" s="192" t="s">
        <v>217</v>
      </c>
      <c r="B6245" s="192" t="s">
        <v>75</v>
      </c>
      <c r="C6245" s="192" t="s">
        <v>36</v>
      </c>
      <c r="D6245" s="193">
        <v>773</v>
      </c>
      <c r="E6245" s="196">
        <v>5.2850094800000001E-3</v>
      </c>
      <c r="F6245" s="196">
        <v>7.5571343E-4</v>
      </c>
      <c r="G6245" s="196">
        <v>1.60999389E-3</v>
      </c>
      <c r="H6245" s="196">
        <v>2.91930166E-3</v>
      </c>
    </row>
    <row r="6246" spans="1:8" x14ac:dyDescent="0.35">
      <c r="A6246" s="192" t="s">
        <v>217</v>
      </c>
      <c r="B6246" s="192" t="s">
        <v>75</v>
      </c>
      <c r="C6246" s="192" t="s">
        <v>37</v>
      </c>
      <c r="D6246" s="193">
        <v>852</v>
      </c>
      <c r="E6246" s="196">
        <v>5.3560519700000002E-3</v>
      </c>
      <c r="F6246" s="196">
        <v>3.4719482000000003E-4</v>
      </c>
      <c r="G6246" s="196">
        <v>1.4968997499999999E-3</v>
      </c>
      <c r="H6246" s="196">
        <v>3.5119569299999999E-3</v>
      </c>
    </row>
    <row r="6247" spans="1:8" x14ac:dyDescent="0.35">
      <c r="A6247" s="192" t="s">
        <v>217</v>
      </c>
      <c r="B6247" s="192" t="s">
        <v>75</v>
      </c>
      <c r="C6247" s="192" t="s">
        <v>38</v>
      </c>
      <c r="D6247" s="193">
        <v>2003</v>
      </c>
      <c r="E6247" s="196">
        <v>5.5732197900000002E-3</v>
      </c>
      <c r="F6247" s="196">
        <v>1.0848424000000001E-3</v>
      </c>
      <c r="G6247" s="196">
        <v>9.7799456999999993E-4</v>
      </c>
      <c r="H6247" s="196">
        <v>3.5103823299999998E-3</v>
      </c>
    </row>
    <row r="6248" spans="1:8" x14ac:dyDescent="0.35">
      <c r="A6248" s="192" t="s">
        <v>217</v>
      </c>
      <c r="B6248" s="192" t="s">
        <v>75</v>
      </c>
      <c r="C6248" s="192" t="s">
        <v>39</v>
      </c>
      <c r="D6248" s="193">
        <v>553</v>
      </c>
      <c r="E6248" s="196">
        <v>5.9707987499999999E-3</v>
      </c>
      <c r="F6248" s="196">
        <v>9.2347692000000002E-4</v>
      </c>
      <c r="G6248" s="196">
        <v>1.48326026E-3</v>
      </c>
      <c r="H6248" s="196">
        <v>3.5640611099999999E-3</v>
      </c>
    </row>
    <row r="6249" spans="1:8" x14ac:dyDescent="0.35">
      <c r="A6249" s="192" t="s">
        <v>217</v>
      </c>
      <c r="B6249" s="192" t="s">
        <v>75</v>
      </c>
      <c r="C6249" s="192" t="s">
        <v>40</v>
      </c>
      <c r="D6249" s="193">
        <v>368</v>
      </c>
      <c r="E6249" s="196">
        <v>6.7716193799999998E-3</v>
      </c>
      <c r="F6249" s="196">
        <v>6.1037487999999996E-4</v>
      </c>
      <c r="G6249" s="196">
        <v>2.12289881E-3</v>
      </c>
      <c r="H6249" s="196">
        <v>4.0383451799999998E-3</v>
      </c>
    </row>
    <row r="6250" spans="1:8" x14ac:dyDescent="0.35">
      <c r="A6250" s="192" t="s">
        <v>217</v>
      </c>
      <c r="B6250" s="192" t="s">
        <v>75</v>
      </c>
      <c r="C6250" s="192" t="s">
        <v>41</v>
      </c>
      <c r="D6250" s="193">
        <v>2516</v>
      </c>
      <c r="E6250" s="196">
        <v>7.1880931899999997E-3</v>
      </c>
      <c r="F6250" s="196">
        <v>2.0606495599999998E-3</v>
      </c>
      <c r="G6250" s="196">
        <v>1.0730903099999999E-3</v>
      </c>
      <c r="H6250" s="196">
        <v>4.05435282E-3</v>
      </c>
    </row>
    <row r="6251" spans="1:8" x14ac:dyDescent="0.35">
      <c r="A6251" s="192" t="s">
        <v>217</v>
      </c>
      <c r="B6251" s="192" t="s">
        <v>75</v>
      </c>
      <c r="C6251" s="192" t="s">
        <v>42</v>
      </c>
      <c r="D6251" s="193">
        <v>366</v>
      </c>
      <c r="E6251" s="196">
        <v>6.41067701E-3</v>
      </c>
      <c r="F6251" s="196">
        <v>1.0120355399999999E-3</v>
      </c>
      <c r="G6251" s="196">
        <v>1.4367344699999999E-3</v>
      </c>
      <c r="H6251" s="196">
        <v>3.9619065299999999E-3</v>
      </c>
    </row>
    <row r="6252" spans="1:8" x14ac:dyDescent="0.35">
      <c r="A6252" s="192" t="s">
        <v>217</v>
      </c>
      <c r="B6252" s="192" t="s">
        <v>75</v>
      </c>
      <c r="C6252" s="192" t="s">
        <v>43</v>
      </c>
      <c r="D6252" s="193">
        <v>417</v>
      </c>
      <c r="E6252" s="196">
        <v>7.6028619199999996E-3</v>
      </c>
      <c r="F6252" s="196">
        <v>1.08343857E-3</v>
      </c>
      <c r="G6252" s="196">
        <v>2.06645772E-3</v>
      </c>
      <c r="H6252" s="196">
        <v>4.4529651699999999E-3</v>
      </c>
    </row>
    <row r="6253" spans="1:8" x14ac:dyDescent="0.35">
      <c r="A6253" s="192" t="s">
        <v>217</v>
      </c>
      <c r="B6253" s="192" t="s">
        <v>75</v>
      </c>
      <c r="C6253" s="192" t="s">
        <v>44</v>
      </c>
      <c r="D6253" s="193">
        <v>496</v>
      </c>
      <c r="E6253" s="196">
        <v>6.25025645E-3</v>
      </c>
      <c r="F6253" s="196">
        <v>9.2279883E-4</v>
      </c>
      <c r="G6253" s="196">
        <v>1.80637203E-3</v>
      </c>
      <c r="H6253" s="196">
        <v>3.5210851300000001E-3</v>
      </c>
    </row>
    <row r="6254" spans="1:8" x14ac:dyDescent="0.35">
      <c r="A6254" s="192" t="s">
        <v>217</v>
      </c>
      <c r="B6254" s="192" t="s">
        <v>75</v>
      </c>
      <c r="C6254" s="192" t="s">
        <v>45</v>
      </c>
      <c r="D6254" s="193">
        <v>421</v>
      </c>
      <c r="E6254" s="196">
        <v>5.9841259600000004E-3</v>
      </c>
      <c r="F6254" s="196">
        <v>6.5471848000000002E-4</v>
      </c>
      <c r="G6254" s="196">
        <v>1.4832132300000001E-3</v>
      </c>
      <c r="H6254" s="196">
        <v>3.8461937799999998E-3</v>
      </c>
    </row>
    <row r="6255" spans="1:8" x14ac:dyDescent="0.35">
      <c r="A6255" s="192" t="s">
        <v>217</v>
      </c>
      <c r="B6255" s="192" t="s">
        <v>75</v>
      </c>
      <c r="C6255" s="192" t="s">
        <v>46</v>
      </c>
      <c r="D6255" s="193">
        <v>943</v>
      </c>
      <c r="E6255" s="196">
        <v>5.4043191199999998E-3</v>
      </c>
      <c r="F6255" s="196">
        <v>7.2115172E-4</v>
      </c>
      <c r="G6255" s="196">
        <v>1.10183197E-3</v>
      </c>
      <c r="H6255" s="196">
        <v>3.58133494E-3</v>
      </c>
    </row>
    <row r="6256" spans="1:8" x14ac:dyDescent="0.35">
      <c r="A6256" s="192" t="s">
        <v>217</v>
      </c>
      <c r="B6256" s="192" t="s">
        <v>75</v>
      </c>
      <c r="C6256" s="192" t="s">
        <v>47</v>
      </c>
      <c r="D6256" s="193">
        <v>236</v>
      </c>
      <c r="E6256" s="196">
        <v>6.8584723700000003E-3</v>
      </c>
      <c r="F6256" s="196">
        <v>9.3539092000000004E-4</v>
      </c>
      <c r="G6256" s="196">
        <v>2.2409563000000002E-3</v>
      </c>
      <c r="H6256" s="196">
        <v>3.68212469E-3</v>
      </c>
    </row>
    <row r="6257" spans="1:8" x14ac:dyDescent="0.35">
      <c r="A6257" s="192" t="s">
        <v>217</v>
      </c>
      <c r="B6257" s="192" t="s">
        <v>75</v>
      </c>
      <c r="C6257" s="192" t="s">
        <v>48</v>
      </c>
      <c r="D6257" s="193">
        <v>361</v>
      </c>
      <c r="E6257" s="196">
        <v>6.3192839000000001E-3</v>
      </c>
      <c r="F6257" s="196">
        <v>8.6702934999999997E-4</v>
      </c>
      <c r="G6257" s="196">
        <v>1.3871252800000001E-3</v>
      </c>
      <c r="H6257" s="196">
        <v>4.0651287699999998E-3</v>
      </c>
    </row>
    <row r="6258" spans="1:8" x14ac:dyDescent="0.35">
      <c r="A6258" s="192" t="s">
        <v>217</v>
      </c>
      <c r="B6258" s="192" t="s">
        <v>75</v>
      </c>
      <c r="C6258" s="192" t="s">
        <v>49</v>
      </c>
      <c r="D6258" s="193">
        <v>1813</v>
      </c>
      <c r="E6258" s="196">
        <v>6.2263536700000004E-3</v>
      </c>
      <c r="F6258" s="196">
        <v>1.0166988599999999E-3</v>
      </c>
      <c r="G6258" s="196">
        <v>8.2666187000000001E-4</v>
      </c>
      <c r="H6258" s="196">
        <v>4.3829924399999996E-3</v>
      </c>
    </row>
    <row r="6259" spans="1:8" x14ac:dyDescent="0.35">
      <c r="A6259" s="192" t="s">
        <v>217</v>
      </c>
      <c r="B6259" s="192" t="s">
        <v>75</v>
      </c>
      <c r="C6259" s="192" t="s">
        <v>50</v>
      </c>
      <c r="D6259" s="193">
        <v>1298</v>
      </c>
      <c r="E6259" s="196">
        <v>6.8098086499999997E-3</v>
      </c>
      <c r="F6259" s="196">
        <v>7.9184298000000005E-4</v>
      </c>
      <c r="G6259" s="196">
        <v>1.5276170300000001E-3</v>
      </c>
      <c r="H6259" s="196">
        <v>4.4903481500000002E-3</v>
      </c>
    </row>
    <row r="6260" spans="1:8" x14ac:dyDescent="0.35">
      <c r="A6260" s="192" t="s">
        <v>217</v>
      </c>
      <c r="B6260" s="192" t="s">
        <v>75</v>
      </c>
      <c r="C6260" s="192" t="s">
        <v>51</v>
      </c>
      <c r="D6260" s="193">
        <v>436</v>
      </c>
      <c r="E6260" s="196">
        <v>7.0156937900000002E-3</v>
      </c>
      <c r="F6260" s="196">
        <v>8.0495537000000003E-4</v>
      </c>
      <c r="G6260" s="196">
        <v>2.4912926699999999E-3</v>
      </c>
      <c r="H6260" s="196">
        <v>3.7194452799999998E-3</v>
      </c>
    </row>
    <row r="6261" spans="1:8" x14ac:dyDescent="0.35">
      <c r="A6261" s="192" t="s">
        <v>217</v>
      </c>
      <c r="B6261" s="192" t="s">
        <v>75</v>
      </c>
      <c r="C6261" s="192" t="s">
        <v>52</v>
      </c>
      <c r="D6261" s="193">
        <v>644</v>
      </c>
      <c r="E6261" s="196">
        <v>7.2673680600000004E-3</v>
      </c>
      <c r="F6261" s="196">
        <v>1.16202601E-3</v>
      </c>
      <c r="G6261" s="196">
        <v>1.1030953E-3</v>
      </c>
      <c r="H6261" s="196">
        <v>5.0022462899999998E-3</v>
      </c>
    </row>
    <row r="6262" spans="1:8" x14ac:dyDescent="0.35">
      <c r="A6262" s="192" t="s">
        <v>217</v>
      </c>
      <c r="B6262" s="192" t="s">
        <v>75</v>
      </c>
      <c r="C6262" s="192" t="s">
        <v>53</v>
      </c>
      <c r="D6262" s="193">
        <v>2097</v>
      </c>
      <c r="E6262" s="196">
        <v>4.2367400699999998E-3</v>
      </c>
      <c r="F6262" s="196">
        <v>4.3122095000000001E-4</v>
      </c>
      <c r="G6262" s="196">
        <v>7.3555783000000001E-4</v>
      </c>
      <c r="H6262" s="196">
        <v>3.0699608099999998E-3</v>
      </c>
    </row>
    <row r="6263" spans="1:8" x14ac:dyDescent="0.35">
      <c r="A6263" s="192" t="s">
        <v>217</v>
      </c>
      <c r="B6263" s="192" t="s">
        <v>75</v>
      </c>
      <c r="C6263" s="192" t="s">
        <v>54</v>
      </c>
      <c r="D6263" s="193">
        <v>348</v>
      </c>
      <c r="E6263" s="196">
        <v>5.9585858599999998E-3</v>
      </c>
      <c r="F6263" s="196">
        <v>3.8430558E-4</v>
      </c>
      <c r="G6263" s="196">
        <v>1.87862496E-3</v>
      </c>
      <c r="H6263" s="196">
        <v>3.6956548099999998E-3</v>
      </c>
    </row>
    <row r="6264" spans="1:8" x14ac:dyDescent="0.35">
      <c r="A6264" s="192" t="s">
        <v>217</v>
      </c>
      <c r="B6264" s="192" t="s">
        <v>75</v>
      </c>
      <c r="C6264" s="192" t="s">
        <v>55</v>
      </c>
      <c r="D6264" s="193">
        <v>3834</v>
      </c>
      <c r="E6264" s="196">
        <v>5.7314878800000003E-3</v>
      </c>
      <c r="F6264" s="196">
        <v>1.21776201E-3</v>
      </c>
      <c r="G6264" s="196">
        <v>8.9360039E-4</v>
      </c>
      <c r="H6264" s="196">
        <v>3.62012501E-3</v>
      </c>
    </row>
    <row r="6265" spans="1:8" x14ac:dyDescent="0.35">
      <c r="A6265" s="192" t="s">
        <v>217</v>
      </c>
      <c r="B6265" s="192" t="s">
        <v>75</v>
      </c>
      <c r="C6265" s="192" t="s">
        <v>56</v>
      </c>
      <c r="D6265" s="193">
        <v>428</v>
      </c>
      <c r="E6265" s="196">
        <v>6.5415961199999997E-3</v>
      </c>
      <c r="F6265" s="196">
        <v>1.2049203799999999E-3</v>
      </c>
      <c r="G6265" s="196">
        <v>2.08222437E-3</v>
      </c>
      <c r="H6265" s="196">
        <v>3.2544509200000001E-3</v>
      </c>
    </row>
    <row r="6266" spans="1:8" x14ac:dyDescent="0.35">
      <c r="A6266" s="192" t="s">
        <v>217</v>
      </c>
      <c r="B6266" s="192" t="s">
        <v>75</v>
      </c>
      <c r="C6266" s="192" t="s">
        <v>57</v>
      </c>
      <c r="D6266" s="193">
        <v>3149</v>
      </c>
      <c r="E6266" s="196">
        <v>5.6028697199999996E-3</v>
      </c>
      <c r="F6266" s="196">
        <v>7.4549288999999996E-4</v>
      </c>
      <c r="G6266" s="196">
        <v>1.0457278299999999E-3</v>
      </c>
      <c r="H6266" s="196">
        <v>3.81164852E-3</v>
      </c>
    </row>
    <row r="6267" spans="1:8" x14ac:dyDescent="0.35">
      <c r="A6267" s="192" t="s">
        <v>218</v>
      </c>
      <c r="B6267" s="192" t="s">
        <v>75</v>
      </c>
      <c r="C6267" s="192" t="s">
        <v>10</v>
      </c>
      <c r="D6267" s="193">
        <v>113607</v>
      </c>
      <c r="E6267" s="196">
        <v>5.9873203300000004E-3</v>
      </c>
      <c r="F6267" s="196">
        <v>1.0130355E-3</v>
      </c>
      <c r="G6267" s="196">
        <v>1.2460025700000001E-3</v>
      </c>
      <c r="H6267" s="196">
        <v>3.7370840500000001E-3</v>
      </c>
    </row>
    <row r="6268" spans="1:8" x14ac:dyDescent="0.35">
      <c r="A6268" s="192" t="s">
        <v>218</v>
      </c>
      <c r="B6268" s="192" t="s">
        <v>75</v>
      </c>
      <c r="C6268" s="192" t="s">
        <v>15</v>
      </c>
      <c r="D6268" s="193">
        <v>1630</v>
      </c>
      <c r="E6268" s="196">
        <v>6.2140136200000001E-3</v>
      </c>
      <c r="F6268" s="196">
        <v>1.26696324E-3</v>
      </c>
      <c r="G6268" s="196">
        <v>1.38605549E-3</v>
      </c>
      <c r="H6268" s="196">
        <v>3.5609944200000001E-3</v>
      </c>
    </row>
    <row r="6269" spans="1:8" x14ac:dyDescent="0.35">
      <c r="A6269" s="192" t="s">
        <v>218</v>
      </c>
      <c r="B6269" s="192" t="s">
        <v>75</v>
      </c>
      <c r="C6269" s="192" t="s">
        <v>16</v>
      </c>
      <c r="D6269" s="193">
        <v>1020</v>
      </c>
      <c r="E6269" s="196">
        <v>5.6430870900000003E-3</v>
      </c>
      <c r="F6269" s="196">
        <v>6.9851783E-4</v>
      </c>
      <c r="G6269" s="196">
        <v>1.7022964099999999E-3</v>
      </c>
      <c r="H6269" s="196">
        <v>3.2422723499999999E-3</v>
      </c>
    </row>
    <row r="6270" spans="1:8" x14ac:dyDescent="0.35">
      <c r="A6270" s="192" t="s">
        <v>218</v>
      </c>
      <c r="B6270" s="192" t="s">
        <v>75</v>
      </c>
      <c r="C6270" s="192" t="s">
        <v>17</v>
      </c>
      <c r="D6270" s="193">
        <v>1231</v>
      </c>
      <c r="E6270" s="196">
        <v>6.4775793500000001E-3</v>
      </c>
      <c r="F6270" s="196">
        <v>1.1989835800000001E-3</v>
      </c>
      <c r="G6270" s="196">
        <v>1.1452313600000001E-3</v>
      </c>
      <c r="H6270" s="196">
        <v>4.1333639299999999E-3</v>
      </c>
    </row>
    <row r="6271" spans="1:8" x14ac:dyDescent="0.35">
      <c r="A6271" s="192" t="s">
        <v>218</v>
      </c>
      <c r="B6271" s="192" t="s">
        <v>75</v>
      </c>
      <c r="C6271" s="192" t="s">
        <v>18</v>
      </c>
      <c r="D6271" s="193">
        <v>1048</v>
      </c>
      <c r="E6271" s="196">
        <v>7.1771957500000004E-3</v>
      </c>
      <c r="F6271" s="196">
        <v>1.57337806E-3</v>
      </c>
      <c r="G6271" s="196">
        <v>1.3030439100000001E-3</v>
      </c>
      <c r="H6271" s="196">
        <v>4.3007732599999998E-3</v>
      </c>
    </row>
    <row r="6272" spans="1:8" x14ac:dyDescent="0.35">
      <c r="A6272" s="192" t="s">
        <v>218</v>
      </c>
      <c r="B6272" s="192" t="s">
        <v>75</v>
      </c>
      <c r="C6272" s="192" t="s">
        <v>19</v>
      </c>
      <c r="D6272" s="193">
        <v>1276</v>
      </c>
      <c r="E6272" s="196">
        <v>7.15705886E-3</v>
      </c>
      <c r="F6272" s="196">
        <v>6.9095202999999998E-4</v>
      </c>
      <c r="G6272" s="196">
        <v>2.15363925E-3</v>
      </c>
      <c r="H6272" s="196">
        <v>4.3124671099999999E-3</v>
      </c>
    </row>
    <row r="6273" spans="1:8" x14ac:dyDescent="0.35">
      <c r="A6273" s="192" t="s">
        <v>218</v>
      </c>
      <c r="B6273" s="192" t="s">
        <v>75</v>
      </c>
      <c r="C6273" s="192" t="s">
        <v>20</v>
      </c>
      <c r="D6273" s="193">
        <v>2239</v>
      </c>
      <c r="E6273" s="196">
        <v>6.09048534E-3</v>
      </c>
      <c r="F6273" s="196">
        <v>1.08234885E-3</v>
      </c>
      <c r="G6273" s="196">
        <v>1.35396482E-3</v>
      </c>
      <c r="H6273" s="196">
        <v>3.65417119E-3</v>
      </c>
    </row>
    <row r="6274" spans="1:8" x14ac:dyDescent="0.35">
      <c r="A6274" s="192" t="s">
        <v>218</v>
      </c>
      <c r="B6274" s="192" t="s">
        <v>75</v>
      </c>
      <c r="C6274" s="192" t="s">
        <v>21</v>
      </c>
      <c r="D6274" s="193">
        <v>3064</v>
      </c>
      <c r="E6274" s="196">
        <v>4.9655721799999998E-3</v>
      </c>
      <c r="F6274" s="196">
        <v>6.1199403999999998E-4</v>
      </c>
      <c r="G6274" s="196">
        <v>1.00761281E-3</v>
      </c>
      <c r="H6274" s="196">
        <v>3.34596485E-3</v>
      </c>
    </row>
    <row r="6275" spans="1:8" x14ac:dyDescent="0.35">
      <c r="A6275" s="192" t="s">
        <v>218</v>
      </c>
      <c r="B6275" s="192" t="s">
        <v>75</v>
      </c>
      <c r="C6275" s="192" t="s">
        <v>22</v>
      </c>
      <c r="D6275" s="193">
        <v>632</v>
      </c>
      <c r="E6275" s="196">
        <v>8.4887956199999996E-3</v>
      </c>
      <c r="F6275" s="196">
        <v>1.4967729299999999E-3</v>
      </c>
      <c r="G6275" s="196">
        <v>2.14852882E-3</v>
      </c>
      <c r="H6275" s="196">
        <v>4.8434933600000002E-3</v>
      </c>
    </row>
    <row r="6276" spans="1:8" x14ac:dyDescent="0.35">
      <c r="A6276" s="192" t="s">
        <v>218</v>
      </c>
      <c r="B6276" s="192" t="s">
        <v>75</v>
      </c>
      <c r="C6276" s="192" t="s">
        <v>23</v>
      </c>
      <c r="D6276" s="193">
        <v>728</v>
      </c>
      <c r="E6276" s="196">
        <v>5.9257031199999996E-3</v>
      </c>
      <c r="F6276" s="196">
        <v>7.5080421000000002E-4</v>
      </c>
      <c r="G6276" s="196">
        <v>1.55782562E-3</v>
      </c>
      <c r="H6276" s="196">
        <v>3.6170727800000002E-3</v>
      </c>
    </row>
    <row r="6277" spans="1:8" x14ac:dyDescent="0.35">
      <c r="A6277" s="192" t="s">
        <v>218</v>
      </c>
      <c r="B6277" s="192" t="s">
        <v>75</v>
      </c>
      <c r="C6277" s="192" t="s">
        <v>24</v>
      </c>
      <c r="D6277" s="193">
        <v>1597</v>
      </c>
      <c r="E6277" s="196">
        <v>6.1188728200000002E-3</v>
      </c>
      <c r="F6277" s="196">
        <v>4.7258724999999998E-4</v>
      </c>
      <c r="G6277" s="196">
        <v>1.53813405E-3</v>
      </c>
      <c r="H6277" s="196">
        <v>4.1081510499999998E-3</v>
      </c>
    </row>
    <row r="6278" spans="1:8" x14ac:dyDescent="0.35">
      <c r="A6278" s="192" t="s">
        <v>218</v>
      </c>
      <c r="B6278" s="192" t="s">
        <v>75</v>
      </c>
      <c r="C6278" s="192" t="s">
        <v>25</v>
      </c>
      <c r="D6278" s="193">
        <v>2016</v>
      </c>
      <c r="E6278" s="196">
        <v>6.9284896700000003E-3</v>
      </c>
      <c r="F6278" s="196">
        <v>1.1935302199999999E-3</v>
      </c>
      <c r="G6278" s="196">
        <v>2.0357048600000002E-3</v>
      </c>
      <c r="H6278" s="196">
        <v>3.6992540999999999E-3</v>
      </c>
    </row>
    <row r="6279" spans="1:8" x14ac:dyDescent="0.35">
      <c r="A6279" s="192" t="s">
        <v>218</v>
      </c>
      <c r="B6279" s="192" t="s">
        <v>75</v>
      </c>
      <c r="C6279" s="192" t="s">
        <v>26</v>
      </c>
      <c r="D6279" s="193">
        <v>1612</v>
      </c>
      <c r="E6279" s="196">
        <v>6.4505931099999997E-3</v>
      </c>
      <c r="F6279" s="196">
        <v>8.9702640000000001E-4</v>
      </c>
      <c r="G6279" s="196">
        <v>1.91199084E-3</v>
      </c>
      <c r="H6279" s="196">
        <v>3.6415753899999999E-3</v>
      </c>
    </row>
    <row r="6280" spans="1:8" x14ac:dyDescent="0.35">
      <c r="A6280" s="192" t="s">
        <v>218</v>
      </c>
      <c r="B6280" s="192" t="s">
        <v>75</v>
      </c>
      <c r="C6280" s="192" t="s">
        <v>27</v>
      </c>
      <c r="D6280" s="193">
        <v>2456</v>
      </c>
      <c r="E6280" s="196">
        <v>5.9132535799999997E-3</v>
      </c>
      <c r="F6280" s="196">
        <v>7.0769124E-4</v>
      </c>
      <c r="G6280" s="196">
        <v>1.2901555799999999E-3</v>
      </c>
      <c r="H6280" s="196">
        <v>3.9154062900000003E-3</v>
      </c>
    </row>
    <row r="6281" spans="1:8" x14ac:dyDescent="0.35">
      <c r="A6281" s="192" t="s">
        <v>218</v>
      </c>
      <c r="B6281" s="192" t="s">
        <v>75</v>
      </c>
      <c r="C6281" s="192" t="s">
        <v>28</v>
      </c>
      <c r="D6281" s="193">
        <v>746</v>
      </c>
      <c r="E6281" s="196">
        <v>5.7249618999999996E-3</v>
      </c>
      <c r="F6281" s="196">
        <v>4.4315026E-4</v>
      </c>
      <c r="G6281" s="196">
        <v>1.58290177E-3</v>
      </c>
      <c r="H6281" s="196">
        <v>3.69890938E-3</v>
      </c>
    </row>
    <row r="6282" spans="1:8" x14ac:dyDescent="0.35">
      <c r="A6282" s="192" t="s">
        <v>218</v>
      </c>
      <c r="B6282" s="192" t="s">
        <v>75</v>
      </c>
      <c r="C6282" s="192" t="s">
        <v>29</v>
      </c>
      <c r="D6282" s="193">
        <v>2818</v>
      </c>
      <c r="E6282" s="196">
        <v>6.4064838700000001E-3</v>
      </c>
      <c r="F6282" s="196">
        <v>8.5572141000000003E-4</v>
      </c>
      <c r="G6282" s="196">
        <v>2.0065162400000002E-3</v>
      </c>
      <c r="H6282" s="196">
        <v>3.5442457400000002E-3</v>
      </c>
    </row>
    <row r="6283" spans="1:8" x14ac:dyDescent="0.35">
      <c r="A6283" s="192" t="s">
        <v>218</v>
      </c>
      <c r="B6283" s="192" t="s">
        <v>75</v>
      </c>
      <c r="C6283" s="192" t="s">
        <v>30</v>
      </c>
      <c r="D6283" s="193">
        <v>695</v>
      </c>
      <c r="E6283" s="196">
        <v>6.4803321600000003E-3</v>
      </c>
      <c r="F6283" s="196">
        <v>8.8582441999999996E-4</v>
      </c>
      <c r="G6283" s="196">
        <v>1.8029240900000001E-3</v>
      </c>
      <c r="H6283" s="196">
        <v>3.79158317E-3</v>
      </c>
    </row>
    <row r="6284" spans="1:8" x14ac:dyDescent="0.35">
      <c r="A6284" s="192" t="s">
        <v>218</v>
      </c>
      <c r="B6284" s="192" t="s">
        <v>75</v>
      </c>
      <c r="C6284" s="192" t="s">
        <v>31</v>
      </c>
      <c r="D6284" s="193">
        <v>14136</v>
      </c>
      <c r="E6284" s="196">
        <v>5.6749944200000001E-3</v>
      </c>
      <c r="F6284" s="196">
        <v>1.29292356E-3</v>
      </c>
      <c r="G6284" s="196">
        <v>9.0674446000000002E-4</v>
      </c>
      <c r="H6284" s="196">
        <v>3.4753259199999998E-3</v>
      </c>
    </row>
    <row r="6285" spans="1:8" x14ac:dyDescent="0.35">
      <c r="A6285" s="192" t="s">
        <v>218</v>
      </c>
      <c r="B6285" s="192" t="s">
        <v>75</v>
      </c>
      <c r="C6285" s="192" t="s">
        <v>32</v>
      </c>
      <c r="D6285" s="193">
        <v>9583</v>
      </c>
      <c r="E6285" s="196">
        <v>6.39689013E-3</v>
      </c>
      <c r="F6285" s="196">
        <v>1.2044244999999999E-3</v>
      </c>
      <c r="G6285" s="196">
        <v>9.1429968000000003E-4</v>
      </c>
      <c r="H6285" s="196">
        <v>4.2781654700000003E-3</v>
      </c>
    </row>
    <row r="6286" spans="1:8" x14ac:dyDescent="0.35">
      <c r="A6286" s="192" t="s">
        <v>218</v>
      </c>
      <c r="B6286" s="192" t="s">
        <v>75</v>
      </c>
      <c r="C6286" s="192" t="s">
        <v>204</v>
      </c>
      <c r="D6286" s="193">
        <v>2963</v>
      </c>
      <c r="E6286" s="196">
        <v>6.1333527800000003E-3</v>
      </c>
      <c r="F6286" s="196">
        <v>9.4115596000000001E-4</v>
      </c>
      <c r="G6286" s="196">
        <v>1.5248478900000001E-3</v>
      </c>
      <c r="H6286" s="196">
        <v>3.6673484499999999E-3</v>
      </c>
    </row>
    <row r="6287" spans="1:8" x14ac:dyDescent="0.35">
      <c r="A6287" s="192" t="s">
        <v>218</v>
      </c>
      <c r="B6287" s="192" t="s">
        <v>75</v>
      </c>
      <c r="C6287" s="192" t="s">
        <v>34</v>
      </c>
      <c r="D6287" s="193">
        <v>1104</v>
      </c>
      <c r="E6287" s="196">
        <v>6.4472727300000001E-3</v>
      </c>
      <c r="F6287" s="196">
        <v>6.6530983000000004E-4</v>
      </c>
      <c r="G6287" s="196">
        <v>2.06306799E-3</v>
      </c>
      <c r="H6287" s="196">
        <v>3.7188944399999999E-3</v>
      </c>
    </row>
    <row r="6288" spans="1:8" x14ac:dyDescent="0.35">
      <c r="A6288" s="192" t="s">
        <v>218</v>
      </c>
      <c r="B6288" s="192" t="s">
        <v>75</v>
      </c>
      <c r="C6288" s="192" t="s">
        <v>35</v>
      </c>
      <c r="D6288" s="193">
        <v>1452</v>
      </c>
      <c r="E6288" s="196">
        <v>5.72380982E-3</v>
      </c>
      <c r="F6288" s="196">
        <v>1.02247992E-3</v>
      </c>
      <c r="G6288" s="196">
        <v>1.4656187099999999E-3</v>
      </c>
      <c r="H6288" s="196">
        <v>3.2357107199999999E-3</v>
      </c>
    </row>
    <row r="6289" spans="1:8" x14ac:dyDescent="0.35">
      <c r="A6289" s="192" t="s">
        <v>218</v>
      </c>
      <c r="B6289" s="192" t="s">
        <v>75</v>
      </c>
      <c r="C6289" s="192" t="s">
        <v>36</v>
      </c>
      <c r="D6289" s="193">
        <v>2472</v>
      </c>
      <c r="E6289" s="196">
        <v>5.3729967700000001E-3</v>
      </c>
      <c r="F6289" s="196">
        <v>1.1856353600000001E-3</v>
      </c>
      <c r="G6289" s="196">
        <v>1.14176437E-3</v>
      </c>
      <c r="H6289" s="196">
        <v>3.0455965500000002E-3</v>
      </c>
    </row>
    <row r="6290" spans="1:8" x14ac:dyDescent="0.35">
      <c r="A6290" s="192" t="s">
        <v>218</v>
      </c>
      <c r="B6290" s="192" t="s">
        <v>75</v>
      </c>
      <c r="C6290" s="192" t="s">
        <v>58</v>
      </c>
      <c r="D6290" s="193">
        <v>2</v>
      </c>
      <c r="E6290" s="196">
        <v>6.7129628400000004E-3</v>
      </c>
      <c r="F6290" s="196">
        <v>3.7037012999999999E-4</v>
      </c>
      <c r="G6290" s="196">
        <v>5.1157402700000004E-3</v>
      </c>
      <c r="H6290" s="196">
        <v>1.2268517300000001E-3</v>
      </c>
    </row>
    <row r="6291" spans="1:8" x14ac:dyDescent="0.35">
      <c r="A6291" s="192" t="s">
        <v>218</v>
      </c>
      <c r="B6291" s="192" t="s">
        <v>75</v>
      </c>
      <c r="C6291" s="192" t="s">
        <v>37</v>
      </c>
      <c r="D6291" s="193">
        <v>2784</v>
      </c>
      <c r="E6291" s="196">
        <v>5.4293214100000001E-3</v>
      </c>
      <c r="F6291" s="196">
        <v>3.8859596E-4</v>
      </c>
      <c r="G6291" s="196">
        <v>1.39077193E-3</v>
      </c>
      <c r="H6291" s="196">
        <v>3.64995302E-3</v>
      </c>
    </row>
    <row r="6292" spans="1:8" x14ac:dyDescent="0.35">
      <c r="A6292" s="192" t="s">
        <v>218</v>
      </c>
      <c r="B6292" s="192" t="s">
        <v>75</v>
      </c>
      <c r="C6292" s="192" t="s">
        <v>38</v>
      </c>
      <c r="D6292" s="193">
        <v>3586</v>
      </c>
      <c r="E6292" s="196">
        <v>5.2006288799999996E-3</v>
      </c>
      <c r="F6292" s="196">
        <v>1.0396072300000001E-3</v>
      </c>
      <c r="G6292" s="196">
        <v>1.1326904200000001E-3</v>
      </c>
      <c r="H6292" s="196">
        <v>3.30719298E-3</v>
      </c>
    </row>
    <row r="6293" spans="1:8" x14ac:dyDescent="0.35">
      <c r="A6293" s="192" t="s">
        <v>218</v>
      </c>
      <c r="B6293" s="192" t="s">
        <v>75</v>
      </c>
      <c r="C6293" s="192" t="s">
        <v>39</v>
      </c>
      <c r="D6293" s="193">
        <v>1523</v>
      </c>
      <c r="E6293" s="196">
        <v>5.8780714900000001E-3</v>
      </c>
      <c r="F6293" s="196">
        <v>8.6674820000000004E-4</v>
      </c>
      <c r="G6293" s="196">
        <v>1.5198512399999999E-3</v>
      </c>
      <c r="H6293" s="196">
        <v>3.4914715800000002E-3</v>
      </c>
    </row>
    <row r="6294" spans="1:8" x14ac:dyDescent="0.35">
      <c r="A6294" s="192" t="s">
        <v>218</v>
      </c>
      <c r="B6294" s="192" t="s">
        <v>75</v>
      </c>
      <c r="C6294" s="192" t="s">
        <v>40</v>
      </c>
      <c r="D6294" s="193">
        <v>1113</v>
      </c>
      <c r="E6294" s="196">
        <v>6.8117219200000004E-3</v>
      </c>
      <c r="F6294" s="196">
        <v>6.3045923000000005E-4</v>
      </c>
      <c r="G6294" s="196">
        <v>2.2722307099999998E-3</v>
      </c>
      <c r="H6294" s="196">
        <v>3.9090315E-3</v>
      </c>
    </row>
    <row r="6295" spans="1:8" x14ac:dyDescent="0.35">
      <c r="A6295" s="192" t="s">
        <v>218</v>
      </c>
      <c r="B6295" s="192" t="s">
        <v>75</v>
      </c>
      <c r="C6295" s="192" t="s">
        <v>41</v>
      </c>
      <c r="D6295" s="193">
        <v>5662</v>
      </c>
      <c r="E6295" s="196">
        <v>6.88209097E-3</v>
      </c>
      <c r="F6295" s="196">
        <v>1.9545198999999999E-3</v>
      </c>
      <c r="G6295" s="196">
        <v>1.03809527E-3</v>
      </c>
      <c r="H6295" s="196">
        <v>3.8894753199999999E-3</v>
      </c>
    </row>
    <row r="6296" spans="1:8" x14ac:dyDescent="0.35">
      <c r="A6296" s="192" t="s">
        <v>218</v>
      </c>
      <c r="B6296" s="192" t="s">
        <v>75</v>
      </c>
      <c r="C6296" s="192" t="s">
        <v>42</v>
      </c>
      <c r="D6296" s="193">
        <v>1100</v>
      </c>
      <c r="E6296" s="196">
        <v>6.3424766099999998E-3</v>
      </c>
      <c r="F6296" s="196">
        <v>8.2680951999999995E-4</v>
      </c>
      <c r="G6296" s="196">
        <v>1.6518305700000001E-3</v>
      </c>
      <c r="H6296" s="196">
        <v>3.8638360400000001E-3</v>
      </c>
    </row>
    <row r="6297" spans="1:8" x14ac:dyDescent="0.35">
      <c r="A6297" s="192" t="s">
        <v>218</v>
      </c>
      <c r="B6297" s="192" t="s">
        <v>75</v>
      </c>
      <c r="C6297" s="192" t="s">
        <v>43</v>
      </c>
      <c r="D6297" s="193">
        <v>905</v>
      </c>
      <c r="E6297" s="196">
        <v>6.9515037599999999E-3</v>
      </c>
      <c r="F6297" s="196">
        <v>1.04630885E-3</v>
      </c>
      <c r="G6297" s="196">
        <v>2.0040155100000002E-3</v>
      </c>
      <c r="H6297" s="196">
        <v>3.9011788999999998E-3</v>
      </c>
    </row>
    <row r="6298" spans="1:8" x14ac:dyDescent="0.35">
      <c r="A6298" s="192" t="s">
        <v>218</v>
      </c>
      <c r="B6298" s="192" t="s">
        <v>75</v>
      </c>
      <c r="C6298" s="192" t="s">
        <v>44</v>
      </c>
      <c r="D6298" s="193">
        <v>1123</v>
      </c>
      <c r="E6298" s="196">
        <v>6.40009169E-3</v>
      </c>
      <c r="F6298" s="196">
        <v>9.3022345000000003E-4</v>
      </c>
      <c r="G6298" s="196">
        <v>1.7770066299999999E-3</v>
      </c>
      <c r="H6298" s="196">
        <v>3.6928611399999998E-3</v>
      </c>
    </row>
    <row r="6299" spans="1:8" x14ac:dyDescent="0.35">
      <c r="A6299" s="192" t="s">
        <v>218</v>
      </c>
      <c r="B6299" s="192" t="s">
        <v>75</v>
      </c>
      <c r="C6299" s="192" t="s">
        <v>45</v>
      </c>
      <c r="D6299" s="193">
        <v>948</v>
      </c>
      <c r="E6299" s="196">
        <v>6.6270606199999998E-3</v>
      </c>
      <c r="F6299" s="196">
        <v>7.6108060000000001E-4</v>
      </c>
      <c r="G6299" s="196">
        <v>1.51907255E-3</v>
      </c>
      <c r="H6299" s="196">
        <v>4.3469069899999997E-3</v>
      </c>
    </row>
    <row r="6300" spans="1:8" x14ac:dyDescent="0.35">
      <c r="A6300" s="192" t="s">
        <v>218</v>
      </c>
      <c r="B6300" s="192" t="s">
        <v>75</v>
      </c>
      <c r="C6300" s="192" t="s">
        <v>46</v>
      </c>
      <c r="D6300" s="193">
        <v>2598</v>
      </c>
      <c r="E6300" s="196">
        <v>5.4768133000000002E-3</v>
      </c>
      <c r="F6300" s="196">
        <v>6.8193903999999995E-4</v>
      </c>
      <c r="G6300" s="196">
        <v>1.26648769E-3</v>
      </c>
      <c r="H6300" s="196">
        <v>3.5283860799999998E-3</v>
      </c>
    </row>
    <row r="6301" spans="1:8" x14ac:dyDescent="0.35">
      <c r="A6301" s="192" t="s">
        <v>218</v>
      </c>
      <c r="B6301" s="192" t="s">
        <v>75</v>
      </c>
      <c r="C6301" s="192" t="s">
        <v>47</v>
      </c>
      <c r="D6301" s="193">
        <v>660</v>
      </c>
      <c r="E6301" s="196">
        <v>6.4810603699999997E-3</v>
      </c>
      <c r="F6301" s="196">
        <v>9.3730687000000005E-4</v>
      </c>
      <c r="G6301" s="196">
        <v>2.2623805100000002E-3</v>
      </c>
      <c r="H6301" s="196">
        <v>3.28137251E-3</v>
      </c>
    </row>
    <row r="6302" spans="1:8" x14ac:dyDescent="0.35">
      <c r="A6302" s="192" t="s">
        <v>218</v>
      </c>
      <c r="B6302" s="192" t="s">
        <v>75</v>
      </c>
      <c r="C6302" s="192" t="s">
        <v>48</v>
      </c>
      <c r="D6302" s="193">
        <v>753</v>
      </c>
      <c r="E6302" s="196">
        <v>6.3378274499999998E-3</v>
      </c>
      <c r="F6302" s="196">
        <v>8.5548215000000002E-4</v>
      </c>
      <c r="G6302" s="196">
        <v>1.76340908E-3</v>
      </c>
      <c r="H6302" s="196">
        <v>3.7189357400000001E-3</v>
      </c>
    </row>
    <row r="6303" spans="1:8" x14ac:dyDescent="0.35">
      <c r="A6303" s="192" t="s">
        <v>218</v>
      </c>
      <c r="B6303" s="192" t="s">
        <v>75</v>
      </c>
      <c r="C6303" s="192" t="s">
        <v>49</v>
      </c>
      <c r="D6303" s="193">
        <v>4290</v>
      </c>
      <c r="E6303" s="196">
        <v>6.1677941600000001E-3</v>
      </c>
      <c r="F6303" s="196">
        <v>1.0356419699999999E-3</v>
      </c>
      <c r="G6303" s="196">
        <v>8.8147477E-4</v>
      </c>
      <c r="H6303" s="196">
        <v>4.2506769399999998E-3</v>
      </c>
    </row>
    <row r="6304" spans="1:8" x14ac:dyDescent="0.35">
      <c r="A6304" s="192" t="s">
        <v>218</v>
      </c>
      <c r="B6304" s="192" t="s">
        <v>75</v>
      </c>
      <c r="C6304" s="192" t="s">
        <v>50</v>
      </c>
      <c r="D6304" s="193">
        <v>2715</v>
      </c>
      <c r="E6304" s="196">
        <v>7.0724837399999997E-3</v>
      </c>
      <c r="F6304" s="196">
        <v>7.8742046000000005E-4</v>
      </c>
      <c r="G6304" s="196">
        <v>1.5104100400000001E-3</v>
      </c>
      <c r="H6304" s="196">
        <v>4.7746527500000004E-3</v>
      </c>
    </row>
    <row r="6305" spans="1:8" x14ac:dyDescent="0.35">
      <c r="A6305" s="192" t="s">
        <v>218</v>
      </c>
      <c r="B6305" s="192" t="s">
        <v>75</v>
      </c>
      <c r="C6305" s="192" t="s">
        <v>51</v>
      </c>
      <c r="D6305" s="193">
        <v>1140</v>
      </c>
      <c r="E6305" s="196">
        <v>7.2263033800000001E-3</v>
      </c>
      <c r="F6305" s="196">
        <v>8.5297857E-4</v>
      </c>
      <c r="G6305" s="196">
        <v>2.5543065400000001E-3</v>
      </c>
      <c r="H6305" s="196">
        <v>3.81901779E-3</v>
      </c>
    </row>
    <row r="6306" spans="1:8" x14ac:dyDescent="0.35">
      <c r="A6306" s="192" t="s">
        <v>218</v>
      </c>
      <c r="B6306" s="192" t="s">
        <v>75</v>
      </c>
      <c r="C6306" s="192" t="s">
        <v>52</v>
      </c>
      <c r="D6306" s="193">
        <v>1687</v>
      </c>
      <c r="E6306" s="196">
        <v>7.1325657799999999E-3</v>
      </c>
      <c r="F6306" s="196">
        <v>1.0916881099999999E-3</v>
      </c>
      <c r="G6306" s="196">
        <v>1.1224310999999999E-3</v>
      </c>
      <c r="H6306" s="196">
        <v>4.9184461000000004E-3</v>
      </c>
    </row>
    <row r="6307" spans="1:8" x14ac:dyDescent="0.35">
      <c r="A6307" s="192" t="s">
        <v>218</v>
      </c>
      <c r="B6307" s="192" t="s">
        <v>75</v>
      </c>
      <c r="C6307" s="192" t="s">
        <v>53</v>
      </c>
      <c r="D6307" s="193">
        <v>5205</v>
      </c>
      <c r="E6307" s="196">
        <v>4.1711693100000002E-3</v>
      </c>
      <c r="F6307" s="196">
        <v>4.2730878999999998E-4</v>
      </c>
      <c r="G6307" s="196">
        <v>7.9159526999999998E-4</v>
      </c>
      <c r="H6307" s="196">
        <v>2.95226477E-3</v>
      </c>
    </row>
    <row r="6308" spans="1:8" x14ac:dyDescent="0.35">
      <c r="A6308" s="192" t="s">
        <v>218</v>
      </c>
      <c r="B6308" s="192" t="s">
        <v>75</v>
      </c>
      <c r="C6308" s="192" t="s">
        <v>54</v>
      </c>
      <c r="D6308" s="193">
        <v>985</v>
      </c>
      <c r="E6308" s="196">
        <v>6.0583636399999998E-3</v>
      </c>
      <c r="F6308" s="196">
        <v>3.3074803E-4</v>
      </c>
      <c r="G6308" s="196">
        <v>1.8087161599999999E-3</v>
      </c>
      <c r="H6308" s="196">
        <v>3.91889899E-3</v>
      </c>
    </row>
    <row r="6309" spans="1:8" x14ac:dyDescent="0.35">
      <c r="A6309" s="192" t="s">
        <v>218</v>
      </c>
      <c r="B6309" s="192" t="s">
        <v>75</v>
      </c>
      <c r="C6309" s="192" t="s">
        <v>55</v>
      </c>
      <c r="D6309" s="193">
        <v>9014</v>
      </c>
      <c r="E6309" s="196">
        <v>5.6877429499999996E-3</v>
      </c>
      <c r="F6309" s="196">
        <v>1.18467827E-3</v>
      </c>
      <c r="G6309" s="196">
        <v>8.9654237999999995E-4</v>
      </c>
      <c r="H6309" s="196">
        <v>3.6065218099999999E-3</v>
      </c>
    </row>
    <row r="6310" spans="1:8" x14ac:dyDescent="0.35">
      <c r="A6310" s="192" t="s">
        <v>218</v>
      </c>
      <c r="B6310" s="192" t="s">
        <v>75</v>
      </c>
      <c r="C6310" s="192" t="s">
        <v>56</v>
      </c>
      <c r="D6310" s="193">
        <v>1164</v>
      </c>
      <c r="E6310" s="196">
        <v>6.6116100200000003E-3</v>
      </c>
      <c r="F6310" s="196">
        <v>1.26059939E-3</v>
      </c>
      <c r="G6310" s="196">
        <v>2.08259728E-3</v>
      </c>
      <c r="H6310" s="196">
        <v>3.26841288E-3</v>
      </c>
    </row>
    <row r="6311" spans="1:8" x14ac:dyDescent="0.35">
      <c r="A6311" s="192" t="s">
        <v>218</v>
      </c>
      <c r="B6311" s="192" t="s">
        <v>75</v>
      </c>
      <c r="C6311" s="192" t="s">
        <v>57</v>
      </c>
      <c r="D6311" s="193">
        <v>8132</v>
      </c>
      <c r="E6311" s="196">
        <v>5.5819229000000003E-3</v>
      </c>
      <c r="F6311" s="196">
        <v>7.8774558000000003E-4</v>
      </c>
      <c r="G6311" s="196">
        <v>1.01591795E-3</v>
      </c>
      <c r="H6311" s="196">
        <v>3.77825889E-3</v>
      </c>
    </row>
    <row r="6312" spans="1:8" x14ac:dyDescent="0.35">
      <c r="A6312" s="192" t="s">
        <v>219</v>
      </c>
      <c r="B6312" s="192" t="s">
        <v>75</v>
      </c>
      <c r="C6312" s="192" t="s">
        <v>10</v>
      </c>
      <c r="D6312" s="193">
        <v>96358</v>
      </c>
      <c r="E6312" s="196">
        <v>5.8988907200000001E-3</v>
      </c>
      <c r="F6312" s="196">
        <v>9.9035483000000008E-4</v>
      </c>
      <c r="G6312" s="196">
        <v>1.19546835E-3</v>
      </c>
      <c r="H6312" s="196">
        <v>3.7234450200000001E-3</v>
      </c>
    </row>
    <row r="6313" spans="1:8" x14ac:dyDescent="0.35">
      <c r="A6313" s="192" t="s">
        <v>219</v>
      </c>
      <c r="B6313" s="192" t="s">
        <v>75</v>
      </c>
      <c r="C6313" s="192" t="s">
        <v>15</v>
      </c>
      <c r="D6313" s="193">
        <v>1370</v>
      </c>
      <c r="E6313" s="196">
        <v>6.0446148500000003E-3</v>
      </c>
      <c r="F6313" s="196">
        <v>1.36200638E-3</v>
      </c>
      <c r="G6313" s="196">
        <v>1.40259168E-3</v>
      </c>
      <c r="H6313" s="196">
        <v>3.2800163200000002E-3</v>
      </c>
    </row>
    <row r="6314" spans="1:8" x14ac:dyDescent="0.35">
      <c r="A6314" s="192" t="s">
        <v>219</v>
      </c>
      <c r="B6314" s="192" t="s">
        <v>75</v>
      </c>
      <c r="C6314" s="192" t="s">
        <v>16</v>
      </c>
      <c r="D6314" s="193">
        <v>889</v>
      </c>
      <c r="E6314" s="196">
        <v>5.70316707E-3</v>
      </c>
      <c r="F6314" s="196">
        <v>6.9609765000000002E-4</v>
      </c>
      <c r="G6314" s="196">
        <v>1.7282863300000001E-3</v>
      </c>
      <c r="H6314" s="196">
        <v>3.2787826200000002E-3</v>
      </c>
    </row>
    <row r="6315" spans="1:8" x14ac:dyDescent="0.35">
      <c r="A6315" s="192" t="s">
        <v>219</v>
      </c>
      <c r="B6315" s="192" t="s">
        <v>75</v>
      </c>
      <c r="C6315" s="192" t="s">
        <v>17</v>
      </c>
      <c r="D6315" s="193">
        <v>868</v>
      </c>
      <c r="E6315" s="196">
        <v>6.3400055199999998E-3</v>
      </c>
      <c r="F6315" s="196">
        <v>1.42523764E-3</v>
      </c>
      <c r="G6315" s="196">
        <v>9.2164540000000004E-4</v>
      </c>
      <c r="H6315" s="196">
        <v>3.99312199E-3</v>
      </c>
    </row>
    <row r="6316" spans="1:8" x14ac:dyDescent="0.35">
      <c r="A6316" s="192" t="s">
        <v>219</v>
      </c>
      <c r="B6316" s="192" t="s">
        <v>75</v>
      </c>
      <c r="C6316" s="192" t="s">
        <v>18</v>
      </c>
      <c r="D6316" s="193">
        <v>937</v>
      </c>
      <c r="E6316" s="196">
        <v>6.9474705100000004E-3</v>
      </c>
      <c r="F6316" s="196">
        <v>1.4871632699999999E-3</v>
      </c>
      <c r="G6316" s="196">
        <v>1.2411308299999999E-3</v>
      </c>
      <c r="H6316" s="196">
        <v>4.2191759100000002E-3</v>
      </c>
    </row>
    <row r="6317" spans="1:8" x14ac:dyDescent="0.35">
      <c r="A6317" s="192" t="s">
        <v>219</v>
      </c>
      <c r="B6317" s="192" t="s">
        <v>75</v>
      </c>
      <c r="C6317" s="192" t="s">
        <v>19</v>
      </c>
      <c r="D6317" s="193">
        <v>1112</v>
      </c>
      <c r="E6317" s="196">
        <v>7.1884261E-3</v>
      </c>
      <c r="F6317" s="196">
        <v>7.7221531999999995E-4</v>
      </c>
      <c r="G6317" s="196">
        <v>2.0201856900000001E-3</v>
      </c>
      <c r="H6317" s="196">
        <v>4.3960246000000003E-3</v>
      </c>
    </row>
    <row r="6318" spans="1:8" x14ac:dyDescent="0.35">
      <c r="A6318" s="192" t="s">
        <v>219</v>
      </c>
      <c r="B6318" s="192" t="s">
        <v>75</v>
      </c>
      <c r="C6318" s="192" t="s">
        <v>20</v>
      </c>
      <c r="D6318" s="193">
        <v>1900</v>
      </c>
      <c r="E6318" s="196">
        <v>6.1769247100000001E-3</v>
      </c>
      <c r="F6318" s="196">
        <v>1.15077949E-3</v>
      </c>
      <c r="G6318" s="196">
        <v>1.40594518E-3</v>
      </c>
      <c r="H6318" s="196">
        <v>3.6201995600000001E-3</v>
      </c>
    </row>
    <row r="6319" spans="1:8" x14ac:dyDescent="0.35">
      <c r="A6319" s="192" t="s">
        <v>219</v>
      </c>
      <c r="B6319" s="192" t="s">
        <v>75</v>
      </c>
      <c r="C6319" s="192" t="s">
        <v>21</v>
      </c>
      <c r="D6319" s="193">
        <v>2477</v>
      </c>
      <c r="E6319" s="196">
        <v>4.1900295100000002E-3</v>
      </c>
      <c r="F6319" s="196">
        <v>4.6299543000000002E-4</v>
      </c>
      <c r="G6319" s="196">
        <v>7.548705E-4</v>
      </c>
      <c r="H6319" s="196">
        <v>2.9721631099999999E-3</v>
      </c>
    </row>
    <row r="6320" spans="1:8" x14ac:dyDescent="0.35">
      <c r="A6320" s="192" t="s">
        <v>219</v>
      </c>
      <c r="B6320" s="192" t="s">
        <v>75</v>
      </c>
      <c r="C6320" s="192" t="s">
        <v>22</v>
      </c>
      <c r="D6320" s="193">
        <v>572</v>
      </c>
      <c r="E6320" s="196">
        <v>7.8842104499999999E-3</v>
      </c>
      <c r="F6320" s="196">
        <v>1.3855499700000001E-3</v>
      </c>
      <c r="G6320" s="196">
        <v>2.0258876400000001E-3</v>
      </c>
      <c r="H6320" s="196">
        <v>4.4727723500000002E-3</v>
      </c>
    </row>
    <row r="6321" spans="1:8" x14ac:dyDescent="0.35">
      <c r="A6321" s="192" t="s">
        <v>219</v>
      </c>
      <c r="B6321" s="192" t="s">
        <v>75</v>
      </c>
      <c r="C6321" s="192" t="s">
        <v>23</v>
      </c>
      <c r="D6321" s="193">
        <v>557</v>
      </c>
      <c r="E6321" s="196">
        <v>5.9921701100000002E-3</v>
      </c>
      <c r="F6321" s="196">
        <v>8.8839826000000003E-4</v>
      </c>
      <c r="G6321" s="196">
        <v>1.6260428700000001E-3</v>
      </c>
      <c r="H6321" s="196">
        <v>3.47772849E-3</v>
      </c>
    </row>
    <row r="6322" spans="1:8" x14ac:dyDescent="0.35">
      <c r="A6322" s="192" t="s">
        <v>219</v>
      </c>
      <c r="B6322" s="192" t="s">
        <v>75</v>
      </c>
      <c r="C6322" s="192" t="s">
        <v>24</v>
      </c>
      <c r="D6322" s="193">
        <v>1543</v>
      </c>
      <c r="E6322" s="196">
        <v>6.2568857E-3</v>
      </c>
      <c r="F6322" s="196">
        <v>1.1119584899999999E-3</v>
      </c>
      <c r="G6322" s="196">
        <v>1.42505107E-3</v>
      </c>
      <c r="H6322" s="196">
        <v>4.3679638000000002E-3</v>
      </c>
    </row>
    <row r="6323" spans="1:8" x14ac:dyDescent="0.35">
      <c r="A6323" s="192" t="s">
        <v>219</v>
      </c>
      <c r="B6323" s="192" t="s">
        <v>75</v>
      </c>
      <c r="C6323" s="192" t="s">
        <v>25</v>
      </c>
      <c r="D6323" s="193">
        <v>1637</v>
      </c>
      <c r="E6323" s="196">
        <v>6.8558604699999999E-3</v>
      </c>
      <c r="F6323" s="196">
        <v>1.1859923699999999E-3</v>
      </c>
      <c r="G6323" s="196">
        <v>2.1613608800000001E-3</v>
      </c>
      <c r="H6323" s="196">
        <v>3.5085067499999998E-3</v>
      </c>
    </row>
    <row r="6324" spans="1:8" x14ac:dyDescent="0.35">
      <c r="A6324" s="192" t="s">
        <v>219</v>
      </c>
      <c r="B6324" s="192" t="s">
        <v>75</v>
      </c>
      <c r="C6324" s="192" t="s">
        <v>26</v>
      </c>
      <c r="D6324" s="193">
        <v>1223</v>
      </c>
      <c r="E6324" s="196">
        <v>6.4103238699999999E-3</v>
      </c>
      <c r="F6324" s="196">
        <v>8.6024777999999999E-4</v>
      </c>
      <c r="G6324" s="196">
        <v>1.76278896E-3</v>
      </c>
      <c r="H6324" s="196">
        <v>3.78728663E-3</v>
      </c>
    </row>
    <row r="6325" spans="1:8" x14ac:dyDescent="0.35">
      <c r="A6325" s="192" t="s">
        <v>219</v>
      </c>
      <c r="B6325" s="192" t="s">
        <v>75</v>
      </c>
      <c r="C6325" s="192" t="s">
        <v>27</v>
      </c>
      <c r="D6325" s="193">
        <v>2053</v>
      </c>
      <c r="E6325" s="196">
        <v>5.7499636800000002E-3</v>
      </c>
      <c r="F6325" s="196">
        <v>6.7993855000000002E-4</v>
      </c>
      <c r="G6325" s="196">
        <v>1.2151140400000001E-3</v>
      </c>
      <c r="H6325" s="196">
        <v>3.8549105999999998E-3</v>
      </c>
    </row>
    <row r="6326" spans="1:8" x14ac:dyDescent="0.35">
      <c r="A6326" s="192" t="s">
        <v>219</v>
      </c>
      <c r="B6326" s="192" t="s">
        <v>75</v>
      </c>
      <c r="C6326" s="192" t="s">
        <v>28</v>
      </c>
      <c r="D6326" s="193">
        <v>660</v>
      </c>
      <c r="E6326" s="196">
        <v>5.4308534400000002E-3</v>
      </c>
      <c r="F6326" s="196">
        <v>4.8919730000000002E-4</v>
      </c>
      <c r="G6326" s="196">
        <v>1.4968958000000001E-3</v>
      </c>
      <c r="H6326" s="196">
        <v>3.44475986E-3</v>
      </c>
    </row>
    <row r="6327" spans="1:8" x14ac:dyDescent="0.35">
      <c r="A6327" s="192" t="s">
        <v>219</v>
      </c>
      <c r="B6327" s="192" t="s">
        <v>75</v>
      </c>
      <c r="C6327" s="192" t="s">
        <v>29</v>
      </c>
      <c r="D6327" s="193">
        <v>2356</v>
      </c>
      <c r="E6327" s="196">
        <v>6.1546315500000002E-3</v>
      </c>
      <c r="F6327" s="196">
        <v>8.1858056999999996E-4</v>
      </c>
      <c r="G6327" s="196">
        <v>1.83979119E-3</v>
      </c>
      <c r="H6327" s="196">
        <v>3.4962592999999999E-3</v>
      </c>
    </row>
    <row r="6328" spans="1:8" x14ac:dyDescent="0.35">
      <c r="A6328" s="192" t="s">
        <v>219</v>
      </c>
      <c r="B6328" s="192" t="s">
        <v>75</v>
      </c>
      <c r="C6328" s="192" t="s">
        <v>30</v>
      </c>
      <c r="D6328" s="193">
        <v>638</v>
      </c>
      <c r="E6328" s="196">
        <v>6.6481442799999997E-3</v>
      </c>
      <c r="F6328" s="196">
        <v>8.8035502999999997E-4</v>
      </c>
      <c r="G6328" s="196">
        <v>1.7368546499999999E-3</v>
      </c>
      <c r="H6328" s="196">
        <v>4.0309341000000004E-3</v>
      </c>
    </row>
    <row r="6329" spans="1:8" x14ac:dyDescent="0.35">
      <c r="A6329" s="192" t="s">
        <v>219</v>
      </c>
      <c r="B6329" s="192" t="s">
        <v>75</v>
      </c>
      <c r="C6329" s="192" t="s">
        <v>31</v>
      </c>
      <c r="D6329" s="193">
        <v>11521</v>
      </c>
      <c r="E6329" s="196">
        <v>5.4991597099999998E-3</v>
      </c>
      <c r="F6329" s="196">
        <v>1.2653200100000001E-3</v>
      </c>
      <c r="G6329" s="196">
        <v>8.2260088E-4</v>
      </c>
      <c r="H6329" s="196">
        <v>3.41123834E-3</v>
      </c>
    </row>
    <row r="6330" spans="1:8" x14ac:dyDescent="0.35">
      <c r="A6330" s="192" t="s">
        <v>219</v>
      </c>
      <c r="B6330" s="192" t="s">
        <v>75</v>
      </c>
      <c r="C6330" s="192" t="s">
        <v>32</v>
      </c>
      <c r="D6330" s="193">
        <v>7613</v>
      </c>
      <c r="E6330" s="196">
        <v>6.2477557900000001E-3</v>
      </c>
      <c r="F6330" s="196">
        <v>1.0818146200000001E-3</v>
      </c>
      <c r="G6330" s="196">
        <v>8.7780653999999997E-4</v>
      </c>
      <c r="H6330" s="196">
        <v>4.2881341600000001E-3</v>
      </c>
    </row>
    <row r="6331" spans="1:8" x14ac:dyDescent="0.35">
      <c r="A6331" s="192" t="s">
        <v>219</v>
      </c>
      <c r="B6331" s="192" t="s">
        <v>75</v>
      </c>
      <c r="C6331" s="192" t="s">
        <v>204</v>
      </c>
      <c r="D6331" s="193">
        <v>2235</v>
      </c>
      <c r="E6331" s="196">
        <v>5.7891910799999996E-3</v>
      </c>
      <c r="F6331" s="196">
        <v>8.5478783999999998E-4</v>
      </c>
      <c r="G6331" s="196">
        <v>1.3923945399999999E-3</v>
      </c>
      <c r="H6331" s="196">
        <v>3.5420082200000001E-3</v>
      </c>
    </row>
    <row r="6332" spans="1:8" x14ac:dyDescent="0.35">
      <c r="A6332" s="192" t="s">
        <v>219</v>
      </c>
      <c r="B6332" s="192" t="s">
        <v>75</v>
      </c>
      <c r="C6332" s="192" t="s">
        <v>34</v>
      </c>
      <c r="D6332" s="193">
        <v>1081</v>
      </c>
      <c r="E6332" s="196">
        <v>6.7030589200000002E-3</v>
      </c>
      <c r="F6332" s="196">
        <v>7.0727097999999996E-4</v>
      </c>
      <c r="G6332" s="196">
        <v>1.9628920600000001E-3</v>
      </c>
      <c r="H6332" s="196">
        <v>4.0328954E-3</v>
      </c>
    </row>
    <row r="6333" spans="1:8" x14ac:dyDescent="0.35">
      <c r="A6333" s="192" t="s">
        <v>219</v>
      </c>
      <c r="B6333" s="192" t="s">
        <v>75</v>
      </c>
      <c r="C6333" s="192" t="s">
        <v>35</v>
      </c>
      <c r="D6333" s="193">
        <v>1125</v>
      </c>
      <c r="E6333" s="196">
        <v>5.7882919399999998E-3</v>
      </c>
      <c r="F6333" s="196">
        <v>9.8353885000000002E-4</v>
      </c>
      <c r="G6333" s="196">
        <v>1.4524997600000001E-3</v>
      </c>
      <c r="H6333" s="196">
        <v>3.3522528500000001E-3</v>
      </c>
    </row>
    <row r="6334" spans="1:8" x14ac:dyDescent="0.35">
      <c r="A6334" s="192" t="s">
        <v>219</v>
      </c>
      <c r="B6334" s="192" t="s">
        <v>75</v>
      </c>
      <c r="C6334" s="192" t="s">
        <v>36</v>
      </c>
      <c r="D6334" s="193">
        <v>1917</v>
      </c>
      <c r="E6334" s="196">
        <v>5.5506105299999997E-3</v>
      </c>
      <c r="F6334" s="196">
        <v>1.03996383E-3</v>
      </c>
      <c r="G6334" s="196">
        <v>1.22001101E-3</v>
      </c>
      <c r="H6334" s="196">
        <v>3.2906352100000001E-3</v>
      </c>
    </row>
    <row r="6335" spans="1:8" x14ac:dyDescent="0.35">
      <c r="A6335" s="192" t="s">
        <v>219</v>
      </c>
      <c r="B6335" s="192" t="s">
        <v>75</v>
      </c>
      <c r="C6335" s="192" t="s">
        <v>37</v>
      </c>
      <c r="D6335" s="193">
        <v>2376</v>
      </c>
      <c r="E6335" s="196">
        <v>5.4775861999999996E-3</v>
      </c>
      <c r="F6335" s="196">
        <v>3.5800204000000001E-4</v>
      </c>
      <c r="G6335" s="196">
        <v>1.26983059E-3</v>
      </c>
      <c r="H6335" s="196">
        <v>3.8497530800000001E-3</v>
      </c>
    </row>
    <row r="6336" spans="1:8" x14ac:dyDescent="0.35">
      <c r="A6336" s="192" t="s">
        <v>219</v>
      </c>
      <c r="B6336" s="192" t="s">
        <v>75</v>
      </c>
      <c r="C6336" s="192" t="s">
        <v>38</v>
      </c>
      <c r="D6336" s="193">
        <v>2978</v>
      </c>
      <c r="E6336" s="196">
        <v>4.99685167E-3</v>
      </c>
      <c r="F6336" s="196">
        <v>8.6162700000000001E-4</v>
      </c>
      <c r="G6336" s="196">
        <v>9.4497742999999996E-4</v>
      </c>
      <c r="H6336" s="196">
        <v>3.1902467599999999E-3</v>
      </c>
    </row>
    <row r="6337" spans="1:8" x14ac:dyDescent="0.35">
      <c r="A6337" s="192" t="s">
        <v>219</v>
      </c>
      <c r="B6337" s="192" t="s">
        <v>75</v>
      </c>
      <c r="C6337" s="192" t="s">
        <v>39</v>
      </c>
      <c r="D6337" s="193">
        <v>1355</v>
      </c>
      <c r="E6337" s="196">
        <v>6.0501654700000004E-3</v>
      </c>
      <c r="F6337" s="196">
        <v>9.0577569E-4</v>
      </c>
      <c r="G6337" s="196">
        <v>1.4629029300000001E-3</v>
      </c>
      <c r="H6337" s="196">
        <v>3.6814863700000001E-3</v>
      </c>
    </row>
    <row r="6338" spans="1:8" x14ac:dyDescent="0.35">
      <c r="A6338" s="192" t="s">
        <v>219</v>
      </c>
      <c r="B6338" s="192" t="s">
        <v>75</v>
      </c>
      <c r="C6338" s="192" t="s">
        <v>40</v>
      </c>
      <c r="D6338" s="193">
        <v>937</v>
      </c>
      <c r="E6338" s="196">
        <v>6.9086843900000002E-3</v>
      </c>
      <c r="F6338" s="196">
        <v>6.2533326999999995E-4</v>
      </c>
      <c r="G6338" s="196">
        <v>2.2946927300000002E-3</v>
      </c>
      <c r="H6338" s="196">
        <v>3.9886579100000003E-3</v>
      </c>
    </row>
    <row r="6339" spans="1:8" x14ac:dyDescent="0.35">
      <c r="A6339" s="192" t="s">
        <v>219</v>
      </c>
      <c r="B6339" s="192" t="s">
        <v>75</v>
      </c>
      <c r="C6339" s="192" t="s">
        <v>41</v>
      </c>
      <c r="D6339" s="193">
        <v>5018</v>
      </c>
      <c r="E6339" s="196">
        <v>6.60593137E-3</v>
      </c>
      <c r="F6339" s="196">
        <v>1.88119044E-3</v>
      </c>
      <c r="G6339" s="196">
        <v>1.0684703899999999E-3</v>
      </c>
      <c r="H6339" s="196">
        <v>3.6562700599999999E-3</v>
      </c>
    </row>
    <row r="6340" spans="1:8" x14ac:dyDescent="0.35">
      <c r="A6340" s="192" t="s">
        <v>219</v>
      </c>
      <c r="B6340" s="192" t="s">
        <v>75</v>
      </c>
      <c r="C6340" s="192" t="s">
        <v>42</v>
      </c>
      <c r="D6340" s="193">
        <v>804</v>
      </c>
      <c r="E6340" s="196">
        <v>6.1575943100000002E-3</v>
      </c>
      <c r="F6340" s="196">
        <v>7.6600481000000005E-4</v>
      </c>
      <c r="G6340" s="196">
        <v>1.6962206199999999E-3</v>
      </c>
      <c r="H6340" s="196">
        <v>3.6953683999999998E-3</v>
      </c>
    </row>
    <row r="6341" spans="1:8" x14ac:dyDescent="0.35">
      <c r="A6341" s="192" t="s">
        <v>219</v>
      </c>
      <c r="B6341" s="192" t="s">
        <v>75</v>
      </c>
      <c r="C6341" s="192" t="s">
        <v>43</v>
      </c>
      <c r="D6341" s="193">
        <v>705</v>
      </c>
      <c r="E6341" s="196">
        <v>7.1340784300000003E-3</v>
      </c>
      <c r="F6341" s="196">
        <v>1.1104049400000001E-3</v>
      </c>
      <c r="G6341" s="196">
        <v>2.0808048699999999E-3</v>
      </c>
      <c r="H6341" s="196">
        <v>3.9428681699999997E-3</v>
      </c>
    </row>
    <row r="6342" spans="1:8" x14ac:dyDescent="0.35">
      <c r="A6342" s="192" t="s">
        <v>219</v>
      </c>
      <c r="B6342" s="192" t="s">
        <v>75</v>
      </c>
      <c r="C6342" s="192" t="s">
        <v>44</v>
      </c>
      <c r="D6342" s="193">
        <v>998</v>
      </c>
      <c r="E6342" s="196">
        <v>6.6496996300000003E-3</v>
      </c>
      <c r="F6342" s="196">
        <v>1.00308231E-3</v>
      </c>
      <c r="G6342" s="196">
        <v>1.78760274E-3</v>
      </c>
      <c r="H6342" s="196">
        <v>3.8590140700000002E-3</v>
      </c>
    </row>
    <row r="6343" spans="1:8" x14ac:dyDescent="0.35">
      <c r="A6343" s="192" t="s">
        <v>219</v>
      </c>
      <c r="B6343" s="192" t="s">
        <v>75</v>
      </c>
      <c r="C6343" s="192" t="s">
        <v>45</v>
      </c>
      <c r="D6343" s="193">
        <v>879</v>
      </c>
      <c r="E6343" s="196">
        <v>6.7004537599999999E-3</v>
      </c>
      <c r="F6343" s="196">
        <v>7.7303992999999997E-4</v>
      </c>
      <c r="G6343" s="196">
        <v>1.5187052500000001E-3</v>
      </c>
      <c r="H6343" s="196">
        <v>4.4087081000000004E-3</v>
      </c>
    </row>
    <row r="6344" spans="1:8" x14ac:dyDescent="0.35">
      <c r="A6344" s="192" t="s">
        <v>219</v>
      </c>
      <c r="B6344" s="192" t="s">
        <v>75</v>
      </c>
      <c r="C6344" s="192" t="s">
        <v>46</v>
      </c>
      <c r="D6344" s="193">
        <v>2408</v>
      </c>
      <c r="E6344" s="196">
        <v>5.8351932099999998E-3</v>
      </c>
      <c r="F6344" s="196">
        <v>6.9864508999999998E-4</v>
      </c>
      <c r="G6344" s="196">
        <v>1.41111394E-3</v>
      </c>
      <c r="H6344" s="196">
        <v>3.7254336900000001E-3</v>
      </c>
    </row>
    <row r="6345" spans="1:8" x14ac:dyDescent="0.35">
      <c r="A6345" s="192" t="s">
        <v>219</v>
      </c>
      <c r="B6345" s="192" t="s">
        <v>75</v>
      </c>
      <c r="C6345" s="192" t="s">
        <v>47</v>
      </c>
      <c r="D6345" s="193">
        <v>582</v>
      </c>
      <c r="E6345" s="196">
        <v>6.6664874600000004E-3</v>
      </c>
      <c r="F6345" s="196">
        <v>8.3154327999999998E-4</v>
      </c>
      <c r="G6345" s="196">
        <v>2.2008835299999999E-3</v>
      </c>
      <c r="H6345" s="196">
        <v>3.63406014E-3</v>
      </c>
    </row>
    <row r="6346" spans="1:8" x14ac:dyDescent="0.35">
      <c r="A6346" s="192" t="s">
        <v>219</v>
      </c>
      <c r="B6346" s="192" t="s">
        <v>75</v>
      </c>
      <c r="C6346" s="192" t="s">
        <v>48</v>
      </c>
      <c r="D6346" s="193">
        <v>634</v>
      </c>
      <c r="E6346" s="196">
        <v>6.3605559200000002E-3</v>
      </c>
      <c r="F6346" s="196">
        <v>7.7807327000000001E-4</v>
      </c>
      <c r="G6346" s="196">
        <v>1.8248515499999999E-3</v>
      </c>
      <c r="H6346" s="196">
        <v>3.7576307099999998E-3</v>
      </c>
    </row>
    <row r="6347" spans="1:8" x14ac:dyDescent="0.35">
      <c r="A6347" s="192" t="s">
        <v>219</v>
      </c>
      <c r="B6347" s="192" t="s">
        <v>75</v>
      </c>
      <c r="C6347" s="192" t="s">
        <v>49</v>
      </c>
      <c r="D6347" s="193">
        <v>4398</v>
      </c>
      <c r="E6347" s="196">
        <v>6.2359492799999999E-3</v>
      </c>
      <c r="F6347" s="196">
        <v>1.0444770500000001E-3</v>
      </c>
      <c r="G6347" s="196">
        <v>8.6428939999999999E-4</v>
      </c>
      <c r="H6347" s="196">
        <v>4.32718236E-3</v>
      </c>
    </row>
    <row r="6348" spans="1:8" x14ac:dyDescent="0.35">
      <c r="A6348" s="192" t="s">
        <v>219</v>
      </c>
      <c r="B6348" s="192" t="s">
        <v>75</v>
      </c>
      <c r="C6348" s="192" t="s">
        <v>50</v>
      </c>
      <c r="D6348" s="193">
        <v>2244</v>
      </c>
      <c r="E6348" s="196">
        <v>6.8796056600000004E-3</v>
      </c>
      <c r="F6348" s="196">
        <v>8.5540327000000003E-4</v>
      </c>
      <c r="G6348" s="196">
        <v>1.46300089E-3</v>
      </c>
      <c r="H6348" s="196">
        <v>4.5612010299999999E-3</v>
      </c>
    </row>
    <row r="6349" spans="1:8" x14ac:dyDescent="0.35">
      <c r="A6349" s="192" t="s">
        <v>219</v>
      </c>
      <c r="B6349" s="192" t="s">
        <v>75</v>
      </c>
      <c r="C6349" s="192" t="s">
        <v>51</v>
      </c>
      <c r="D6349" s="193">
        <v>760</v>
      </c>
      <c r="E6349" s="196">
        <v>7.0414684400000004E-3</v>
      </c>
      <c r="F6349" s="196">
        <v>7.9375281000000002E-4</v>
      </c>
      <c r="G6349" s="196">
        <v>2.45574416E-3</v>
      </c>
      <c r="H6349" s="196">
        <v>3.7919709899999999E-3</v>
      </c>
    </row>
    <row r="6350" spans="1:8" x14ac:dyDescent="0.35">
      <c r="A6350" s="192" t="s">
        <v>219</v>
      </c>
      <c r="B6350" s="192" t="s">
        <v>75</v>
      </c>
      <c r="C6350" s="192" t="s">
        <v>52</v>
      </c>
      <c r="D6350" s="193">
        <v>1060</v>
      </c>
      <c r="E6350" s="196">
        <v>6.6841476499999997E-3</v>
      </c>
      <c r="F6350" s="196">
        <v>1.02623797E-3</v>
      </c>
      <c r="G6350" s="196">
        <v>1.14715429E-3</v>
      </c>
      <c r="H6350" s="196">
        <v>4.5107549100000003E-3</v>
      </c>
    </row>
    <row r="6351" spans="1:8" x14ac:dyDescent="0.35">
      <c r="A6351" s="192" t="s">
        <v>219</v>
      </c>
      <c r="B6351" s="192" t="s">
        <v>75</v>
      </c>
      <c r="C6351" s="192" t="s">
        <v>53</v>
      </c>
      <c r="D6351" s="193">
        <v>4775</v>
      </c>
      <c r="E6351" s="196">
        <v>4.09721229E-3</v>
      </c>
      <c r="F6351" s="196">
        <v>4.1868795E-4</v>
      </c>
      <c r="G6351" s="196">
        <v>7.4326619000000002E-4</v>
      </c>
      <c r="H6351" s="196">
        <v>2.9352576600000001E-3</v>
      </c>
    </row>
    <row r="6352" spans="1:8" x14ac:dyDescent="0.35">
      <c r="A6352" s="192" t="s">
        <v>219</v>
      </c>
      <c r="B6352" s="192" t="s">
        <v>75</v>
      </c>
      <c r="C6352" s="192" t="s">
        <v>54</v>
      </c>
      <c r="D6352" s="193">
        <v>958</v>
      </c>
      <c r="E6352" s="196">
        <v>6.0641621699999999E-3</v>
      </c>
      <c r="F6352" s="196">
        <v>3.1239103000000001E-4</v>
      </c>
      <c r="G6352" s="196">
        <v>1.7305896299999999E-3</v>
      </c>
      <c r="H6352" s="196">
        <v>4.0211810400000002E-3</v>
      </c>
    </row>
    <row r="6353" spans="1:8" x14ac:dyDescent="0.35">
      <c r="A6353" s="192" t="s">
        <v>219</v>
      </c>
      <c r="B6353" s="192" t="s">
        <v>75</v>
      </c>
      <c r="C6353" s="192" t="s">
        <v>55</v>
      </c>
      <c r="D6353" s="193">
        <v>8905</v>
      </c>
      <c r="E6353" s="196">
        <v>5.6988437799999998E-3</v>
      </c>
      <c r="F6353" s="196">
        <v>1.11697134E-3</v>
      </c>
      <c r="G6353" s="196">
        <v>8.7026615000000002E-4</v>
      </c>
      <c r="H6353" s="196">
        <v>3.71160581E-3</v>
      </c>
    </row>
    <row r="6354" spans="1:8" x14ac:dyDescent="0.35">
      <c r="A6354" s="192" t="s">
        <v>219</v>
      </c>
      <c r="B6354" s="192" t="s">
        <v>75</v>
      </c>
      <c r="C6354" s="192" t="s">
        <v>56</v>
      </c>
      <c r="D6354" s="193">
        <v>982</v>
      </c>
      <c r="E6354" s="196">
        <v>6.2832958499999996E-3</v>
      </c>
      <c r="F6354" s="196">
        <v>1.14571524E-3</v>
      </c>
      <c r="G6354" s="196">
        <v>2.0030217499999998E-3</v>
      </c>
      <c r="H6354" s="196">
        <v>3.1345583900000001E-3</v>
      </c>
    </row>
    <row r="6355" spans="1:8" x14ac:dyDescent="0.35">
      <c r="A6355" s="192" t="s">
        <v>219</v>
      </c>
      <c r="B6355" s="192" t="s">
        <v>75</v>
      </c>
      <c r="C6355" s="192" t="s">
        <v>57</v>
      </c>
      <c r="D6355" s="193">
        <v>6318</v>
      </c>
      <c r="E6355" s="196">
        <v>5.7300512399999998E-3</v>
      </c>
      <c r="F6355" s="196">
        <v>8.4582129E-4</v>
      </c>
      <c r="G6355" s="196">
        <v>1.0342324899999999E-3</v>
      </c>
      <c r="H6355" s="196">
        <v>3.84999698E-3</v>
      </c>
    </row>
    <row r="6356" spans="1:8" x14ac:dyDescent="0.35">
      <c r="A6356" s="192" t="s">
        <v>220</v>
      </c>
      <c r="B6356" s="192" t="s">
        <v>75</v>
      </c>
      <c r="C6356" s="192" t="s">
        <v>10</v>
      </c>
      <c r="D6356" s="193">
        <v>75859</v>
      </c>
      <c r="E6356" s="196">
        <v>5.9230753100000004E-3</v>
      </c>
      <c r="F6356" s="196">
        <v>1.0539421900000001E-3</v>
      </c>
      <c r="G6356" s="196">
        <v>1.1585829000000001E-3</v>
      </c>
      <c r="H6356" s="196">
        <v>3.7104775800000001E-3</v>
      </c>
    </row>
    <row r="6357" spans="1:8" x14ac:dyDescent="0.35">
      <c r="A6357" s="192" t="s">
        <v>220</v>
      </c>
      <c r="B6357" s="192" t="s">
        <v>75</v>
      </c>
      <c r="C6357" s="192" t="s">
        <v>15</v>
      </c>
      <c r="D6357" s="193">
        <v>1197</v>
      </c>
      <c r="E6357" s="196">
        <v>6.1204996899999996E-3</v>
      </c>
      <c r="F6357" s="196">
        <v>1.34652773E-3</v>
      </c>
      <c r="G6357" s="196">
        <v>1.41538236E-3</v>
      </c>
      <c r="H6357" s="196">
        <v>3.3585891399999998E-3</v>
      </c>
    </row>
    <row r="6358" spans="1:8" x14ac:dyDescent="0.35">
      <c r="A6358" s="192" t="s">
        <v>220</v>
      </c>
      <c r="B6358" s="192" t="s">
        <v>75</v>
      </c>
      <c r="C6358" s="192" t="s">
        <v>16</v>
      </c>
      <c r="D6358" s="193">
        <v>724</v>
      </c>
      <c r="E6358" s="196">
        <v>5.8234215899999999E-3</v>
      </c>
      <c r="F6358" s="196">
        <v>7.1012676000000005E-4</v>
      </c>
      <c r="G6358" s="196">
        <v>1.7490118E-3</v>
      </c>
      <c r="H6358" s="196">
        <v>3.3642825500000001E-3</v>
      </c>
    </row>
    <row r="6359" spans="1:8" x14ac:dyDescent="0.35">
      <c r="A6359" s="192" t="s">
        <v>220</v>
      </c>
      <c r="B6359" s="192" t="s">
        <v>75</v>
      </c>
      <c r="C6359" s="192" t="s">
        <v>17</v>
      </c>
      <c r="D6359" s="193">
        <v>685</v>
      </c>
      <c r="E6359" s="196">
        <v>5.8052849900000003E-3</v>
      </c>
      <c r="F6359" s="196">
        <v>1.0811027500000001E-3</v>
      </c>
      <c r="G6359" s="196">
        <v>1.00582904E-3</v>
      </c>
      <c r="H6359" s="196">
        <v>3.7183527000000001E-3</v>
      </c>
    </row>
    <row r="6360" spans="1:8" x14ac:dyDescent="0.35">
      <c r="A6360" s="192" t="s">
        <v>220</v>
      </c>
      <c r="B6360" s="192" t="s">
        <v>75</v>
      </c>
      <c r="C6360" s="192" t="s">
        <v>18</v>
      </c>
      <c r="D6360" s="193">
        <v>831</v>
      </c>
      <c r="E6360" s="196">
        <v>7.3450937999999999E-3</v>
      </c>
      <c r="F6360" s="196">
        <v>1.5306049E-3</v>
      </c>
      <c r="G6360" s="196">
        <v>1.2403616700000001E-3</v>
      </c>
      <c r="H6360" s="196">
        <v>4.57412675E-3</v>
      </c>
    </row>
    <row r="6361" spans="1:8" x14ac:dyDescent="0.35">
      <c r="A6361" s="192" t="s">
        <v>220</v>
      </c>
      <c r="B6361" s="192" t="s">
        <v>75</v>
      </c>
      <c r="C6361" s="192" t="s">
        <v>19</v>
      </c>
      <c r="D6361" s="193">
        <v>756</v>
      </c>
      <c r="E6361" s="196">
        <v>7.3713529999999998E-3</v>
      </c>
      <c r="F6361" s="196">
        <v>8.4062047E-4</v>
      </c>
      <c r="G6361" s="196">
        <v>2.0160473000000001E-3</v>
      </c>
      <c r="H6361" s="196">
        <v>4.5146847600000001E-3</v>
      </c>
    </row>
    <row r="6362" spans="1:8" x14ac:dyDescent="0.35">
      <c r="A6362" s="192" t="s">
        <v>220</v>
      </c>
      <c r="B6362" s="192" t="s">
        <v>75</v>
      </c>
      <c r="C6362" s="192" t="s">
        <v>20</v>
      </c>
      <c r="D6362" s="193">
        <v>1657</v>
      </c>
      <c r="E6362" s="196">
        <v>6.4642702999999999E-3</v>
      </c>
      <c r="F6362" s="196">
        <v>1.2889828E-3</v>
      </c>
      <c r="G6362" s="196">
        <v>1.38886071E-3</v>
      </c>
      <c r="H6362" s="196">
        <v>3.7864263099999999E-3</v>
      </c>
    </row>
    <row r="6363" spans="1:8" x14ac:dyDescent="0.35">
      <c r="A6363" s="192" t="s">
        <v>220</v>
      </c>
      <c r="B6363" s="192" t="s">
        <v>75</v>
      </c>
      <c r="C6363" s="192" t="s">
        <v>21</v>
      </c>
      <c r="D6363" s="193">
        <v>2378</v>
      </c>
      <c r="E6363" s="196">
        <v>4.6144779600000001E-3</v>
      </c>
      <c r="F6363" s="196">
        <v>9.6394782999999998E-4</v>
      </c>
      <c r="G6363" s="196">
        <v>6.8953812000000002E-4</v>
      </c>
      <c r="H6363" s="196">
        <v>2.9609915300000001E-3</v>
      </c>
    </row>
    <row r="6364" spans="1:8" x14ac:dyDescent="0.35">
      <c r="A6364" s="192" t="s">
        <v>220</v>
      </c>
      <c r="B6364" s="192" t="s">
        <v>75</v>
      </c>
      <c r="C6364" s="192" t="s">
        <v>22</v>
      </c>
      <c r="D6364" s="193">
        <v>407</v>
      </c>
      <c r="E6364" s="196">
        <v>8.3981137899999999E-3</v>
      </c>
      <c r="F6364" s="196">
        <v>1.4825618700000001E-3</v>
      </c>
      <c r="G6364" s="196">
        <v>2.0709912E-3</v>
      </c>
      <c r="H6364" s="196">
        <v>4.8445602200000003E-3</v>
      </c>
    </row>
    <row r="6365" spans="1:8" x14ac:dyDescent="0.35">
      <c r="A6365" s="192" t="s">
        <v>220</v>
      </c>
      <c r="B6365" s="192" t="s">
        <v>75</v>
      </c>
      <c r="C6365" s="192" t="s">
        <v>23</v>
      </c>
      <c r="D6365" s="193">
        <v>666</v>
      </c>
      <c r="E6365" s="196">
        <v>6.9779499300000004E-3</v>
      </c>
      <c r="F6365" s="196">
        <v>1.6433792400000001E-3</v>
      </c>
      <c r="G6365" s="196">
        <v>1.70118011E-3</v>
      </c>
      <c r="H6365" s="196">
        <v>3.6333900799999999E-3</v>
      </c>
    </row>
    <row r="6366" spans="1:8" x14ac:dyDescent="0.35">
      <c r="A6366" s="192" t="s">
        <v>220</v>
      </c>
      <c r="B6366" s="192" t="s">
        <v>75</v>
      </c>
      <c r="C6366" s="192" t="s">
        <v>24</v>
      </c>
      <c r="D6366" s="193">
        <v>1028</v>
      </c>
      <c r="E6366" s="196">
        <v>5.9513931399999996E-3</v>
      </c>
      <c r="F6366" s="196">
        <v>4.4905807E-4</v>
      </c>
      <c r="G6366" s="196">
        <v>1.4554283299999999E-3</v>
      </c>
      <c r="H6366" s="196">
        <v>4.04690629E-3</v>
      </c>
    </row>
    <row r="6367" spans="1:8" x14ac:dyDescent="0.35">
      <c r="A6367" s="192" t="s">
        <v>220</v>
      </c>
      <c r="B6367" s="192" t="s">
        <v>75</v>
      </c>
      <c r="C6367" s="192" t="s">
        <v>25</v>
      </c>
      <c r="D6367" s="193">
        <v>1201</v>
      </c>
      <c r="E6367" s="196">
        <v>7.1597354700000003E-3</v>
      </c>
      <c r="F6367" s="196">
        <v>1.18223217E-3</v>
      </c>
      <c r="G6367" s="196">
        <v>2.2176540300000002E-3</v>
      </c>
      <c r="H6367" s="196">
        <v>3.7598488099999999E-3</v>
      </c>
    </row>
    <row r="6368" spans="1:8" x14ac:dyDescent="0.35">
      <c r="A6368" s="192" t="s">
        <v>220</v>
      </c>
      <c r="B6368" s="192" t="s">
        <v>75</v>
      </c>
      <c r="C6368" s="192" t="s">
        <v>26</v>
      </c>
      <c r="D6368" s="193">
        <v>868</v>
      </c>
      <c r="E6368" s="196">
        <v>6.3578333199999998E-3</v>
      </c>
      <c r="F6368" s="196">
        <v>8.9963065999999997E-4</v>
      </c>
      <c r="G6368" s="196">
        <v>1.7781535599999999E-3</v>
      </c>
      <c r="H6368" s="196">
        <v>3.6800486100000002E-3</v>
      </c>
    </row>
    <row r="6369" spans="1:8" x14ac:dyDescent="0.35">
      <c r="A6369" s="192" t="s">
        <v>220</v>
      </c>
      <c r="B6369" s="192" t="s">
        <v>75</v>
      </c>
      <c r="C6369" s="192" t="s">
        <v>27</v>
      </c>
      <c r="D6369" s="193">
        <v>1845</v>
      </c>
      <c r="E6369" s="196">
        <v>5.81012222E-3</v>
      </c>
      <c r="F6369" s="196">
        <v>6.9127624000000002E-4</v>
      </c>
      <c r="G6369" s="196">
        <v>1.2312616800000001E-3</v>
      </c>
      <c r="H6369" s="196">
        <v>3.8875838200000002E-3</v>
      </c>
    </row>
    <row r="6370" spans="1:8" x14ac:dyDescent="0.35">
      <c r="A6370" s="192" t="s">
        <v>220</v>
      </c>
      <c r="B6370" s="192" t="s">
        <v>75</v>
      </c>
      <c r="C6370" s="192" t="s">
        <v>28</v>
      </c>
      <c r="D6370" s="193">
        <v>484</v>
      </c>
      <c r="E6370" s="196">
        <v>5.3877073199999998E-3</v>
      </c>
      <c r="F6370" s="196">
        <v>4.2015777000000001E-4</v>
      </c>
      <c r="G6370" s="196">
        <v>1.47502462E-3</v>
      </c>
      <c r="H6370" s="196">
        <v>3.4925244299999999E-3</v>
      </c>
    </row>
    <row r="6371" spans="1:8" x14ac:dyDescent="0.35">
      <c r="A6371" s="192" t="s">
        <v>220</v>
      </c>
      <c r="B6371" s="192" t="s">
        <v>75</v>
      </c>
      <c r="C6371" s="192" t="s">
        <v>29</v>
      </c>
      <c r="D6371" s="193">
        <v>1661</v>
      </c>
      <c r="E6371" s="196">
        <v>6.2362516200000001E-3</v>
      </c>
      <c r="F6371" s="196">
        <v>7.9383768999999999E-4</v>
      </c>
      <c r="G6371" s="196">
        <v>1.83337212E-3</v>
      </c>
      <c r="H6371" s="196">
        <v>3.6090413299999999E-3</v>
      </c>
    </row>
    <row r="6372" spans="1:8" x14ac:dyDescent="0.35">
      <c r="A6372" s="192" t="s">
        <v>220</v>
      </c>
      <c r="B6372" s="192" t="s">
        <v>75</v>
      </c>
      <c r="C6372" s="192" t="s">
        <v>30</v>
      </c>
      <c r="D6372" s="193">
        <v>395</v>
      </c>
      <c r="E6372" s="196">
        <v>6.6932721600000003E-3</v>
      </c>
      <c r="F6372" s="196">
        <v>1.0259315500000001E-3</v>
      </c>
      <c r="G6372" s="196">
        <v>1.76576394E-3</v>
      </c>
      <c r="H6372" s="196">
        <v>3.9015761800000001E-3</v>
      </c>
    </row>
    <row r="6373" spans="1:8" x14ac:dyDescent="0.35">
      <c r="A6373" s="192" t="s">
        <v>220</v>
      </c>
      <c r="B6373" s="192" t="s">
        <v>75</v>
      </c>
      <c r="C6373" s="192" t="s">
        <v>31</v>
      </c>
      <c r="D6373" s="193">
        <v>8844</v>
      </c>
      <c r="E6373" s="196">
        <v>5.26075538E-3</v>
      </c>
      <c r="F6373" s="196">
        <v>1.2237761799999999E-3</v>
      </c>
      <c r="G6373" s="196">
        <v>7.8322980999999999E-4</v>
      </c>
      <c r="H6373" s="196">
        <v>3.2537489000000002E-3</v>
      </c>
    </row>
    <row r="6374" spans="1:8" x14ac:dyDescent="0.35">
      <c r="A6374" s="192" t="s">
        <v>220</v>
      </c>
      <c r="B6374" s="192" t="s">
        <v>75</v>
      </c>
      <c r="C6374" s="192" t="s">
        <v>32</v>
      </c>
      <c r="D6374" s="193">
        <v>7892</v>
      </c>
      <c r="E6374" s="196">
        <v>6.4961526799999997E-3</v>
      </c>
      <c r="F6374" s="196">
        <v>1.1996660299999999E-3</v>
      </c>
      <c r="G6374" s="196">
        <v>8.6180778000000005E-4</v>
      </c>
      <c r="H6374" s="196">
        <v>4.4346784000000002E-3</v>
      </c>
    </row>
    <row r="6375" spans="1:8" x14ac:dyDescent="0.35">
      <c r="A6375" s="192" t="s">
        <v>220</v>
      </c>
      <c r="B6375" s="192" t="s">
        <v>75</v>
      </c>
      <c r="C6375" s="192" t="s">
        <v>204</v>
      </c>
      <c r="D6375" s="193">
        <v>1416</v>
      </c>
      <c r="E6375" s="196">
        <v>5.8868958799999996E-3</v>
      </c>
      <c r="F6375" s="196">
        <v>8.8817916999999998E-4</v>
      </c>
      <c r="G6375" s="196">
        <v>1.3601414699999999E-3</v>
      </c>
      <c r="H6375" s="196">
        <v>3.6385747699999998E-3</v>
      </c>
    </row>
    <row r="6376" spans="1:8" x14ac:dyDescent="0.35">
      <c r="A6376" s="192" t="s">
        <v>220</v>
      </c>
      <c r="B6376" s="192" t="s">
        <v>75</v>
      </c>
      <c r="C6376" s="192" t="s">
        <v>34</v>
      </c>
      <c r="D6376" s="193">
        <v>546</v>
      </c>
      <c r="E6376" s="196">
        <v>7.2976866400000003E-3</v>
      </c>
      <c r="F6376" s="196">
        <v>1.3291316600000001E-3</v>
      </c>
      <c r="G6376" s="196">
        <v>1.7635197899999999E-3</v>
      </c>
      <c r="H6376" s="196">
        <v>4.2050346999999997E-3</v>
      </c>
    </row>
    <row r="6377" spans="1:8" x14ac:dyDescent="0.35">
      <c r="A6377" s="192" t="s">
        <v>220</v>
      </c>
      <c r="B6377" s="192" t="s">
        <v>75</v>
      </c>
      <c r="C6377" s="192" t="s">
        <v>35</v>
      </c>
      <c r="D6377" s="193">
        <v>840</v>
      </c>
      <c r="E6377" s="196">
        <v>5.7829858600000001E-3</v>
      </c>
      <c r="F6377" s="196">
        <v>9.6257690999999998E-4</v>
      </c>
      <c r="G6377" s="196">
        <v>1.20521911E-3</v>
      </c>
      <c r="H6377" s="196">
        <v>3.6151893499999999E-3</v>
      </c>
    </row>
    <row r="6378" spans="1:8" x14ac:dyDescent="0.35">
      <c r="A6378" s="192" t="s">
        <v>220</v>
      </c>
      <c r="B6378" s="192" t="s">
        <v>75</v>
      </c>
      <c r="C6378" s="192" t="s">
        <v>36</v>
      </c>
      <c r="D6378" s="193">
        <v>1683</v>
      </c>
      <c r="E6378" s="196">
        <v>5.4652734099999998E-3</v>
      </c>
      <c r="F6378" s="196">
        <v>9.2617326000000002E-4</v>
      </c>
      <c r="G6378" s="196">
        <v>1.21965822E-3</v>
      </c>
      <c r="H6378" s="196">
        <v>3.3194414500000002E-3</v>
      </c>
    </row>
    <row r="6379" spans="1:8" x14ac:dyDescent="0.35">
      <c r="A6379" s="192" t="s">
        <v>220</v>
      </c>
      <c r="B6379" s="192" t="s">
        <v>75</v>
      </c>
      <c r="C6379" s="192" t="s">
        <v>58</v>
      </c>
      <c r="D6379" s="193">
        <v>3</v>
      </c>
      <c r="E6379" s="196">
        <v>8.4606479100000007E-3</v>
      </c>
      <c r="F6379" s="196">
        <v>3.9737615000000001E-4</v>
      </c>
      <c r="G6379" s="196">
        <v>2.7546293899999999E-3</v>
      </c>
      <c r="H6379" s="196">
        <v>5.3086418900000001E-3</v>
      </c>
    </row>
    <row r="6380" spans="1:8" x14ac:dyDescent="0.35">
      <c r="A6380" s="192" t="s">
        <v>220</v>
      </c>
      <c r="B6380" s="192" t="s">
        <v>75</v>
      </c>
      <c r="C6380" s="192" t="s">
        <v>37</v>
      </c>
      <c r="D6380" s="193">
        <v>1649</v>
      </c>
      <c r="E6380" s="196">
        <v>5.3423017600000003E-3</v>
      </c>
      <c r="F6380" s="196">
        <v>3.7901032000000001E-4</v>
      </c>
      <c r="G6380" s="196">
        <v>1.19704257E-3</v>
      </c>
      <c r="H6380" s="196">
        <v>3.76624838E-3</v>
      </c>
    </row>
    <row r="6381" spans="1:8" x14ac:dyDescent="0.35">
      <c r="A6381" s="192" t="s">
        <v>220</v>
      </c>
      <c r="B6381" s="192" t="s">
        <v>75</v>
      </c>
      <c r="C6381" s="192" t="s">
        <v>38</v>
      </c>
      <c r="D6381" s="193">
        <v>2932</v>
      </c>
      <c r="E6381" s="196">
        <v>5.1747082799999998E-3</v>
      </c>
      <c r="F6381" s="196">
        <v>9.2698756000000003E-4</v>
      </c>
      <c r="G6381" s="196">
        <v>1.00563363E-3</v>
      </c>
      <c r="H6381" s="196">
        <v>3.2420865900000002E-3</v>
      </c>
    </row>
    <row r="6382" spans="1:8" x14ac:dyDescent="0.35">
      <c r="A6382" s="192" t="s">
        <v>220</v>
      </c>
      <c r="B6382" s="192" t="s">
        <v>75</v>
      </c>
      <c r="C6382" s="192" t="s">
        <v>39</v>
      </c>
      <c r="D6382" s="193">
        <v>860</v>
      </c>
      <c r="E6382" s="196">
        <v>5.6400460499999999E-3</v>
      </c>
      <c r="F6382" s="196">
        <v>7.768893E-4</v>
      </c>
      <c r="G6382" s="196">
        <v>1.5234170699999999E-3</v>
      </c>
      <c r="H6382" s="196">
        <v>3.33973921E-3</v>
      </c>
    </row>
    <row r="6383" spans="1:8" x14ac:dyDescent="0.35">
      <c r="A6383" s="192" t="s">
        <v>220</v>
      </c>
      <c r="B6383" s="192" t="s">
        <v>75</v>
      </c>
      <c r="C6383" s="192" t="s">
        <v>40</v>
      </c>
      <c r="D6383" s="193">
        <v>653</v>
      </c>
      <c r="E6383" s="196">
        <v>6.5501458099999996E-3</v>
      </c>
      <c r="F6383" s="196">
        <v>5.6372631000000002E-4</v>
      </c>
      <c r="G6383" s="196">
        <v>2.1083068599999999E-3</v>
      </c>
      <c r="H6383" s="196">
        <v>3.8781121800000001E-3</v>
      </c>
    </row>
    <row r="6384" spans="1:8" x14ac:dyDescent="0.35">
      <c r="A6384" s="192" t="s">
        <v>220</v>
      </c>
      <c r="B6384" s="192" t="s">
        <v>75</v>
      </c>
      <c r="C6384" s="192" t="s">
        <v>41</v>
      </c>
      <c r="D6384" s="193">
        <v>4643</v>
      </c>
      <c r="E6384" s="196">
        <v>6.7601414699999997E-3</v>
      </c>
      <c r="F6384" s="196">
        <v>2.34230518E-3</v>
      </c>
      <c r="G6384" s="196">
        <v>9.4695246000000004E-4</v>
      </c>
      <c r="H6384" s="196">
        <v>3.47088335E-3</v>
      </c>
    </row>
    <row r="6385" spans="1:8" x14ac:dyDescent="0.35">
      <c r="A6385" s="192" t="s">
        <v>220</v>
      </c>
      <c r="B6385" s="192" t="s">
        <v>75</v>
      </c>
      <c r="C6385" s="192" t="s">
        <v>42</v>
      </c>
      <c r="D6385" s="193">
        <v>698</v>
      </c>
      <c r="E6385" s="196">
        <v>6.25444368E-3</v>
      </c>
      <c r="F6385" s="196">
        <v>8.2331769999999997E-4</v>
      </c>
      <c r="G6385" s="196">
        <v>1.77215964E-3</v>
      </c>
      <c r="H6385" s="196">
        <v>3.6589658600000002E-3</v>
      </c>
    </row>
    <row r="6386" spans="1:8" x14ac:dyDescent="0.35">
      <c r="A6386" s="192" t="s">
        <v>220</v>
      </c>
      <c r="B6386" s="192" t="s">
        <v>75</v>
      </c>
      <c r="C6386" s="192" t="s">
        <v>43</v>
      </c>
      <c r="D6386" s="193">
        <v>626</v>
      </c>
      <c r="E6386" s="196">
        <v>7.0457451000000004E-3</v>
      </c>
      <c r="F6386" s="196">
        <v>1.27161333E-3</v>
      </c>
      <c r="G6386" s="196">
        <v>1.8834677E-3</v>
      </c>
      <c r="H6386" s="196">
        <v>3.8906635900000002E-3</v>
      </c>
    </row>
    <row r="6387" spans="1:8" x14ac:dyDescent="0.35">
      <c r="A6387" s="192" t="s">
        <v>220</v>
      </c>
      <c r="B6387" s="192" t="s">
        <v>75</v>
      </c>
      <c r="C6387" s="192" t="s">
        <v>44</v>
      </c>
      <c r="D6387" s="193">
        <v>767</v>
      </c>
      <c r="E6387" s="196">
        <v>6.4892375199999998E-3</v>
      </c>
      <c r="F6387" s="196">
        <v>1.1913748999999999E-3</v>
      </c>
      <c r="G6387" s="196">
        <v>1.78577226E-3</v>
      </c>
      <c r="H6387" s="196">
        <v>3.5120898999999998E-3</v>
      </c>
    </row>
    <row r="6388" spans="1:8" x14ac:dyDescent="0.35">
      <c r="A6388" s="192" t="s">
        <v>220</v>
      </c>
      <c r="B6388" s="192" t="s">
        <v>75</v>
      </c>
      <c r="C6388" s="192" t="s">
        <v>45</v>
      </c>
      <c r="D6388" s="193">
        <v>712</v>
      </c>
      <c r="E6388" s="196">
        <v>6.90117148E-3</v>
      </c>
      <c r="F6388" s="196">
        <v>7.8142857999999999E-4</v>
      </c>
      <c r="G6388" s="196">
        <v>1.6807276100000001E-3</v>
      </c>
      <c r="H6388" s="196">
        <v>4.4390148000000001E-3</v>
      </c>
    </row>
    <row r="6389" spans="1:8" x14ac:dyDescent="0.35">
      <c r="A6389" s="192" t="s">
        <v>220</v>
      </c>
      <c r="B6389" s="192" t="s">
        <v>75</v>
      </c>
      <c r="C6389" s="192" t="s">
        <v>46</v>
      </c>
      <c r="D6389" s="193">
        <v>1402</v>
      </c>
      <c r="E6389" s="196">
        <v>5.6831673299999998E-3</v>
      </c>
      <c r="F6389" s="196">
        <v>6.6785355999999998E-4</v>
      </c>
      <c r="G6389" s="196">
        <v>1.3198569800000001E-3</v>
      </c>
      <c r="H6389" s="196">
        <v>3.6954563200000002E-3</v>
      </c>
    </row>
    <row r="6390" spans="1:8" x14ac:dyDescent="0.35">
      <c r="A6390" s="192" t="s">
        <v>220</v>
      </c>
      <c r="B6390" s="192" t="s">
        <v>75</v>
      </c>
      <c r="C6390" s="192" t="s">
        <v>47</v>
      </c>
      <c r="D6390" s="193">
        <v>403</v>
      </c>
      <c r="E6390" s="196">
        <v>6.6602331799999999E-3</v>
      </c>
      <c r="F6390" s="196">
        <v>7.7902397000000003E-4</v>
      </c>
      <c r="G6390" s="196">
        <v>2.2942512200000002E-3</v>
      </c>
      <c r="H6390" s="196">
        <v>3.58695754E-3</v>
      </c>
    </row>
    <row r="6391" spans="1:8" x14ac:dyDescent="0.35">
      <c r="A6391" s="192" t="s">
        <v>220</v>
      </c>
      <c r="B6391" s="192" t="s">
        <v>75</v>
      </c>
      <c r="C6391" s="192" t="s">
        <v>48</v>
      </c>
      <c r="D6391" s="193">
        <v>461</v>
      </c>
      <c r="E6391" s="196">
        <v>5.6040609699999997E-3</v>
      </c>
      <c r="F6391" s="196">
        <v>1.118741E-4</v>
      </c>
      <c r="G6391" s="196">
        <v>1.5007378899999999E-3</v>
      </c>
      <c r="H6391" s="196">
        <v>3.9795731700000003E-3</v>
      </c>
    </row>
    <row r="6392" spans="1:8" x14ac:dyDescent="0.35">
      <c r="A6392" s="192" t="s">
        <v>220</v>
      </c>
      <c r="B6392" s="192" t="s">
        <v>75</v>
      </c>
      <c r="C6392" s="192" t="s">
        <v>49</v>
      </c>
      <c r="D6392" s="193">
        <v>3077</v>
      </c>
      <c r="E6392" s="196">
        <v>6.2012961199999998E-3</v>
      </c>
      <c r="F6392" s="196">
        <v>9.8954360000000005E-4</v>
      </c>
      <c r="G6392" s="196">
        <v>9.6893068999999996E-4</v>
      </c>
      <c r="H6392" s="196">
        <v>4.2428213500000003E-3</v>
      </c>
    </row>
    <row r="6393" spans="1:8" x14ac:dyDescent="0.35">
      <c r="A6393" s="192" t="s">
        <v>220</v>
      </c>
      <c r="B6393" s="192" t="s">
        <v>75</v>
      </c>
      <c r="C6393" s="192" t="s">
        <v>50</v>
      </c>
      <c r="D6393" s="193">
        <v>1815</v>
      </c>
      <c r="E6393" s="196">
        <v>6.8867842699999997E-3</v>
      </c>
      <c r="F6393" s="196">
        <v>9.0569816000000004E-4</v>
      </c>
      <c r="G6393" s="196">
        <v>1.43327188E-3</v>
      </c>
      <c r="H6393" s="196">
        <v>4.5478137599999999E-3</v>
      </c>
    </row>
    <row r="6394" spans="1:8" x14ac:dyDescent="0.35">
      <c r="A6394" s="192" t="s">
        <v>220</v>
      </c>
      <c r="B6394" s="192" t="s">
        <v>75</v>
      </c>
      <c r="C6394" s="192" t="s">
        <v>51</v>
      </c>
      <c r="D6394" s="193">
        <v>606</v>
      </c>
      <c r="E6394" s="196">
        <v>7.1441256300000004E-3</v>
      </c>
      <c r="F6394" s="196">
        <v>8.2078496999999999E-4</v>
      </c>
      <c r="G6394" s="196">
        <v>2.3665159300000002E-3</v>
      </c>
      <c r="H6394" s="196">
        <v>3.9568242600000001E-3</v>
      </c>
    </row>
    <row r="6395" spans="1:8" x14ac:dyDescent="0.35">
      <c r="A6395" s="192" t="s">
        <v>220</v>
      </c>
      <c r="B6395" s="192" t="s">
        <v>75</v>
      </c>
      <c r="C6395" s="192" t="s">
        <v>52</v>
      </c>
      <c r="D6395" s="193">
        <v>789</v>
      </c>
      <c r="E6395" s="196">
        <v>6.5672085999999999E-3</v>
      </c>
      <c r="F6395" s="196">
        <v>1.01045016E-3</v>
      </c>
      <c r="G6395" s="196">
        <v>1.06864326E-3</v>
      </c>
      <c r="H6395" s="196">
        <v>4.4881147000000003E-3</v>
      </c>
    </row>
    <row r="6396" spans="1:8" x14ac:dyDescent="0.35">
      <c r="A6396" s="192" t="s">
        <v>220</v>
      </c>
      <c r="B6396" s="192" t="s">
        <v>75</v>
      </c>
      <c r="C6396" s="192" t="s">
        <v>53</v>
      </c>
      <c r="D6396" s="193">
        <v>4123</v>
      </c>
      <c r="E6396" s="196">
        <v>4.19693644E-3</v>
      </c>
      <c r="F6396" s="196">
        <v>4.2330545E-4</v>
      </c>
      <c r="G6396" s="196">
        <v>7.4503269999999999E-4</v>
      </c>
      <c r="H6396" s="196">
        <v>3.0285977999999999E-3</v>
      </c>
    </row>
    <row r="6397" spans="1:8" x14ac:dyDescent="0.35">
      <c r="A6397" s="192" t="s">
        <v>220</v>
      </c>
      <c r="B6397" s="192" t="s">
        <v>75</v>
      </c>
      <c r="C6397" s="192" t="s">
        <v>54</v>
      </c>
      <c r="D6397" s="193">
        <v>544</v>
      </c>
      <c r="E6397" s="196">
        <v>6.0636656700000001E-3</v>
      </c>
      <c r="F6397" s="196">
        <v>2.1614134000000001E-4</v>
      </c>
      <c r="G6397" s="196">
        <v>1.7541528199999999E-3</v>
      </c>
      <c r="H6397" s="196">
        <v>4.09337105E-3</v>
      </c>
    </row>
    <row r="6398" spans="1:8" x14ac:dyDescent="0.35">
      <c r="A6398" s="192" t="s">
        <v>220</v>
      </c>
      <c r="B6398" s="192" t="s">
        <v>75</v>
      </c>
      <c r="C6398" s="192" t="s">
        <v>55</v>
      </c>
      <c r="D6398" s="193">
        <v>5538</v>
      </c>
      <c r="E6398" s="196">
        <v>5.4443831799999998E-3</v>
      </c>
      <c r="F6398" s="196">
        <v>1.1305347499999999E-3</v>
      </c>
      <c r="G6398" s="196">
        <v>9.1544046999999997E-4</v>
      </c>
      <c r="H6398" s="196">
        <v>3.3984074799999998E-3</v>
      </c>
    </row>
    <row r="6399" spans="1:8" x14ac:dyDescent="0.35">
      <c r="A6399" s="192" t="s">
        <v>220</v>
      </c>
      <c r="B6399" s="192" t="s">
        <v>75</v>
      </c>
      <c r="C6399" s="192" t="s">
        <v>56</v>
      </c>
      <c r="D6399" s="193">
        <v>684</v>
      </c>
      <c r="E6399" s="196">
        <v>6.2156836499999996E-3</v>
      </c>
      <c r="F6399" s="196">
        <v>8.9851340999999997E-4</v>
      </c>
      <c r="G6399" s="196">
        <v>2.0568684E-3</v>
      </c>
      <c r="H6399" s="196">
        <v>3.26030136E-3</v>
      </c>
    </row>
    <row r="6400" spans="1:8" x14ac:dyDescent="0.35">
      <c r="A6400" s="192" t="s">
        <v>220</v>
      </c>
      <c r="B6400" s="192" t="s">
        <v>75</v>
      </c>
      <c r="C6400" s="192" t="s">
        <v>57</v>
      </c>
      <c r="D6400" s="193">
        <v>4870</v>
      </c>
      <c r="E6400" s="196">
        <v>5.9787980500000002E-3</v>
      </c>
      <c r="F6400" s="196">
        <v>9.0853367999999999E-4</v>
      </c>
      <c r="G6400" s="196">
        <v>9.913608E-4</v>
      </c>
      <c r="H6400" s="196">
        <v>4.0789030999999996E-3</v>
      </c>
    </row>
    <row r="6401" spans="1:8" x14ac:dyDescent="0.35">
      <c r="A6401" s="192" t="s">
        <v>221</v>
      </c>
      <c r="B6401" s="192" t="s">
        <v>75</v>
      </c>
      <c r="C6401" s="192" t="s">
        <v>10</v>
      </c>
      <c r="D6401" s="193">
        <v>76706</v>
      </c>
      <c r="E6401" s="196">
        <v>6.0399539900000002E-3</v>
      </c>
      <c r="F6401" s="196">
        <v>1.09282511E-3</v>
      </c>
      <c r="G6401" s="196">
        <v>1.15247914E-3</v>
      </c>
      <c r="H6401" s="196">
        <v>3.7945780400000001E-3</v>
      </c>
    </row>
    <row r="6402" spans="1:8" x14ac:dyDescent="0.35">
      <c r="A6402" s="192" t="s">
        <v>221</v>
      </c>
      <c r="B6402" s="192" t="s">
        <v>75</v>
      </c>
      <c r="C6402" s="192" t="s">
        <v>15</v>
      </c>
      <c r="D6402" s="193">
        <v>1284</v>
      </c>
      <c r="E6402" s="196">
        <v>6.5298237300000003E-3</v>
      </c>
      <c r="F6402" s="196">
        <v>1.4254767900000001E-3</v>
      </c>
      <c r="G6402" s="196">
        <v>1.36504642E-3</v>
      </c>
      <c r="H6402" s="196">
        <v>3.7393000599999998E-3</v>
      </c>
    </row>
    <row r="6403" spans="1:8" x14ac:dyDescent="0.35">
      <c r="A6403" s="192" t="s">
        <v>221</v>
      </c>
      <c r="B6403" s="192" t="s">
        <v>75</v>
      </c>
      <c r="C6403" s="192" t="s">
        <v>16</v>
      </c>
      <c r="D6403" s="193">
        <v>857</v>
      </c>
      <c r="E6403" s="196">
        <v>6.0822634799999999E-3</v>
      </c>
      <c r="F6403" s="196">
        <v>6.5870907999999995E-4</v>
      </c>
      <c r="G6403" s="196">
        <v>1.89814791E-3</v>
      </c>
      <c r="H6403" s="196">
        <v>3.525406E-3</v>
      </c>
    </row>
    <row r="6404" spans="1:8" x14ac:dyDescent="0.35">
      <c r="A6404" s="192" t="s">
        <v>221</v>
      </c>
      <c r="B6404" s="192" t="s">
        <v>75</v>
      </c>
      <c r="C6404" s="192" t="s">
        <v>17</v>
      </c>
      <c r="D6404" s="193">
        <v>772</v>
      </c>
      <c r="E6404" s="196">
        <v>6.25746592E-3</v>
      </c>
      <c r="F6404" s="196">
        <v>1.0570785399999999E-3</v>
      </c>
      <c r="G6404" s="196">
        <v>1.0193728400000001E-3</v>
      </c>
      <c r="H6404" s="196">
        <v>4.1810140899999999E-3</v>
      </c>
    </row>
    <row r="6405" spans="1:8" x14ac:dyDescent="0.35">
      <c r="A6405" s="192" t="s">
        <v>221</v>
      </c>
      <c r="B6405" s="192" t="s">
        <v>75</v>
      </c>
      <c r="C6405" s="192" t="s">
        <v>18</v>
      </c>
      <c r="D6405" s="193">
        <v>864</v>
      </c>
      <c r="E6405" s="196">
        <v>7.3686929700000001E-3</v>
      </c>
      <c r="F6405" s="196">
        <v>1.3458877500000001E-3</v>
      </c>
      <c r="G6405" s="196">
        <v>1.3208373800000001E-3</v>
      </c>
      <c r="H6405" s="196">
        <v>4.7019673599999999E-3</v>
      </c>
    </row>
    <row r="6406" spans="1:8" x14ac:dyDescent="0.35">
      <c r="A6406" s="192" t="s">
        <v>221</v>
      </c>
      <c r="B6406" s="192" t="s">
        <v>75</v>
      </c>
      <c r="C6406" s="192" t="s">
        <v>19</v>
      </c>
      <c r="D6406" s="193">
        <v>804</v>
      </c>
      <c r="E6406" s="196">
        <v>7.4910456699999999E-3</v>
      </c>
      <c r="F6406" s="196">
        <v>7.5348061999999996E-4</v>
      </c>
      <c r="G6406" s="196">
        <v>1.8577826000000001E-3</v>
      </c>
      <c r="H6406" s="196">
        <v>4.8797819900000001E-3</v>
      </c>
    </row>
    <row r="6407" spans="1:8" x14ac:dyDescent="0.35">
      <c r="A6407" s="192" t="s">
        <v>221</v>
      </c>
      <c r="B6407" s="192" t="s">
        <v>75</v>
      </c>
      <c r="C6407" s="192" t="s">
        <v>20</v>
      </c>
      <c r="D6407" s="193">
        <v>1477</v>
      </c>
      <c r="E6407" s="196">
        <v>6.3103463699999999E-3</v>
      </c>
      <c r="F6407" s="196">
        <v>1.19358692E-3</v>
      </c>
      <c r="G6407" s="196">
        <v>1.2812348600000001E-3</v>
      </c>
      <c r="H6407" s="196">
        <v>3.8355240999999999E-3</v>
      </c>
    </row>
    <row r="6408" spans="1:8" x14ac:dyDescent="0.35">
      <c r="A6408" s="192" t="s">
        <v>221</v>
      </c>
      <c r="B6408" s="192" t="s">
        <v>75</v>
      </c>
      <c r="C6408" s="192" t="s">
        <v>21</v>
      </c>
      <c r="D6408" s="193">
        <v>2242</v>
      </c>
      <c r="E6408" s="196">
        <v>4.2847044200000003E-3</v>
      </c>
      <c r="F6408" s="196">
        <v>7.5553591000000005E-4</v>
      </c>
      <c r="G6408" s="196">
        <v>5.6476501000000002E-4</v>
      </c>
      <c r="H6408" s="196">
        <v>2.9644030199999999E-3</v>
      </c>
    </row>
    <row r="6409" spans="1:8" x14ac:dyDescent="0.35">
      <c r="A6409" s="192" t="s">
        <v>221</v>
      </c>
      <c r="B6409" s="192" t="s">
        <v>75</v>
      </c>
      <c r="C6409" s="192" t="s">
        <v>22</v>
      </c>
      <c r="D6409" s="193">
        <v>410</v>
      </c>
      <c r="E6409" s="196">
        <v>8.4384313299999993E-3</v>
      </c>
      <c r="F6409" s="196">
        <v>1.4258692400000001E-3</v>
      </c>
      <c r="G6409" s="196">
        <v>2.0194216300000001E-3</v>
      </c>
      <c r="H6409" s="196">
        <v>4.9931400000000001E-3</v>
      </c>
    </row>
    <row r="6410" spans="1:8" x14ac:dyDescent="0.35">
      <c r="A6410" s="192" t="s">
        <v>221</v>
      </c>
      <c r="B6410" s="192" t="s">
        <v>75</v>
      </c>
      <c r="C6410" s="192" t="s">
        <v>23</v>
      </c>
      <c r="D6410" s="193">
        <v>507</v>
      </c>
      <c r="E6410" s="196">
        <v>7.3363190499999998E-3</v>
      </c>
      <c r="F6410" s="196">
        <v>1.65285514E-3</v>
      </c>
      <c r="G6410" s="196">
        <v>1.72067875E-3</v>
      </c>
      <c r="H6410" s="196">
        <v>3.9627846499999996E-3</v>
      </c>
    </row>
    <row r="6411" spans="1:8" x14ac:dyDescent="0.35">
      <c r="A6411" s="192" t="s">
        <v>221</v>
      </c>
      <c r="B6411" s="192" t="s">
        <v>75</v>
      </c>
      <c r="C6411" s="192" t="s">
        <v>24</v>
      </c>
      <c r="D6411" s="193">
        <v>991</v>
      </c>
      <c r="E6411" s="196">
        <v>5.8725167699999999E-3</v>
      </c>
      <c r="F6411" s="196">
        <v>4.7016879000000002E-4</v>
      </c>
      <c r="G6411" s="196">
        <v>1.4799162299999999E-3</v>
      </c>
      <c r="H6411" s="196">
        <v>3.9224312700000003E-3</v>
      </c>
    </row>
    <row r="6412" spans="1:8" x14ac:dyDescent="0.35">
      <c r="A6412" s="192" t="s">
        <v>221</v>
      </c>
      <c r="B6412" s="192" t="s">
        <v>75</v>
      </c>
      <c r="C6412" s="192" t="s">
        <v>25</v>
      </c>
      <c r="D6412" s="193">
        <v>1506</v>
      </c>
      <c r="E6412" s="196">
        <v>7.2407435700000003E-3</v>
      </c>
      <c r="F6412" s="196">
        <v>1.2719874200000001E-3</v>
      </c>
      <c r="G6412" s="196">
        <v>1.8818243200000001E-3</v>
      </c>
      <c r="H6412" s="196">
        <v>4.0869313599999997E-3</v>
      </c>
    </row>
    <row r="6413" spans="1:8" x14ac:dyDescent="0.35">
      <c r="A6413" s="192" t="s">
        <v>221</v>
      </c>
      <c r="B6413" s="192" t="s">
        <v>75</v>
      </c>
      <c r="C6413" s="192" t="s">
        <v>26</v>
      </c>
      <c r="D6413" s="193">
        <v>1071</v>
      </c>
      <c r="E6413" s="196">
        <v>6.6697787799999998E-3</v>
      </c>
      <c r="F6413" s="196">
        <v>8.9408887000000002E-4</v>
      </c>
      <c r="G6413" s="196">
        <v>1.8740919999999999E-3</v>
      </c>
      <c r="H6413" s="196">
        <v>3.9015974400000001E-3</v>
      </c>
    </row>
    <row r="6414" spans="1:8" x14ac:dyDescent="0.35">
      <c r="A6414" s="192" t="s">
        <v>221</v>
      </c>
      <c r="B6414" s="192" t="s">
        <v>75</v>
      </c>
      <c r="C6414" s="192" t="s">
        <v>27</v>
      </c>
      <c r="D6414" s="193">
        <v>2012</v>
      </c>
      <c r="E6414" s="196">
        <v>5.7538332499999997E-3</v>
      </c>
      <c r="F6414" s="196">
        <v>6.7981553000000001E-4</v>
      </c>
      <c r="G6414" s="196">
        <v>1.2200521200000001E-3</v>
      </c>
      <c r="H6414" s="196">
        <v>3.8539650900000001E-3</v>
      </c>
    </row>
    <row r="6415" spans="1:8" x14ac:dyDescent="0.35">
      <c r="A6415" s="192" t="s">
        <v>221</v>
      </c>
      <c r="B6415" s="192" t="s">
        <v>75</v>
      </c>
      <c r="C6415" s="192" t="s">
        <v>28</v>
      </c>
      <c r="D6415" s="193">
        <v>590</v>
      </c>
      <c r="E6415" s="196">
        <v>5.6401637699999996E-3</v>
      </c>
      <c r="F6415" s="196">
        <v>5.3680139000000001E-4</v>
      </c>
      <c r="G6415" s="196">
        <v>1.53148516E-3</v>
      </c>
      <c r="H6415" s="196">
        <v>3.57187672E-3</v>
      </c>
    </row>
    <row r="6416" spans="1:8" x14ac:dyDescent="0.35">
      <c r="A6416" s="192" t="s">
        <v>221</v>
      </c>
      <c r="B6416" s="192" t="s">
        <v>75</v>
      </c>
      <c r="C6416" s="192" t="s">
        <v>29</v>
      </c>
      <c r="D6416" s="193">
        <v>1846</v>
      </c>
      <c r="E6416" s="196">
        <v>6.4075789500000003E-3</v>
      </c>
      <c r="F6416" s="196">
        <v>8.4949666999999997E-4</v>
      </c>
      <c r="G6416" s="196">
        <v>1.8027965999999999E-3</v>
      </c>
      <c r="H6416" s="196">
        <v>3.7552852200000001E-3</v>
      </c>
    </row>
    <row r="6417" spans="1:8" x14ac:dyDescent="0.35">
      <c r="A6417" s="192" t="s">
        <v>221</v>
      </c>
      <c r="B6417" s="192" t="s">
        <v>75</v>
      </c>
      <c r="C6417" s="192" t="s">
        <v>30</v>
      </c>
      <c r="D6417" s="193">
        <v>429</v>
      </c>
      <c r="E6417" s="196">
        <v>7.0012624000000004E-3</v>
      </c>
      <c r="F6417" s="196">
        <v>1.18943146E-3</v>
      </c>
      <c r="G6417" s="196">
        <v>1.6443006799999999E-3</v>
      </c>
      <c r="H6417" s="196">
        <v>4.1675297600000001E-3</v>
      </c>
    </row>
    <row r="6418" spans="1:8" x14ac:dyDescent="0.35">
      <c r="A6418" s="192" t="s">
        <v>221</v>
      </c>
      <c r="B6418" s="192" t="s">
        <v>75</v>
      </c>
      <c r="C6418" s="192" t="s">
        <v>31</v>
      </c>
      <c r="D6418" s="193">
        <v>9679</v>
      </c>
      <c r="E6418" s="196">
        <v>5.3714295999999998E-3</v>
      </c>
      <c r="F6418" s="196">
        <v>1.18663352E-3</v>
      </c>
      <c r="G6418" s="196">
        <v>7.8078518999999999E-4</v>
      </c>
      <c r="H6418" s="196">
        <v>3.4040104E-3</v>
      </c>
    </row>
    <row r="6419" spans="1:8" x14ac:dyDescent="0.35">
      <c r="A6419" s="192" t="s">
        <v>221</v>
      </c>
      <c r="B6419" s="192" t="s">
        <v>75</v>
      </c>
      <c r="C6419" s="192" t="s">
        <v>32</v>
      </c>
      <c r="D6419" s="193">
        <v>6169</v>
      </c>
      <c r="E6419" s="196">
        <v>5.5214090700000003E-3</v>
      </c>
      <c r="F6419" s="196">
        <v>1.1331802199999999E-3</v>
      </c>
      <c r="G6419" s="196">
        <v>8.7697836999999998E-4</v>
      </c>
      <c r="H6419" s="196">
        <v>3.51125001E-3</v>
      </c>
    </row>
    <row r="6420" spans="1:8" x14ac:dyDescent="0.35">
      <c r="A6420" s="192" t="s">
        <v>221</v>
      </c>
      <c r="B6420" s="192" t="s">
        <v>75</v>
      </c>
      <c r="C6420" s="192" t="s">
        <v>204</v>
      </c>
      <c r="D6420" s="193">
        <v>1753</v>
      </c>
      <c r="E6420" s="196">
        <v>6.6250050399999996E-3</v>
      </c>
      <c r="F6420" s="196">
        <v>1.0463607600000001E-3</v>
      </c>
      <c r="G6420" s="196">
        <v>1.4804776699999999E-3</v>
      </c>
      <c r="H6420" s="196">
        <v>4.0981661299999998E-3</v>
      </c>
    </row>
    <row r="6421" spans="1:8" x14ac:dyDescent="0.35">
      <c r="A6421" s="192" t="s">
        <v>221</v>
      </c>
      <c r="B6421" s="192" t="s">
        <v>75</v>
      </c>
      <c r="C6421" s="192" t="s">
        <v>34</v>
      </c>
      <c r="D6421" s="193">
        <v>625</v>
      </c>
      <c r="E6421" s="196">
        <v>7.71320346E-3</v>
      </c>
      <c r="F6421" s="196">
        <v>1.67794422E-3</v>
      </c>
      <c r="G6421" s="196">
        <v>1.5704997699999999E-3</v>
      </c>
      <c r="H6421" s="196">
        <v>4.4647590100000004E-3</v>
      </c>
    </row>
    <row r="6422" spans="1:8" x14ac:dyDescent="0.35">
      <c r="A6422" s="192" t="s">
        <v>221</v>
      </c>
      <c r="B6422" s="192" t="s">
        <v>75</v>
      </c>
      <c r="C6422" s="192" t="s">
        <v>35</v>
      </c>
      <c r="D6422" s="193">
        <v>953</v>
      </c>
      <c r="E6422" s="196">
        <v>6.0163929200000004E-3</v>
      </c>
      <c r="F6422" s="196">
        <v>1.03342004E-3</v>
      </c>
      <c r="G6422" s="196">
        <v>1.18644558E-3</v>
      </c>
      <c r="H6422" s="196">
        <v>3.7965268E-3</v>
      </c>
    </row>
    <row r="6423" spans="1:8" x14ac:dyDescent="0.35">
      <c r="A6423" s="192" t="s">
        <v>221</v>
      </c>
      <c r="B6423" s="192" t="s">
        <v>75</v>
      </c>
      <c r="C6423" s="192" t="s">
        <v>36</v>
      </c>
      <c r="D6423" s="193">
        <v>1761</v>
      </c>
      <c r="E6423" s="196">
        <v>5.4335378800000004E-3</v>
      </c>
      <c r="F6423" s="196">
        <v>9.2860067000000005E-4</v>
      </c>
      <c r="G6423" s="196">
        <v>1.16189615E-3</v>
      </c>
      <c r="H6423" s="196">
        <v>3.3430405900000001E-3</v>
      </c>
    </row>
    <row r="6424" spans="1:8" x14ac:dyDescent="0.35">
      <c r="A6424" s="192" t="s">
        <v>221</v>
      </c>
      <c r="B6424" s="192" t="s">
        <v>75</v>
      </c>
      <c r="C6424" s="192" t="s">
        <v>58</v>
      </c>
      <c r="D6424" s="193">
        <v>5</v>
      </c>
      <c r="E6424" s="196">
        <v>8.0023145799999994E-3</v>
      </c>
      <c r="F6424" s="196">
        <v>8.0324054999999996E-4</v>
      </c>
      <c r="G6424" s="196">
        <v>3.81481458E-3</v>
      </c>
      <c r="H6424" s="196">
        <v>3.3842590200000001E-3</v>
      </c>
    </row>
    <row r="6425" spans="1:8" x14ac:dyDescent="0.35">
      <c r="A6425" s="192" t="s">
        <v>221</v>
      </c>
      <c r="B6425" s="192" t="s">
        <v>75</v>
      </c>
      <c r="C6425" s="192" t="s">
        <v>37</v>
      </c>
      <c r="D6425" s="193">
        <v>1870</v>
      </c>
      <c r="E6425" s="196">
        <v>5.5336140799999997E-3</v>
      </c>
      <c r="F6425" s="196">
        <v>4.0491285999999998E-4</v>
      </c>
      <c r="G6425" s="196">
        <v>1.2043966700000001E-3</v>
      </c>
      <c r="H6425" s="196">
        <v>3.9243040699999997E-3</v>
      </c>
    </row>
    <row r="6426" spans="1:8" x14ac:dyDescent="0.35">
      <c r="A6426" s="192" t="s">
        <v>221</v>
      </c>
      <c r="B6426" s="192" t="s">
        <v>75</v>
      </c>
      <c r="C6426" s="192" t="s">
        <v>38</v>
      </c>
      <c r="D6426" s="193">
        <v>2690</v>
      </c>
      <c r="E6426" s="196">
        <v>5.2772612200000001E-3</v>
      </c>
      <c r="F6426" s="196">
        <v>9.7221337999999998E-4</v>
      </c>
      <c r="G6426" s="196">
        <v>1.00096786E-3</v>
      </c>
      <c r="H6426" s="196">
        <v>3.3040795099999998E-3</v>
      </c>
    </row>
    <row r="6427" spans="1:8" x14ac:dyDescent="0.35">
      <c r="A6427" s="192" t="s">
        <v>221</v>
      </c>
      <c r="B6427" s="192" t="s">
        <v>75</v>
      </c>
      <c r="C6427" s="192" t="s">
        <v>39</v>
      </c>
      <c r="D6427" s="193">
        <v>909</v>
      </c>
      <c r="E6427" s="196">
        <v>5.9104553900000004E-3</v>
      </c>
      <c r="F6427" s="196">
        <v>7.2996857999999996E-4</v>
      </c>
      <c r="G6427" s="196">
        <v>1.54744965E-3</v>
      </c>
      <c r="H6427" s="196">
        <v>3.63303667E-3</v>
      </c>
    </row>
    <row r="6428" spans="1:8" x14ac:dyDescent="0.35">
      <c r="A6428" s="192" t="s">
        <v>221</v>
      </c>
      <c r="B6428" s="192" t="s">
        <v>75</v>
      </c>
      <c r="C6428" s="192" t="s">
        <v>40</v>
      </c>
      <c r="D6428" s="193">
        <v>687</v>
      </c>
      <c r="E6428" s="196">
        <v>6.8881069200000004E-3</v>
      </c>
      <c r="F6428" s="196">
        <v>7.9530880000000005E-4</v>
      </c>
      <c r="G6428" s="196">
        <v>2.1277930300000001E-3</v>
      </c>
      <c r="H6428" s="196">
        <v>3.9650046200000004E-3</v>
      </c>
    </row>
    <row r="6429" spans="1:8" x14ac:dyDescent="0.35">
      <c r="A6429" s="192" t="s">
        <v>221</v>
      </c>
      <c r="B6429" s="192" t="s">
        <v>75</v>
      </c>
      <c r="C6429" s="192" t="s">
        <v>41</v>
      </c>
      <c r="D6429" s="193">
        <v>4613</v>
      </c>
      <c r="E6429" s="196">
        <v>6.4352727600000001E-3</v>
      </c>
      <c r="F6429" s="196">
        <v>2.30514483E-3</v>
      </c>
      <c r="G6429" s="196">
        <v>6.5411183000000002E-4</v>
      </c>
      <c r="H6429" s="196">
        <v>3.4760156E-3</v>
      </c>
    </row>
    <row r="6430" spans="1:8" x14ac:dyDescent="0.35">
      <c r="A6430" s="192" t="s">
        <v>221</v>
      </c>
      <c r="B6430" s="192" t="s">
        <v>75</v>
      </c>
      <c r="C6430" s="192" t="s">
        <v>42</v>
      </c>
      <c r="D6430" s="193">
        <v>797</v>
      </c>
      <c r="E6430" s="196">
        <v>6.50773711E-3</v>
      </c>
      <c r="F6430" s="196">
        <v>8.3859007E-4</v>
      </c>
      <c r="G6430" s="196">
        <v>1.5894672000000001E-3</v>
      </c>
      <c r="H6430" s="196">
        <v>4.0796793499999996E-3</v>
      </c>
    </row>
    <row r="6431" spans="1:8" x14ac:dyDescent="0.35">
      <c r="A6431" s="192" t="s">
        <v>221</v>
      </c>
      <c r="B6431" s="192" t="s">
        <v>75</v>
      </c>
      <c r="C6431" s="192" t="s">
        <v>43</v>
      </c>
      <c r="D6431" s="193">
        <v>602</v>
      </c>
      <c r="E6431" s="196">
        <v>7.2993953099999998E-3</v>
      </c>
      <c r="F6431" s="196">
        <v>1.5723627100000001E-3</v>
      </c>
      <c r="G6431" s="196">
        <v>1.6756065400000001E-3</v>
      </c>
      <c r="H6431" s="196">
        <v>4.0514255500000004E-3</v>
      </c>
    </row>
    <row r="6432" spans="1:8" x14ac:dyDescent="0.35">
      <c r="A6432" s="192" t="s">
        <v>221</v>
      </c>
      <c r="B6432" s="192" t="s">
        <v>75</v>
      </c>
      <c r="C6432" s="192" t="s">
        <v>44</v>
      </c>
      <c r="D6432" s="193">
        <v>837</v>
      </c>
      <c r="E6432" s="196">
        <v>6.6359681600000001E-3</v>
      </c>
      <c r="F6432" s="196">
        <v>1.2503592900000001E-3</v>
      </c>
      <c r="G6432" s="196">
        <v>1.7102247799999999E-3</v>
      </c>
      <c r="H6432" s="196">
        <v>3.67538363E-3</v>
      </c>
    </row>
    <row r="6433" spans="1:8" x14ac:dyDescent="0.35">
      <c r="A6433" s="192" t="s">
        <v>221</v>
      </c>
      <c r="B6433" s="192" t="s">
        <v>75</v>
      </c>
      <c r="C6433" s="192" t="s">
        <v>45</v>
      </c>
      <c r="D6433" s="193">
        <v>704</v>
      </c>
      <c r="E6433" s="196">
        <v>7.1910673400000001E-3</v>
      </c>
      <c r="F6433" s="196">
        <v>9.2725735999999999E-4</v>
      </c>
      <c r="G6433" s="196">
        <v>1.4042275799999999E-3</v>
      </c>
      <c r="H6433" s="196">
        <v>4.8595818999999998E-3</v>
      </c>
    </row>
    <row r="6434" spans="1:8" x14ac:dyDescent="0.35">
      <c r="A6434" s="192" t="s">
        <v>221</v>
      </c>
      <c r="B6434" s="192" t="s">
        <v>75</v>
      </c>
      <c r="C6434" s="192" t="s">
        <v>46</v>
      </c>
      <c r="D6434" s="193">
        <v>1415</v>
      </c>
      <c r="E6434" s="196">
        <v>6.0784089999999999E-3</v>
      </c>
      <c r="F6434" s="196">
        <v>7.2144492999999998E-4</v>
      </c>
      <c r="G6434" s="196">
        <v>1.40698183E-3</v>
      </c>
      <c r="H6434" s="196">
        <v>3.9499817600000004E-3</v>
      </c>
    </row>
    <row r="6435" spans="1:8" x14ac:dyDescent="0.35">
      <c r="A6435" s="192" t="s">
        <v>221</v>
      </c>
      <c r="B6435" s="192" t="s">
        <v>75</v>
      </c>
      <c r="C6435" s="192" t="s">
        <v>47</v>
      </c>
      <c r="D6435" s="193">
        <v>456</v>
      </c>
      <c r="E6435" s="196">
        <v>7.25856864E-3</v>
      </c>
      <c r="F6435" s="196">
        <v>9.7976036999999992E-4</v>
      </c>
      <c r="G6435" s="196">
        <v>2.36217689E-3</v>
      </c>
      <c r="H6435" s="196">
        <v>3.9166308799999999E-3</v>
      </c>
    </row>
    <row r="6436" spans="1:8" x14ac:dyDescent="0.35">
      <c r="A6436" s="192" t="s">
        <v>221</v>
      </c>
      <c r="B6436" s="192" t="s">
        <v>75</v>
      </c>
      <c r="C6436" s="192" t="s">
        <v>48</v>
      </c>
      <c r="D6436" s="193">
        <v>476</v>
      </c>
      <c r="E6436" s="196">
        <v>6.0138983700000004E-3</v>
      </c>
      <c r="F6436" s="196">
        <v>3.2952048000000001E-4</v>
      </c>
      <c r="G6436" s="196">
        <v>1.3436136E-3</v>
      </c>
      <c r="H6436" s="196">
        <v>4.3292870300000001E-3</v>
      </c>
    </row>
    <row r="6437" spans="1:8" x14ac:dyDescent="0.35">
      <c r="A6437" s="192" t="s">
        <v>221</v>
      </c>
      <c r="B6437" s="192" t="s">
        <v>75</v>
      </c>
      <c r="C6437" s="192" t="s">
        <v>49</v>
      </c>
      <c r="D6437" s="193">
        <v>3509</v>
      </c>
      <c r="E6437" s="196">
        <v>6.7975797900000001E-3</v>
      </c>
      <c r="F6437" s="196">
        <v>1.0730473799999999E-3</v>
      </c>
      <c r="G6437" s="196">
        <v>1.1751063600000001E-3</v>
      </c>
      <c r="H6437" s="196">
        <v>4.5494255699999996E-3</v>
      </c>
    </row>
    <row r="6438" spans="1:8" x14ac:dyDescent="0.35">
      <c r="A6438" s="192" t="s">
        <v>221</v>
      </c>
      <c r="B6438" s="192" t="s">
        <v>75</v>
      </c>
      <c r="C6438" s="192" t="s">
        <v>50</v>
      </c>
      <c r="D6438" s="193">
        <v>1619</v>
      </c>
      <c r="E6438" s="196">
        <v>7.5357013899999999E-3</v>
      </c>
      <c r="F6438" s="196">
        <v>1.3037023199999999E-3</v>
      </c>
      <c r="G6438" s="196">
        <v>1.3183718600000001E-3</v>
      </c>
      <c r="H6438" s="196">
        <v>4.9136266999999997E-3</v>
      </c>
    </row>
    <row r="6439" spans="1:8" x14ac:dyDescent="0.35">
      <c r="A6439" s="192" t="s">
        <v>221</v>
      </c>
      <c r="B6439" s="192" t="s">
        <v>75</v>
      </c>
      <c r="C6439" s="192" t="s">
        <v>51</v>
      </c>
      <c r="D6439" s="193">
        <v>838</v>
      </c>
      <c r="E6439" s="196">
        <v>7.61529853E-3</v>
      </c>
      <c r="F6439" s="196">
        <v>7.7406776000000003E-4</v>
      </c>
      <c r="G6439" s="196">
        <v>2.4033189499999999E-3</v>
      </c>
      <c r="H6439" s="196">
        <v>4.4379113600000004E-3</v>
      </c>
    </row>
    <row r="6440" spans="1:8" x14ac:dyDescent="0.35">
      <c r="A6440" s="192" t="s">
        <v>221</v>
      </c>
      <c r="B6440" s="192" t="s">
        <v>75</v>
      </c>
      <c r="C6440" s="192" t="s">
        <v>52</v>
      </c>
      <c r="D6440" s="193">
        <v>961</v>
      </c>
      <c r="E6440" s="196">
        <v>6.8912949899999996E-3</v>
      </c>
      <c r="F6440" s="196">
        <v>9.7709973000000006E-4</v>
      </c>
      <c r="G6440" s="196">
        <v>1.0272138800000001E-3</v>
      </c>
      <c r="H6440" s="196">
        <v>4.8869809099999998E-3</v>
      </c>
    </row>
    <row r="6441" spans="1:8" x14ac:dyDescent="0.35">
      <c r="A6441" s="192" t="s">
        <v>221</v>
      </c>
      <c r="B6441" s="192" t="s">
        <v>75</v>
      </c>
      <c r="C6441" s="192" t="s">
        <v>53</v>
      </c>
      <c r="D6441" s="193">
        <v>3896</v>
      </c>
      <c r="E6441" s="196">
        <v>4.6607035200000001E-3</v>
      </c>
      <c r="F6441" s="196">
        <v>7.0916133999999998E-4</v>
      </c>
      <c r="G6441" s="196">
        <v>7.3742513999999998E-4</v>
      </c>
      <c r="H6441" s="196">
        <v>3.2141165599999999E-3</v>
      </c>
    </row>
    <row r="6442" spans="1:8" x14ac:dyDescent="0.35">
      <c r="A6442" s="192" t="s">
        <v>221</v>
      </c>
      <c r="B6442" s="192" t="s">
        <v>75</v>
      </c>
      <c r="C6442" s="192" t="s">
        <v>54</v>
      </c>
      <c r="D6442" s="193">
        <v>580</v>
      </c>
      <c r="E6442" s="196">
        <v>6.6550324699999998E-3</v>
      </c>
      <c r="F6442" s="196">
        <v>6.6339375000000001E-4</v>
      </c>
      <c r="G6442" s="196">
        <v>1.70974992E-3</v>
      </c>
      <c r="H6442" s="196">
        <v>4.2818883299999997E-3</v>
      </c>
    </row>
    <row r="6443" spans="1:8" x14ac:dyDescent="0.35">
      <c r="A6443" s="192" t="s">
        <v>221</v>
      </c>
      <c r="B6443" s="192" t="s">
        <v>75</v>
      </c>
      <c r="C6443" s="192" t="s">
        <v>55</v>
      </c>
      <c r="D6443" s="193">
        <v>4656</v>
      </c>
      <c r="E6443" s="196">
        <v>5.6760290999999996E-3</v>
      </c>
      <c r="F6443" s="196">
        <v>1.28377239E-3</v>
      </c>
      <c r="G6443" s="196">
        <v>8.9390556999999996E-4</v>
      </c>
      <c r="H6443" s="196">
        <v>3.4983506599999999E-3</v>
      </c>
    </row>
    <row r="6444" spans="1:8" x14ac:dyDescent="0.35">
      <c r="A6444" s="192" t="s">
        <v>221</v>
      </c>
      <c r="B6444" s="192" t="s">
        <v>75</v>
      </c>
      <c r="C6444" s="192" t="s">
        <v>56</v>
      </c>
      <c r="D6444" s="193">
        <v>678</v>
      </c>
      <c r="E6444" s="196">
        <v>6.7009447899999998E-3</v>
      </c>
      <c r="F6444" s="196">
        <v>9.8470082E-4</v>
      </c>
      <c r="G6444" s="196">
        <v>1.9570595999999999E-3</v>
      </c>
      <c r="H6444" s="196">
        <v>3.7591839199999999E-3</v>
      </c>
    </row>
    <row r="6445" spans="1:8" x14ac:dyDescent="0.35">
      <c r="A6445" s="192" t="s">
        <v>221</v>
      </c>
      <c r="B6445" s="192" t="s">
        <v>75</v>
      </c>
      <c r="C6445" s="192" t="s">
        <v>57</v>
      </c>
      <c r="D6445" s="193">
        <v>5306</v>
      </c>
      <c r="E6445" s="196">
        <v>6.3313760099999996E-3</v>
      </c>
      <c r="F6445" s="196">
        <v>1.03112412E-3</v>
      </c>
      <c r="G6445" s="196">
        <v>1.0282709500000001E-3</v>
      </c>
      <c r="H6445" s="196">
        <v>4.2719804699999997E-3</v>
      </c>
    </row>
    <row r="6446" spans="1:8" x14ac:dyDescent="0.35">
      <c r="A6446" s="192" t="s">
        <v>222</v>
      </c>
      <c r="B6446" s="192" t="s">
        <v>75</v>
      </c>
      <c r="C6446" s="192" t="s">
        <v>10</v>
      </c>
      <c r="D6446" s="193">
        <v>76659</v>
      </c>
      <c r="E6446" s="196">
        <v>6.3777806500000004E-3</v>
      </c>
      <c r="F6446" s="196">
        <v>1.24852226E-3</v>
      </c>
      <c r="G6446" s="196">
        <v>1.15605679E-3</v>
      </c>
      <c r="H6446" s="196">
        <v>3.9731271500000002E-3</v>
      </c>
    </row>
    <row r="6447" spans="1:8" x14ac:dyDescent="0.35">
      <c r="A6447" s="192" t="s">
        <v>222</v>
      </c>
      <c r="B6447" s="192" t="s">
        <v>75</v>
      </c>
      <c r="C6447" s="192" t="s">
        <v>15</v>
      </c>
      <c r="D6447" s="193">
        <v>1371</v>
      </c>
      <c r="E6447" s="196">
        <v>6.6635850700000002E-3</v>
      </c>
      <c r="F6447" s="196">
        <v>1.44486799E-3</v>
      </c>
      <c r="G6447" s="196">
        <v>1.2841141600000001E-3</v>
      </c>
      <c r="H6447" s="196">
        <v>3.9346024499999997E-3</v>
      </c>
    </row>
    <row r="6448" spans="1:8" x14ac:dyDescent="0.35">
      <c r="A6448" s="192" t="s">
        <v>222</v>
      </c>
      <c r="B6448" s="192" t="s">
        <v>75</v>
      </c>
      <c r="C6448" s="192" t="s">
        <v>16</v>
      </c>
      <c r="D6448" s="193">
        <v>872</v>
      </c>
      <c r="E6448" s="196">
        <v>6.3685676600000003E-3</v>
      </c>
      <c r="F6448" s="196">
        <v>7.2933896999999998E-4</v>
      </c>
      <c r="G6448" s="196">
        <v>1.83296412E-3</v>
      </c>
      <c r="H6448" s="196">
        <v>3.8062641000000002E-3</v>
      </c>
    </row>
    <row r="6449" spans="1:8" x14ac:dyDescent="0.35">
      <c r="A6449" s="192" t="s">
        <v>222</v>
      </c>
      <c r="B6449" s="192" t="s">
        <v>75</v>
      </c>
      <c r="C6449" s="192" t="s">
        <v>17</v>
      </c>
      <c r="D6449" s="193">
        <v>740</v>
      </c>
      <c r="E6449" s="196">
        <v>6.7397707700000004E-3</v>
      </c>
      <c r="F6449" s="196">
        <v>1.3147207200000001E-3</v>
      </c>
      <c r="G6449" s="196">
        <v>1.0533499800000001E-3</v>
      </c>
      <c r="H6449" s="196">
        <v>4.37169959E-3</v>
      </c>
    </row>
    <row r="6450" spans="1:8" x14ac:dyDescent="0.35">
      <c r="A6450" s="192" t="s">
        <v>222</v>
      </c>
      <c r="B6450" s="192" t="s">
        <v>75</v>
      </c>
      <c r="C6450" s="192" t="s">
        <v>18</v>
      </c>
      <c r="D6450" s="193">
        <v>899</v>
      </c>
      <c r="E6450" s="196">
        <v>7.3533476199999998E-3</v>
      </c>
      <c r="F6450" s="196">
        <v>1.42998368E-3</v>
      </c>
      <c r="G6450" s="196">
        <v>1.33123714E-3</v>
      </c>
      <c r="H6450" s="196">
        <v>4.5921262999999999E-3</v>
      </c>
    </row>
    <row r="6451" spans="1:8" x14ac:dyDescent="0.35">
      <c r="A6451" s="192" t="s">
        <v>222</v>
      </c>
      <c r="B6451" s="192" t="s">
        <v>75</v>
      </c>
      <c r="C6451" s="192" t="s">
        <v>19</v>
      </c>
      <c r="D6451" s="193">
        <v>803</v>
      </c>
      <c r="E6451" s="196">
        <v>7.0258663000000001E-3</v>
      </c>
      <c r="F6451" s="196">
        <v>7.7422316E-4</v>
      </c>
      <c r="G6451" s="196">
        <v>1.5554515300000001E-3</v>
      </c>
      <c r="H6451" s="196">
        <v>4.6961911300000001E-3</v>
      </c>
    </row>
    <row r="6452" spans="1:8" x14ac:dyDescent="0.35">
      <c r="A6452" s="192" t="s">
        <v>222</v>
      </c>
      <c r="B6452" s="192" t="s">
        <v>75</v>
      </c>
      <c r="C6452" s="192" t="s">
        <v>20</v>
      </c>
      <c r="D6452" s="193">
        <v>1432</v>
      </c>
      <c r="E6452" s="196">
        <v>6.9012758200000003E-3</v>
      </c>
      <c r="F6452" s="196">
        <v>1.5603417400000001E-3</v>
      </c>
      <c r="G6452" s="196">
        <v>1.39372195E-3</v>
      </c>
      <c r="H6452" s="196">
        <v>3.94721163E-3</v>
      </c>
    </row>
    <row r="6453" spans="1:8" x14ac:dyDescent="0.35">
      <c r="A6453" s="192" t="s">
        <v>222</v>
      </c>
      <c r="B6453" s="192" t="s">
        <v>75</v>
      </c>
      <c r="C6453" s="192" t="s">
        <v>21</v>
      </c>
      <c r="D6453" s="193">
        <v>2491</v>
      </c>
      <c r="E6453" s="196">
        <v>5.2138715499999997E-3</v>
      </c>
      <c r="F6453" s="196">
        <v>8.7458809999999996E-4</v>
      </c>
      <c r="G6453" s="196">
        <v>6.7086394999999995E-4</v>
      </c>
      <c r="H6453" s="196">
        <v>3.6684190299999999E-3</v>
      </c>
    </row>
    <row r="6454" spans="1:8" x14ac:dyDescent="0.35">
      <c r="A6454" s="192" t="s">
        <v>222</v>
      </c>
      <c r="B6454" s="192" t="s">
        <v>75</v>
      </c>
      <c r="C6454" s="192" t="s">
        <v>22</v>
      </c>
      <c r="D6454" s="193">
        <v>465</v>
      </c>
      <c r="E6454" s="196">
        <v>8.6783649499999997E-3</v>
      </c>
      <c r="F6454" s="196">
        <v>1.5050027399999999E-3</v>
      </c>
      <c r="G6454" s="196">
        <v>1.94494202E-3</v>
      </c>
      <c r="H6454" s="196">
        <v>5.2284197100000004E-3</v>
      </c>
    </row>
    <row r="6455" spans="1:8" x14ac:dyDescent="0.35">
      <c r="A6455" s="192" t="s">
        <v>222</v>
      </c>
      <c r="B6455" s="192" t="s">
        <v>75</v>
      </c>
      <c r="C6455" s="192" t="s">
        <v>23</v>
      </c>
      <c r="D6455" s="193">
        <v>605</v>
      </c>
      <c r="E6455" s="196">
        <v>7.4376719399999996E-3</v>
      </c>
      <c r="F6455" s="196">
        <v>1.36679268E-3</v>
      </c>
      <c r="G6455" s="196">
        <v>1.78806986E-3</v>
      </c>
      <c r="H6455" s="196">
        <v>4.2828089299999997E-3</v>
      </c>
    </row>
    <row r="6456" spans="1:8" x14ac:dyDescent="0.35">
      <c r="A6456" s="192" t="s">
        <v>222</v>
      </c>
      <c r="B6456" s="192" t="s">
        <v>75</v>
      </c>
      <c r="C6456" s="192" t="s">
        <v>24</v>
      </c>
      <c r="D6456" s="193">
        <v>1051</v>
      </c>
      <c r="E6456" s="196">
        <v>6.3611923600000002E-3</v>
      </c>
      <c r="F6456" s="196">
        <v>5.2128459999999999E-4</v>
      </c>
      <c r="G6456" s="196">
        <v>1.91661576E-3</v>
      </c>
      <c r="H6456" s="196">
        <v>3.9232915200000003E-3</v>
      </c>
    </row>
    <row r="6457" spans="1:8" x14ac:dyDescent="0.35">
      <c r="A6457" s="192" t="s">
        <v>222</v>
      </c>
      <c r="B6457" s="192" t="s">
        <v>75</v>
      </c>
      <c r="C6457" s="192" t="s">
        <v>25</v>
      </c>
      <c r="D6457" s="193">
        <v>1394</v>
      </c>
      <c r="E6457" s="196">
        <v>7.4422788300000002E-3</v>
      </c>
      <c r="F6457" s="196">
        <v>1.2952831099999999E-3</v>
      </c>
      <c r="G6457" s="196">
        <v>1.7936740399999999E-3</v>
      </c>
      <c r="H6457" s="196">
        <v>4.3533212000000003E-3</v>
      </c>
    </row>
    <row r="6458" spans="1:8" x14ac:dyDescent="0.35">
      <c r="A6458" s="192" t="s">
        <v>222</v>
      </c>
      <c r="B6458" s="192" t="s">
        <v>75</v>
      </c>
      <c r="C6458" s="192" t="s">
        <v>26</v>
      </c>
      <c r="D6458" s="193">
        <v>1039</v>
      </c>
      <c r="E6458" s="196">
        <v>6.9022695800000002E-3</v>
      </c>
      <c r="F6458" s="196">
        <v>1.0049613500000001E-3</v>
      </c>
      <c r="G6458" s="196">
        <v>1.77134552E-3</v>
      </c>
      <c r="H6458" s="196">
        <v>4.1259622200000004E-3</v>
      </c>
    </row>
    <row r="6459" spans="1:8" x14ac:dyDescent="0.35">
      <c r="A6459" s="192" t="s">
        <v>222</v>
      </c>
      <c r="B6459" s="192" t="s">
        <v>75</v>
      </c>
      <c r="C6459" s="192" t="s">
        <v>27</v>
      </c>
      <c r="D6459" s="193">
        <v>2247</v>
      </c>
      <c r="E6459" s="196">
        <v>6.3032652299999997E-3</v>
      </c>
      <c r="F6459" s="196">
        <v>9.0436917E-4</v>
      </c>
      <c r="G6459" s="196">
        <v>1.3124956399999999E-3</v>
      </c>
      <c r="H6459" s="196">
        <v>4.0863999399999998E-3</v>
      </c>
    </row>
    <row r="6460" spans="1:8" x14ac:dyDescent="0.35">
      <c r="A6460" s="192" t="s">
        <v>222</v>
      </c>
      <c r="B6460" s="192" t="s">
        <v>75</v>
      </c>
      <c r="C6460" s="192" t="s">
        <v>28</v>
      </c>
      <c r="D6460" s="193">
        <v>559</v>
      </c>
      <c r="E6460" s="196">
        <v>5.8113444199999996E-3</v>
      </c>
      <c r="F6460" s="196">
        <v>4.9418580000000001E-4</v>
      </c>
      <c r="G6460" s="196">
        <v>1.5290198199999999E-3</v>
      </c>
      <c r="H6460" s="196">
        <v>3.7881383E-3</v>
      </c>
    </row>
    <row r="6461" spans="1:8" x14ac:dyDescent="0.35">
      <c r="A6461" s="192" t="s">
        <v>222</v>
      </c>
      <c r="B6461" s="192" t="s">
        <v>75</v>
      </c>
      <c r="C6461" s="192" t="s">
        <v>29</v>
      </c>
      <c r="D6461" s="193">
        <v>1571</v>
      </c>
      <c r="E6461" s="196">
        <v>6.7596052899999998E-3</v>
      </c>
      <c r="F6461" s="196">
        <v>9.4774034999999999E-4</v>
      </c>
      <c r="G6461" s="196">
        <v>1.9294074899999999E-3</v>
      </c>
      <c r="H6461" s="196">
        <v>3.8824569899999998E-3</v>
      </c>
    </row>
    <row r="6462" spans="1:8" x14ac:dyDescent="0.35">
      <c r="A6462" s="192" t="s">
        <v>222</v>
      </c>
      <c r="B6462" s="192" t="s">
        <v>75</v>
      </c>
      <c r="C6462" s="192" t="s">
        <v>30</v>
      </c>
      <c r="D6462" s="193">
        <v>408</v>
      </c>
      <c r="E6462" s="196">
        <v>7.0585112299999999E-3</v>
      </c>
      <c r="F6462" s="196">
        <v>1.2658006399999999E-3</v>
      </c>
      <c r="G6462" s="196">
        <v>1.78240716E-3</v>
      </c>
      <c r="H6462" s="196">
        <v>4.0103029599999999E-3</v>
      </c>
    </row>
    <row r="6463" spans="1:8" x14ac:dyDescent="0.35">
      <c r="A6463" s="192" t="s">
        <v>222</v>
      </c>
      <c r="B6463" s="192" t="s">
        <v>75</v>
      </c>
      <c r="C6463" s="192" t="s">
        <v>31</v>
      </c>
      <c r="D6463" s="193">
        <v>9319</v>
      </c>
      <c r="E6463" s="196">
        <v>5.3748822599999999E-3</v>
      </c>
      <c r="F6463" s="196">
        <v>1.2146416400000001E-3</v>
      </c>
      <c r="G6463" s="196">
        <v>7.7750205999999999E-4</v>
      </c>
      <c r="H6463" s="196">
        <v>3.3827380899999998E-3</v>
      </c>
    </row>
    <row r="6464" spans="1:8" x14ac:dyDescent="0.35">
      <c r="A6464" s="192" t="s">
        <v>222</v>
      </c>
      <c r="B6464" s="192" t="s">
        <v>75</v>
      </c>
      <c r="C6464" s="192" t="s">
        <v>32</v>
      </c>
      <c r="D6464" s="193">
        <v>6978</v>
      </c>
      <c r="E6464" s="196">
        <v>6.1919320099999998E-3</v>
      </c>
      <c r="F6464" s="196">
        <v>1.6089055299999999E-3</v>
      </c>
      <c r="G6464" s="196">
        <v>8.9733219000000003E-4</v>
      </c>
      <c r="H6464" s="196">
        <v>3.6856938200000001E-3</v>
      </c>
    </row>
    <row r="6465" spans="1:8" x14ac:dyDescent="0.35">
      <c r="A6465" s="192" t="s">
        <v>222</v>
      </c>
      <c r="B6465" s="192" t="s">
        <v>75</v>
      </c>
      <c r="C6465" s="192" t="s">
        <v>204</v>
      </c>
      <c r="D6465" s="193">
        <v>1700</v>
      </c>
      <c r="E6465" s="196">
        <v>7.1295408900000001E-3</v>
      </c>
      <c r="F6465" s="196">
        <v>1.29901937E-3</v>
      </c>
      <c r="G6465" s="196">
        <v>1.5635959E-3</v>
      </c>
      <c r="H6465" s="196">
        <v>4.2669251499999998E-3</v>
      </c>
    </row>
    <row r="6466" spans="1:8" x14ac:dyDescent="0.35">
      <c r="A6466" s="192" t="s">
        <v>222</v>
      </c>
      <c r="B6466" s="192" t="s">
        <v>75</v>
      </c>
      <c r="C6466" s="192" t="s">
        <v>34</v>
      </c>
      <c r="D6466" s="193">
        <v>621</v>
      </c>
      <c r="E6466" s="196">
        <v>7.91381484E-3</v>
      </c>
      <c r="F6466" s="196">
        <v>1.7678324100000001E-3</v>
      </c>
      <c r="G6466" s="196">
        <v>1.65330313E-3</v>
      </c>
      <c r="H6466" s="196">
        <v>4.4926788300000001E-3</v>
      </c>
    </row>
    <row r="6467" spans="1:8" x14ac:dyDescent="0.35">
      <c r="A6467" s="192" t="s">
        <v>222</v>
      </c>
      <c r="B6467" s="192" t="s">
        <v>75</v>
      </c>
      <c r="C6467" s="192" t="s">
        <v>35</v>
      </c>
      <c r="D6467" s="193">
        <v>1012</v>
      </c>
      <c r="E6467" s="196">
        <v>5.9448307600000003E-3</v>
      </c>
      <c r="F6467" s="196">
        <v>1.0392189500000001E-3</v>
      </c>
      <c r="G6467" s="196">
        <v>1.1831743400000001E-3</v>
      </c>
      <c r="H6467" s="196">
        <v>3.7224369899999999E-3</v>
      </c>
    </row>
    <row r="6468" spans="1:8" x14ac:dyDescent="0.35">
      <c r="A6468" s="192" t="s">
        <v>222</v>
      </c>
      <c r="B6468" s="192" t="s">
        <v>75</v>
      </c>
      <c r="C6468" s="192" t="s">
        <v>36</v>
      </c>
      <c r="D6468" s="193">
        <v>1542</v>
      </c>
      <c r="E6468" s="196">
        <v>6.0269999299999997E-3</v>
      </c>
      <c r="F6468" s="196">
        <v>9.9530259000000002E-4</v>
      </c>
      <c r="G6468" s="196">
        <v>1.10950462E-3</v>
      </c>
      <c r="H6468" s="196">
        <v>3.9221922700000003E-3</v>
      </c>
    </row>
    <row r="6469" spans="1:8" x14ac:dyDescent="0.35">
      <c r="A6469" s="192" t="s">
        <v>222</v>
      </c>
      <c r="B6469" s="192" t="s">
        <v>75</v>
      </c>
      <c r="C6469" s="192" t="s">
        <v>58</v>
      </c>
      <c r="D6469" s="193">
        <v>8</v>
      </c>
      <c r="E6469" s="196">
        <v>9.5515042399999996E-3</v>
      </c>
      <c r="F6469" s="196">
        <v>2.1846062399999999E-3</v>
      </c>
      <c r="G6469" s="196">
        <v>3.2060183100000002E-3</v>
      </c>
      <c r="H6469" s="196">
        <v>4.1608794200000002E-3</v>
      </c>
    </row>
    <row r="6470" spans="1:8" x14ac:dyDescent="0.35">
      <c r="A6470" s="192" t="s">
        <v>222</v>
      </c>
      <c r="B6470" s="192" t="s">
        <v>75</v>
      </c>
      <c r="C6470" s="192" t="s">
        <v>37</v>
      </c>
      <c r="D6470" s="193">
        <v>1724</v>
      </c>
      <c r="E6470" s="196">
        <v>5.5793278300000004E-3</v>
      </c>
      <c r="F6470" s="196">
        <v>4.4663549000000002E-4</v>
      </c>
      <c r="G6470" s="196">
        <v>1.05992043E-3</v>
      </c>
      <c r="H6470" s="196">
        <v>4.0727714200000003E-3</v>
      </c>
    </row>
    <row r="6471" spans="1:8" x14ac:dyDescent="0.35">
      <c r="A6471" s="192" t="s">
        <v>222</v>
      </c>
      <c r="B6471" s="192" t="s">
        <v>75</v>
      </c>
      <c r="C6471" s="192" t="s">
        <v>38</v>
      </c>
      <c r="D6471" s="193">
        <v>2426</v>
      </c>
      <c r="E6471" s="196">
        <v>5.9510203499999999E-3</v>
      </c>
      <c r="F6471" s="196">
        <v>1.5095719900000001E-3</v>
      </c>
      <c r="G6471" s="196">
        <v>1.03711981E-3</v>
      </c>
      <c r="H6471" s="196">
        <v>3.4043280600000001E-3</v>
      </c>
    </row>
    <row r="6472" spans="1:8" x14ac:dyDescent="0.35">
      <c r="A6472" s="192" t="s">
        <v>222</v>
      </c>
      <c r="B6472" s="192" t="s">
        <v>75</v>
      </c>
      <c r="C6472" s="192" t="s">
        <v>39</v>
      </c>
      <c r="D6472" s="193">
        <v>883</v>
      </c>
      <c r="E6472" s="196">
        <v>5.9366739599999996E-3</v>
      </c>
      <c r="F6472" s="196">
        <v>7.2330729999999996E-4</v>
      </c>
      <c r="G6472" s="196">
        <v>1.5213023500000001E-3</v>
      </c>
      <c r="H6472" s="196">
        <v>3.6920638399999999E-3</v>
      </c>
    </row>
    <row r="6473" spans="1:8" x14ac:dyDescent="0.35">
      <c r="A6473" s="192" t="s">
        <v>222</v>
      </c>
      <c r="B6473" s="192" t="s">
        <v>75</v>
      </c>
      <c r="C6473" s="192" t="s">
        <v>40</v>
      </c>
      <c r="D6473" s="193">
        <v>737</v>
      </c>
      <c r="E6473" s="196">
        <v>7.1640689399999997E-3</v>
      </c>
      <c r="F6473" s="196">
        <v>9.6446404999999996E-4</v>
      </c>
      <c r="G6473" s="196">
        <v>1.8610543399999999E-3</v>
      </c>
      <c r="H6473" s="196">
        <v>4.3385500799999997E-3</v>
      </c>
    </row>
    <row r="6474" spans="1:8" x14ac:dyDescent="0.35">
      <c r="A6474" s="192" t="s">
        <v>222</v>
      </c>
      <c r="B6474" s="192" t="s">
        <v>75</v>
      </c>
      <c r="C6474" s="192" t="s">
        <v>41</v>
      </c>
      <c r="D6474" s="193">
        <v>4003</v>
      </c>
      <c r="E6474" s="196">
        <v>6.4684846200000002E-3</v>
      </c>
      <c r="F6474" s="196">
        <v>2.17840935E-3</v>
      </c>
      <c r="G6474" s="196">
        <v>5.7446185000000003E-4</v>
      </c>
      <c r="H6474" s="196">
        <v>3.7156129399999998E-3</v>
      </c>
    </row>
    <row r="6475" spans="1:8" x14ac:dyDescent="0.35">
      <c r="A6475" s="192" t="s">
        <v>222</v>
      </c>
      <c r="B6475" s="192" t="s">
        <v>75</v>
      </c>
      <c r="C6475" s="192" t="s">
        <v>42</v>
      </c>
      <c r="D6475" s="193">
        <v>671</v>
      </c>
      <c r="E6475" s="196">
        <v>6.5573423100000004E-3</v>
      </c>
      <c r="F6475" s="196">
        <v>9.0341575000000001E-4</v>
      </c>
      <c r="G6475" s="196">
        <v>1.6120388599999999E-3</v>
      </c>
      <c r="H6475" s="196">
        <v>4.0418872100000001E-3</v>
      </c>
    </row>
    <row r="6476" spans="1:8" x14ac:dyDescent="0.35">
      <c r="A6476" s="192" t="s">
        <v>222</v>
      </c>
      <c r="B6476" s="192" t="s">
        <v>75</v>
      </c>
      <c r="C6476" s="192" t="s">
        <v>43</v>
      </c>
      <c r="D6476" s="193">
        <v>623</v>
      </c>
      <c r="E6476" s="196">
        <v>7.8735097999999993E-3</v>
      </c>
      <c r="F6476" s="196">
        <v>1.6644556400000001E-3</v>
      </c>
      <c r="G6476" s="196">
        <v>1.73601799E-3</v>
      </c>
      <c r="H6476" s="196">
        <v>4.4730356900000001E-3</v>
      </c>
    </row>
    <row r="6477" spans="1:8" x14ac:dyDescent="0.35">
      <c r="A6477" s="192" t="s">
        <v>222</v>
      </c>
      <c r="B6477" s="192" t="s">
        <v>75</v>
      </c>
      <c r="C6477" s="192" t="s">
        <v>44</v>
      </c>
      <c r="D6477" s="193">
        <v>767</v>
      </c>
      <c r="E6477" s="196">
        <v>6.6415867600000001E-3</v>
      </c>
      <c r="F6477" s="196">
        <v>1.16452968E-3</v>
      </c>
      <c r="G6477" s="196">
        <v>1.69788775E-3</v>
      </c>
      <c r="H6477" s="196">
        <v>3.7791688499999999E-3</v>
      </c>
    </row>
    <row r="6478" spans="1:8" x14ac:dyDescent="0.35">
      <c r="A6478" s="192" t="s">
        <v>222</v>
      </c>
      <c r="B6478" s="192" t="s">
        <v>75</v>
      </c>
      <c r="C6478" s="192" t="s">
        <v>45</v>
      </c>
      <c r="D6478" s="193">
        <v>763</v>
      </c>
      <c r="E6478" s="196">
        <v>7.2889208100000002E-3</v>
      </c>
      <c r="F6478" s="196">
        <v>1.1217292900000001E-3</v>
      </c>
      <c r="G6478" s="196">
        <v>1.11092885E-3</v>
      </c>
      <c r="H6478" s="196">
        <v>5.0562622099999998E-3</v>
      </c>
    </row>
    <row r="6479" spans="1:8" x14ac:dyDescent="0.35">
      <c r="A6479" s="192" t="s">
        <v>222</v>
      </c>
      <c r="B6479" s="192" t="s">
        <v>75</v>
      </c>
      <c r="C6479" s="192" t="s">
        <v>46</v>
      </c>
      <c r="D6479" s="193">
        <v>1445</v>
      </c>
      <c r="E6479" s="196">
        <v>6.2279649700000004E-3</v>
      </c>
      <c r="F6479" s="196">
        <v>8.0818250000000002E-4</v>
      </c>
      <c r="G6479" s="196">
        <v>1.364507E-3</v>
      </c>
      <c r="H6479" s="196">
        <v>4.0552749799999998E-3</v>
      </c>
    </row>
    <row r="6480" spans="1:8" x14ac:dyDescent="0.35">
      <c r="A6480" s="192" t="s">
        <v>222</v>
      </c>
      <c r="B6480" s="192" t="s">
        <v>75</v>
      </c>
      <c r="C6480" s="192" t="s">
        <v>47</v>
      </c>
      <c r="D6480" s="193">
        <v>539</v>
      </c>
      <c r="E6480" s="196">
        <v>7.1538082500000001E-3</v>
      </c>
      <c r="F6480" s="196">
        <v>1.0707196999999999E-3</v>
      </c>
      <c r="G6480" s="196">
        <v>2.2873717699999998E-3</v>
      </c>
      <c r="H6480" s="196">
        <v>3.7957162899999999E-3</v>
      </c>
    </row>
    <row r="6481" spans="1:8" x14ac:dyDescent="0.35">
      <c r="A6481" s="192" t="s">
        <v>222</v>
      </c>
      <c r="B6481" s="192" t="s">
        <v>75</v>
      </c>
      <c r="C6481" s="192" t="s">
        <v>48</v>
      </c>
      <c r="D6481" s="193">
        <v>467</v>
      </c>
      <c r="E6481" s="196">
        <v>5.75132322E-3</v>
      </c>
      <c r="F6481" s="196">
        <v>1.5289157E-4</v>
      </c>
      <c r="G6481" s="196">
        <v>1.28348278E-3</v>
      </c>
      <c r="H6481" s="196">
        <v>4.3028043199999999E-3</v>
      </c>
    </row>
    <row r="6482" spans="1:8" x14ac:dyDescent="0.35">
      <c r="A6482" s="192" t="s">
        <v>222</v>
      </c>
      <c r="B6482" s="192" t="s">
        <v>75</v>
      </c>
      <c r="C6482" s="192" t="s">
        <v>49</v>
      </c>
      <c r="D6482" s="193">
        <v>2874</v>
      </c>
      <c r="E6482" s="196">
        <v>7.6689514300000003E-3</v>
      </c>
      <c r="F6482" s="196">
        <v>1.42605133E-3</v>
      </c>
      <c r="G6482" s="196">
        <v>1.3948045600000001E-3</v>
      </c>
      <c r="H6482" s="196">
        <v>4.8480950799999999E-3</v>
      </c>
    </row>
    <row r="6483" spans="1:8" x14ac:dyDescent="0.35">
      <c r="A6483" s="192" t="s">
        <v>222</v>
      </c>
      <c r="B6483" s="192" t="s">
        <v>75</v>
      </c>
      <c r="C6483" s="192" t="s">
        <v>50</v>
      </c>
      <c r="D6483" s="193">
        <v>1676</v>
      </c>
      <c r="E6483" s="196">
        <v>8.3838557199999997E-3</v>
      </c>
      <c r="F6483" s="196">
        <v>1.68887539E-3</v>
      </c>
      <c r="G6483" s="196">
        <v>1.20365512E-3</v>
      </c>
      <c r="H6483" s="196">
        <v>5.4913247300000002E-3</v>
      </c>
    </row>
    <row r="6484" spans="1:8" x14ac:dyDescent="0.35">
      <c r="A6484" s="192" t="s">
        <v>222</v>
      </c>
      <c r="B6484" s="192" t="s">
        <v>75</v>
      </c>
      <c r="C6484" s="192" t="s">
        <v>51</v>
      </c>
      <c r="D6484" s="193">
        <v>658</v>
      </c>
      <c r="E6484" s="196">
        <v>7.6002966600000003E-3</v>
      </c>
      <c r="F6484" s="196">
        <v>8.1116996999999996E-4</v>
      </c>
      <c r="G6484" s="196">
        <v>2.42796962E-3</v>
      </c>
      <c r="H6484" s="196">
        <v>4.3611566099999999E-3</v>
      </c>
    </row>
    <row r="6485" spans="1:8" x14ac:dyDescent="0.35">
      <c r="A6485" s="192" t="s">
        <v>222</v>
      </c>
      <c r="B6485" s="192" t="s">
        <v>75</v>
      </c>
      <c r="C6485" s="192" t="s">
        <v>52</v>
      </c>
      <c r="D6485" s="193">
        <v>1045</v>
      </c>
      <c r="E6485" s="196">
        <v>6.8495478700000001E-3</v>
      </c>
      <c r="F6485" s="196">
        <v>1.1046759200000001E-3</v>
      </c>
      <c r="G6485" s="196">
        <v>1.0378453199999999E-3</v>
      </c>
      <c r="H6485" s="196">
        <v>4.7070261599999998E-3</v>
      </c>
    </row>
    <row r="6486" spans="1:8" x14ac:dyDescent="0.35">
      <c r="A6486" s="192" t="s">
        <v>222</v>
      </c>
      <c r="B6486" s="192" t="s">
        <v>75</v>
      </c>
      <c r="C6486" s="192" t="s">
        <v>53</v>
      </c>
      <c r="D6486" s="193">
        <v>4283</v>
      </c>
      <c r="E6486" s="196">
        <v>5.1758592099999997E-3</v>
      </c>
      <c r="F6486" s="196">
        <v>1.0859873200000001E-3</v>
      </c>
      <c r="G6486" s="196">
        <v>6.2151915999999997E-4</v>
      </c>
      <c r="H6486" s="196">
        <v>3.46835224E-3</v>
      </c>
    </row>
    <row r="6487" spans="1:8" x14ac:dyDescent="0.35">
      <c r="A6487" s="192" t="s">
        <v>222</v>
      </c>
      <c r="B6487" s="192" t="s">
        <v>75</v>
      </c>
      <c r="C6487" s="192" t="s">
        <v>54</v>
      </c>
      <c r="D6487" s="193">
        <v>721</v>
      </c>
      <c r="E6487" s="196">
        <v>6.8155401500000004E-3</v>
      </c>
      <c r="F6487" s="196">
        <v>9.1446398E-4</v>
      </c>
      <c r="G6487" s="196">
        <v>1.6206590800000001E-3</v>
      </c>
      <c r="H6487" s="196">
        <v>4.2804166199999997E-3</v>
      </c>
    </row>
    <row r="6488" spans="1:8" x14ac:dyDescent="0.35">
      <c r="A6488" s="192" t="s">
        <v>222</v>
      </c>
      <c r="B6488" s="192" t="s">
        <v>75</v>
      </c>
      <c r="C6488" s="192" t="s">
        <v>55</v>
      </c>
      <c r="D6488" s="193">
        <v>5393</v>
      </c>
      <c r="E6488" s="196">
        <v>6.2528305099999997E-3</v>
      </c>
      <c r="F6488" s="196">
        <v>1.3734601199999999E-3</v>
      </c>
      <c r="G6488" s="196">
        <v>9.4112242000000002E-4</v>
      </c>
      <c r="H6488" s="196">
        <v>3.9382474699999996E-3</v>
      </c>
    </row>
    <row r="6489" spans="1:8" x14ac:dyDescent="0.35">
      <c r="A6489" s="192" t="s">
        <v>222</v>
      </c>
      <c r="B6489" s="192" t="s">
        <v>75</v>
      </c>
      <c r="C6489" s="192" t="s">
        <v>56</v>
      </c>
      <c r="D6489" s="193">
        <v>633</v>
      </c>
      <c r="E6489" s="196">
        <v>6.6322367600000001E-3</v>
      </c>
      <c r="F6489" s="196">
        <v>1.1413533900000001E-3</v>
      </c>
      <c r="G6489" s="196">
        <v>1.7721495700000001E-3</v>
      </c>
      <c r="H6489" s="196">
        <v>3.7187333100000002E-3</v>
      </c>
    </row>
    <row r="6490" spans="1:8" x14ac:dyDescent="0.35">
      <c r="A6490" s="192" t="s">
        <v>222</v>
      </c>
      <c r="B6490" s="192" t="s">
        <v>75</v>
      </c>
      <c r="C6490" s="192" t="s">
        <v>57</v>
      </c>
      <c r="D6490" s="193">
        <v>5201</v>
      </c>
      <c r="E6490" s="196">
        <v>6.8245175699999999E-3</v>
      </c>
      <c r="F6490" s="196">
        <v>1.21866453E-3</v>
      </c>
      <c r="G6490" s="196">
        <v>1.17878616E-3</v>
      </c>
      <c r="H6490" s="196">
        <v>4.4270663999999996E-3</v>
      </c>
    </row>
    <row r="6491" spans="1:8" x14ac:dyDescent="0.35">
      <c r="A6491" s="192" t="s">
        <v>223</v>
      </c>
      <c r="B6491" s="192" t="s">
        <v>75</v>
      </c>
      <c r="C6491" s="192" t="s">
        <v>10</v>
      </c>
      <c r="D6491" s="193">
        <v>70915</v>
      </c>
      <c r="E6491" s="196">
        <v>6.4152104200000002E-3</v>
      </c>
      <c r="F6491" s="196">
        <v>1.2658184500000001E-3</v>
      </c>
      <c r="G6491" s="196">
        <v>1.15648029E-3</v>
      </c>
      <c r="H6491" s="196">
        <v>3.9928413499999999E-3</v>
      </c>
    </row>
    <row r="6492" spans="1:8" x14ac:dyDescent="0.35">
      <c r="A6492" s="192" t="s">
        <v>223</v>
      </c>
      <c r="B6492" s="192" t="s">
        <v>75</v>
      </c>
      <c r="C6492" s="192" t="s">
        <v>15</v>
      </c>
      <c r="D6492" s="193">
        <v>1123</v>
      </c>
      <c r="E6492" s="196">
        <v>6.6531238299999997E-3</v>
      </c>
      <c r="F6492" s="196">
        <v>1.59375904E-3</v>
      </c>
      <c r="G6492" s="196">
        <v>1.1822249400000001E-3</v>
      </c>
      <c r="H6492" s="196">
        <v>3.8771393700000002E-3</v>
      </c>
    </row>
    <row r="6493" spans="1:8" x14ac:dyDescent="0.35">
      <c r="A6493" s="192" t="s">
        <v>223</v>
      </c>
      <c r="B6493" s="192" t="s">
        <v>75</v>
      </c>
      <c r="C6493" s="192" t="s">
        <v>16</v>
      </c>
      <c r="D6493" s="193">
        <v>784</v>
      </c>
      <c r="E6493" s="196">
        <v>6.3492504E-3</v>
      </c>
      <c r="F6493" s="196">
        <v>7.5566575000000002E-4</v>
      </c>
      <c r="G6493" s="196">
        <v>1.9575683700000001E-3</v>
      </c>
      <c r="H6493" s="196">
        <v>3.6360157900000001E-3</v>
      </c>
    </row>
    <row r="6494" spans="1:8" x14ac:dyDescent="0.35">
      <c r="A6494" s="192" t="s">
        <v>223</v>
      </c>
      <c r="B6494" s="192" t="s">
        <v>75</v>
      </c>
      <c r="C6494" s="192" t="s">
        <v>17</v>
      </c>
      <c r="D6494" s="193">
        <v>661</v>
      </c>
      <c r="E6494" s="196">
        <v>6.9555104799999996E-3</v>
      </c>
      <c r="F6494" s="196">
        <v>1.31581965E-3</v>
      </c>
      <c r="G6494" s="196">
        <v>1.0813964900000001E-3</v>
      </c>
      <c r="H6494" s="196">
        <v>4.5582938699999997E-3</v>
      </c>
    </row>
    <row r="6495" spans="1:8" x14ac:dyDescent="0.35">
      <c r="A6495" s="192" t="s">
        <v>223</v>
      </c>
      <c r="B6495" s="192" t="s">
        <v>75</v>
      </c>
      <c r="C6495" s="192" t="s">
        <v>18</v>
      </c>
      <c r="D6495" s="193">
        <v>787</v>
      </c>
      <c r="E6495" s="196">
        <v>7.4635862800000001E-3</v>
      </c>
      <c r="F6495" s="196">
        <v>1.3643875000000001E-3</v>
      </c>
      <c r="G6495" s="196">
        <v>1.27501564E-3</v>
      </c>
      <c r="H6495" s="196">
        <v>4.8241826599999997E-3</v>
      </c>
    </row>
    <row r="6496" spans="1:8" x14ac:dyDescent="0.35">
      <c r="A6496" s="192" t="s">
        <v>223</v>
      </c>
      <c r="B6496" s="192" t="s">
        <v>75</v>
      </c>
      <c r="C6496" s="192" t="s">
        <v>19</v>
      </c>
      <c r="D6496" s="193">
        <v>785</v>
      </c>
      <c r="E6496" s="196">
        <v>7.1322980500000003E-3</v>
      </c>
      <c r="F6496" s="196">
        <v>7.9918589000000002E-4</v>
      </c>
      <c r="G6496" s="196">
        <v>1.4823069099999999E-3</v>
      </c>
      <c r="H6496" s="196">
        <v>4.8508047899999997E-3</v>
      </c>
    </row>
    <row r="6497" spans="1:8" x14ac:dyDescent="0.35">
      <c r="A6497" s="192" t="s">
        <v>223</v>
      </c>
      <c r="B6497" s="192" t="s">
        <v>75</v>
      </c>
      <c r="C6497" s="192" t="s">
        <v>20</v>
      </c>
      <c r="D6497" s="193">
        <v>1415</v>
      </c>
      <c r="E6497" s="196">
        <v>7.1265784099999998E-3</v>
      </c>
      <c r="F6497" s="196">
        <v>1.6062603899999999E-3</v>
      </c>
      <c r="G6497" s="196">
        <v>1.38807887E-3</v>
      </c>
      <c r="H6497" s="196">
        <v>4.1322386599999998E-3</v>
      </c>
    </row>
    <row r="6498" spans="1:8" x14ac:dyDescent="0.35">
      <c r="A6498" s="192" t="s">
        <v>223</v>
      </c>
      <c r="B6498" s="192" t="s">
        <v>75</v>
      </c>
      <c r="C6498" s="192" t="s">
        <v>21</v>
      </c>
      <c r="D6498" s="193">
        <v>1829</v>
      </c>
      <c r="E6498" s="196">
        <v>5.1274727799999996E-3</v>
      </c>
      <c r="F6498" s="196">
        <v>9.2506507000000003E-4</v>
      </c>
      <c r="G6498" s="196">
        <v>7.0062675000000002E-4</v>
      </c>
      <c r="H6498" s="196">
        <v>3.5017804800000002E-3</v>
      </c>
    </row>
    <row r="6499" spans="1:8" x14ac:dyDescent="0.35">
      <c r="A6499" s="192" t="s">
        <v>223</v>
      </c>
      <c r="B6499" s="192" t="s">
        <v>75</v>
      </c>
      <c r="C6499" s="192" t="s">
        <v>22</v>
      </c>
      <c r="D6499" s="193">
        <v>350</v>
      </c>
      <c r="E6499" s="196">
        <v>8.1975526399999995E-3</v>
      </c>
      <c r="F6499" s="196">
        <v>1.53654078E-3</v>
      </c>
      <c r="G6499" s="196">
        <v>2.0294971299999998E-3</v>
      </c>
      <c r="H6499" s="196">
        <v>4.6315143100000003E-3</v>
      </c>
    </row>
    <row r="6500" spans="1:8" x14ac:dyDescent="0.35">
      <c r="A6500" s="192" t="s">
        <v>223</v>
      </c>
      <c r="B6500" s="192" t="s">
        <v>75</v>
      </c>
      <c r="C6500" s="192" t="s">
        <v>23</v>
      </c>
      <c r="D6500" s="193">
        <v>562</v>
      </c>
      <c r="E6500" s="196">
        <v>6.9217079399999997E-3</v>
      </c>
      <c r="F6500" s="196">
        <v>9.5311034999999997E-4</v>
      </c>
      <c r="G6500" s="196">
        <v>1.64500107E-3</v>
      </c>
      <c r="H6500" s="196">
        <v>4.3235960499999997E-3</v>
      </c>
    </row>
    <row r="6501" spans="1:8" x14ac:dyDescent="0.35">
      <c r="A6501" s="192" t="s">
        <v>223</v>
      </c>
      <c r="B6501" s="192" t="s">
        <v>75</v>
      </c>
      <c r="C6501" s="192" t="s">
        <v>24</v>
      </c>
      <c r="D6501" s="193">
        <v>845</v>
      </c>
      <c r="E6501" s="196">
        <v>7.4637982499999997E-3</v>
      </c>
      <c r="F6501" s="196">
        <v>1.6674745600000001E-3</v>
      </c>
      <c r="G6501" s="196">
        <v>2.1549827800000001E-3</v>
      </c>
      <c r="H6501" s="196">
        <v>3.6413404399999998E-3</v>
      </c>
    </row>
    <row r="6502" spans="1:8" x14ac:dyDescent="0.35">
      <c r="A6502" s="192" t="s">
        <v>223</v>
      </c>
      <c r="B6502" s="192" t="s">
        <v>75</v>
      </c>
      <c r="C6502" s="192" t="s">
        <v>25</v>
      </c>
      <c r="D6502" s="193">
        <v>1127</v>
      </c>
      <c r="E6502" s="196">
        <v>6.8397126900000002E-3</v>
      </c>
      <c r="F6502" s="196">
        <v>1.05650629E-3</v>
      </c>
      <c r="G6502" s="196">
        <v>1.8016425300000001E-3</v>
      </c>
      <c r="H6502" s="196">
        <v>3.9815633999999997E-3</v>
      </c>
    </row>
    <row r="6503" spans="1:8" x14ac:dyDescent="0.35">
      <c r="A6503" s="192" t="s">
        <v>223</v>
      </c>
      <c r="B6503" s="192" t="s">
        <v>75</v>
      </c>
      <c r="C6503" s="192" t="s">
        <v>26</v>
      </c>
      <c r="D6503" s="193">
        <v>855</v>
      </c>
      <c r="E6503" s="196">
        <v>7.3446499700000004E-3</v>
      </c>
      <c r="F6503" s="196">
        <v>1.3652396299999999E-3</v>
      </c>
      <c r="G6503" s="196">
        <v>1.72671623E-3</v>
      </c>
      <c r="H6503" s="196">
        <v>4.2526936100000003E-3</v>
      </c>
    </row>
    <row r="6504" spans="1:8" x14ac:dyDescent="0.35">
      <c r="A6504" s="192" t="s">
        <v>223</v>
      </c>
      <c r="B6504" s="192" t="s">
        <v>75</v>
      </c>
      <c r="C6504" s="192" t="s">
        <v>27</v>
      </c>
      <c r="D6504" s="193">
        <v>1757</v>
      </c>
      <c r="E6504" s="196">
        <v>6.2357446099999998E-3</v>
      </c>
      <c r="F6504" s="196">
        <v>8.7417501999999996E-4</v>
      </c>
      <c r="G6504" s="196">
        <v>1.22923625E-3</v>
      </c>
      <c r="H6504" s="196">
        <v>4.1323328599999999E-3</v>
      </c>
    </row>
    <row r="6505" spans="1:8" x14ac:dyDescent="0.35">
      <c r="A6505" s="192" t="s">
        <v>223</v>
      </c>
      <c r="B6505" s="192" t="s">
        <v>75</v>
      </c>
      <c r="C6505" s="192" t="s">
        <v>28</v>
      </c>
      <c r="D6505" s="193">
        <v>479</v>
      </c>
      <c r="E6505" s="196">
        <v>5.9692257700000003E-3</v>
      </c>
      <c r="F6505" s="196">
        <v>4.9891726000000003E-4</v>
      </c>
      <c r="G6505" s="196">
        <v>1.5219542600000001E-3</v>
      </c>
      <c r="H6505" s="196">
        <v>3.9483537800000003E-3</v>
      </c>
    </row>
    <row r="6506" spans="1:8" x14ac:dyDescent="0.35">
      <c r="A6506" s="192" t="s">
        <v>223</v>
      </c>
      <c r="B6506" s="192" t="s">
        <v>75</v>
      </c>
      <c r="C6506" s="192" t="s">
        <v>29</v>
      </c>
      <c r="D6506" s="193">
        <v>1725</v>
      </c>
      <c r="E6506" s="196">
        <v>6.7324071600000004E-3</v>
      </c>
      <c r="F6506" s="196">
        <v>9.4098204999999995E-4</v>
      </c>
      <c r="G6506" s="196">
        <v>2.0060249999999998E-3</v>
      </c>
      <c r="H6506" s="196">
        <v>3.7853996500000001E-3</v>
      </c>
    </row>
    <row r="6507" spans="1:8" x14ac:dyDescent="0.35">
      <c r="A6507" s="192" t="s">
        <v>223</v>
      </c>
      <c r="B6507" s="192" t="s">
        <v>75</v>
      </c>
      <c r="C6507" s="192" t="s">
        <v>30</v>
      </c>
      <c r="D6507" s="193">
        <v>426</v>
      </c>
      <c r="E6507" s="196">
        <v>7.1983674199999998E-3</v>
      </c>
      <c r="F6507" s="196">
        <v>1.2402460200000001E-3</v>
      </c>
      <c r="G6507" s="196">
        <v>1.6955201100000001E-3</v>
      </c>
      <c r="H6507" s="196">
        <v>4.2626008500000001E-3</v>
      </c>
    </row>
    <row r="6508" spans="1:8" x14ac:dyDescent="0.35">
      <c r="A6508" s="192" t="s">
        <v>223</v>
      </c>
      <c r="B6508" s="192" t="s">
        <v>75</v>
      </c>
      <c r="C6508" s="192" t="s">
        <v>31</v>
      </c>
      <c r="D6508" s="193">
        <v>8737</v>
      </c>
      <c r="E6508" s="196">
        <v>5.3753974399999996E-3</v>
      </c>
      <c r="F6508" s="196">
        <v>1.2239782900000001E-3</v>
      </c>
      <c r="G6508" s="196">
        <v>8.2288238000000004E-4</v>
      </c>
      <c r="H6508" s="196">
        <v>3.3285362800000002E-3</v>
      </c>
    </row>
    <row r="6509" spans="1:8" x14ac:dyDescent="0.35">
      <c r="A6509" s="192" t="s">
        <v>223</v>
      </c>
      <c r="B6509" s="192" t="s">
        <v>75</v>
      </c>
      <c r="C6509" s="192" t="s">
        <v>32</v>
      </c>
      <c r="D6509" s="193">
        <v>6726</v>
      </c>
      <c r="E6509" s="196">
        <v>5.8876844399999998E-3</v>
      </c>
      <c r="F6509" s="196">
        <v>1.5170931199999999E-3</v>
      </c>
      <c r="G6509" s="196">
        <v>7.6059504999999999E-4</v>
      </c>
      <c r="H6509" s="196">
        <v>3.6099957899999998E-3</v>
      </c>
    </row>
    <row r="6510" spans="1:8" x14ac:dyDescent="0.35">
      <c r="A6510" s="192" t="s">
        <v>223</v>
      </c>
      <c r="B6510" s="192" t="s">
        <v>75</v>
      </c>
      <c r="C6510" s="192" t="s">
        <v>204</v>
      </c>
      <c r="D6510" s="193">
        <v>1323</v>
      </c>
      <c r="E6510" s="196">
        <v>7.6926297899999998E-3</v>
      </c>
      <c r="F6510" s="196">
        <v>1.3889761200000001E-3</v>
      </c>
      <c r="G6510" s="196">
        <v>1.58956718E-3</v>
      </c>
      <c r="H6510" s="196">
        <v>4.7140860200000001E-3</v>
      </c>
    </row>
    <row r="6511" spans="1:8" x14ac:dyDescent="0.35">
      <c r="A6511" s="192" t="s">
        <v>223</v>
      </c>
      <c r="B6511" s="192" t="s">
        <v>75</v>
      </c>
      <c r="C6511" s="192" t="s">
        <v>34</v>
      </c>
      <c r="D6511" s="193">
        <v>616</v>
      </c>
      <c r="E6511" s="196">
        <v>7.7535020399999996E-3</v>
      </c>
      <c r="F6511" s="196">
        <v>1.54793821E-3</v>
      </c>
      <c r="G6511" s="196">
        <v>1.63154963E-3</v>
      </c>
      <c r="H6511" s="196">
        <v>4.5740137099999998E-3</v>
      </c>
    </row>
    <row r="6512" spans="1:8" x14ac:dyDescent="0.35">
      <c r="A6512" s="192" t="s">
        <v>223</v>
      </c>
      <c r="B6512" s="192" t="s">
        <v>75</v>
      </c>
      <c r="C6512" s="192" t="s">
        <v>35</v>
      </c>
      <c r="D6512" s="193">
        <v>933</v>
      </c>
      <c r="E6512" s="196">
        <v>5.9969083699999998E-3</v>
      </c>
      <c r="F6512" s="196">
        <v>1.02485735E-3</v>
      </c>
      <c r="G6512" s="196">
        <v>1.10085175E-3</v>
      </c>
      <c r="H6512" s="196">
        <v>3.8711988E-3</v>
      </c>
    </row>
    <row r="6513" spans="1:8" x14ac:dyDescent="0.35">
      <c r="A6513" s="192" t="s">
        <v>223</v>
      </c>
      <c r="B6513" s="192" t="s">
        <v>75</v>
      </c>
      <c r="C6513" s="192" t="s">
        <v>36</v>
      </c>
      <c r="D6513" s="193">
        <v>1667</v>
      </c>
      <c r="E6513" s="196">
        <v>6.0717923399999998E-3</v>
      </c>
      <c r="F6513" s="196">
        <v>9.0363848000000004E-4</v>
      </c>
      <c r="G6513" s="196">
        <v>1.27611954E-3</v>
      </c>
      <c r="H6513" s="196">
        <v>3.89203387E-3</v>
      </c>
    </row>
    <row r="6514" spans="1:8" x14ac:dyDescent="0.35">
      <c r="A6514" s="192" t="s">
        <v>223</v>
      </c>
      <c r="B6514" s="192" t="s">
        <v>75</v>
      </c>
      <c r="C6514" s="192" t="s">
        <v>58</v>
      </c>
      <c r="D6514" s="193">
        <v>6</v>
      </c>
      <c r="E6514" s="196">
        <v>8.3834873800000004E-3</v>
      </c>
      <c r="F6514" s="196">
        <v>2.2820211700000002E-3</v>
      </c>
      <c r="G6514" s="196">
        <v>2.9996138799999999E-3</v>
      </c>
      <c r="H6514" s="196">
        <v>3.1018516099999998E-3</v>
      </c>
    </row>
    <row r="6515" spans="1:8" x14ac:dyDescent="0.35">
      <c r="A6515" s="192" t="s">
        <v>223</v>
      </c>
      <c r="B6515" s="192" t="s">
        <v>75</v>
      </c>
      <c r="C6515" s="192" t="s">
        <v>37</v>
      </c>
      <c r="D6515" s="193">
        <v>1701</v>
      </c>
      <c r="E6515" s="196">
        <v>6.4659606899999996E-3</v>
      </c>
      <c r="F6515" s="196">
        <v>1.0709860499999999E-3</v>
      </c>
      <c r="G6515" s="196">
        <v>1.1736217599999999E-3</v>
      </c>
      <c r="H6515" s="196">
        <v>4.2213523899999996E-3</v>
      </c>
    </row>
    <row r="6516" spans="1:8" x14ac:dyDescent="0.35">
      <c r="A6516" s="192" t="s">
        <v>223</v>
      </c>
      <c r="B6516" s="192" t="s">
        <v>75</v>
      </c>
      <c r="C6516" s="192" t="s">
        <v>38</v>
      </c>
      <c r="D6516" s="193">
        <v>2622</v>
      </c>
      <c r="E6516" s="196">
        <v>5.8996611000000001E-3</v>
      </c>
      <c r="F6516" s="196">
        <v>1.4511688200000001E-3</v>
      </c>
      <c r="G6516" s="196">
        <v>1.0513159E-3</v>
      </c>
      <c r="H6516" s="196">
        <v>3.3971759E-3</v>
      </c>
    </row>
    <row r="6517" spans="1:8" x14ac:dyDescent="0.35">
      <c r="A6517" s="192" t="s">
        <v>223</v>
      </c>
      <c r="B6517" s="192" t="s">
        <v>75</v>
      </c>
      <c r="C6517" s="192" t="s">
        <v>39</v>
      </c>
      <c r="D6517" s="193">
        <v>776</v>
      </c>
      <c r="E6517" s="196">
        <v>6.7380647399999999E-3</v>
      </c>
      <c r="F6517" s="196">
        <v>1.40237185E-3</v>
      </c>
      <c r="G6517" s="196">
        <v>1.68938204E-3</v>
      </c>
      <c r="H6517" s="196">
        <v>3.6463103700000001E-3</v>
      </c>
    </row>
    <row r="6518" spans="1:8" x14ac:dyDescent="0.35">
      <c r="A6518" s="192" t="s">
        <v>223</v>
      </c>
      <c r="B6518" s="192" t="s">
        <v>75</v>
      </c>
      <c r="C6518" s="192" t="s">
        <v>40</v>
      </c>
      <c r="D6518" s="193">
        <v>578</v>
      </c>
      <c r="E6518" s="196">
        <v>6.9833114699999997E-3</v>
      </c>
      <c r="F6518" s="196">
        <v>9.1022659000000001E-4</v>
      </c>
      <c r="G6518" s="196">
        <v>1.68206515E-3</v>
      </c>
      <c r="H6518" s="196">
        <v>4.3910192300000003E-3</v>
      </c>
    </row>
    <row r="6519" spans="1:8" x14ac:dyDescent="0.35">
      <c r="A6519" s="192" t="s">
        <v>223</v>
      </c>
      <c r="B6519" s="192" t="s">
        <v>75</v>
      </c>
      <c r="C6519" s="192" t="s">
        <v>41</v>
      </c>
      <c r="D6519" s="193">
        <v>4294</v>
      </c>
      <c r="E6519" s="196">
        <v>6.1523694500000004E-3</v>
      </c>
      <c r="F6519" s="196">
        <v>1.7997736700000001E-3</v>
      </c>
      <c r="G6519" s="196">
        <v>5.5052298999999996E-4</v>
      </c>
      <c r="H6519" s="196">
        <v>3.8020723100000002E-3</v>
      </c>
    </row>
    <row r="6520" spans="1:8" x14ac:dyDescent="0.35">
      <c r="A6520" s="192" t="s">
        <v>223</v>
      </c>
      <c r="B6520" s="192" t="s">
        <v>75</v>
      </c>
      <c r="C6520" s="192" t="s">
        <v>42</v>
      </c>
      <c r="D6520" s="193">
        <v>646</v>
      </c>
      <c r="E6520" s="196">
        <v>6.7593306899999999E-3</v>
      </c>
      <c r="F6520" s="196">
        <v>9.0639666999999999E-4</v>
      </c>
      <c r="G6520" s="196">
        <v>1.7519490799999999E-3</v>
      </c>
      <c r="H6520" s="196">
        <v>4.1009844400000002E-3</v>
      </c>
    </row>
    <row r="6521" spans="1:8" x14ac:dyDescent="0.35">
      <c r="A6521" s="192" t="s">
        <v>223</v>
      </c>
      <c r="B6521" s="192" t="s">
        <v>75</v>
      </c>
      <c r="C6521" s="192" t="s">
        <v>43</v>
      </c>
      <c r="D6521" s="193">
        <v>492</v>
      </c>
      <c r="E6521" s="196">
        <v>7.3848236099999997E-3</v>
      </c>
      <c r="F6521" s="196">
        <v>1.54158643E-3</v>
      </c>
      <c r="G6521" s="196">
        <v>1.83653713E-3</v>
      </c>
      <c r="H6521" s="196">
        <v>4.0066995500000003E-3</v>
      </c>
    </row>
    <row r="6522" spans="1:8" x14ac:dyDescent="0.35">
      <c r="A6522" s="192" t="s">
        <v>223</v>
      </c>
      <c r="B6522" s="192" t="s">
        <v>75</v>
      </c>
      <c r="C6522" s="192" t="s">
        <v>44</v>
      </c>
      <c r="D6522" s="193">
        <v>646</v>
      </c>
      <c r="E6522" s="196">
        <v>6.5992823799999999E-3</v>
      </c>
      <c r="F6522" s="196">
        <v>1.15509594E-3</v>
      </c>
      <c r="G6522" s="196">
        <v>1.57127886E-3</v>
      </c>
      <c r="H6522" s="196">
        <v>3.87290712E-3</v>
      </c>
    </row>
    <row r="6523" spans="1:8" x14ac:dyDescent="0.35">
      <c r="A6523" s="192" t="s">
        <v>223</v>
      </c>
      <c r="B6523" s="192" t="s">
        <v>75</v>
      </c>
      <c r="C6523" s="192" t="s">
        <v>45</v>
      </c>
      <c r="D6523" s="193">
        <v>667</v>
      </c>
      <c r="E6523" s="196">
        <v>7.3066415700000003E-3</v>
      </c>
      <c r="F6523" s="196">
        <v>1.0580297899999999E-3</v>
      </c>
      <c r="G6523" s="196">
        <v>1.20101384E-3</v>
      </c>
      <c r="H6523" s="196">
        <v>5.0475974799999998E-3</v>
      </c>
    </row>
    <row r="6524" spans="1:8" x14ac:dyDescent="0.35">
      <c r="A6524" s="192" t="s">
        <v>223</v>
      </c>
      <c r="B6524" s="192" t="s">
        <v>75</v>
      </c>
      <c r="C6524" s="192" t="s">
        <v>46</v>
      </c>
      <c r="D6524" s="193">
        <v>1134</v>
      </c>
      <c r="E6524" s="196">
        <v>7.1429283600000001E-3</v>
      </c>
      <c r="F6524" s="196">
        <v>1.4117612200000001E-3</v>
      </c>
      <c r="G6524" s="196">
        <v>1.7692715099999999E-3</v>
      </c>
      <c r="H6524" s="196">
        <v>3.9618951400000003E-3</v>
      </c>
    </row>
    <row r="6525" spans="1:8" x14ac:dyDescent="0.35">
      <c r="A6525" s="192" t="s">
        <v>223</v>
      </c>
      <c r="B6525" s="192" t="s">
        <v>75</v>
      </c>
      <c r="C6525" s="192" t="s">
        <v>47</v>
      </c>
      <c r="D6525" s="193">
        <v>449</v>
      </c>
      <c r="E6525" s="196">
        <v>7.2385648900000002E-3</v>
      </c>
      <c r="F6525" s="196">
        <v>1.2900836900000001E-3</v>
      </c>
      <c r="G6525" s="196">
        <v>1.7668891500000001E-3</v>
      </c>
      <c r="H6525" s="196">
        <v>4.1815915800000004E-3</v>
      </c>
    </row>
    <row r="6526" spans="1:8" x14ac:dyDescent="0.35">
      <c r="A6526" s="192" t="s">
        <v>223</v>
      </c>
      <c r="B6526" s="192" t="s">
        <v>75</v>
      </c>
      <c r="C6526" s="192" t="s">
        <v>48</v>
      </c>
      <c r="D6526" s="193">
        <v>437</v>
      </c>
      <c r="E6526" s="196">
        <v>5.7477855900000003E-3</v>
      </c>
      <c r="F6526" s="196">
        <v>2.0343335E-4</v>
      </c>
      <c r="G6526" s="196">
        <v>1.3954305300000001E-3</v>
      </c>
      <c r="H6526" s="196">
        <v>4.1375855700000004E-3</v>
      </c>
    </row>
    <row r="6527" spans="1:8" x14ac:dyDescent="0.35">
      <c r="A6527" s="192" t="s">
        <v>223</v>
      </c>
      <c r="B6527" s="192" t="s">
        <v>75</v>
      </c>
      <c r="C6527" s="192" t="s">
        <v>49</v>
      </c>
      <c r="D6527" s="193">
        <v>2931</v>
      </c>
      <c r="E6527" s="196">
        <v>7.1398174199999997E-3</v>
      </c>
      <c r="F6527" s="196">
        <v>1.31249818E-3</v>
      </c>
      <c r="G6527" s="196">
        <v>1.3452815199999999E-3</v>
      </c>
      <c r="H6527" s="196">
        <v>4.4820372300000003E-3</v>
      </c>
    </row>
    <row r="6528" spans="1:8" x14ac:dyDescent="0.35">
      <c r="A6528" s="192" t="s">
        <v>223</v>
      </c>
      <c r="B6528" s="192" t="s">
        <v>75</v>
      </c>
      <c r="C6528" s="192" t="s">
        <v>50</v>
      </c>
      <c r="D6528" s="193">
        <v>1481</v>
      </c>
      <c r="E6528" s="196">
        <v>8.1172472400000001E-3</v>
      </c>
      <c r="F6528" s="196">
        <v>1.45517581E-3</v>
      </c>
      <c r="G6528" s="196">
        <v>1.17555369E-3</v>
      </c>
      <c r="H6528" s="196">
        <v>5.4865172599999996E-3</v>
      </c>
    </row>
    <row r="6529" spans="1:8" x14ac:dyDescent="0.35">
      <c r="A6529" s="192" t="s">
        <v>223</v>
      </c>
      <c r="B6529" s="192" t="s">
        <v>75</v>
      </c>
      <c r="C6529" s="192" t="s">
        <v>51</v>
      </c>
      <c r="D6529" s="193">
        <v>654</v>
      </c>
      <c r="E6529" s="196">
        <v>7.5359607999999998E-3</v>
      </c>
      <c r="F6529" s="196">
        <v>8.1829034E-4</v>
      </c>
      <c r="G6529" s="196">
        <v>2.3335029899999998E-3</v>
      </c>
      <c r="H6529" s="196">
        <v>4.3841669899999996E-3</v>
      </c>
    </row>
    <row r="6530" spans="1:8" x14ac:dyDescent="0.35">
      <c r="A6530" s="192" t="s">
        <v>223</v>
      </c>
      <c r="B6530" s="192" t="s">
        <v>75</v>
      </c>
      <c r="C6530" s="192" t="s">
        <v>52</v>
      </c>
      <c r="D6530" s="193">
        <v>874</v>
      </c>
      <c r="E6530" s="196">
        <v>7.1175388499999997E-3</v>
      </c>
      <c r="F6530" s="196">
        <v>1.3668131599999999E-3</v>
      </c>
      <c r="G6530" s="196">
        <v>1.1106473899999999E-3</v>
      </c>
      <c r="H6530" s="196">
        <v>4.6400778500000003E-3</v>
      </c>
    </row>
    <row r="6531" spans="1:8" x14ac:dyDescent="0.35">
      <c r="A6531" s="192" t="s">
        <v>223</v>
      </c>
      <c r="B6531" s="192" t="s">
        <v>75</v>
      </c>
      <c r="C6531" s="192" t="s">
        <v>53</v>
      </c>
      <c r="D6531" s="193">
        <v>3424</v>
      </c>
      <c r="E6531" s="196">
        <v>6.5347037199999999E-3</v>
      </c>
      <c r="F6531" s="196">
        <v>1.1162150899999999E-3</v>
      </c>
      <c r="G6531" s="196">
        <v>6.8021661000000004E-4</v>
      </c>
      <c r="H6531" s="196">
        <v>4.7382715400000001E-3</v>
      </c>
    </row>
    <row r="6532" spans="1:8" x14ac:dyDescent="0.35">
      <c r="A6532" s="192" t="s">
        <v>223</v>
      </c>
      <c r="B6532" s="192" t="s">
        <v>75</v>
      </c>
      <c r="C6532" s="192" t="s">
        <v>54</v>
      </c>
      <c r="D6532" s="193">
        <v>537</v>
      </c>
      <c r="E6532" s="196">
        <v>6.6689941700000003E-3</v>
      </c>
      <c r="F6532" s="196">
        <v>7.9313634999999996E-4</v>
      </c>
      <c r="G6532" s="196">
        <v>1.5497187000000001E-3</v>
      </c>
      <c r="H6532" s="196">
        <v>4.3261386200000003E-3</v>
      </c>
    </row>
    <row r="6533" spans="1:8" x14ac:dyDescent="0.35">
      <c r="A6533" s="192" t="s">
        <v>223</v>
      </c>
      <c r="B6533" s="192" t="s">
        <v>75</v>
      </c>
      <c r="C6533" s="192" t="s">
        <v>55</v>
      </c>
      <c r="D6533" s="193">
        <v>5612</v>
      </c>
      <c r="E6533" s="196">
        <v>6.25199407E-3</v>
      </c>
      <c r="F6533" s="196">
        <v>1.2467865700000001E-3</v>
      </c>
      <c r="G6533" s="196">
        <v>8.8563504000000002E-4</v>
      </c>
      <c r="H6533" s="196">
        <v>4.1195719800000002E-3</v>
      </c>
    </row>
    <row r="6534" spans="1:8" x14ac:dyDescent="0.35">
      <c r="A6534" s="192" t="s">
        <v>223</v>
      </c>
      <c r="B6534" s="192" t="s">
        <v>75</v>
      </c>
      <c r="C6534" s="192" t="s">
        <v>56</v>
      </c>
      <c r="D6534" s="193">
        <v>617</v>
      </c>
      <c r="E6534" s="196">
        <v>6.4688566700000002E-3</v>
      </c>
      <c r="F6534" s="196">
        <v>9.6179219000000005E-4</v>
      </c>
      <c r="G6534" s="196">
        <v>1.6360148200000001E-3</v>
      </c>
      <c r="H6534" s="196">
        <v>3.8710491900000002E-3</v>
      </c>
    </row>
    <row r="6535" spans="1:8" x14ac:dyDescent="0.35">
      <c r="A6535" s="192" t="s">
        <v>223</v>
      </c>
      <c r="B6535" s="192" t="s">
        <v>75</v>
      </c>
      <c r="C6535" s="192" t="s">
        <v>57</v>
      </c>
      <c r="D6535" s="193">
        <v>4825</v>
      </c>
      <c r="E6535" s="196">
        <v>6.5982870400000003E-3</v>
      </c>
      <c r="F6535" s="196">
        <v>1.3080140499999999E-3</v>
      </c>
      <c r="G6535" s="196">
        <v>1.33048575E-3</v>
      </c>
      <c r="H6535" s="196">
        <v>3.9597867500000003E-3</v>
      </c>
    </row>
    <row r="6536" spans="1:8" x14ac:dyDescent="0.35">
      <c r="A6536" s="192" t="s">
        <v>224</v>
      </c>
      <c r="B6536" s="192" t="s">
        <v>75</v>
      </c>
      <c r="C6536" s="192" t="s">
        <v>10</v>
      </c>
      <c r="D6536" s="193">
        <v>87722</v>
      </c>
      <c r="E6536" s="196">
        <v>6.4071127799999999E-3</v>
      </c>
      <c r="F6536" s="196">
        <v>1.2226485200000001E-3</v>
      </c>
      <c r="G6536" s="196">
        <v>1.1182204800000001E-3</v>
      </c>
      <c r="H6536" s="196">
        <v>4.0661802399999999E-3</v>
      </c>
    </row>
    <row r="6537" spans="1:8" x14ac:dyDescent="0.35">
      <c r="A6537" s="192" t="s">
        <v>224</v>
      </c>
      <c r="B6537" s="192" t="s">
        <v>75</v>
      </c>
      <c r="C6537" s="192" t="s">
        <v>15</v>
      </c>
      <c r="D6537" s="193">
        <v>1303</v>
      </c>
      <c r="E6537" s="196">
        <v>6.9672814600000004E-3</v>
      </c>
      <c r="F6537" s="196">
        <v>1.65527888E-3</v>
      </c>
      <c r="G6537" s="196">
        <v>1.1974500899999999E-3</v>
      </c>
      <c r="H6537" s="196">
        <v>4.1145520099999996E-3</v>
      </c>
    </row>
    <row r="6538" spans="1:8" x14ac:dyDescent="0.35">
      <c r="A6538" s="192" t="s">
        <v>224</v>
      </c>
      <c r="B6538" s="192" t="s">
        <v>75</v>
      </c>
      <c r="C6538" s="192" t="s">
        <v>16</v>
      </c>
      <c r="D6538" s="193">
        <v>1089</v>
      </c>
      <c r="E6538" s="196">
        <v>7.0026865499999997E-3</v>
      </c>
      <c r="F6538" s="196">
        <v>1.0400084300000001E-3</v>
      </c>
      <c r="G6538" s="196">
        <v>2.0784228799999999E-3</v>
      </c>
      <c r="H6538" s="196">
        <v>3.8842547600000002E-3</v>
      </c>
    </row>
    <row r="6539" spans="1:8" x14ac:dyDescent="0.35">
      <c r="A6539" s="192" t="s">
        <v>224</v>
      </c>
      <c r="B6539" s="192" t="s">
        <v>75</v>
      </c>
      <c r="C6539" s="192" t="s">
        <v>17</v>
      </c>
      <c r="D6539" s="193">
        <v>817</v>
      </c>
      <c r="E6539" s="196">
        <v>6.4990477600000004E-3</v>
      </c>
      <c r="F6539" s="196">
        <v>8.4470883000000005E-4</v>
      </c>
      <c r="G6539" s="196">
        <v>9.5253046000000005E-4</v>
      </c>
      <c r="H6539" s="196">
        <v>4.7018079700000001E-3</v>
      </c>
    </row>
    <row r="6540" spans="1:8" x14ac:dyDescent="0.35">
      <c r="A6540" s="192" t="s">
        <v>224</v>
      </c>
      <c r="B6540" s="192" t="s">
        <v>75</v>
      </c>
      <c r="C6540" s="192" t="s">
        <v>18</v>
      </c>
      <c r="D6540" s="193">
        <v>892</v>
      </c>
      <c r="E6540" s="196">
        <v>7.0577585300000004E-3</v>
      </c>
      <c r="F6540" s="196">
        <v>1.00838448E-3</v>
      </c>
      <c r="G6540" s="196">
        <v>1.0853806200000001E-3</v>
      </c>
      <c r="H6540" s="196">
        <v>4.96399296E-3</v>
      </c>
    </row>
    <row r="6541" spans="1:8" x14ac:dyDescent="0.35">
      <c r="A6541" s="192" t="s">
        <v>224</v>
      </c>
      <c r="B6541" s="192" t="s">
        <v>75</v>
      </c>
      <c r="C6541" s="192" t="s">
        <v>19</v>
      </c>
      <c r="D6541" s="193">
        <v>1066</v>
      </c>
      <c r="E6541" s="196">
        <v>7.44717812E-3</v>
      </c>
      <c r="F6541" s="196">
        <v>9.3844434999999999E-4</v>
      </c>
      <c r="G6541" s="196">
        <v>1.4765519500000001E-3</v>
      </c>
      <c r="H6541" s="196">
        <v>5.0321813199999997E-3</v>
      </c>
    </row>
    <row r="6542" spans="1:8" x14ac:dyDescent="0.35">
      <c r="A6542" s="192" t="s">
        <v>224</v>
      </c>
      <c r="B6542" s="192" t="s">
        <v>75</v>
      </c>
      <c r="C6542" s="192" t="s">
        <v>20</v>
      </c>
      <c r="D6542" s="193">
        <v>1536</v>
      </c>
      <c r="E6542" s="196">
        <v>6.9775463599999997E-3</v>
      </c>
      <c r="F6542" s="196">
        <v>1.49443426E-3</v>
      </c>
      <c r="G6542" s="196">
        <v>1.4668101899999999E-3</v>
      </c>
      <c r="H6542" s="196">
        <v>4.01630142E-3</v>
      </c>
    </row>
    <row r="6543" spans="1:8" x14ac:dyDescent="0.35">
      <c r="A6543" s="192" t="s">
        <v>224</v>
      </c>
      <c r="B6543" s="192" t="s">
        <v>75</v>
      </c>
      <c r="C6543" s="192" t="s">
        <v>21</v>
      </c>
      <c r="D6543" s="193">
        <v>2280</v>
      </c>
      <c r="E6543" s="196">
        <v>5.26936603E-3</v>
      </c>
      <c r="F6543" s="196">
        <v>9.4955101000000004E-4</v>
      </c>
      <c r="G6543" s="196">
        <v>6.1195862000000003E-4</v>
      </c>
      <c r="H6543" s="196">
        <v>3.7078559200000001E-3</v>
      </c>
    </row>
    <row r="6544" spans="1:8" x14ac:dyDescent="0.35">
      <c r="A6544" s="192" t="s">
        <v>224</v>
      </c>
      <c r="B6544" s="192" t="s">
        <v>75</v>
      </c>
      <c r="C6544" s="192" t="s">
        <v>22</v>
      </c>
      <c r="D6544" s="193">
        <v>427</v>
      </c>
      <c r="E6544" s="196">
        <v>9.5846883700000003E-3</v>
      </c>
      <c r="F6544" s="196">
        <v>2.0905702600000002E-3</v>
      </c>
      <c r="G6544" s="196">
        <v>2.3415406400000001E-3</v>
      </c>
      <c r="H6544" s="196">
        <v>5.1525769399999996E-3</v>
      </c>
    </row>
    <row r="6545" spans="1:8" x14ac:dyDescent="0.35">
      <c r="A6545" s="192" t="s">
        <v>224</v>
      </c>
      <c r="B6545" s="192" t="s">
        <v>75</v>
      </c>
      <c r="C6545" s="192" t="s">
        <v>23</v>
      </c>
      <c r="D6545" s="193">
        <v>546</v>
      </c>
      <c r="E6545" s="196">
        <v>7.4274392200000001E-3</v>
      </c>
      <c r="F6545" s="196">
        <v>1.56351725E-3</v>
      </c>
      <c r="G6545" s="196">
        <v>1.5517100300000001E-3</v>
      </c>
      <c r="H6545" s="196">
        <v>4.3122114699999997E-3</v>
      </c>
    </row>
    <row r="6546" spans="1:8" x14ac:dyDescent="0.35">
      <c r="A6546" s="192" t="s">
        <v>224</v>
      </c>
      <c r="B6546" s="192" t="s">
        <v>75</v>
      </c>
      <c r="C6546" s="192" t="s">
        <v>24</v>
      </c>
      <c r="D6546" s="193">
        <v>957</v>
      </c>
      <c r="E6546" s="196">
        <v>7.2862482700000002E-3</v>
      </c>
      <c r="F6546" s="196">
        <v>1.67405593E-3</v>
      </c>
      <c r="G6546" s="196">
        <v>1.94007822E-3</v>
      </c>
      <c r="H6546" s="196">
        <v>3.67211362E-3</v>
      </c>
    </row>
    <row r="6547" spans="1:8" x14ac:dyDescent="0.35">
      <c r="A6547" s="192" t="s">
        <v>224</v>
      </c>
      <c r="B6547" s="192" t="s">
        <v>75</v>
      </c>
      <c r="C6547" s="192" t="s">
        <v>25</v>
      </c>
      <c r="D6547" s="193">
        <v>1468</v>
      </c>
      <c r="E6547" s="196">
        <v>7.2146688699999996E-3</v>
      </c>
      <c r="F6547" s="196">
        <v>1.02548007E-3</v>
      </c>
      <c r="G6547" s="196">
        <v>1.9134354599999999E-3</v>
      </c>
      <c r="H6547" s="196">
        <v>4.2757528599999999E-3</v>
      </c>
    </row>
    <row r="6548" spans="1:8" x14ac:dyDescent="0.35">
      <c r="A6548" s="192" t="s">
        <v>224</v>
      </c>
      <c r="B6548" s="192" t="s">
        <v>75</v>
      </c>
      <c r="C6548" s="192" t="s">
        <v>26</v>
      </c>
      <c r="D6548" s="193">
        <v>1131</v>
      </c>
      <c r="E6548" s="196">
        <v>7.1633384999999997E-3</v>
      </c>
      <c r="F6548" s="196">
        <v>1.09832925E-3</v>
      </c>
      <c r="G6548" s="196">
        <v>1.5321472400000001E-3</v>
      </c>
      <c r="H6548" s="196">
        <v>4.5328615299999996E-3</v>
      </c>
    </row>
    <row r="6549" spans="1:8" x14ac:dyDescent="0.35">
      <c r="A6549" s="192" t="s">
        <v>224</v>
      </c>
      <c r="B6549" s="192" t="s">
        <v>75</v>
      </c>
      <c r="C6549" s="192" t="s">
        <v>27</v>
      </c>
      <c r="D6549" s="193">
        <v>2567</v>
      </c>
      <c r="E6549" s="196">
        <v>5.9798598799999996E-3</v>
      </c>
      <c r="F6549" s="196">
        <v>7.2825565000000003E-4</v>
      </c>
      <c r="G6549" s="196">
        <v>1.13363229E-3</v>
      </c>
      <c r="H6549" s="196">
        <v>4.1179714499999997E-3</v>
      </c>
    </row>
    <row r="6550" spans="1:8" x14ac:dyDescent="0.35">
      <c r="A6550" s="192" t="s">
        <v>224</v>
      </c>
      <c r="B6550" s="192" t="s">
        <v>75</v>
      </c>
      <c r="C6550" s="192" t="s">
        <v>28</v>
      </c>
      <c r="D6550" s="193">
        <v>670</v>
      </c>
      <c r="E6550" s="196">
        <v>5.9646210900000003E-3</v>
      </c>
      <c r="F6550" s="196">
        <v>5.9304148999999998E-4</v>
      </c>
      <c r="G6550" s="196">
        <v>1.4739494599999999E-3</v>
      </c>
      <c r="H6550" s="196">
        <v>3.8976296500000001E-3</v>
      </c>
    </row>
    <row r="6551" spans="1:8" x14ac:dyDescent="0.35">
      <c r="A6551" s="192" t="s">
        <v>224</v>
      </c>
      <c r="B6551" s="192" t="s">
        <v>75</v>
      </c>
      <c r="C6551" s="192" t="s">
        <v>29</v>
      </c>
      <c r="D6551" s="193">
        <v>2684</v>
      </c>
      <c r="E6551" s="196">
        <v>7.0730311299999999E-3</v>
      </c>
      <c r="F6551" s="196">
        <v>1.02421907E-3</v>
      </c>
      <c r="G6551" s="196">
        <v>1.9075701699999999E-3</v>
      </c>
      <c r="H6551" s="196">
        <v>4.1412414099999996E-3</v>
      </c>
    </row>
    <row r="6552" spans="1:8" x14ac:dyDescent="0.35">
      <c r="A6552" s="192" t="s">
        <v>224</v>
      </c>
      <c r="B6552" s="192" t="s">
        <v>75</v>
      </c>
      <c r="C6552" s="192" t="s">
        <v>30</v>
      </c>
      <c r="D6552" s="193">
        <v>459</v>
      </c>
      <c r="E6552" s="196">
        <v>7.4310596400000003E-3</v>
      </c>
      <c r="F6552" s="196">
        <v>1.1795971100000001E-3</v>
      </c>
      <c r="G6552" s="196">
        <v>1.75234988E-3</v>
      </c>
      <c r="H6552" s="196">
        <v>4.4991121599999998E-3</v>
      </c>
    </row>
    <row r="6553" spans="1:8" x14ac:dyDescent="0.35">
      <c r="A6553" s="192" t="s">
        <v>224</v>
      </c>
      <c r="B6553" s="192" t="s">
        <v>75</v>
      </c>
      <c r="C6553" s="192" t="s">
        <v>31</v>
      </c>
      <c r="D6553" s="193">
        <v>10327</v>
      </c>
      <c r="E6553" s="196">
        <v>5.3169099399999996E-3</v>
      </c>
      <c r="F6553" s="196">
        <v>1.23482917E-3</v>
      </c>
      <c r="G6553" s="196">
        <v>8.1488540000000003E-4</v>
      </c>
      <c r="H6553" s="196">
        <v>3.2671948800000001E-3</v>
      </c>
    </row>
    <row r="6554" spans="1:8" x14ac:dyDescent="0.35">
      <c r="A6554" s="192" t="s">
        <v>224</v>
      </c>
      <c r="B6554" s="192" t="s">
        <v>75</v>
      </c>
      <c r="C6554" s="192" t="s">
        <v>32</v>
      </c>
      <c r="D6554" s="193">
        <v>7399</v>
      </c>
      <c r="E6554" s="196">
        <v>5.6160176899999999E-3</v>
      </c>
      <c r="F6554" s="196">
        <v>1.4248576000000001E-3</v>
      </c>
      <c r="G6554" s="196">
        <v>5.9880127000000005E-4</v>
      </c>
      <c r="H6554" s="196">
        <v>3.5923583399999999E-3</v>
      </c>
    </row>
    <row r="6555" spans="1:8" x14ac:dyDescent="0.35">
      <c r="A6555" s="192" t="s">
        <v>224</v>
      </c>
      <c r="B6555" s="192" t="s">
        <v>75</v>
      </c>
      <c r="C6555" s="192" t="s">
        <v>204</v>
      </c>
      <c r="D6555" s="193">
        <v>1862</v>
      </c>
      <c r="E6555" s="196">
        <v>7.5131153800000001E-3</v>
      </c>
      <c r="F6555" s="196">
        <v>1.2554200599999999E-3</v>
      </c>
      <c r="G6555" s="196">
        <v>1.45572862E-3</v>
      </c>
      <c r="H6555" s="196">
        <v>4.8019662300000003E-3</v>
      </c>
    </row>
    <row r="6556" spans="1:8" x14ac:dyDescent="0.35">
      <c r="A6556" s="192" t="s">
        <v>224</v>
      </c>
      <c r="B6556" s="192" t="s">
        <v>75</v>
      </c>
      <c r="C6556" s="192" t="s">
        <v>34</v>
      </c>
      <c r="D6556" s="193">
        <v>707</v>
      </c>
      <c r="E6556" s="196">
        <v>7.6835478799999997E-3</v>
      </c>
      <c r="F6556" s="196">
        <v>1.6102694199999999E-3</v>
      </c>
      <c r="G6556" s="196">
        <v>1.72159007E-3</v>
      </c>
      <c r="H6556" s="196">
        <v>4.3516878999999998E-3</v>
      </c>
    </row>
    <row r="6557" spans="1:8" x14ac:dyDescent="0.35">
      <c r="A6557" s="192" t="s">
        <v>224</v>
      </c>
      <c r="B6557" s="192" t="s">
        <v>75</v>
      </c>
      <c r="C6557" s="192" t="s">
        <v>35</v>
      </c>
      <c r="D6557" s="193">
        <v>1436</v>
      </c>
      <c r="E6557" s="196">
        <v>6.2880426699999997E-3</v>
      </c>
      <c r="F6557" s="196">
        <v>1.0811682E-3</v>
      </c>
      <c r="G6557" s="196">
        <v>1.0990693200000001E-3</v>
      </c>
      <c r="H6557" s="196">
        <v>4.1078046900000003E-3</v>
      </c>
    </row>
    <row r="6558" spans="1:8" x14ac:dyDescent="0.35">
      <c r="A6558" s="192" t="s">
        <v>224</v>
      </c>
      <c r="B6558" s="192" t="s">
        <v>75</v>
      </c>
      <c r="C6558" s="192" t="s">
        <v>36</v>
      </c>
      <c r="D6558" s="193">
        <v>2461</v>
      </c>
      <c r="E6558" s="196">
        <v>6.0588511699999998E-3</v>
      </c>
      <c r="F6558" s="196">
        <v>8.7152612999999999E-4</v>
      </c>
      <c r="G6558" s="196">
        <v>1.0440696600000001E-3</v>
      </c>
      <c r="H6558" s="196">
        <v>4.1432549099999997E-3</v>
      </c>
    </row>
    <row r="6559" spans="1:8" x14ac:dyDescent="0.35">
      <c r="A6559" s="192" t="s">
        <v>224</v>
      </c>
      <c r="B6559" s="192" t="s">
        <v>75</v>
      </c>
      <c r="C6559" s="192" t="s">
        <v>58</v>
      </c>
      <c r="D6559" s="193">
        <v>3</v>
      </c>
      <c r="E6559" s="196">
        <v>9.1782405000000004E-3</v>
      </c>
      <c r="F6559" s="196">
        <v>2.2029319400000001E-3</v>
      </c>
      <c r="G6559" s="196">
        <v>4.76851805E-3</v>
      </c>
      <c r="H6559" s="196">
        <v>2.20678981E-3</v>
      </c>
    </row>
    <row r="6560" spans="1:8" x14ac:dyDescent="0.35">
      <c r="A6560" s="192" t="s">
        <v>224</v>
      </c>
      <c r="B6560" s="192" t="s">
        <v>75</v>
      </c>
      <c r="C6560" s="192" t="s">
        <v>37</v>
      </c>
      <c r="D6560" s="193">
        <v>2343</v>
      </c>
      <c r="E6560" s="196">
        <v>6.4711915299999999E-3</v>
      </c>
      <c r="F6560" s="196">
        <v>1.1485549500000001E-3</v>
      </c>
      <c r="G6560" s="196">
        <v>1.11818968E-3</v>
      </c>
      <c r="H6560" s="196">
        <v>4.2044464199999998E-3</v>
      </c>
    </row>
    <row r="6561" spans="1:8" x14ac:dyDescent="0.35">
      <c r="A6561" s="192" t="s">
        <v>224</v>
      </c>
      <c r="B6561" s="192" t="s">
        <v>75</v>
      </c>
      <c r="C6561" s="192" t="s">
        <v>38</v>
      </c>
      <c r="D6561" s="193">
        <v>2614</v>
      </c>
      <c r="E6561" s="196">
        <v>5.9050711000000001E-3</v>
      </c>
      <c r="F6561" s="196">
        <v>1.41831974E-3</v>
      </c>
      <c r="G6561" s="196">
        <v>1.03928431E-3</v>
      </c>
      <c r="H6561" s="196">
        <v>3.44746657E-3</v>
      </c>
    </row>
    <row r="6562" spans="1:8" x14ac:dyDescent="0.35">
      <c r="A6562" s="192" t="s">
        <v>224</v>
      </c>
      <c r="B6562" s="192" t="s">
        <v>75</v>
      </c>
      <c r="C6562" s="192" t="s">
        <v>39</v>
      </c>
      <c r="D6562" s="193">
        <v>873</v>
      </c>
      <c r="E6562" s="196">
        <v>7.10740929E-3</v>
      </c>
      <c r="F6562" s="196">
        <v>1.52262024E-3</v>
      </c>
      <c r="G6562" s="196">
        <v>1.65541054E-3</v>
      </c>
      <c r="H6562" s="196">
        <v>3.9293780199999998E-3</v>
      </c>
    </row>
    <row r="6563" spans="1:8" x14ac:dyDescent="0.35">
      <c r="A6563" s="192" t="s">
        <v>224</v>
      </c>
      <c r="B6563" s="192" t="s">
        <v>75</v>
      </c>
      <c r="C6563" s="192" t="s">
        <v>40</v>
      </c>
      <c r="D6563" s="193">
        <v>686</v>
      </c>
      <c r="E6563" s="196">
        <v>7.0501968200000001E-3</v>
      </c>
      <c r="F6563" s="196">
        <v>9.0711359999999996E-4</v>
      </c>
      <c r="G6563" s="196">
        <v>1.7922265799999999E-3</v>
      </c>
      <c r="H6563" s="196">
        <v>4.3508561800000003E-3</v>
      </c>
    </row>
    <row r="6564" spans="1:8" x14ac:dyDescent="0.35">
      <c r="A6564" s="192" t="s">
        <v>224</v>
      </c>
      <c r="B6564" s="192" t="s">
        <v>75</v>
      </c>
      <c r="C6564" s="192" t="s">
        <v>41</v>
      </c>
      <c r="D6564" s="193">
        <v>4899</v>
      </c>
      <c r="E6564" s="196">
        <v>5.90812396E-3</v>
      </c>
      <c r="F6564" s="196">
        <v>1.53816798E-3</v>
      </c>
      <c r="G6564" s="196">
        <v>5.6457312000000003E-4</v>
      </c>
      <c r="H6564" s="196">
        <v>3.8053823800000002E-3</v>
      </c>
    </row>
    <row r="6565" spans="1:8" x14ac:dyDescent="0.35">
      <c r="A6565" s="192" t="s">
        <v>224</v>
      </c>
      <c r="B6565" s="192" t="s">
        <v>75</v>
      </c>
      <c r="C6565" s="192" t="s">
        <v>42</v>
      </c>
      <c r="D6565" s="193">
        <v>764</v>
      </c>
      <c r="E6565" s="196">
        <v>7.12873558E-3</v>
      </c>
      <c r="F6565" s="196">
        <v>9.1135204999999995E-4</v>
      </c>
      <c r="G6565" s="196">
        <v>1.62485433E-3</v>
      </c>
      <c r="H6565" s="196">
        <v>4.59252872E-3</v>
      </c>
    </row>
    <row r="6566" spans="1:8" x14ac:dyDescent="0.35">
      <c r="A6566" s="192" t="s">
        <v>224</v>
      </c>
      <c r="B6566" s="192" t="s">
        <v>75</v>
      </c>
      <c r="C6566" s="192" t="s">
        <v>43</v>
      </c>
      <c r="D6566" s="193">
        <v>671</v>
      </c>
      <c r="E6566" s="196">
        <v>7.4269675200000001E-3</v>
      </c>
      <c r="F6566" s="196">
        <v>1.3786082300000001E-3</v>
      </c>
      <c r="G6566" s="196">
        <v>1.7722130100000001E-3</v>
      </c>
      <c r="H6566" s="196">
        <v>4.2761457999999997E-3</v>
      </c>
    </row>
    <row r="6567" spans="1:8" x14ac:dyDescent="0.35">
      <c r="A6567" s="192" t="s">
        <v>224</v>
      </c>
      <c r="B6567" s="192" t="s">
        <v>75</v>
      </c>
      <c r="C6567" s="192" t="s">
        <v>44</v>
      </c>
      <c r="D6567" s="193">
        <v>960</v>
      </c>
      <c r="E6567" s="196">
        <v>6.8401449200000001E-3</v>
      </c>
      <c r="F6567" s="196">
        <v>1.24259717E-3</v>
      </c>
      <c r="G6567" s="196">
        <v>1.48457971E-3</v>
      </c>
      <c r="H6567" s="196">
        <v>4.1129675499999999E-3</v>
      </c>
    </row>
    <row r="6568" spans="1:8" x14ac:dyDescent="0.35">
      <c r="A6568" s="192" t="s">
        <v>224</v>
      </c>
      <c r="B6568" s="192" t="s">
        <v>75</v>
      </c>
      <c r="C6568" s="192" t="s">
        <v>45</v>
      </c>
      <c r="D6568" s="193">
        <v>886</v>
      </c>
      <c r="E6568" s="196">
        <v>7.5428081500000001E-3</v>
      </c>
      <c r="F6568" s="196">
        <v>1.02776709E-3</v>
      </c>
      <c r="G6568" s="196">
        <v>1.2172500900000001E-3</v>
      </c>
      <c r="H6568" s="196">
        <v>5.2977904899999999E-3</v>
      </c>
    </row>
    <row r="6569" spans="1:8" x14ac:dyDescent="0.35">
      <c r="A6569" s="192" t="s">
        <v>224</v>
      </c>
      <c r="B6569" s="192" t="s">
        <v>75</v>
      </c>
      <c r="C6569" s="192" t="s">
        <v>46</v>
      </c>
      <c r="D6569" s="193">
        <v>1324</v>
      </c>
      <c r="E6569" s="196">
        <v>7.3883151899999996E-3</v>
      </c>
      <c r="F6569" s="196">
        <v>1.52502389E-3</v>
      </c>
      <c r="G6569" s="196">
        <v>1.9123969600000001E-3</v>
      </c>
      <c r="H6569" s="196">
        <v>3.9508938699999996E-3</v>
      </c>
    </row>
    <row r="6570" spans="1:8" x14ac:dyDescent="0.35">
      <c r="A6570" s="192" t="s">
        <v>224</v>
      </c>
      <c r="B6570" s="192" t="s">
        <v>75</v>
      </c>
      <c r="C6570" s="192" t="s">
        <v>47</v>
      </c>
      <c r="D6570" s="193">
        <v>626</v>
      </c>
      <c r="E6570" s="196">
        <v>7.0113371699999996E-3</v>
      </c>
      <c r="F6570" s="196">
        <v>9.7240686999999998E-4</v>
      </c>
      <c r="G6570" s="196">
        <v>1.7438207700000001E-3</v>
      </c>
      <c r="H6570" s="196">
        <v>4.2951090699999998E-3</v>
      </c>
    </row>
    <row r="6571" spans="1:8" x14ac:dyDescent="0.35">
      <c r="A6571" s="192" t="s">
        <v>224</v>
      </c>
      <c r="B6571" s="192" t="s">
        <v>75</v>
      </c>
      <c r="C6571" s="192" t="s">
        <v>48</v>
      </c>
      <c r="D6571" s="193">
        <v>487</v>
      </c>
      <c r="E6571" s="196">
        <v>5.8386091500000001E-3</v>
      </c>
      <c r="F6571" s="196">
        <v>2.2107170999999999E-4</v>
      </c>
      <c r="G6571" s="196">
        <v>1.3418318300000001E-3</v>
      </c>
      <c r="H6571" s="196">
        <v>4.2643687199999999E-3</v>
      </c>
    </row>
    <row r="6572" spans="1:8" x14ac:dyDescent="0.35">
      <c r="A6572" s="192" t="s">
        <v>224</v>
      </c>
      <c r="B6572" s="192" t="s">
        <v>75</v>
      </c>
      <c r="C6572" s="192" t="s">
        <v>49</v>
      </c>
      <c r="D6572" s="193">
        <v>4222</v>
      </c>
      <c r="E6572" s="196">
        <v>7.1731980200000003E-3</v>
      </c>
      <c r="F6572" s="196">
        <v>1.33718088E-3</v>
      </c>
      <c r="G6572" s="196">
        <v>1.2343328200000001E-3</v>
      </c>
      <c r="H6572" s="196">
        <v>4.6016838399999998E-3</v>
      </c>
    </row>
    <row r="6573" spans="1:8" x14ac:dyDescent="0.35">
      <c r="A6573" s="192" t="s">
        <v>224</v>
      </c>
      <c r="B6573" s="192" t="s">
        <v>75</v>
      </c>
      <c r="C6573" s="192" t="s">
        <v>50</v>
      </c>
      <c r="D6573" s="193">
        <v>1666</v>
      </c>
      <c r="E6573" s="196">
        <v>7.5484288500000003E-3</v>
      </c>
      <c r="F6573" s="196">
        <v>1.43972148E-3</v>
      </c>
      <c r="G6573" s="196">
        <v>1.2416908800000001E-3</v>
      </c>
      <c r="H6573" s="196">
        <v>4.86700907E-3</v>
      </c>
    </row>
    <row r="6574" spans="1:8" x14ac:dyDescent="0.35">
      <c r="A6574" s="192" t="s">
        <v>224</v>
      </c>
      <c r="B6574" s="192" t="s">
        <v>75</v>
      </c>
      <c r="C6574" s="192" t="s">
        <v>51</v>
      </c>
      <c r="D6574" s="193">
        <v>780</v>
      </c>
      <c r="E6574" s="196">
        <v>7.9151974000000007E-3</v>
      </c>
      <c r="F6574" s="196">
        <v>8.4392780999999997E-4</v>
      </c>
      <c r="G6574" s="196">
        <v>2.1699902599999999E-3</v>
      </c>
      <c r="H6574" s="196">
        <v>4.9012788400000003E-3</v>
      </c>
    </row>
    <row r="6575" spans="1:8" x14ac:dyDescent="0.35">
      <c r="A6575" s="192" t="s">
        <v>224</v>
      </c>
      <c r="B6575" s="192" t="s">
        <v>75</v>
      </c>
      <c r="C6575" s="192" t="s">
        <v>52</v>
      </c>
      <c r="D6575" s="193">
        <v>992</v>
      </c>
      <c r="E6575" s="196">
        <v>7.2607361099999998E-3</v>
      </c>
      <c r="F6575" s="196">
        <v>1.33943048E-3</v>
      </c>
      <c r="G6575" s="196">
        <v>1.0611043399999999E-3</v>
      </c>
      <c r="H6575" s="196">
        <v>4.8602007999999997E-3</v>
      </c>
    </row>
    <row r="6576" spans="1:8" x14ac:dyDescent="0.35">
      <c r="A6576" s="192" t="s">
        <v>224</v>
      </c>
      <c r="B6576" s="192" t="s">
        <v>75</v>
      </c>
      <c r="C6576" s="192" t="s">
        <v>53</v>
      </c>
      <c r="D6576" s="193">
        <v>4984</v>
      </c>
      <c r="E6576" s="196">
        <v>6.5227173700000002E-3</v>
      </c>
      <c r="F6576" s="196">
        <v>1.0699838999999999E-3</v>
      </c>
      <c r="G6576" s="196">
        <v>6.4429066000000002E-4</v>
      </c>
      <c r="H6576" s="196">
        <v>4.80844233E-3</v>
      </c>
    </row>
    <row r="6577" spans="1:8" x14ac:dyDescent="0.35">
      <c r="A6577" s="192" t="s">
        <v>224</v>
      </c>
      <c r="B6577" s="192" t="s">
        <v>75</v>
      </c>
      <c r="C6577" s="192" t="s">
        <v>54</v>
      </c>
      <c r="D6577" s="193">
        <v>617</v>
      </c>
      <c r="E6577" s="196">
        <v>6.7151950000000002E-3</v>
      </c>
      <c r="F6577" s="196">
        <v>1.01002063E-3</v>
      </c>
      <c r="G6577" s="196">
        <v>1.52063049E-3</v>
      </c>
      <c r="H6577" s="196">
        <v>4.1845433999999999E-3</v>
      </c>
    </row>
    <row r="6578" spans="1:8" x14ac:dyDescent="0.35">
      <c r="A6578" s="192" t="s">
        <v>224</v>
      </c>
      <c r="B6578" s="192" t="s">
        <v>75</v>
      </c>
      <c r="C6578" s="192" t="s">
        <v>55</v>
      </c>
      <c r="D6578" s="193">
        <v>6118</v>
      </c>
      <c r="E6578" s="196">
        <v>6.2373511399999998E-3</v>
      </c>
      <c r="F6578" s="196">
        <v>1.1374637400000001E-3</v>
      </c>
      <c r="G6578" s="196">
        <v>8.8524426999999999E-4</v>
      </c>
      <c r="H6578" s="196">
        <v>4.2146426500000002E-3</v>
      </c>
    </row>
    <row r="6579" spans="1:8" x14ac:dyDescent="0.35">
      <c r="A6579" s="192" t="s">
        <v>224</v>
      </c>
      <c r="B6579" s="192" t="s">
        <v>75</v>
      </c>
      <c r="C6579" s="192" t="s">
        <v>56</v>
      </c>
      <c r="D6579" s="193">
        <v>855</v>
      </c>
      <c r="E6579" s="196">
        <v>6.6380764399999997E-3</v>
      </c>
      <c r="F6579" s="196">
        <v>1.06760319E-3</v>
      </c>
      <c r="G6579" s="196">
        <v>1.68541506E-3</v>
      </c>
      <c r="H6579" s="196">
        <v>3.8850577000000002E-3</v>
      </c>
    </row>
    <row r="6580" spans="1:8" x14ac:dyDescent="0.35">
      <c r="A6580" s="192" t="s">
        <v>224</v>
      </c>
      <c r="B6580" s="192" t="s">
        <v>75</v>
      </c>
      <c r="C6580" s="192" t="s">
        <v>57</v>
      </c>
      <c r="D6580" s="193">
        <v>6268</v>
      </c>
      <c r="E6580" s="196">
        <v>6.3268506500000002E-3</v>
      </c>
      <c r="F6580" s="196">
        <v>1.36896086E-3</v>
      </c>
      <c r="G6580" s="196">
        <v>1.1610189899999999E-3</v>
      </c>
      <c r="H6580" s="196">
        <v>3.7968703299999999E-3</v>
      </c>
    </row>
    <row r="6581" spans="1:8" x14ac:dyDescent="0.35">
      <c r="A6581" s="192" t="s">
        <v>225</v>
      </c>
      <c r="B6581" s="192" t="s">
        <v>75</v>
      </c>
      <c r="C6581" s="192" t="s">
        <v>10</v>
      </c>
      <c r="D6581" s="193">
        <v>77790</v>
      </c>
      <c r="E6581" s="196">
        <v>6.3794847699999999E-3</v>
      </c>
      <c r="F6581" s="196">
        <v>1.20535901E-3</v>
      </c>
      <c r="G6581" s="196">
        <v>1.08464851E-3</v>
      </c>
      <c r="H6581" s="196">
        <v>4.089418E-3</v>
      </c>
    </row>
    <row r="6582" spans="1:8" x14ac:dyDescent="0.35">
      <c r="A6582" s="192" t="s">
        <v>225</v>
      </c>
      <c r="B6582" s="192" t="s">
        <v>75</v>
      </c>
      <c r="C6582" s="192" t="s">
        <v>15</v>
      </c>
      <c r="D6582" s="193">
        <v>1124</v>
      </c>
      <c r="E6582" s="196">
        <v>6.97515051E-3</v>
      </c>
      <c r="F6582" s="196">
        <v>1.6204319200000001E-3</v>
      </c>
      <c r="G6582" s="196">
        <v>1.1894932999999999E-3</v>
      </c>
      <c r="H6582" s="196">
        <v>4.1652248199999997E-3</v>
      </c>
    </row>
    <row r="6583" spans="1:8" x14ac:dyDescent="0.35">
      <c r="A6583" s="192" t="s">
        <v>225</v>
      </c>
      <c r="B6583" s="192" t="s">
        <v>75</v>
      </c>
      <c r="C6583" s="192" t="s">
        <v>16</v>
      </c>
      <c r="D6583" s="193">
        <v>735</v>
      </c>
      <c r="E6583" s="196">
        <v>7.28083247E-3</v>
      </c>
      <c r="F6583" s="196">
        <v>1.17682327E-3</v>
      </c>
      <c r="G6583" s="196">
        <v>1.9568686200000002E-3</v>
      </c>
      <c r="H6583" s="196">
        <v>4.1471401000000001E-3</v>
      </c>
    </row>
    <row r="6584" spans="1:8" x14ac:dyDescent="0.35">
      <c r="A6584" s="192" t="s">
        <v>225</v>
      </c>
      <c r="B6584" s="192" t="s">
        <v>75</v>
      </c>
      <c r="C6584" s="192" t="s">
        <v>17</v>
      </c>
      <c r="D6584" s="193">
        <v>737</v>
      </c>
      <c r="E6584" s="196">
        <v>6.0133358599999999E-3</v>
      </c>
      <c r="F6584" s="196">
        <v>8.9272677E-4</v>
      </c>
      <c r="G6584" s="196">
        <v>7.4557743E-4</v>
      </c>
      <c r="H6584" s="196">
        <v>4.3750311699999999E-3</v>
      </c>
    </row>
    <row r="6585" spans="1:8" x14ac:dyDescent="0.35">
      <c r="A6585" s="192" t="s">
        <v>225</v>
      </c>
      <c r="B6585" s="192" t="s">
        <v>75</v>
      </c>
      <c r="C6585" s="192" t="s">
        <v>18</v>
      </c>
      <c r="D6585" s="193">
        <v>842</v>
      </c>
      <c r="E6585" s="196">
        <v>6.8060364199999997E-3</v>
      </c>
      <c r="F6585" s="196">
        <v>1.01466942E-3</v>
      </c>
      <c r="G6585" s="196">
        <v>1.071825E-3</v>
      </c>
      <c r="H6585" s="196">
        <v>4.7195415200000004E-3</v>
      </c>
    </row>
    <row r="6586" spans="1:8" x14ac:dyDescent="0.35">
      <c r="A6586" s="192" t="s">
        <v>225</v>
      </c>
      <c r="B6586" s="192" t="s">
        <v>75</v>
      </c>
      <c r="C6586" s="192" t="s">
        <v>19</v>
      </c>
      <c r="D6586" s="193">
        <v>800</v>
      </c>
      <c r="E6586" s="196">
        <v>7.1290651499999998E-3</v>
      </c>
      <c r="F6586" s="196">
        <v>8.0820288999999997E-4</v>
      </c>
      <c r="G6586" s="196">
        <v>1.43289907E-3</v>
      </c>
      <c r="H6586" s="196">
        <v>4.8879627399999997E-3</v>
      </c>
    </row>
    <row r="6587" spans="1:8" x14ac:dyDescent="0.35">
      <c r="A6587" s="192" t="s">
        <v>225</v>
      </c>
      <c r="B6587" s="192" t="s">
        <v>75</v>
      </c>
      <c r="C6587" s="192" t="s">
        <v>20</v>
      </c>
      <c r="D6587" s="193">
        <v>1469</v>
      </c>
      <c r="E6587" s="196">
        <v>7.2832517799999996E-3</v>
      </c>
      <c r="F6587" s="196">
        <v>1.4644471E-3</v>
      </c>
      <c r="G6587" s="196">
        <v>1.38817955E-3</v>
      </c>
      <c r="H6587" s="196">
        <v>4.4306246500000002E-3</v>
      </c>
    </row>
    <row r="6588" spans="1:8" x14ac:dyDescent="0.35">
      <c r="A6588" s="192" t="s">
        <v>225</v>
      </c>
      <c r="B6588" s="192" t="s">
        <v>75</v>
      </c>
      <c r="C6588" s="192" t="s">
        <v>21</v>
      </c>
      <c r="D6588" s="193">
        <v>1914</v>
      </c>
      <c r="E6588" s="196">
        <v>5.4123911500000002E-3</v>
      </c>
      <c r="F6588" s="196">
        <v>9.5902729999999999E-4</v>
      </c>
      <c r="G6588" s="196">
        <v>6.1863825E-4</v>
      </c>
      <c r="H6588" s="196">
        <v>3.8347251200000002E-3</v>
      </c>
    </row>
    <row r="6589" spans="1:8" x14ac:dyDescent="0.35">
      <c r="A6589" s="192" t="s">
        <v>225</v>
      </c>
      <c r="B6589" s="192" t="s">
        <v>75</v>
      </c>
      <c r="C6589" s="192" t="s">
        <v>22</v>
      </c>
      <c r="D6589" s="193">
        <v>401</v>
      </c>
      <c r="E6589" s="196">
        <v>9.2365726799999992E-3</v>
      </c>
      <c r="F6589" s="196">
        <v>1.8384014399999999E-3</v>
      </c>
      <c r="G6589" s="196">
        <v>2.3248588899999999E-3</v>
      </c>
      <c r="H6589" s="196">
        <v>5.0733118499999997E-3</v>
      </c>
    </row>
    <row r="6590" spans="1:8" x14ac:dyDescent="0.35">
      <c r="A6590" s="192" t="s">
        <v>225</v>
      </c>
      <c r="B6590" s="192" t="s">
        <v>75</v>
      </c>
      <c r="C6590" s="192" t="s">
        <v>23</v>
      </c>
      <c r="D6590" s="193">
        <v>596</v>
      </c>
      <c r="E6590" s="196">
        <v>7.5559475699999998E-3</v>
      </c>
      <c r="F6590" s="196">
        <v>1.52523358E-3</v>
      </c>
      <c r="G6590" s="196">
        <v>1.58933763E-3</v>
      </c>
      <c r="H6590" s="196">
        <v>4.4413759099999998E-3</v>
      </c>
    </row>
    <row r="6591" spans="1:8" x14ac:dyDescent="0.35">
      <c r="A6591" s="192" t="s">
        <v>225</v>
      </c>
      <c r="B6591" s="192" t="s">
        <v>75</v>
      </c>
      <c r="C6591" s="192" t="s">
        <v>24</v>
      </c>
      <c r="D6591" s="193">
        <v>1015</v>
      </c>
      <c r="E6591" s="196">
        <v>7.5102510900000004E-3</v>
      </c>
      <c r="F6591" s="196">
        <v>1.48180052E-3</v>
      </c>
      <c r="G6591" s="196">
        <v>1.9755972800000001E-3</v>
      </c>
      <c r="H6591" s="196">
        <v>4.0528528000000003E-3</v>
      </c>
    </row>
    <row r="6592" spans="1:8" x14ac:dyDescent="0.35">
      <c r="A6592" s="192" t="s">
        <v>225</v>
      </c>
      <c r="B6592" s="192" t="s">
        <v>75</v>
      </c>
      <c r="C6592" s="192" t="s">
        <v>25</v>
      </c>
      <c r="D6592" s="193">
        <v>1336</v>
      </c>
      <c r="E6592" s="196">
        <v>6.93844059E-3</v>
      </c>
      <c r="F6592" s="196">
        <v>9.3185133000000002E-4</v>
      </c>
      <c r="G6592" s="196">
        <v>1.79111371E-3</v>
      </c>
      <c r="H6592" s="196">
        <v>4.2154750600000004E-3</v>
      </c>
    </row>
    <row r="6593" spans="1:8" x14ac:dyDescent="0.35">
      <c r="A6593" s="192" t="s">
        <v>225</v>
      </c>
      <c r="B6593" s="192" t="s">
        <v>75</v>
      </c>
      <c r="C6593" s="192" t="s">
        <v>26</v>
      </c>
      <c r="D6593" s="193">
        <v>928</v>
      </c>
      <c r="E6593" s="196">
        <v>6.9350776800000003E-3</v>
      </c>
      <c r="F6593" s="196">
        <v>9.6649731000000003E-4</v>
      </c>
      <c r="G6593" s="196">
        <v>1.49693414E-3</v>
      </c>
      <c r="H6593" s="196">
        <v>4.4716457700000002E-3</v>
      </c>
    </row>
    <row r="6594" spans="1:8" x14ac:dyDescent="0.35">
      <c r="A6594" s="192" t="s">
        <v>225</v>
      </c>
      <c r="B6594" s="192" t="s">
        <v>75</v>
      </c>
      <c r="C6594" s="192" t="s">
        <v>27</v>
      </c>
      <c r="D6594" s="193">
        <v>2228</v>
      </c>
      <c r="E6594" s="196">
        <v>5.8086109100000003E-3</v>
      </c>
      <c r="F6594" s="196">
        <v>6.6617395000000005E-4</v>
      </c>
      <c r="G6594" s="196">
        <v>1.10290824E-3</v>
      </c>
      <c r="H6594" s="196">
        <v>4.0395282299999996E-3</v>
      </c>
    </row>
    <row r="6595" spans="1:8" x14ac:dyDescent="0.35">
      <c r="A6595" s="192" t="s">
        <v>225</v>
      </c>
      <c r="B6595" s="192" t="s">
        <v>75</v>
      </c>
      <c r="C6595" s="192" t="s">
        <v>28</v>
      </c>
      <c r="D6595" s="193">
        <v>577</v>
      </c>
      <c r="E6595" s="196">
        <v>6.13261417E-3</v>
      </c>
      <c r="F6595" s="196">
        <v>8.2298262E-4</v>
      </c>
      <c r="G6595" s="196">
        <v>1.73911973E-3</v>
      </c>
      <c r="H6595" s="196">
        <v>3.5705113400000001E-3</v>
      </c>
    </row>
    <row r="6596" spans="1:8" x14ac:dyDescent="0.35">
      <c r="A6596" s="192" t="s">
        <v>225</v>
      </c>
      <c r="B6596" s="192" t="s">
        <v>75</v>
      </c>
      <c r="C6596" s="192" t="s">
        <v>29</v>
      </c>
      <c r="D6596" s="193">
        <v>1783</v>
      </c>
      <c r="E6596" s="196">
        <v>7.0972245800000004E-3</v>
      </c>
      <c r="F6596" s="196">
        <v>1.13859523E-3</v>
      </c>
      <c r="G6596" s="196">
        <v>1.6869064500000001E-3</v>
      </c>
      <c r="H6596" s="196">
        <v>4.2717224099999996E-3</v>
      </c>
    </row>
    <row r="6597" spans="1:8" x14ac:dyDescent="0.35">
      <c r="A6597" s="192" t="s">
        <v>225</v>
      </c>
      <c r="B6597" s="192" t="s">
        <v>75</v>
      </c>
      <c r="C6597" s="192" t="s">
        <v>30</v>
      </c>
      <c r="D6597" s="193">
        <v>467</v>
      </c>
      <c r="E6597" s="196">
        <v>7.0592183700000002E-3</v>
      </c>
      <c r="F6597" s="196">
        <v>1.30137675E-3</v>
      </c>
      <c r="G6597" s="196">
        <v>1.72347108E-3</v>
      </c>
      <c r="H6597" s="196">
        <v>4.0343700399999996E-3</v>
      </c>
    </row>
    <row r="6598" spans="1:8" x14ac:dyDescent="0.35">
      <c r="A6598" s="192" t="s">
        <v>225</v>
      </c>
      <c r="B6598" s="192" t="s">
        <v>75</v>
      </c>
      <c r="C6598" s="192" t="s">
        <v>31</v>
      </c>
      <c r="D6598" s="193">
        <v>8020</v>
      </c>
      <c r="E6598" s="196">
        <v>5.1485967299999998E-3</v>
      </c>
      <c r="F6598" s="196">
        <v>1.1834979E-3</v>
      </c>
      <c r="G6598" s="196">
        <v>8.0067025000000005E-4</v>
      </c>
      <c r="H6598" s="196">
        <v>3.1644281E-3</v>
      </c>
    </row>
    <row r="6599" spans="1:8" x14ac:dyDescent="0.35">
      <c r="A6599" s="192" t="s">
        <v>225</v>
      </c>
      <c r="B6599" s="192" t="s">
        <v>75</v>
      </c>
      <c r="C6599" s="192" t="s">
        <v>32</v>
      </c>
      <c r="D6599" s="193">
        <v>6842</v>
      </c>
      <c r="E6599" s="196">
        <v>5.9135988400000001E-3</v>
      </c>
      <c r="F6599" s="196">
        <v>1.5287705199999999E-3</v>
      </c>
      <c r="G6599" s="196">
        <v>6.2570009000000005E-4</v>
      </c>
      <c r="H6599" s="196">
        <v>3.7591277400000002E-3</v>
      </c>
    </row>
    <row r="6600" spans="1:8" x14ac:dyDescent="0.35">
      <c r="A6600" s="192" t="s">
        <v>225</v>
      </c>
      <c r="B6600" s="192" t="s">
        <v>75</v>
      </c>
      <c r="C6600" s="192" t="s">
        <v>204</v>
      </c>
      <c r="D6600" s="193">
        <v>1572</v>
      </c>
      <c r="E6600" s="196">
        <v>7.1028514500000002E-3</v>
      </c>
      <c r="F6600" s="196">
        <v>1.29924112E-3</v>
      </c>
      <c r="G6600" s="196">
        <v>1.39954975E-3</v>
      </c>
      <c r="H6600" s="196">
        <v>4.40406012E-3</v>
      </c>
    </row>
    <row r="6601" spans="1:8" x14ac:dyDescent="0.35">
      <c r="A6601" s="192" t="s">
        <v>225</v>
      </c>
      <c r="B6601" s="192" t="s">
        <v>75</v>
      </c>
      <c r="C6601" s="192" t="s">
        <v>34</v>
      </c>
      <c r="D6601" s="193">
        <v>653</v>
      </c>
      <c r="E6601" s="196">
        <v>7.6967767400000003E-3</v>
      </c>
      <c r="F6601" s="196">
        <v>1.4716619000000001E-3</v>
      </c>
      <c r="G6601" s="196">
        <v>1.6221071299999999E-3</v>
      </c>
      <c r="H6601" s="196">
        <v>4.60300725E-3</v>
      </c>
    </row>
    <row r="6602" spans="1:8" x14ac:dyDescent="0.35">
      <c r="A6602" s="192" t="s">
        <v>225</v>
      </c>
      <c r="B6602" s="192" t="s">
        <v>75</v>
      </c>
      <c r="C6602" s="192" t="s">
        <v>35</v>
      </c>
      <c r="D6602" s="193">
        <v>1055</v>
      </c>
      <c r="E6602" s="196">
        <v>6.5320231899999998E-3</v>
      </c>
      <c r="F6602" s="196">
        <v>1.2268516100000001E-3</v>
      </c>
      <c r="G6602" s="196">
        <v>1.1426845100000001E-3</v>
      </c>
      <c r="H6602" s="196">
        <v>4.1624865900000002E-3</v>
      </c>
    </row>
    <row r="6603" spans="1:8" x14ac:dyDescent="0.35">
      <c r="A6603" s="192" t="s">
        <v>225</v>
      </c>
      <c r="B6603" s="192" t="s">
        <v>75</v>
      </c>
      <c r="C6603" s="192" t="s">
        <v>36</v>
      </c>
      <c r="D6603" s="193">
        <v>2340</v>
      </c>
      <c r="E6603" s="196">
        <v>5.8853125499999997E-3</v>
      </c>
      <c r="F6603" s="196">
        <v>8.6614114000000005E-4</v>
      </c>
      <c r="G6603" s="196">
        <v>1.01422003E-3</v>
      </c>
      <c r="H6603" s="196">
        <v>4.0049508900000001E-3</v>
      </c>
    </row>
    <row r="6604" spans="1:8" x14ac:dyDescent="0.35">
      <c r="A6604" s="192" t="s">
        <v>225</v>
      </c>
      <c r="B6604" s="192" t="s">
        <v>75</v>
      </c>
      <c r="C6604" s="192" t="s">
        <v>58</v>
      </c>
      <c r="D6604" s="193">
        <v>1</v>
      </c>
      <c r="E6604" s="196">
        <v>6.3310180499999997E-3</v>
      </c>
      <c r="F6604" s="196">
        <v>1.5162034699999999E-3</v>
      </c>
      <c r="G6604" s="196">
        <v>2.9976847200000002E-3</v>
      </c>
      <c r="H6604" s="196">
        <v>1.81712916E-3</v>
      </c>
    </row>
    <row r="6605" spans="1:8" x14ac:dyDescent="0.35">
      <c r="A6605" s="192" t="s">
        <v>225</v>
      </c>
      <c r="B6605" s="192" t="s">
        <v>75</v>
      </c>
      <c r="C6605" s="192" t="s">
        <v>37</v>
      </c>
      <c r="D6605" s="193">
        <v>1713</v>
      </c>
      <c r="E6605" s="196">
        <v>6.3731052099999996E-3</v>
      </c>
      <c r="F6605" s="196">
        <v>1.13325904E-3</v>
      </c>
      <c r="G6605" s="196">
        <v>1.1718325300000001E-3</v>
      </c>
      <c r="H6605" s="196">
        <v>4.0680131699999999E-3</v>
      </c>
    </row>
    <row r="6606" spans="1:8" x14ac:dyDescent="0.35">
      <c r="A6606" s="192" t="s">
        <v>225</v>
      </c>
      <c r="B6606" s="192" t="s">
        <v>75</v>
      </c>
      <c r="C6606" s="192" t="s">
        <v>38</v>
      </c>
      <c r="D6606" s="193">
        <v>2622</v>
      </c>
      <c r="E6606" s="196">
        <v>6.0302071299999996E-3</v>
      </c>
      <c r="F6606" s="196">
        <v>1.4872020599999999E-3</v>
      </c>
      <c r="G6606" s="196">
        <v>1.06603731E-3</v>
      </c>
      <c r="H6606" s="196">
        <v>3.4769672599999999E-3</v>
      </c>
    </row>
    <row r="6607" spans="1:8" x14ac:dyDescent="0.35">
      <c r="A6607" s="192" t="s">
        <v>225</v>
      </c>
      <c r="B6607" s="192" t="s">
        <v>75</v>
      </c>
      <c r="C6607" s="192" t="s">
        <v>39</v>
      </c>
      <c r="D6607" s="193">
        <v>894</v>
      </c>
      <c r="E6607" s="196">
        <v>7.0283756499999999E-3</v>
      </c>
      <c r="F6607" s="196">
        <v>1.4958129000000001E-3</v>
      </c>
      <c r="G6607" s="196">
        <v>1.57591224E-3</v>
      </c>
      <c r="H6607" s="196">
        <v>3.9566500699999996E-3</v>
      </c>
    </row>
    <row r="6608" spans="1:8" x14ac:dyDescent="0.35">
      <c r="A6608" s="192" t="s">
        <v>225</v>
      </c>
      <c r="B6608" s="192" t="s">
        <v>75</v>
      </c>
      <c r="C6608" s="192" t="s">
        <v>40</v>
      </c>
      <c r="D6608" s="193">
        <v>665</v>
      </c>
      <c r="E6608" s="196">
        <v>7.1997874200000001E-3</v>
      </c>
      <c r="F6608" s="196">
        <v>8.6231179999999999E-4</v>
      </c>
      <c r="G6608" s="196">
        <v>1.75339366E-3</v>
      </c>
      <c r="H6608" s="196">
        <v>4.5840814800000001E-3</v>
      </c>
    </row>
    <row r="6609" spans="1:8" x14ac:dyDescent="0.35">
      <c r="A6609" s="192" t="s">
        <v>225</v>
      </c>
      <c r="B6609" s="192" t="s">
        <v>75</v>
      </c>
      <c r="C6609" s="192" t="s">
        <v>41</v>
      </c>
      <c r="D6609" s="193">
        <v>4361</v>
      </c>
      <c r="E6609" s="196">
        <v>6.0658522899999998E-3</v>
      </c>
      <c r="F6609" s="196">
        <v>1.4999344699999999E-3</v>
      </c>
      <c r="G6609" s="196">
        <v>6.3009277999999998E-4</v>
      </c>
      <c r="H6609" s="196">
        <v>3.9358245499999996E-3</v>
      </c>
    </row>
    <row r="6610" spans="1:8" x14ac:dyDescent="0.35">
      <c r="A6610" s="192" t="s">
        <v>225</v>
      </c>
      <c r="B6610" s="192" t="s">
        <v>75</v>
      </c>
      <c r="C6610" s="192" t="s">
        <v>42</v>
      </c>
      <c r="D6610" s="193">
        <v>652</v>
      </c>
      <c r="E6610" s="196">
        <v>6.7697857300000001E-3</v>
      </c>
      <c r="F6610" s="196">
        <v>9.6167750000000004E-4</v>
      </c>
      <c r="G6610" s="196">
        <v>1.49328609E-3</v>
      </c>
      <c r="H6610" s="196">
        <v>4.3148216899999998E-3</v>
      </c>
    </row>
    <row r="6611" spans="1:8" x14ac:dyDescent="0.35">
      <c r="A6611" s="192" t="s">
        <v>225</v>
      </c>
      <c r="B6611" s="192" t="s">
        <v>75</v>
      </c>
      <c r="C6611" s="192" t="s">
        <v>43</v>
      </c>
      <c r="D6611" s="193">
        <v>623</v>
      </c>
      <c r="E6611" s="196">
        <v>7.6909441100000003E-3</v>
      </c>
      <c r="F6611" s="196">
        <v>1.37131388E-3</v>
      </c>
      <c r="G6611" s="196">
        <v>1.7158794700000001E-3</v>
      </c>
      <c r="H6611" s="196">
        <v>4.60375028E-3</v>
      </c>
    </row>
    <row r="6612" spans="1:8" x14ac:dyDescent="0.35">
      <c r="A6612" s="192" t="s">
        <v>225</v>
      </c>
      <c r="B6612" s="192" t="s">
        <v>75</v>
      </c>
      <c r="C6612" s="192" t="s">
        <v>44</v>
      </c>
      <c r="D6612" s="193">
        <v>672</v>
      </c>
      <c r="E6612" s="196">
        <v>6.9149062100000002E-3</v>
      </c>
      <c r="F6612" s="196">
        <v>1.1741310200000001E-3</v>
      </c>
      <c r="G6612" s="196">
        <v>1.4406964100000001E-3</v>
      </c>
      <c r="H6612" s="196">
        <v>4.3000782800000003E-3</v>
      </c>
    </row>
    <row r="6613" spans="1:8" x14ac:dyDescent="0.35">
      <c r="A6613" s="192" t="s">
        <v>225</v>
      </c>
      <c r="B6613" s="192" t="s">
        <v>75</v>
      </c>
      <c r="C6613" s="192" t="s">
        <v>45</v>
      </c>
      <c r="D6613" s="193">
        <v>783</v>
      </c>
      <c r="E6613" s="196">
        <v>7.6942313499999996E-3</v>
      </c>
      <c r="F6613" s="196">
        <v>1.10190186E-3</v>
      </c>
      <c r="G6613" s="196">
        <v>1.35320562E-3</v>
      </c>
      <c r="H6613" s="196">
        <v>5.2391233900000002E-3</v>
      </c>
    </row>
    <row r="6614" spans="1:8" x14ac:dyDescent="0.35">
      <c r="A6614" s="192" t="s">
        <v>225</v>
      </c>
      <c r="B6614" s="192" t="s">
        <v>75</v>
      </c>
      <c r="C6614" s="192" t="s">
        <v>46</v>
      </c>
      <c r="D6614" s="193">
        <v>1225</v>
      </c>
      <c r="E6614" s="196">
        <v>7.2667892499999999E-3</v>
      </c>
      <c r="F6614" s="196">
        <v>1.4267665899999999E-3</v>
      </c>
      <c r="G6614" s="196">
        <v>1.8117533400000001E-3</v>
      </c>
      <c r="H6614" s="196">
        <v>4.0282688499999999E-3</v>
      </c>
    </row>
    <row r="6615" spans="1:8" x14ac:dyDescent="0.35">
      <c r="A6615" s="192" t="s">
        <v>225</v>
      </c>
      <c r="B6615" s="192" t="s">
        <v>75</v>
      </c>
      <c r="C6615" s="192" t="s">
        <v>47</v>
      </c>
      <c r="D6615" s="193">
        <v>520</v>
      </c>
      <c r="E6615" s="196">
        <v>7.0430464E-3</v>
      </c>
      <c r="F6615" s="196">
        <v>9.5984662E-4</v>
      </c>
      <c r="G6615" s="196">
        <v>1.7641779999999999E-3</v>
      </c>
      <c r="H6615" s="196">
        <v>4.3190213099999998E-3</v>
      </c>
    </row>
    <row r="6616" spans="1:8" x14ac:dyDescent="0.35">
      <c r="A6616" s="192" t="s">
        <v>225</v>
      </c>
      <c r="B6616" s="192" t="s">
        <v>75</v>
      </c>
      <c r="C6616" s="192" t="s">
        <v>48</v>
      </c>
      <c r="D6616" s="193">
        <v>413</v>
      </c>
      <c r="E6616" s="196">
        <v>5.8738283399999997E-3</v>
      </c>
      <c r="F6616" s="196">
        <v>1.3989752999999999E-4</v>
      </c>
      <c r="G6616" s="196">
        <v>1.2693926299999999E-3</v>
      </c>
      <c r="H6616" s="196">
        <v>4.4534680600000001E-3</v>
      </c>
    </row>
    <row r="6617" spans="1:8" x14ac:dyDescent="0.35">
      <c r="A6617" s="192" t="s">
        <v>225</v>
      </c>
      <c r="B6617" s="192" t="s">
        <v>75</v>
      </c>
      <c r="C6617" s="192" t="s">
        <v>49</v>
      </c>
      <c r="D6617" s="193">
        <v>3796</v>
      </c>
      <c r="E6617" s="196">
        <v>7.3332306499999996E-3</v>
      </c>
      <c r="F6617" s="196">
        <v>1.3806593499999999E-3</v>
      </c>
      <c r="G6617" s="196">
        <v>1.26768407E-3</v>
      </c>
      <c r="H6617" s="196">
        <v>4.6848867499999997E-3</v>
      </c>
    </row>
    <row r="6618" spans="1:8" x14ac:dyDescent="0.35">
      <c r="A6618" s="192" t="s">
        <v>225</v>
      </c>
      <c r="B6618" s="192" t="s">
        <v>75</v>
      </c>
      <c r="C6618" s="192" t="s">
        <v>50</v>
      </c>
      <c r="D6618" s="193">
        <v>1668</v>
      </c>
      <c r="E6618" s="196">
        <v>7.8032363300000003E-3</v>
      </c>
      <c r="F6618" s="196">
        <v>1.3842604100000001E-3</v>
      </c>
      <c r="G6618" s="196">
        <v>1.2599987E-3</v>
      </c>
      <c r="H6618" s="196">
        <v>5.1589767499999996E-3</v>
      </c>
    </row>
    <row r="6619" spans="1:8" x14ac:dyDescent="0.35">
      <c r="A6619" s="192" t="s">
        <v>225</v>
      </c>
      <c r="B6619" s="192" t="s">
        <v>75</v>
      </c>
      <c r="C6619" s="192" t="s">
        <v>51</v>
      </c>
      <c r="D6619" s="193">
        <v>657</v>
      </c>
      <c r="E6619" s="196">
        <v>7.583925E-3</v>
      </c>
      <c r="F6619" s="196">
        <v>8.4083773999999996E-4</v>
      </c>
      <c r="G6619" s="196">
        <v>2.1320957199999998E-3</v>
      </c>
      <c r="H6619" s="196">
        <v>4.6109910699999998E-3</v>
      </c>
    </row>
    <row r="6620" spans="1:8" x14ac:dyDescent="0.35">
      <c r="A6620" s="192" t="s">
        <v>225</v>
      </c>
      <c r="B6620" s="192" t="s">
        <v>75</v>
      </c>
      <c r="C6620" s="192" t="s">
        <v>52</v>
      </c>
      <c r="D6620" s="193">
        <v>771</v>
      </c>
      <c r="E6620" s="196">
        <v>6.9931724099999999E-3</v>
      </c>
      <c r="F6620" s="196">
        <v>1.2405123100000001E-3</v>
      </c>
      <c r="G6620" s="196">
        <v>1.05880987E-3</v>
      </c>
      <c r="H6620" s="196">
        <v>4.6938497399999996E-3</v>
      </c>
    </row>
    <row r="6621" spans="1:8" x14ac:dyDescent="0.35">
      <c r="A6621" s="192" t="s">
        <v>225</v>
      </c>
      <c r="B6621" s="192" t="s">
        <v>75</v>
      </c>
      <c r="C6621" s="192" t="s">
        <v>53</v>
      </c>
      <c r="D6621" s="193">
        <v>4910</v>
      </c>
      <c r="E6621" s="196">
        <v>6.2358374300000002E-3</v>
      </c>
      <c r="F6621" s="196">
        <v>1.0351227100000001E-3</v>
      </c>
      <c r="G6621" s="196">
        <v>6.2196126999999998E-4</v>
      </c>
      <c r="H6621" s="196">
        <v>4.5787529699999998E-3</v>
      </c>
    </row>
    <row r="6622" spans="1:8" x14ac:dyDescent="0.35">
      <c r="A6622" s="192" t="s">
        <v>225</v>
      </c>
      <c r="B6622" s="192" t="s">
        <v>75</v>
      </c>
      <c r="C6622" s="192" t="s">
        <v>54</v>
      </c>
      <c r="D6622" s="193">
        <v>500</v>
      </c>
      <c r="E6622" s="196">
        <v>6.7307173400000002E-3</v>
      </c>
      <c r="F6622" s="196">
        <v>1.00543958E-3</v>
      </c>
      <c r="G6622" s="196">
        <v>1.5121525500000001E-3</v>
      </c>
      <c r="H6622" s="196">
        <v>4.21312475E-3</v>
      </c>
    </row>
    <row r="6623" spans="1:8" x14ac:dyDescent="0.35">
      <c r="A6623" s="192" t="s">
        <v>225</v>
      </c>
      <c r="B6623" s="192" t="s">
        <v>75</v>
      </c>
      <c r="C6623" s="192" t="s">
        <v>55</v>
      </c>
      <c r="D6623" s="193">
        <v>5795</v>
      </c>
      <c r="E6623" s="196">
        <v>6.2327115399999997E-3</v>
      </c>
      <c r="F6623" s="196">
        <v>1.08518055E-3</v>
      </c>
      <c r="G6623" s="196">
        <v>8.8865497000000003E-4</v>
      </c>
      <c r="H6623" s="196">
        <v>4.25887555E-3</v>
      </c>
    </row>
    <row r="6624" spans="1:8" x14ac:dyDescent="0.35">
      <c r="A6624" s="192" t="s">
        <v>225</v>
      </c>
      <c r="B6624" s="192" t="s">
        <v>75</v>
      </c>
      <c r="C6624" s="192" t="s">
        <v>56</v>
      </c>
      <c r="D6624" s="193">
        <v>581</v>
      </c>
      <c r="E6624" s="196">
        <v>6.7291783899999999E-3</v>
      </c>
      <c r="F6624" s="196">
        <v>1.1019870799999999E-3</v>
      </c>
      <c r="G6624" s="196">
        <v>1.7422066899999999E-3</v>
      </c>
      <c r="H6624" s="196">
        <v>3.8849841300000001E-3</v>
      </c>
    </row>
    <row r="6625" spans="1:8" x14ac:dyDescent="0.35">
      <c r="A6625" s="192" t="s">
        <v>225</v>
      </c>
      <c r="B6625" s="192" t="s">
        <v>75</v>
      </c>
      <c r="C6625" s="192" t="s">
        <v>57</v>
      </c>
      <c r="D6625" s="193">
        <v>6534</v>
      </c>
      <c r="E6625" s="196">
        <v>6.0003015999999998E-3</v>
      </c>
      <c r="F6625" s="196">
        <v>1.14216992E-3</v>
      </c>
      <c r="G6625" s="196">
        <v>9.6951356999999997E-4</v>
      </c>
      <c r="H6625" s="196">
        <v>3.8886176300000001E-3</v>
      </c>
    </row>
    <row r="6626" spans="1:8" x14ac:dyDescent="0.35">
      <c r="A6626" s="192" t="s">
        <v>226</v>
      </c>
      <c r="B6626" s="192" t="s">
        <v>75</v>
      </c>
      <c r="C6626" s="192" t="s">
        <v>10</v>
      </c>
      <c r="D6626" s="193">
        <v>99565</v>
      </c>
      <c r="E6626" s="196">
        <v>6.7041705400000002E-3</v>
      </c>
      <c r="F6626" s="196">
        <v>1.2159458400000001E-3</v>
      </c>
      <c r="G6626" s="196">
        <v>1.09445067E-3</v>
      </c>
      <c r="H6626" s="196">
        <v>4.3937049699999996E-3</v>
      </c>
    </row>
    <row r="6627" spans="1:8" x14ac:dyDescent="0.35">
      <c r="A6627" s="192" t="s">
        <v>226</v>
      </c>
      <c r="B6627" s="192" t="s">
        <v>75</v>
      </c>
      <c r="C6627" s="192" t="s">
        <v>15</v>
      </c>
      <c r="D6627" s="193">
        <v>1580</v>
      </c>
      <c r="E6627" s="196">
        <v>7.21234007E-3</v>
      </c>
      <c r="F6627" s="196">
        <v>1.6817200500000001E-3</v>
      </c>
      <c r="G6627" s="196">
        <v>1.1770025000000001E-3</v>
      </c>
      <c r="H6627" s="196">
        <v>4.3536170199999997E-3</v>
      </c>
    </row>
    <row r="6628" spans="1:8" x14ac:dyDescent="0.35">
      <c r="A6628" s="192" t="s">
        <v>226</v>
      </c>
      <c r="B6628" s="192" t="s">
        <v>75</v>
      </c>
      <c r="C6628" s="192" t="s">
        <v>16</v>
      </c>
      <c r="D6628" s="193">
        <v>994</v>
      </c>
      <c r="E6628" s="196">
        <v>7.3453682700000003E-3</v>
      </c>
      <c r="F6628" s="196">
        <v>1.2205522400000001E-3</v>
      </c>
      <c r="G6628" s="196">
        <v>1.9515004299999999E-3</v>
      </c>
      <c r="H6628" s="196">
        <v>4.1733151099999999E-3</v>
      </c>
    </row>
    <row r="6629" spans="1:8" x14ac:dyDescent="0.35">
      <c r="A6629" s="192" t="s">
        <v>226</v>
      </c>
      <c r="B6629" s="192" t="s">
        <v>75</v>
      </c>
      <c r="C6629" s="192" t="s">
        <v>17</v>
      </c>
      <c r="D6629" s="193">
        <v>1079</v>
      </c>
      <c r="E6629" s="196">
        <v>6.4657559499999998E-3</v>
      </c>
      <c r="F6629" s="196">
        <v>9.5947869999999996E-4</v>
      </c>
      <c r="G6629" s="196">
        <v>7.0535322000000002E-4</v>
      </c>
      <c r="H6629" s="196">
        <v>4.8009235499999999E-3</v>
      </c>
    </row>
    <row r="6630" spans="1:8" x14ac:dyDescent="0.35">
      <c r="A6630" s="192" t="s">
        <v>226</v>
      </c>
      <c r="B6630" s="192" t="s">
        <v>75</v>
      </c>
      <c r="C6630" s="192" t="s">
        <v>18</v>
      </c>
      <c r="D6630" s="193">
        <v>1222</v>
      </c>
      <c r="E6630" s="196">
        <v>7.29121179E-3</v>
      </c>
      <c r="F6630" s="196">
        <v>1.0792774200000001E-3</v>
      </c>
      <c r="G6630" s="196">
        <v>1.07728844E-3</v>
      </c>
      <c r="H6630" s="196">
        <v>5.1346454500000001E-3</v>
      </c>
    </row>
    <row r="6631" spans="1:8" x14ac:dyDescent="0.35">
      <c r="A6631" s="192" t="s">
        <v>226</v>
      </c>
      <c r="B6631" s="192" t="s">
        <v>75</v>
      </c>
      <c r="C6631" s="192" t="s">
        <v>19</v>
      </c>
      <c r="D6631" s="193">
        <v>1253</v>
      </c>
      <c r="E6631" s="196">
        <v>7.7721798599999998E-3</v>
      </c>
      <c r="F6631" s="196">
        <v>8.4719796000000001E-4</v>
      </c>
      <c r="G6631" s="196">
        <v>1.5766324899999999E-3</v>
      </c>
      <c r="H6631" s="196">
        <v>5.34834891E-3</v>
      </c>
    </row>
    <row r="6632" spans="1:8" x14ac:dyDescent="0.35">
      <c r="A6632" s="192" t="s">
        <v>226</v>
      </c>
      <c r="B6632" s="192" t="s">
        <v>75</v>
      </c>
      <c r="C6632" s="192" t="s">
        <v>20</v>
      </c>
      <c r="D6632" s="193">
        <v>1756</v>
      </c>
      <c r="E6632" s="196">
        <v>7.33873389E-3</v>
      </c>
      <c r="F6632" s="196">
        <v>1.4501402799999999E-3</v>
      </c>
      <c r="G6632" s="196">
        <v>1.3652329800000001E-3</v>
      </c>
      <c r="H6632" s="196">
        <v>4.52336014E-3</v>
      </c>
    </row>
    <row r="6633" spans="1:8" x14ac:dyDescent="0.35">
      <c r="A6633" s="192" t="s">
        <v>226</v>
      </c>
      <c r="B6633" s="192" t="s">
        <v>75</v>
      </c>
      <c r="C6633" s="192" t="s">
        <v>21</v>
      </c>
      <c r="D6633" s="193">
        <v>2896</v>
      </c>
      <c r="E6633" s="196">
        <v>5.5411356799999999E-3</v>
      </c>
      <c r="F6633" s="196">
        <v>9.4935758999999998E-4</v>
      </c>
      <c r="G6633" s="196">
        <v>6.4317617000000005E-4</v>
      </c>
      <c r="H6633" s="196">
        <v>3.9486014400000003E-3</v>
      </c>
    </row>
    <row r="6634" spans="1:8" x14ac:dyDescent="0.35">
      <c r="A6634" s="192" t="s">
        <v>226</v>
      </c>
      <c r="B6634" s="192" t="s">
        <v>75</v>
      </c>
      <c r="C6634" s="192" t="s">
        <v>22</v>
      </c>
      <c r="D6634" s="193">
        <v>659</v>
      </c>
      <c r="E6634" s="196">
        <v>9.77830092E-3</v>
      </c>
      <c r="F6634" s="196">
        <v>1.7186004800000001E-3</v>
      </c>
      <c r="G6634" s="196">
        <v>2.3457958699999999E-3</v>
      </c>
      <c r="H6634" s="196">
        <v>5.7139041100000001E-3</v>
      </c>
    </row>
    <row r="6635" spans="1:8" x14ac:dyDescent="0.35">
      <c r="A6635" s="192" t="s">
        <v>226</v>
      </c>
      <c r="B6635" s="192" t="s">
        <v>75</v>
      </c>
      <c r="C6635" s="192" t="s">
        <v>23</v>
      </c>
      <c r="D6635" s="193">
        <v>671</v>
      </c>
      <c r="E6635" s="196">
        <v>7.9205301799999996E-3</v>
      </c>
      <c r="F6635" s="196">
        <v>1.4673198200000001E-3</v>
      </c>
      <c r="G6635" s="196">
        <v>1.5646041399999999E-3</v>
      </c>
      <c r="H6635" s="196">
        <v>4.8886057600000003E-3</v>
      </c>
    </row>
    <row r="6636" spans="1:8" x14ac:dyDescent="0.35">
      <c r="A6636" s="192" t="s">
        <v>226</v>
      </c>
      <c r="B6636" s="192" t="s">
        <v>75</v>
      </c>
      <c r="C6636" s="192" t="s">
        <v>24</v>
      </c>
      <c r="D6636" s="193">
        <v>1419</v>
      </c>
      <c r="E6636" s="196">
        <v>7.5075363699999998E-3</v>
      </c>
      <c r="F6636" s="196">
        <v>1.3786196200000001E-3</v>
      </c>
      <c r="G6636" s="196">
        <v>1.9673232000000001E-3</v>
      </c>
      <c r="H6636" s="196">
        <v>4.1615930900000004E-3</v>
      </c>
    </row>
    <row r="6637" spans="1:8" x14ac:dyDescent="0.35">
      <c r="A6637" s="192" t="s">
        <v>226</v>
      </c>
      <c r="B6637" s="192" t="s">
        <v>75</v>
      </c>
      <c r="C6637" s="192" t="s">
        <v>25</v>
      </c>
      <c r="D6637" s="193">
        <v>1603</v>
      </c>
      <c r="E6637" s="196">
        <v>7.5217471699999998E-3</v>
      </c>
      <c r="F6637" s="196">
        <v>8.0595386999999998E-4</v>
      </c>
      <c r="G6637" s="196">
        <v>1.96004719E-3</v>
      </c>
      <c r="H6637" s="196">
        <v>4.7557456399999996E-3</v>
      </c>
    </row>
    <row r="6638" spans="1:8" x14ac:dyDescent="0.35">
      <c r="A6638" s="192" t="s">
        <v>226</v>
      </c>
      <c r="B6638" s="192" t="s">
        <v>75</v>
      </c>
      <c r="C6638" s="192" t="s">
        <v>26</v>
      </c>
      <c r="D6638" s="193">
        <v>1502</v>
      </c>
      <c r="E6638" s="196">
        <v>7.6029797299999998E-3</v>
      </c>
      <c r="F6638" s="196">
        <v>9.7747733000000002E-4</v>
      </c>
      <c r="G6638" s="196">
        <v>1.5758384600000001E-3</v>
      </c>
      <c r="H6638" s="196">
        <v>5.0496634800000001E-3</v>
      </c>
    </row>
    <row r="6639" spans="1:8" x14ac:dyDescent="0.35">
      <c r="A6639" s="192" t="s">
        <v>226</v>
      </c>
      <c r="B6639" s="192" t="s">
        <v>75</v>
      </c>
      <c r="C6639" s="192" t="s">
        <v>27</v>
      </c>
      <c r="D6639" s="193">
        <v>2790</v>
      </c>
      <c r="E6639" s="196">
        <v>5.9144470299999996E-3</v>
      </c>
      <c r="F6639" s="196">
        <v>6.9659308000000002E-4</v>
      </c>
      <c r="G6639" s="196">
        <v>1.1123180599999999E-3</v>
      </c>
      <c r="H6639" s="196">
        <v>4.1055354099999997E-3</v>
      </c>
    </row>
    <row r="6640" spans="1:8" x14ac:dyDescent="0.35">
      <c r="A6640" s="192" t="s">
        <v>226</v>
      </c>
      <c r="B6640" s="192" t="s">
        <v>75</v>
      </c>
      <c r="C6640" s="192" t="s">
        <v>28</v>
      </c>
      <c r="D6640" s="193">
        <v>713</v>
      </c>
      <c r="E6640" s="196">
        <v>6.65890709E-3</v>
      </c>
      <c r="F6640" s="196">
        <v>1.14935564E-3</v>
      </c>
      <c r="G6640" s="196">
        <v>1.6618939499999999E-3</v>
      </c>
      <c r="H6640" s="196">
        <v>3.8476570099999999E-3</v>
      </c>
    </row>
    <row r="6641" spans="1:8" x14ac:dyDescent="0.35">
      <c r="A6641" s="192" t="s">
        <v>226</v>
      </c>
      <c r="B6641" s="192" t="s">
        <v>75</v>
      </c>
      <c r="C6641" s="192" t="s">
        <v>29</v>
      </c>
      <c r="D6641" s="193">
        <v>2477</v>
      </c>
      <c r="E6641" s="196">
        <v>7.3308556699999998E-3</v>
      </c>
      <c r="F6641" s="196">
        <v>1.1652104400000001E-3</v>
      </c>
      <c r="G6641" s="196">
        <v>1.5969743400000001E-3</v>
      </c>
      <c r="H6641" s="196">
        <v>4.5686704200000004E-3</v>
      </c>
    </row>
    <row r="6642" spans="1:8" x14ac:dyDescent="0.35">
      <c r="A6642" s="192" t="s">
        <v>226</v>
      </c>
      <c r="B6642" s="192" t="s">
        <v>75</v>
      </c>
      <c r="C6642" s="192" t="s">
        <v>30</v>
      </c>
      <c r="D6642" s="193">
        <v>610</v>
      </c>
      <c r="E6642" s="196">
        <v>6.9479164300000002E-3</v>
      </c>
      <c r="F6642" s="196">
        <v>1.2167005699999999E-3</v>
      </c>
      <c r="G6642" s="196">
        <v>1.6952411100000001E-3</v>
      </c>
      <c r="H6642" s="196">
        <v>4.0359742500000002E-3</v>
      </c>
    </row>
    <row r="6643" spans="1:8" x14ac:dyDescent="0.35">
      <c r="A6643" s="192" t="s">
        <v>226</v>
      </c>
      <c r="B6643" s="192" t="s">
        <v>75</v>
      </c>
      <c r="C6643" s="192" t="s">
        <v>31</v>
      </c>
      <c r="D6643" s="193">
        <v>9304</v>
      </c>
      <c r="E6643" s="196">
        <v>5.3356839900000003E-3</v>
      </c>
      <c r="F6643" s="196">
        <v>1.2283531099999999E-3</v>
      </c>
      <c r="G6643" s="196">
        <v>8.1681539999999995E-4</v>
      </c>
      <c r="H6643" s="196">
        <v>3.29051499E-3</v>
      </c>
    </row>
    <row r="6644" spans="1:8" x14ac:dyDescent="0.35">
      <c r="A6644" s="192" t="s">
        <v>226</v>
      </c>
      <c r="B6644" s="192" t="s">
        <v>75</v>
      </c>
      <c r="C6644" s="192" t="s">
        <v>32</v>
      </c>
      <c r="D6644" s="193">
        <v>7593</v>
      </c>
      <c r="E6644" s="196">
        <v>6.1531848300000001E-3</v>
      </c>
      <c r="F6644" s="196">
        <v>1.4402868100000001E-3</v>
      </c>
      <c r="G6644" s="196">
        <v>6.3636805000000002E-4</v>
      </c>
      <c r="H6644" s="196">
        <v>4.0765294900000004E-3</v>
      </c>
    </row>
    <row r="6645" spans="1:8" x14ac:dyDescent="0.35">
      <c r="A6645" s="192" t="s">
        <v>226</v>
      </c>
      <c r="B6645" s="192" t="s">
        <v>75</v>
      </c>
      <c r="C6645" s="192" t="s">
        <v>204</v>
      </c>
      <c r="D6645" s="193">
        <v>2184</v>
      </c>
      <c r="E6645" s="196">
        <v>7.2621270999999998E-3</v>
      </c>
      <c r="F6645" s="196">
        <v>1.2834501E-3</v>
      </c>
      <c r="G6645" s="196">
        <v>1.42033049E-3</v>
      </c>
      <c r="H6645" s="196">
        <v>4.5583460300000003E-3</v>
      </c>
    </row>
    <row r="6646" spans="1:8" x14ac:dyDescent="0.35">
      <c r="A6646" s="192" t="s">
        <v>226</v>
      </c>
      <c r="B6646" s="192" t="s">
        <v>75</v>
      </c>
      <c r="C6646" s="192" t="s">
        <v>34</v>
      </c>
      <c r="D6646" s="193">
        <v>778</v>
      </c>
      <c r="E6646" s="196">
        <v>8.1306231500000003E-3</v>
      </c>
      <c r="F6646" s="196">
        <v>1.4378329899999999E-3</v>
      </c>
      <c r="G6646" s="196">
        <v>1.7508090500000001E-3</v>
      </c>
      <c r="H6646" s="196">
        <v>4.9419657300000001E-3</v>
      </c>
    </row>
    <row r="6647" spans="1:8" x14ac:dyDescent="0.35">
      <c r="A6647" s="192" t="s">
        <v>226</v>
      </c>
      <c r="B6647" s="192" t="s">
        <v>75</v>
      </c>
      <c r="C6647" s="192" t="s">
        <v>35</v>
      </c>
      <c r="D6647" s="193">
        <v>1446</v>
      </c>
      <c r="E6647" s="196">
        <v>6.5127296500000001E-3</v>
      </c>
      <c r="F6647" s="196">
        <v>1.25733962E-3</v>
      </c>
      <c r="G6647" s="196">
        <v>1.09252511E-3</v>
      </c>
      <c r="H6647" s="196">
        <v>4.1628644299999996E-3</v>
      </c>
    </row>
    <row r="6648" spans="1:8" x14ac:dyDescent="0.35">
      <c r="A6648" s="192" t="s">
        <v>226</v>
      </c>
      <c r="B6648" s="192" t="s">
        <v>75</v>
      </c>
      <c r="C6648" s="192" t="s">
        <v>36</v>
      </c>
      <c r="D6648" s="193">
        <v>2856</v>
      </c>
      <c r="E6648" s="196">
        <v>6.2686820000000002E-3</v>
      </c>
      <c r="F6648" s="196">
        <v>9.6249992000000003E-4</v>
      </c>
      <c r="G6648" s="196">
        <v>1.0514249600000001E-3</v>
      </c>
      <c r="H6648" s="196">
        <v>4.2547566400000002E-3</v>
      </c>
    </row>
    <row r="6649" spans="1:8" x14ac:dyDescent="0.35">
      <c r="A6649" s="192" t="s">
        <v>226</v>
      </c>
      <c r="B6649" s="192" t="s">
        <v>75</v>
      </c>
      <c r="C6649" s="192" t="s">
        <v>58</v>
      </c>
      <c r="D6649" s="193">
        <v>5</v>
      </c>
      <c r="E6649" s="196">
        <v>1.0708333049999999E-2</v>
      </c>
      <c r="F6649" s="196">
        <v>1.5277774899999999E-3</v>
      </c>
      <c r="G6649" s="196">
        <v>5.0601849900000001E-3</v>
      </c>
      <c r="H6649" s="196">
        <v>4.1203701300000003E-3</v>
      </c>
    </row>
    <row r="6650" spans="1:8" x14ac:dyDescent="0.35">
      <c r="A6650" s="192" t="s">
        <v>226</v>
      </c>
      <c r="B6650" s="192" t="s">
        <v>75</v>
      </c>
      <c r="C6650" s="192" t="s">
        <v>37</v>
      </c>
      <c r="D6650" s="193">
        <v>2105</v>
      </c>
      <c r="E6650" s="196">
        <v>7.01399313E-3</v>
      </c>
      <c r="F6650" s="196">
        <v>1.1967755200000001E-3</v>
      </c>
      <c r="G6650" s="196">
        <v>1.1974793100000001E-3</v>
      </c>
      <c r="H6650" s="196">
        <v>4.6197378199999998E-3</v>
      </c>
    </row>
    <row r="6651" spans="1:8" x14ac:dyDescent="0.35">
      <c r="A6651" s="192" t="s">
        <v>226</v>
      </c>
      <c r="B6651" s="192" t="s">
        <v>75</v>
      </c>
      <c r="C6651" s="192" t="s">
        <v>38</v>
      </c>
      <c r="D6651" s="193">
        <v>3200</v>
      </c>
      <c r="E6651" s="196">
        <v>6.1009618600000003E-3</v>
      </c>
      <c r="F6651" s="196">
        <v>1.36744406E-3</v>
      </c>
      <c r="G6651" s="196">
        <v>1.06234785E-3</v>
      </c>
      <c r="H6651" s="196">
        <v>3.67116947E-3</v>
      </c>
    </row>
    <row r="6652" spans="1:8" x14ac:dyDescent="0.35">
      <c r="A6652" s="192" t="s">
        <v>226</v>
      </c>
      <c r="B6652" s="192" t="s">
        <v>75</v>
      </c>
      <c r="C6652" s="192" t="s">
        <v>39</v>
      </c>
      <c r="D6652" s="193">
        <v>1122</v>
      </c>
      <c r="E6652" s="196">
        <v>7.0148376700000003E-3</v>
      </c>
      <c r="F6652" s="196">
        <v>1.40138081E-3</v>
      </c>
      <c r="G6652" s="196">
        <v>1.3511336400000001E-3</v>
      </c>
      <c r="H6652" s="196">
        <v>4.2623227400000003E-3</v>
      </c>
    </row>
    <row r="6653" spans="1:8" x14ac:dyDescent="0.35">
      <c r="A6653" s="192" t="s">
        <v>226</v>
      </c>
      <c r="B6653" s="192" t="s">
        <v>75</v>
      </c>
      <c r="C6653" s="192" t="s">
        <v>40</v>
      </c>
      <c r="D6653" s="193">
        <v>866</v>
      </c>
      <c r="E6653" s="196">
        <v>7.5852282500000002E-3</v>
      </c>
      <c r="F6653" s="196">
        <v>8.1931321000000004E-4</v>
      </c>
      <c r="G6653" s="196">
        <v>1.73887743E-3</v>
      </c>
      <c r="H6653" s="196">
        <v>5.0270371300000002E-3</v>
      </c>
    </row>
    <row r="6654" spans="1:8" x14ac:dyDescent="0.35">
      <c r="A6654" s="192" t="s">
        <v>226</v>
      </c>
      <c r="B6654" s="192" t="s">
        <v>75</v>
      </c>
      <c r="C6654" s="192" t="s">
        <v>41</v>
      </c>
      <c r="D6654" s="193">
        <v>4838</v>
      </c>
      <c r="E6654" s="196">
        <v>6.6474345100000004E-3</v>
      </c>
      <c r="F6654" s="196">
        <v>1.71530481E-3</v>
      </c>
      <c r="G6654" s="196">
        <v>5.9056940000000002E-4</v>
      </c>
      <c r="H6654" s="196">
        <v>4.3415598200000002E-3</v>
      </c>
    </row>
    <row r="6655" spans="1:8" x14ac:dyDescent="0.35">
      <c r="A6655" s="192" t="s">
        <v>226</v>
      </c>
      <c r="B6655" s="192" t="s">
        <v>75</v>
      </c>
      <c r="C6655" s="192" t="s">
        <v>42</v>
      </c>
      <c r="D6655" s="193">
        <v>1102</v>
      </c>
      <c r="E6655" s="196">
        <v>7.4513718400000001E-3</v>
      </c>
      <c r="F6655" s="196">
        <v>1.0416034E-3</v>
      </c>
      <c r="G6655" s="196">
        <v>1.5731600999999999E-3</v>
      </c>
      <c r="H6655" s="196">
        <v>4.8366078599999997E-3</v>
      </c>
    </row>
    <row r="6656" spans="1:8" x14ac:dyDescent="0.35">
      <c r="A6656" s="192" t="s">
        <v>226</v>
      </c>
      <c r="B6656" s="192" t="s">
        <v>75</v>
      </c>
      <c r="C6656" s="192" t="s">
        <v>43</v>
      </c>
      <c r="D6656" s="193">
        <v>802</v>
      </c>
      <c r="E6656" s="196">
        <v>8.4883564099999999E-3</v>
      </c>
      <c r="F6656" s="196">
        <v>1.4354591500000001E-3</v>
      </c>
      <c r="G6656" s="196">
        <v>1.7680766599999999E-3</v>
      </c>
      <c r="H6656" s="196">
        <v>5.2848201200000004E-3</v>
      </c>
    </row>
    <row r="6657" spans="1:8" x14ac:dyDescent="0.35">
      <c r="A6657" s="192" t="s">
        <v>226</v>
      </c>
      <c r="B6657" s="192" t="s">
        <v>75</v>
      </c>
      <c r="C6657" s="192" t="s">
        <v>44</v>
      </c>
      <c r="D6657" s="193">
        <v>787</v>
      </c>
      <c r="E6657" s="196">
        <v>7.3671994099999997E-3</v>
      </c>
      <c r="F6657" s="196">
        <v>1.2153951900000001E-3</v>
      </c>
      <c r="G6657" s="196">
        <v>1.5491756000000001E-3</v>
      </c>
      <c r="H6657" s="196">
        <v>4.6026281099999997E-3</v>
      </c>
    </row>
    <row r="6658" spans="1:8" x14ac:dyDescent="0.35">
      <c r="A6658" s="192" t="s">
        <v>226</v>
      </c>
      <c r="B6658" s="192" t="s">
        <v>75</v>
      </c>
      <c r="C6658" s="192" t="s">
        <v>45</v>
      </c>
      <c r="D6658" s="193">
        <v>1024</v>
      </c>
      <c r="E6658" s="196">
        <v>7.8015021299999996E-3</v>
      </c>
      <c r="F6658" s="196">
        <v>1.0538508499999999E-3</v>
      </c>
      <c r="G6658" s="196">
        <v>1.2948153899999999E-3</v>
      </c>
      <c r="H6658" s="196">
        <v>5.4528353999999998E-3</v>
      </c>
    </row>
    <row r="6659" spans="1:8" x14ac:dyDescent="0.35">
      <c r="A6659" s="192" t="s">
        <v>226</v>
      </c>
      <c r="B6659" s="192" t="s">
        <v>75</v>
      </c>
      <c r="C6659" s="192" t="s">
        <v>46</v>
      </c>
      <c r="D6659" s="193">
        <v>1872</v>
      </c>
      <c r="E6659" s="196">
        <v>7.6293177800000004E-3</v>
      </c>
      <c r="F6659" s="196">
        <v>1.4214654700000001E-3</v>
      </c>
      <c r="G6659" s="196">
        <v>1.72486448E-3</v>
      </c>
      <c r="H6659" s="196">
        <v>4.4829873600000002E-3</v>
      </c>
    </row>
    <row r="6660" spans="1:8" x14ac:dyDescent="0.35">
      <c r="A6660" s="192" t="s">
        <v>226</v>
      </c>
      <c r="B6660" s="192" t="s">
        <v>75</v>
      </c>
      <c r="C6660" s="192" t="s">
        <v>47</v>
      </c>
      <c r="D6660" s="193">
        <v>695</v>
      </c>
      <c r="E6660" s="196">
        <v>7.3896380500000003E-3</v>
      </c>
      <c r="F6660" s="196">
        <v>9.8526155000000005E-4</v>
      </c>
      <c r="G6660" s="196">
        <v>1.70380339E-3</v>
      </c>
      <c r="H6660" s="196">
        <v>4.7005726400000001E-3</v>
      </c>
    </row>
    <row r="6661" spans="1:8" x14ac:dyDescent="0.35">
      <c r="A6661" s="192" t="s">
        <v>226</v>
      </c>
      <c r="B6661" s="192" t="s">
        <v>75</v>
      </c>
      <c r="C6661" s="192" t="s">
        <v>48</v>
      </c>
      <c r="D6661" s="193">
        <v>573</v>
      </c>
      <c r="E6661" s="196">
        <v>6.5249092800000004E-3</v>
      </c>
      <c r="F6661" s="196">
        <v>2.589116E-4</v>
      </c>
      <c r="G6661" s="196">
        <v>1.5186677500000001E-3</v>
      </c>
      <c r="H6661" s="196">
        <v>4.7354523799999996E-3</v>
      </c>
    </row>
    <row r="6662" spans="1:8" x14ac:dyDescent="0.35">
      <c r="A6662" s="192" t="s">
        <v>226</v>
      </c>
      <c r="B6662" s="192" t="s">
        <v>75</v>
      </c>
      <c r="C6662" s="192" t="s">
        <v>49</v>
      </c>
      <c r="D6662" s="193">
        <v>5645</v>
      </c>
      <c r="E6662" s="196">
        <v>7.4204185200000003E-3</v>
      </c>
      <c r="F6662" s="196">
        <v>1.21721099E-3</v>
      </c>
      <c r="G6662" s="196">
        <v>1.1748841300000001E-3</v>
      </c>
      <c r="H6662" s="196">
        <v>5.0283229199999998E-3</v>
      </c>
    </row>
    <row r="6663" spans="1:8" x14ac:dyDescent="0.35">
      <c r="A6663" s="192" t="s">
        <v>226</v>
      </c>
      <c r="B6663" s="192" t="s">
        <v>75</v>
      </c>
      <c r="C6663" s="192" t="s">
        <v>50</v>
      </c>
      <c r="D6663" s="193">
        <v>2379</v>
      </c>
      <c r="E6663" s="196">
        <v>8.1886741999999992E-3</v>
      </c>
      <c r="F6663" s="196">
        <v>1.43955867E-3</v>
      </c>
      <c r="G6663" s="196">
        <v>1.1867096699999999E-3</v>
      </c>
      <c r="H6663" s="196">
        <v>5.56240052E-3</v>
      </c>
    </row>
    <row r="6664" spans="1:8" x14ac:dyDescent="0.35">
      <c r="A6664" s="192" t="s">
        <v>226</v>
      </c>
      <c r="B6664" s="192" t="s">
        <v>75</v>
      </c>
      <c r="C6664" s="192" t="s">
        <v>51</v>
      </c>
      <c r="D6664" s="193">
        <v>928</v>
      </c>
      <c r="E6664" s="196">
        <v>8.4349554600000008E-3</v>
      </c>
      <c r="F6664" s="196">
        <v>8.8267257000000003E-4</v>
      </c>
      <c r="G6664" s="196">
        <v>2.1923638500000002E-3</v>
      </c>
      <c r="H6664" s="196">
        <v>5.3599185400000004E-3</v>
      </c>
    </row>
    <row r="6665" spans="1:8" x14ac:dyDescent="0.35">
      <c r="A6665" s="192" t="s">
        <v>226</v>
      </c>
      <c r="B6665" s="192" t="s">
        <v>75</v>
      </c>
      <c r="C6665" s="192" t="s">
        <v>52</v>
      </c>
      <c r="D6665" s="193">
        <v>1266</v>
      </c>
      <c r="E6665" s="196">
        <v>7.65170607E-3</v>
      </c>
      <c r="F6665" s="196">
        <v>1.3630526699999999E-3</v>
      </c>
      <c r="G6665" s="196">
        <v>1.01962449E-3</v>
      </c>
      <c r="H6665" s="196">
        <v>5.2690284200000003E-3</v>
      </c>
    </row>
    <row r="6666" spans="1:8" x14ac:dyDescent="0.35">
      <c r="A6666" s="192" t="s">
        <v>226</v>
      </c>
      <c r="B6666" s="192" t="s">
        <v>75</v>
      </c>
      <c r="C6666" s="192" t="s">
        <v>53</v>
      </c>
      <c r="D6666" s="193">
        <v>5722</v>
      </c>
      <c r="E6666" s="196">
        <v>6.0923682299999999E-3</v>
      </c>
      <c r="F6666" s="196">
        <v>1.03630618E-3</v>
      </c>
      <c r="G6666" s="196">
        <v>5.7425143000000003E-4</v>
      </c>
      <c r="H6666" s="196">
        <v>4.4818101399999996E-3</v>
      </c>
    </row>
    <row r="6667" spans="1:8" x14ac:dyDescent="0.35">
      <c r="A6667" s="192" t="s">
        <v>226</v>
      </c>
      <c r="B6667" s="192" t="s">
        <v>75</v>
      </c>
      <c r="C6667" s="192" t="s">
        <v>54</v>
      </c>
      <c r="D6667" s="193">
        <v>784</v>
      </c>
      <c r="E6667" s="196">
        <v>6.6093127499999996E-3</v>
      </c>
      <c r="F6667" s="196">
        <v>8.8367440999999997E-4</v>
      </c>
      <c r="G6667" s="196">
        <v>1.4609461100000001E-3</v>
      </c>
      <c r="H6667" s="196">
        <v>4.2646917399999998E-3</v>
      </c>
    </row>
    <row r="6668" spans="1:8" x14ac:dyDescent="0.35">
      <c r="A6668" s="192" t="s">
        <v>226</v>
      </c>
      <c r="B6668" s="192" t="s">
        <v>75</v>
      </c>
      <c r="C6668" s="192" t="s">
        <v>55</v>
      </c>
      <c r="D6668" s="193">
        <v>7452</v>
      </c>
      <c r="E6668" s="196">
        <v>6.4139533800000002E-3</v>
      </c>
      <c r="F6668" s="196">
        <v>1.1343506499999999E-3</v>
      </c>
      <c r="G6668" s="196">
        <v>7.7740104999999996E-4</v>
      </c>
      <c r="H6668" s="196">
        <v>4.5022011900000001E-3</v>
      </c>
    </row>
    <row r="6669" spans="1:8" x14ac:dyDescent="0.35">
      <c r="A6669" s="192" t="s">
        <v>226</v>
      </c>
      <c r="B6669" s="192" t="s">
        <v>75</v>
      </c>
      <c r="C6669" s="192" t="s">
        <v>56</v>
      </c>
      <c r="D6669" s="193">
        <v>587</v>
      </c>
      <c r="E6669" s="196">
        <v>7.1456792999999999E-3</v>
      </c>
      <c r="F6669" s="196">
        <v>1.10842932E-3</v>
      </c>
      <c r="G6669" s="196">
        <v>1.7784834100000001E-3</v>
      </c>
      <c r="H6669" s="196">
        <v>4.2587660900000003E-3</v>
      </c>
    </row>
    <row r="6670" spans="1:8" x14ac:dyDescent="0.35">
      <c r="A6670" s="192" t="s">
        <v>226</v>
      </c>
      <c r="B6670" s="192" t="s">
        <v>75</v>
      </c>
      <c r="C6670" s="192" t="s">
        <v>57</v>
      </c>
      <c r="D6670" s="193">
        <v>8426</v>
      </c>
      <c r="E6670" s="196">
        <v>6.5296168099999996E-3</v>
      </c>
      <c r="F6670" s="196">
        <v>1.24928823E-3</v>
      </c>
      <c r="G6670" s="196">
        <v>9.9099104999999989E-4</v>
      </c>
      <c r="H6670" s="196">
        <v>4.2893370599999996E-3</v>
      </c>
    </row>
    <row r="6671" spans="1:8" x14ac:dyDescent="0.35">
      <c r="A6671" s="192" t="s">
        <v>227</v>
      </c>
      <c r="B6671" s="192" t="s">
        <v>75</v>
      </c>
      <c r="C6671" s="192" t="s">
        <v>10</v>
      </c>
      <c r="D6671" s="193">
        <v>79172</v>
      </c>
      <c r="E6671" s="196">
        <v>6.5260456400000003E-3</v>
      </c>
      <c r="F6671" s="196">
        <v>1.1814967699999999E-3</v>
      </c>
      <c r="G6671" s="196">
        <v>1.10377891E-3</v>
      </c>
      <c r="H6671" s="196">
        <v>4.2406908200000003E-3</v>
      </c>
    </row>
    <row r="6672" spans="1:8" x14ac:dyDescent="0.35">
      <c r="A6672" s="192" t="s">
        <v>227</v>
      </c>
      <c r="B6672" s="192" t="s">
        <v>75</v>
      </c>
      <c r="C6672" s="192" t="s">
        <v>15</v>
      </c>
      <c r="D6672" s="193">
        <v>1208</v>
      </c>
      <c r="E6672" s="196">
        <v>6.7964915199999996E-3</v>
      </c>
      <c r="F6672" s="196">
        <v>1.6743409599999999E-3</v>
      </c>
      <c r="G6672" s="196">
        <v>1.0836990900000001E-3</v>
      </c>
      <c r="H6672" s="196">
        <v>4.0384509800000003E-3</v>
      </c>
    </row>
    <row r="6673" spans="1:8" x14ac:dyDescent="0.35">
      <c r="A6673" s="192" t="s">
        <v>227</v>
      </c>
      <c r="B6673" s="192" t="s">
        <v>75</v>
      </c>
      <c r="C6673" s="192" t="s">
        <v>16</v>
      </c>
      <c r="D6673" s="193">
        <v>871</v>
      </c>
      <c r="E6673" s="196">
        <v>7.0977907100000003E-3</v>
      </c>
      <c r="F6673" s="196">
        <v>1.1293556500000001E-3</v>
      </c>
      <c r="G6673" s="196">
        <v>1.88908532E-3</v>
      </c>
      <c r="H6673" s="196">
        <v>4.0793492700000001E-3</v>
      </c>
    </row>
    <row r="6674" spans="1:8" x14ac:dyDescent="0.35">
      <c r="A6674" s="192" t="s">
        <v>227</v>
      </c>
      <c r="B6674" s="192" t="s">
        <v>75</v>
      </c>
      <c r="C6674" s="192" t="s">
        <v>17</v>
      </c>
      <c r="D6674" s="193">
        <v>904</v>
      </c>
      <c r="E6674" s="196">
        <v>5.9971241599999997E-3</v>
      </c>
      <c r="F6674" s="196">
        <v>9.1789808999999997E-4</v>
      </c>
      <c r="G6674" s="196">
        <v>7.1784840999999998E-4</v>
      </c>
      <c r="H6674" s="196">
        <v>4.3613771799999998E-3</v>
      </c>
    </row>
    <row r="6675" spans="1:8" x14ac:dyDescent="0.35">
      <c r="A6675" s="192" t="s">
        <v>227</v>
      </c>
      <c r="B6675" s="192" t="s">
        <v>75</v>
      </c>
      <c r="C6675" s="192" t="s">
        <v>18</v>
      </c>
      <c r="D6675" s="193">
        <v>1051</v>
      </c>
      <c r="E6675" s="196">
        <v>7.1661796699999999E-3</v>
      </c>
      <c r="F6675" s="196">
        <v>1.0367108199999999E-3</v>
      </c>
      <c r="G6675" s="196">
        <v>1.1233897400000001E-3</v>
      </c>
      <c r="H6675" s="196">
        <v>5.0060786199999999E-3</v>
      </c>
    </row>
    <row r="6676" spans="1:8" x14ac:dyDescent="0.35">
      <c r="A6676" s="192" t="s">
        <v>227</v>
      </c>
      <c r="B6676" s="192" t="s">
        <v>75</v>
      </c>
      <c r="C6676" s="192" t="s">
        <v>19</v>
      </c>
      <c r="D6676" s="193">
        <v>988</v>
      </c>
      <c r="E6676" s="196">
        <v>7.5275174699999999E-3</v>
      </c>
      <c r="F6676" s="196">
        <v>7.8139032999999995E-4</v>
      </c>
      <c r="G6676" s="196">
        <v>1.7887096500000001E-3</v>
      </c>
      <c r="H6676" s="196">
        <v>4.9574170100000004E-3</v>
      </c>
    </row>
    <row r="6677" spans="1:8" x14ac:dyDescent="0.35">
      <c r="A6677" s="192" t="s">
        <v>227</v>
      </c>
      <c r="B6677" s="192" t="s">
        <v>75</v>
      </c>
      <c r="C6677" s="192" t="s">
        <v>20</v>
      </c>
      <c r="D6677" s="193">
        <v>1332</v>
      </c>
      <c r="E6677" s="196">
        <v>6.9562181299999996E-3</v>
      </c>
      <c r="F6677" s="196">
        <v>1.4169635900000001E-3</v>
      </c>
      <c r="G6677" s="196">
        <v>1.30382094E-3</v>
      </c>
      <c r="H6677" s="196">
        <v>4.2354330999999999E-3</v>
      </c>
    </row>
    <row r="6678" spans="1:8" x14ac:dyDescent="0.35">
      <c r="A6678" s="192" t="s">
        <v>227</v>
      </c>
      <c r="B6678" s="192" t="s">
        <v>75</v>
      </c>
      <c r="C6678" s="192" t="s">
        <v>21</v>
      </c>
      <c r="D6678" s="193">
        <v>2088</v>
      </c>
      <c r="E6678" s="196">
        <v>5.4915985799999997E-3</v>
      </c>
      <c r="F6678" s="196">
        <v>9.4990530000000001E-4</v>
      </c>
      <c r="G6678" s="196">
        <v>6.1023284000000005E-4</v>
      </c>
      <c r="H6678" s="196">
        <v>3.9314599499999997E-3</v>
      </c>
    </row>
    <row r="6679" spans="1:8" x14ac:dyDescent="0.35">
      <c r="A6679" s="192" t="s">
        <v>227</v>
      </c>
      <c r="B6679" s="192" t="s">
        <v>75</v>
      </c>
      <c r="C6679" s="192" t="s">
        <v>22</v>
      </c>
      <c r="D6679" s="193">
        <v>491</v>
      </c>
      <c r="E6679" s="196">
        <v>9.9015612099999997E-3</v>
      </c>
      <c r="F6679" s="196">
        <v>1.87530621E-3</v>
      </c>
      <c r="G6679" s="196">
        <v>2.1071884199999999E-3</v>
      </c>
      <c r="H6679" s="196">
        <v>5.9190661000000002E-3</v>
      </c>
    </row>
    <row r="6680" spans="1:8" x14ac:dyDescent="0.35">
      <c r="A6680" s="192" t="s">
        <v>227</v>
      </c>
      <c r="B6680" s="192" t="s">
        <v>75</v>
      </c>
      <c r="C6680" s="192" t="s">
        <v>23</v>
      </c>
      <c r="D6680" s="193">
        <v>716</v>
      </c>
      <c r="E6680" s="196">
        <v>7.5705595900000004E-3</v>
      </c>
      <c r="F6680" s="196">
        <v>1.44536883E-3</v>
      </c>
      <c r="G6680" s="196">
        <v>1.51175811E-3</v>
      </c>
      <c r="H6680" s="196">
        <v>4.6134321400000001E-3</v>
      </c>
    </row>
    <row r="6681" spans="1:8" x14ac:dyDescent="0.35">
      <c r="A6681" s="192" t="s">
        <v>227</v>
      </c>
      <c r="B6681" s="192" t="s">
        <v>75</v>
      </c>
      <c r="C6681" s="192" t="s">
        <v>24</v>
      </c>
      <c r="D6681" s="193">
        <v>1015</v>
      </c>
      <c r="E6681" s="196">
        <v>7.4381383299999999E-3</v>
      </c>
      <c r="F6681" s="196">
        <v>1.39343846E-3</v>
      </c>
      <c r="G6681" s="196">
        <v>1.89071312E-3</v>
      </c>
      <c r="H6681" s="196">
        <v>4.1539862699999999E-3</v>
      </c>
    </row>
    <row r="6682" spans="1:8" x14ac:dyDescent="0.35">
      <c r="A6682" s="192" t="s">
        <v>227</v>
      </c>
      <c r="B6682" s="192" t="s">
        <v>75</v>
      </c>
      <c r="C6682" s="192" t="s">
        <v>25</v>
      </c>
      <c r="D6682" s="193">
        <v>1374</v>
      </c>
      <c r="E6682" s="196">
        <v>7.3999606699999996E-3</v>
      </c>
      <c r="F6682" s="196">
        <v>8.4478080999999996E-4</v>
      </c>
      <c r="G6682" s="196">
        <v>1.9894600999999998E-3</v>
      </c>
      <c r="H6682" s="196">
        <v>4.5657192799999999E-3</v>
      </c>
    </row>
    <row r="6683" spans="1:8" x14ac:dyDescent="0.35">
      <c r="A6683" s="192" t="s">
        <v>227</v>
      </c>
      <c r="B6683" s="192" t="s">
        <v>75</v>
      </c>
      <c r="C6683" s="192" t="s">
        <v>26</v>
      </c>
      <c r="D6683" s="193">
        <v>1275</v>
      </c>
      <c r="E6683" s="196">
        <v>7.4667571900000002E-3</v>
      </c>
      <c r="F6683" s="196">
        <v>1.05135233E-3</v>
      </c>
      <c r="G6683" s="196">
        <v>1.7343588700000001E-3</v>
      </c>
      <c r="H6683" s="196">
        <v>4.6810455099999997E-3</v>
      </c>
    </row>
    <row r="6684" spans="1:8" x14ac:dyDescent="0.35">
      <c r="A6684" s="192" t="s">
        <v>227</v>
      </c>
      <c r="B6684" s="192" t="s">
        <v>75</v>
      </c>
      <c r="C6684" s="192" t="s">
        <v>27</v>
      </c>
      <c r="D6684" s="193">
        <v>2217</v>
      </c>
      <c r="E6684" s="196">
        <v>6.1080672599999998E-3</v>
      </c>
      <c r="F6684" s="196">
        <v>7.2415464999999997E-4</v>
      </c>
      <c r="G6684" s="196">
        <v>1.15787702E-3</v>
      </c>
      <c r="H6684" s="196">
        <v>4.2260351099999999E-3</v>
      </c>
    </row>
    <row r="6685" spans="1:8" x14ac:dyDescent="0.35">
      <c r="A6685" s="192" t="s">
        <v>227</v>
      </c>
      <c r="B6685" s="192" t="s">
        <v>75</v>
      </c>
      <c r="C6685" s="192" t="s">
        <v>28</v>
      </c>
      <c r="D6685" s="193">
        <v>645</v>
      </c>
      <c r="E6685" s="196">
        <v>6.6727674900000002E-3</v>
      </c>
      <c r="F6685" s="196">
        <v>1.14812995E-3</v>
      </c>
      <c r="G6685" s="196">
        <v>1.7170001799999999E-3</v>
      </c>
      <c r="H6685" s="196">
        <v>3.8076368500000002E-3</v>
      </c>
    </row>
    <row r="6686" spans="1:8" x14ac:dyDescent="0.35">
      <c r="A6686" s="192" t="s">
        <v>227</v>
      </c>
      <c r="B6686" s="192" t="s">
        <v>75</v>
      </c>
      <c r="C6686" s="192" t="s">
        <v>29</v>
      </c>
      <c r="D6686" s="193">
        <v>2373</v>
      </c>
      <c r="E6686" s="196">
        <v>7.2564272000000003E-3</v>
      </c>
      <c r="F6686" s="196">
        <v>1.1008049199999999E-3</v>
      </c>
      <c r="G6686" s="196">
        <v>1.5830433699999999E-3</v>
      </c>
      <c r="H6686" s="196">
        <v>4.5725784199999999E-3</v>
      </c>
    </row>
    <row r="6687" spans="1:8" x14ac:dyDescent="0.35">
      <c r="A6687" s="192" t="s">
        <v>227</v>
      </c>
      <c r="B6687" s="192" t="s">
        <v>75</v>
      </c>
      <c r="C6687" s="192" t="s">
        <v>30</v>
      </c>
      <c r="D6687" s="193">
        <v>538</v>
      </c>
      <c r="E6687" s="196">
        <v>7.1182274300000004E-3</v>
      </c>
      <c r="F6687" s="196">
        <v>1.1873749799999999E-3</v>
      </c>
      <c r="G6687" s="196">
        <v>1.7049168099999999E-3</v>
      </c>
      <c r="H6687" s="196">
        <v>4.2259351500000004E-3</v>
      </c>
    </row>
    <row r="6688" spans="1:8" x14ac:dyDescent="0.35">
      <c r="A6688" s="192" t="s">
        <v>227</v>
      </c>
      <c r="B6688" s="192" t="s">
        <v>75</v>
      </c>
      <c r="C6688" s="192" t="s">
        <v>31</v>
      </c>
      <c r="D6688" s="193">
        <v>8468</v>
      </c>
      <c r="E6688" s="196">
        <v>5.2036709400000002E-3</v>
      </c>
      <c r="F6688" s="196">
        <v>1.2254150999999999E-3</v>
      </c>
      <c r="G6688" s="196">
        <v>8.2237681E-4</v>
      </c>
      <c r="H6688" s="196">
        <v>3.15587853E-3</v>
      </c>
    </row>
    <row r="6689" spans="1:8" x14ac:dyDescent="0.35">
      <c r="A6689" s="192" t="s">
        <v>227</v>
      </c>
      <c r="B6689" s="192" t="s">
        <v>75</v>
      </c>
      <c r="C6689" s="192" t="s">
        <v>32</v>
      </c>
      <c r="D6689" s="193">
        <v>6036</v>
      </c>
      <c r="E6689" s="196">
        <v>5.8468534399999999E-3</v>
      </c>
      <c r="F6689" s="196">
        <v>1.3058720900000001E-3</v>
      </c>
      <c r="G6689" s="196">
        <v>6.2645705999999995E-4</v>
      </c>
      <c r="H6689" s="196">
        <v>3.9145238099999998E-3</v>
      </c>
    </row>
    <row r="6690" spans="1:8" x14ac:dyDescent="0.35">
      <c r="A6690" s="192" t="s">
        <v>227</v>
      </c>
      <c r="B6690" s="192" t="s">
        <v>75</v>
      </c>
      <c r="C6690" s="192" t="s">
        <v>204</v>
      </c>
      <c r="D6690" s="193">
        <v>1854</v>
      </c>
      <c r="E6690" s="196">
        <v>7.2554396899999997E-3</v>
      </c>
      <c r="F6690" s="196">
        <v>1.2769310199999999E-3</v>
      </c>
      <c r="G6690" s="196">
        <v>1.45430027E-3</v>
      </c>
      <c r="H6690" s="196">
        <v>4.5242079300000003E-3</v>
      </c>
    </row>
    <row r="6691" spans="1:8" x14ac:dyDescent="0.35">
      <c r="A6691" s="192" t="s">
        <v>227</v>
      </c>
      <c r="B6691" s="192" t="s">
        <v>75</v>
      </c>
      <c r="C6691" s="192" t="s">
        <v>34</v>
      </c>
      <c r="D6691" s="193">
        <v>634</v>
      </c>
      <c r="E6691" s="196">
        <v>8.4836682600000005E-3</v>
      </c>
      <c r="F6691" s="196">
        <v>1.5556721599999999E-3</v>
      </c>
      <c r="G6691" s="196">
        <v>1.85466298E-3</v>
      </c>
      <c r="H6691" s="196">
        <v>5.0733326599999998E-3</v>
      </c>
    </row>
    <row r="6692" spans="1:8" x14ac:dyDescent="0.35">
      <c r="A6692" s="192" t="s">
        <v>227</v>
      </c>
      <c r="B6692" s="192" t="s">
        <v>75</v>
      </c>
      <c r="C6692" s="192" t="s">
        <v>35</v>
      </c>
      <c r="D6692" s="193">
        <v>1232</v>
      </c>
      <c r="E6692" s="196">
        <v>6.4258373699999996E-3</v>
      </c>
      <c r="F6692" s="196">
        <v>1.2898983700000001E-3</v>
      </c>
      <c r="G6692" s="196">
        <v>1.0130788400000001E-3</v>
      </c>
      <c r="H6692" s="196">
        <v>4.1228596900000003E-3</v>
      </c>
    </row>
    <row r="6693" spans="1:8" x14ac:dyDescent="0.35">
      <c r="A6693" s="192" t="s">
        <v>227</v>
      </c>
      <c r="B6693" s="192" t="s">
        <v>75</v>
      </c>
      <c r="C6693" s="192" t="s">
        <v>36</v>
      </c>
      <c r="D6693" s="193">
        <v>2190</v>
      </c>
      <c r="E6693" s="196">
        <v>6.41216892E-3</v>
      </c>
      <c r="F6693" s="196">
        <v>1.02311619E-3</v>
      </c>
      <c r="G6693" s="196">
        <v>1.0889563E-3</v>
      </c>
      <c r="H6693" s="196">
        <v>4.30009595E-3</v>
      </c>
    </row>
    <row r="6694" spans="1:8" x14ac:dyDescent="0.35">
      <c r="A6694" s="192" t="s">
        <v>227</v>
      </c>
      <c r="B6694" s="192" t="s">
        <v>75</v>
      </c>
      <c r="C6694" s="192" t="s">
        <v>58</v>
      </c>
      <c r="D6694" s="193">
        <v>3</v>
      </c>
      <c r="E6694" s="196">
        <v>8.8117282400000004E-3</v>
      </c>
      <c r="F6694" s="196">
        <v>1.9945986E-3</v>
      </c>
      <c r="G6694" s="196">
        <v>5.5015428200000001E-3</v>
      </c>
      <c r="H6694" s="196">
        <v>1.3155861100000001E-3</v>
      </c>
    </row>
    <row r="6695" spans="1:8" x14ac:dyDescent="0.35">
      <c r="A6695" s="192" t="s">
        <v>227</v>
      </c>
      <c r="B6695" s="192" t="s">
        <v>75</v>
      </c>
      <c r="C6695" s="192" t="s">
        <v>37</v>
      </c>
      <c r="D6695" s="193">
        <v>2119</v>
      </c>
      <c r="E6695" s="196">
        <v>7.1763954200000004E-3</v>
      </c>
      <c r="F6695" s="196">
        <v>1.1259840199999999E-3</v>
      </c>
      <c r="G6695" s="196">
        <v>1.37510791E-3</v>
      </c>
      <c r="H6695" s="196">
        <v>4.6753030100000004E-3</v>
      </c>
    </row>
    <row r="6696" spans="1:8" x14ac:dyDescent="0.35">
      <c r="A6696" s="192" t="s">
        <v>227</v>
      </c>
      <c r="B6696" s="192" t="s">
        <v>75</v>
      </c>
      <c r="C6696" s="192" t="s">
        <v>38</v>
      </c>
      <c r="D6696" s="193">
        <v>2771</v>
      </c>
      <c r="E6696" s="196">
        <v>5.8485911499999996E-3</v>
      </c>
      <c r="F6696" s="196">
        <v>1.26484432E-3</v>
      </c>
      <c r="G6696" s="196">
        <v>1.03520482E-3</v>
      </c>
      <c r="H6696" s="196">
        <v>3.5485415400000001E-3</v>
      </c>
    </row>
    <row r="6697" spans="1:8" x14ac:dyDescent="0.35">
      <c r="A6697" s="192" t="s">
        <v>227</v>
      </c>
      <c r="B6697" s="192" t="s">
        <v>75</v>
      </c>
      <c r="C6697" s="192" t="s">
        <v>39</v>
      </c>
      <c r="D6697" s="193">
        <v>774</v>
      </c>
      <c r="E6697" s="196">
        <v>6.8942898799999996E-3</v>
      </c>
      <c r="F6697" s="196">
        <v>1.30915613E-3</v>
      </c>
      <c r="G6697" s="196">
        <v>1.1895573799999999E-3</v>
      </c>
      <c r="H6697" s="196">
        <v>4.3955759000000004E-3</v>
      </c>
    </row>
    <row r="6698" spans="1:8" x14ac:dyDescent="0.35">
      <c r="A6698" s="192" t="s">
        <v>227</v>
      </c>
      <c r="B6698" s="192" t="s">
        <v>75</v>
      </c>
      <c r="C6698" s="192" t="s">
        <v>40</v>
      </c>
      <c r="D6698" s="193">
        <v>701</v>
      </c>
      <c r="E6698" s="196">
        <v>7.4577981400000002E-3</v>
      </c>
      <c r="F6698" s="196">
        <v>9.1441766000000002E-4</v>
      </c>
      <c r="G6698" s="196">
        <v>1.6723626499999999E-3</v>
      </c>
      <c r="H6698" s="196">
        <v>4.8710173400000004E-3</v>
      </c>
    </row>
    <row r="6699" spans="1:8" x14ac:dyDescent="0.35">
      <c r="A6699" s="192" t="s">
        <v>227</v>
      </c>
      <c r="B6699" s="192" t="s">
        <v>75</v>
      </c>
      <c r="C6699" s="192" t="s">
        <v>41</v>
      </c>
      <c r="D6699" s="193">
        <v>3793</v>
      </c>
      <c r="E6699" s="196">
        <v>6.1507764100000003E-3</v>
      </c>
      <c r="F6699" s="196">
        <v>1.5138081E-3</v>
      </c>
      <c r="G6699" s="196">
        <v>5.9517507999999998E-4</v>
      </c>
      <c r="H6699" s="196">
        <v>4.0417927500000003E-3</v>
      </c>
    </row>
    <row r="6700" spans="1:8" x14ac:dyDescent="0.35">
      <c r="A6700" s="192" t="s">
        <v>227</v>
      </c>
      <c r="B6700" s="192" t="s">
        <v>75</v>
      </c>
      <c r="C6700" s="192" t="s">
        <v>42</v>
      </c>
      <c r="D6700" s="193">
        <v>852</v>
      </c>
      <c r="E6700" s="196">
        <v>7.5996970900000004E-3</v>
      </c>
      <c r="F6700" s="196">
        <v>1.1238260500000001E-3</v>
      </c>
      <c r="G6700" s="196">
        <v>1.62751564E-3</v>
      </c>
      <c r="H6700" s="196">
        <v>4.8483549399999997E-3</v>
      </c>
    </row>
    <row r="6701" spans="1:8" x14ac:dyDescent="0.35">
      <c r="A6701" s="192" t="s">
        <v>227</v>
      </c>
      <c r="B6701" s="192" t="s">
        <v>75</v>
      </c>
      <c r="C6701" s="192" t="s">
        <v>43</v>
      </c>
      <c r="D6701" s="193">
        <v>695</v>
      </c>
      <c r="E6701" s="196">
        <v>8.3594622000000007E-3</v>
      </c>
      <c r="F6701" s="196">
        <v>1.4595654400000001E-3</v>
      </c>
      <c r="G6701" s="196">
        <v>1.7505493199999999E-3</v>
      </c>
      <c r="H6701" s="196">
        <v>5.1493469599999996E-3</v>
      </c>
    </row>
    <row r="6702" spans="1:8" x14ac:dyDescent="0.35">
      <c r="A6702" s="192" t="s">
        <v>227</v>
      </c>
      <c r="B6702" s="192" t="s">
        <v>75</v>
      </c>
      <c r="C6702" s="192" t="s">
        <v>44</v>
      </c>
      <c r="D6702" s="193">
        <v>603</v>
      </c>
      <c r="E6702" s="196">
        <v>6.7054194099999999E-3</v>
      </c>
      <c r="F6702" s="196">
        <v>1.0838743699999999E-3</v>
      </c>
      <c r="G6702" s="196">
        <v>1.6001970799999999E-3</v>
      </c>
      <c r="H6702" s="196">
        <v>4.0213475000000004E-3</v>
      </c>
    </row>
    <row r="6703" spans="1:8" x14ac:dyDescent="0.35">
      <c r="A6703" s="192" t="s">
        <v>227</v>
      </c>
      <c r="B6703" s="192" t="s">
        <v>75</v>
      </c>
      <c r="C6703" s="192" t="s">
        <v>45</v>
      </c>
      <c r="D6703" s="193">
        <v>755</v>
      </c>
      <c r="E6703" s="196">
        <v>8.3649740099999998E-3</v>
      </c>
      <c r="F6703" s="196">
        <v>1.0194993900000001E-3</v>
      </c>
      <c r="G6703" s="196">
        <v>1.61436081E-3</v>
      </c>
      <c r="H6703" s="196">
        <v>5.7311133299999999E-3</v>
      </c>
    </row>
    <row r="6704" spans="1:8" x14ac:dyDescent="0.35">
      <c r="A6704" s="192" t="s">
        <v>227</v>
      </c>
      <c r="B6704" s="192" t="s">
        <v>75</v>
      </c>
      <c r="C6704" s="192" t="s">
        <v>46</v>
      </c>
      <c r="D6704" s="193">
        <v>1206</v>
      </c>
      <c r="E6704" s="196">
        <v>7.5515552499999996E-3</v>
      </c>
      <c r="F6704" s="196">
        <v>1.42601974E-3</v>
      </c>
      <c r="G6704" s="196">
        <v>1.7645374099999999E-3</v>
      </c>
      <c r="H6704" s="196">
        <v>4.3609976200000003E-3</v>
      </c>
    </row>
    <row r="6705" spans="1:8" x14ac:dyDescent="0.35">
      <c r="A6705" s="192" t="s">
        <v>227</v>
      </c>
      <c r="B6705" s="192" t="s">
        <v>75</v>
      </c>
      <c r="C6705" s="192" t="s">
        <v>47</v>
      </c>
      <c r="D6705" s="193">
        <v>618</v>
      </c>
      <c r="E6705" s="196">
        <v>6.9278134800000004E-3</v>
      </c>
      <c r="F6705" s="196">
        <v>9.8639928999999993E-4</v>
      </c>
      <c r="G6705" s="196">
        <v>1.6062490100000001E-3</v>
      </c>
      <c r="H6705" s="196">
        <v>4.3351647199999996E-3</v>
      </c>
    </row>
    <row r="6706" spans="1:8" x14ac:dyDescent="0.35">
      <c r="A6706" s="192" t="s">
        <v>227</v>
      </c>
      <c r="B6706" s="192" t="s">
        <v>75</v>
      </c>
      <c r="C6706" s="192" t="s">
        <v>48</v>
      </c>
      <c r="D6706" s="193">
        <v>554</v>
      </c>
      <c r="E6706" s="196">
        <v>6.9593818599999998E-3</v>
      </c>
      <c r="F6706" s="196">
        <v>4.1973755000000002E-4</v>
      </c>
      <c r="G6706" s="196">
        <v>1.66539203E-3</v>
      </c>
      <c r="H6706" s="196">
        <v>4.8630120399999997E-3</v>
      </c>
    </row>
    <row r="6707" spans="1:8" x14ac:dyDescent="0.35">
      <c r="A6707" s="192" t="s">
        <v>227</v>
      </c>
      <c r="B6707" s="192" t="s">
        <v>75</v>
      </c>
      <c r="C6707" s="192" t="s">
        <v>49</v>
      </c>
      <c r="D6707" s="193">
        <v>3495</v>
      </c>
      <c r="E6707" s="196">
        <v>7.1301625600000001E-3</v>
      </c>
      <c r="F6707" s="196">
        <v>1.3008462100000001E-3</v>
      </c>
      <c r="G6707" s="196">
        <v>1.0619665899999999E-3</v>
      </c>
      <c r="H6707" s="196">
        <v>4.7673492800000003E-3</v>
      </c>
    </row>
    <row r="6708" spans="1:8" x14ac:dyDescent="0.35">
      <c r="A6708" s="192" t="s">
        <v>227</v>
      </c>
      <c r="B6708" s="192" t="s">
        <v>75</v>
      </c>
      <c r="C6708" s="192" t="s">
        <v>50</v>
      </c>
      <c r="D6708" s="193">
        <v>1636</v>
      </c>
      <c r="E6708" s="196">
        <v>8.0324920600000002E-3</v>
      </c>
      <c r="F6708" s="196">
        <v>1.4270915899999999E-3</v>
      </c>
      <c r="G6708" s="196">
        <v>1.48143171E-3</v>
      </c>
      <c r="H6708" s="196">
        <v>5.1239682800000002E-3</v>
      </c>
    </row>
    <row r="6709" spans="1:8" x14ac:dyDescent="0.35">
      <c r="A6709" s="192" t="s">
        <v>227</v>
      </c>
      <c r="B6709" s="192" t="s">
        <v>75</v>
      </c>
      <c r="C6709" s="192" t="s">
        <v>51</v>
      </c>
      <c r="D6709" s="193">
        <v>841</v>
      </c>
      <c r="E6709" s="196">
        <v>8.2436718599999993E-3</v>
      </c>
      <c r="F6709" s="196">
        <v>7.9834939000000002E-4</v>
      </c>
      <c r="G6709" s="196">
        <v>2.3587988099999999E-3</v>
      </c>
      <c r="H6709" s="196">
        <v>5.0865231800000001E-3</v>
      </c>
    </row>
    <row r="6710" spans="1:8" x14ac:dyDescent="0.35">
      <c r="A6710" s="192" t="s">
        <v>227</v>
      </c>
      <c r="B6710" s="192" t="s">
        <v>75</v>
      </c>
      <c r="C6710" s="192" t="s">
        <v>52</v>
      </c>
      <c r="D6710" s="193">
        <v>1208</v>
      </c>
      <c r="E6710" s="196">
        <v>7.6822339499999998E-3</v>
      </c>
      <c r="F6710" s="196">
        <v>1.34831232E-3</v>
      </c>
      <c r="G6710" s="196">
        <v>9.9551384000000007E-4</v>
      </c>
      <c r="H6710" s="196">
        <v>5.3384072699999997E-3</v>
      </c>
    </row>
    <row r="6711" spans="1:8" x14ac:dyDescent="0.35">
      <c r="A6711" s="192" t="s">
        <v>227</v>
      </c>
      <c r="B6711" s="192" t="s">
        <v>75</v>
      </c>
      <c r="C6711" s="192" t="s">
        <v>53</v>
      </c>
      <c r="D6711" s="193">
        <v>4774</v>
      </c>
      <c r="E6711" s="196">
        <v>5.79677318E-3</v>
      </c>
      <c r="F6711" s="196">
        <v>9.4570392000000001E-4</v>
      </c>
      <c r="G6711" s="196">
        <v>5.1095125000000003E-4</v>
      </c>
      <c r="H6711" s="196">
        <v>4.3401175299999997E-3</v>
      </c>
    </row>
    <row r="6712" spans="1:8" x14ac:dyDescent="0.35">
      <c r="A6712" s="192" t="s">
        <v>227</v>
      </c>
      <c r="B6712" s="192" t="s">
        <v>75</v>
      </c>
      <c r="C6712" s="192" t="s">
        <v>54</v>
      </c>
      <c r="D6712" s="193">
        <v>565</v>
      </c>
      <c r="E6712" s="196">
        <v>6.1939320699999998E-3</v>
      </c>
      <c r="F6712" s="196">
        <v>7.1337240999999997E-4</v>
      </c>
      <c r="G6712" s="196">
        <v>1.4826284000000001E-3</v>
      </c>
      <c r="H6712" s="196">
        <v>3.9979307499999998E-3</v>
      </c>
    </row>
    <row r="6713" spans="1:8" x14ac:dyDescent="0.35">
      <c r="A6713" s="192" t="s">
        <v>227</v>
      </c>
      <c r="B6713" s="192" t="s">
        <v>75</v>
      </c>
      <c r="C6713" s="192" t="s">
        <v>55</v>
      </c>
      <c r="D6713" s="193">
        <v>5579</v>
      </c>
      <c r="E6713" s="196">
        <v>6.2112300299999998E-3</v>
      </c>
      <c r="F6713" s="196">
        <v>1.1236268E-3</v>
      </c>
      <c r="G6713" s="196">
        <v>7.1528542000000002E-4</v>
      </c>
      <c r="H6713" s="196">
        <v>4.3723173300000001E-3</v>
      </c>
    </row>
    <row r="6714" spans="1:8" x14ac:dyDescent="0.35">
      <c r="A6714" s="192" t="s">
        <v>227</v>
      </c>
      <c r="B6714" s="192" t="s">
        <v>75</v>
      </c>
      <c r="C6714" s="192" t="s">
        <v>56</v>
      </c>
      <c r="D6714" s="193">
        <v>386</v>
      </c>
      <c r="E6714" s="196">
        <v>7.4047385399999997E-3</v>
      </c>
      <c r="F6714" s="196">
        <v>1.3137171500000001E-3</v>
      </c>
      <c r="G6714" s="196">
        <v>1.73814982E-3</v>
      </c>
      <c r="H6714" s="196">
        <v>4.35287108E-3</v>
      </c>
    </row>
    <row r="6715" spans="1:8" x14ac:dyDescent="0.35">
      <c r="A6715" s="192" t="s">
        <v>227</v>
      </c>
      <c r="B6715" s="192" t="s">
        <v>75</v>
      </c>
      <c r="C6715" s="192" t="s">
        <v>57</v>
      </c>
      <c r="D6715" s="193">
        <v>5744</v>
      </c>
      <c r="E6715" s="196">
        <v>6.34153449E-3</v>
      </c>
      <c r="F6715" s="196">
        <v>1.2077173099999999E-3</v>
      </c>
      <c r="G6715" s="196">
        <v>1.0457669200000001E-3</v>
      </c>
      <c r="H6715" s="196">
        <v>4.0880497700000002E-3</v>
      </c>
    </row>
    <row r="6716" spans="1:8" x14ac:dyDescent="0.35">
      <c r="A6716" s="192" t="s">
        <v>228</v>
      </c>
      <c r="B6716" s="192" t="s">
        <v>75</v>
      </c>
      <c r="C6716" s="192" t="s">
        <v>10</v>
      </c>
      <c r="D6716" s="193">
        <v>78206</v>
      </c>
      <c r="E6716" s="196">
        <v>6.4807161099999996E-3</v>
      </c>
      <c r="F6716" s="196">
        <v>1.1776669E-3</v>
      </c>
      <c r="G6716" s="196">
        <v>1.0854514E-3</v>
      </c>
      <c r="H6716" s="196">
        <v>4.2175384199999999E-3</v>
      </c>
    </row>
    <row r="6717" spans="1:8" x14ac:dyDescent="0.35">
      <c r="A6717" s="192" t="s">
        <v>228</v>
      </c>
      <c r="B6717" s="192" t="s">
        <v>75</v>
      </c>
      <c r="C6717" s="192" t="s">
        <v>15</v>
      </c>
      <c r="D6717" s="193">
        <v>1234</v>
      </c>
      <c r="E6717" s="196">
        <v>6.7098956900000003E-3</v>
      </c>
      <c r="F6717" s="196">
        <v>1.6512093200000001E-3</v>
      </c>
      <c r="G6717" s="196">
        <v>1.0818661800000001E-3</v>
      </c>
      <c r="H6717" s="196">
        <v>3.97681974E-3</v>
      </c>
    </row>
    <row r="6718" spans="1:8" x14ac:dyDescent="0.35">
      <c r="A6718" s="192" t="s">
        <v>228</v>
      </c>
      <c r="B6718" s="192" t="s">
        <v>75</v>
      </c>
      <c r="C6718" s="192" t="s">
        <v>16</v>
      </c>
      <c r="D6718" s="193">
        <v>650</v>
      </c>
      <c r="E6718" s="196">
        <v>7.2350959200000002E-3</v>
      </c>
      <c r="F6718" s="196">
        <v>1.2900994800000001E-3</v>
      </c>
      <c r="G6718" s="196">
        <v>1.82393138E-3</v>
      </c>
      <c r="H6718" s="196">
        <v>4.1210645700000001E-3</v>
      </c>
    </row>
    <row r="6719" spans="1:8" x14ac:dyDescent="0.35">
      <c r="A6719" s="192" t="s">
        <v>228</v>
      </c>
      <c r="B6719" s="192" t="s">
        <v>75</v>
      </c>
      <c r="C6719" s="192" t="s">
        <v>17</v>
      </c>
      <c r="D6719" s="193">
        <v>795</v>
      </c>
      <c r="E6719" s="196">
        <v>5.9931863299999997E-3</v>
      </c>
      <c r="F6719" s="196">
        <v>9.8992521999999999E-4</v>
      </c>
      <c r="G6719" s="196">
        <v>6.3414256000000001E-4</v>
      </c>
      <c r="H6719" s="196">
        <v>4.3691180899999996E-3</v>
      </c>
    </row>
    <row r="6720" spans="1:8" x14ac:dyDescent="0.35">
      <c r="A6720" s="192" t="s">
        <v>228</v>
      </c>
      <c r="B6720" s="192" t="s">
        <v>75</v>
      </c>
      <c r="C6720" s="192" t="s">
        <v>18</v>
      </c>
      <c r="D6720" s="193">
        <v>779</v>
      </c>
      <c r="E6720" s="196">
        <v>7.1176244400000003E-3</v>
      </c>
      <c r="F6720" s="196">
        <v>1.0592281099999999E-3</v>
      </c>
      <c r="G6720" s="196">
        <v>1.1630976399999999E-3</v>
      </c>
      <c r="H6720" s="196">
        <v>4.8952982100000002E-3</v>
      </c>
    </row>
    <row r="6721" spans="1:8" x14ac:dyDescent="0.35">
      <c r="A6721" s="192" t="s">
        <v>228</v>
      </c>
      <c r="B6721" s="192" t="s">
        <v>75</v>
      </c>
      <c r="C6721" s="192" t="s">
        <v>19</v>
      </c>
      <c r="D6721" s="193">
        <v>749</v>
      </c>
      <c r="E6721" s="196">
        <v>7.0369595400000002E-3</v>
      </c>
      <c r="F6721" s="196">
        <v>7.1963210000000003E-4</v>
      </c>
      <c r="G6721" s="196">
        <v>1.7383206E-3</v>
      </c>
      <c r="H6721" s="196">
        <v>4.5790063400000004E-3</v>
      </c>
    </row>
    <row r="6722" spans="1:8" x14ac:dyDescent="0.35">
      <c r="A6722" s="192" t="s">
        <v>228</v>
      </c>
      <c r="B6722" s="192" t="s">
        <v>75</v>
      </c>
      <c r="C6722" s="192" t="s">
        <v>20</v>
      </c>
      <c r="D6722" s="193">
        <v>1329</v>
      </c>
      <c r="E6722" s="196">
        <v>6.92427449E-3</v>
      </c>
      <c r="F6722" s="196">
        <v>1.27216381E-3</v>
      </c>
      <c r="G6722" s="196">
        <v>1.19830397E-3</v>
      </c>
      <c r="H6722" s="196">
        <v>4.4538062300000002E-3</v>
      </c>
    </row>
    <row r="6723" spans="1:8" x14ac:dyDescent="0.35">
      <c r="A6723" s="192" t="s">
        <v>228</v>
      </c>
      <c r="B6723" s="192" t="s">
        <v>75</v>
      </c>
      <c r="C6723" s="192" t="s">
        <v>21</v>
      </c>
      <c r="D6723" s="193">
        <v>2190</v>
      </c>
      <c r="E6723" s="196">
        <v>4.8524276700000002E-3</v>
      </c>
      <c r="F6723" s="196">
        <v>9.1824663000000003E-4</v>
      </c>
      <c r="G6723" s="196">
        <v>5.1720759999999998E-4</v>
      </c>
      <c r="H6723" s="196">
        <v>3.41697296E-3</v>
      </c>
    </row>
    <row r="6724" spans="1:8" x14ac:dyDescent="0.35">
      <c r="A6724" s="192" t="s">
        <v>228</v>
      </c>
      <c r="B6724" s="192" t="s">
        <v>75</v>
      </c>
      <c r="C6724" s="192" t="s">
        <v>22</v>
      </c>
      <c r="D6724" s="193">
        <v>463</v>
      </c>
      <c r="E6724" s="196">
        <v>9.27725758E-3</v>
      </c>
      <c r="F6724" s="196">
        <v>1.4142116299999999E-3</v>
      </c>
      <c r="G6724" s="196">
        <v>2.1426033600000002E-3</v>
      </c>
      <c r="H6724" s="196">
        <v>5.7204421400000004E-3</v>
      </c>
    </row>
    <row r="6725" spans="1:8" x14ac:dyDescent="0.35">
      <c r="A6725" s="192" t="s">
        <v>228</v>
      </c>
      <c r="B6725" s="192" t="s">
        <v>75</v>
      </c>
      <c r="C6725" s="192" t="s">
        <v>23</v>
      </c>
      <c r="D6725" s="193">
        <v>699</v>
      </c>
      <c r="E6725" s="196">
        <v>7.21776786E-3</v>
      </c>
      <c r="F6725" s="196">
        <v>1.3266800699999999E-3</v>
      </c>
      <c r="G6725" s="196">
        <v>1.4535809300000001E-3</v>
      </c>
      <c r="H6725" s="196">
        <v>4.4375063800000001E-3</v>
      </c>
    </row>
    <row r="6726" spans="1:8" x14ac:dyDescent="0.35">
      <c r="A6726" s="192" t="s">
        <v>228</v>
      </c>
      <c r="B6726" s="192" t="s">
        <v>75</v>
      </c>
      <c r="C6726" s="192" t="s">
        <v>24</v>
      </c>
      <c r="D6726" s="193">
        <v>1156</v>
      </c>
      <c r="E6726" s="196">
        <v>7.42482834E-3</v>
      </c>
      <c r="F6726" s="196">
        <v>1.4728207200000001E-3</v>
      </c>
      <c r="G6726" s="196">
        <v>1.8634356899999999E-3</v>
      </c>
      <c r="H6726" s="196">
        <v>4.0885714599999999E-3</v>
      </c>
    </row>
    <row r="6727" spans="1:8" x14ac:dyDescent="0.35">
      <c r="A6727" s="192" t="s">
        <v>228</v>
      </c>
      <c r="B6727" s="192" t="s">
        <v>75</v>
      </c>
      <c r="C6727" s="192" t="s">
        <v>25</v>
      </c>
      <c r="D6727" s="193">
        <v>1201</v>
      </c>
      <c r="E6727" s="196">
        <v>7.1423888299999997E-3</v>
      </c>
      <c r="F6727" s="196">
        <v>8.4077288E-4</v>
      </c>
      <c r="G6727" s="196">
        <v>1.8653723699999999E-3</v>
      </c>
      <c r="H6727" s="196">
        <v>4.4362430899999999E-3</v>
      </c>
    </row>
    <row r="6728" spans="1:8" x14ac:dyDescent="0.35">
      <c r="A6728" s="192" t="s">
        <v>228</v>
      </c>
      <c r="B6728" s="192" t="s">
        <v>75</v>
      </c>
      <c r="C6728" s="192" t="s">
        <v>26</v>
      </c>
      <c r="D6728" s="193">
        <v>1142</v>
      </c>
      <c r="E6728" s="196">
        <v>7.6222775199999999E-3</v>
      </c>
      <c r="F6728" s="196">
        <v>1.1635692E-3</v>
      </c>
      <c r="G6728" s="196">
        <v>1.7326954099999999E-3</v>
      </c>
      <c r="H6728" s="196">
        <v>4.7260124399999999E-3</v>
      </c>
    </row>
    <row r="6729" spans="1:8" x14ac:dyDescent="0.35">
      <c r="A6729" s="192" t="s">
        <v>228</v>
      </c>
      <c r="B6729" s="192" t="s">
        <v>75</v>
      </c>
      <c r="C6729" s="192" t="s">
        <v>27</v>
      </c>
      <c r="D6729" s="193">
        <v>2494</v>
      </c>
      <c r="E6729" s="196">
        <v>6.4550891999999999E-3</v>
      </c>
      <c r="F6729" s="196">
        <v>8.2044568000000004E-4</v>
      </c>
      <c r="G6729" s="196">
        <v>1.1759841599999999E-3</v>
      </c>
      <c r="H6729" s="196">
        <v>4.4586588799999998E-3</v>
      </c>
    </row>
    <row r="6730" spans="1:8" x14ac:dyDescent="0.35">
      <c r="A6730" s="192" t="s">
        <v>228</v>
      </c>
      <c r="B6730" s="192" t="s">
        <v>75</v>
      </c>
      <c r="C6730" s="192" t="s">
        <v>28</v>
      </c>
      <c r="D6730" s="193">
        <v>653</v>
      </c>
      <c r="E6730" s="196">
        <v>6.8989986699999999E-3</v>
      </c>
      <c r="F6730" s="196">
        <v>1.1804666799999999E-3</v>
      </c>
      <c r="G6730" s="196">
        <v>1.6331494600000001E-3</v>
      </c>
      <c r="H6730" s="196">
        <v>4.0853820400000001E-3</v>
      </c>
    </row>
    <row r="6731" spans="1:8" x14ac:dyDescent="0.35">
      <c r="A6731" s="192" t="s">
        <v>228</v>
      </c>
      <c r="B6731" s="192" t="s">
        <v>75</v>
      </c>
      <c r="C6731" s="192" t="s">
        <v>29</v>
      </c>
      <c r="D6731" s="193">
        <v>1922</v>
      </c>
      <c r="E6731" s="196">
        <v>7.1749682000000004E-3</v>
      </c>
      <c r="F6731" s="196">
        <v>1.0494166000000001E-3</v>
      </c>
      <c r="G6731" s="196">
        <v>1.74181361E-3</v>
      </c>
      <c r="H6731" s="196">
        <v>4.38373753E-3</v>
      </c>
    </row>
    <row r="6732" spans="1:8" x14ac:dyDescent="0.35">
      <c r="A6732" s="192" t="s">
        <v>228</v>
      </c>
      <c r="B6732" s="192" t="s">
        <v>75</v>
      </c>
      <c r="C6732" s="192" t="s">
        <v>30</v>
      </c>
      <c r="D6732" s="193">
        <v>543</v>
      </c>
      <c r="E6732" s="196">
        <v>7.3363854000000001E-3</v>
      </c>
      <c r="F6732" s="196">
        <v>1.3339597500000001E-3</v>
      </c>
      <c r="G6732" s="196">
        <v>1.70865708E-3</v>
      </c>
      <c r="H6732" s="196">
        <v>4.2937680799999996E-3</v>
      </c>
    </row>
    <row r="6733" spans="1:8" x14ac:dyDescent="0.35">
      <c r="A6733" s="192" t="s">
        <v>228</v>
      </c>
      <c r="B6733" s="192" t="s">
        <v>75</v>
      </c>
      <c r="C6733" s="192" t="s">
        <v>31</v>
      </c>
      <c r="D6733" s="193">
        <v>7334</v>
      </c>
      <c r="E6733" s="196">
        <v>5.2134983499999999E-3</v>
      </c>
      <c r="F6733" s="196">
        <v>1.24432634E-3</v>
      </c>
      <c r="G6733" s="196">
        <v>8.3237358999999999E-4</v>
      </c>
      <c r="H6733" s="196">
        <v>3.1367979299999999E-3</v>
      </c>
    </row>
    <row r="6734" spans="1:8" x14ac:dyDescent="0.35">
      <c r="A6734" s="192" t="s">
        <v>228</v>
      </c>
      <c r="B6734" s="192" t="s">
        <v>75</v>
      </c>
      <c r="C6734" s="192" t="s">
        <v>32</v>
      </c>
      <c r="D6734" s="193">
        <v>6149</v>
      </c>
      <c r="E6734" s="196">
        <v>5.6577173599999999E-3</v>
      </c>
      <c r="F6734" s="196">
        <v>1.1692617E-3</v>
      </c>
      <c r="G6734" s="196">
        <v>6.3136183000000003E-4</v>
      </c>
      <c r="H6734" s="196">
        <v>3.8570933500000001E-3</v>
      </c>
    </row>
    <row r="6735" spans="1:8" x14ac:dyDescent="0.35">
      <c r="A6735" s="192" t="s">
        <v>228</v>
      </c>
      <c r="B6735" s="192" t="s">
        <v>75</v>
      </c>
      <c r="C6735" s="192" t="s">
        <v>204</v>
      </c>
      <c r="D6735" s="193">
        <v>1783</v>
      </c>
      <c r="E6735" s="196">
        <v>7.1701224200000002E-3</v>
      </c>
      <c r="F6735" s="196">
        <v>1.25960045E-3</v>
      </c>
      <c r="G6735" s="196">
        <v>1.33930773E-3</v>
      </c>
      <c r="H6735" s="196">
        <v>4.5712137599999998E-3</v>
      </c>
    </row>
    <row r="6736" spans="1:8" x14ac:dyDescent="0.35">
      <c r="A6736" s="192" t="s">
        <v>228</v>
      </c>
      <c r="B6736" s="192" t="s">
        <v>75</v>
      </c>
      <c r="C6736" s="192" t="s">
        <v>34</v>
      </c>
      <c r="D6736" s="193">
        <v>564</v>
      </c>
      <c r="E6736" s="196">
        <v>8.6936479899999992E-3</v>
      </c>
      <c r="F6736" s="196">
        <v>1.65119328E-3</v>
      </c>
      <c r="G6736" s="196">
        <v>2.4023794100000002E-3</v>
      </c>
      <c r="H6736" s="196">
        <v>4.6400337299999997E-3</v>
      </c>
    </row>
    <row r="6737" spans="1:8" x14ac:dyDescent="0.35">
      <c r="A6737" s="192" t="s">
        <v>228</v>
      </c>
      <c r="B6737" s="192" t="s">
        <v>75</v>
      </c>
      <c r="C6737" s="192" t="s">
        <v>35</v>
      </c>
      <c r="D6737" s="193">
        <v>1075</v>
      </c>
      <c r="E6737" s="196">
        <v>6.3551892599999996E-3</v>
      </c>
      <c r="F6737" s="196">
        <v>1.33777968E-3</v>
      </c>
      <c r="G6737" s="196">
        <v>1.0765393800000001E-3</v>
      </c>
      <c r="H6737" s="196">
        <v>3.9408697000000003E-3</v>
      </c>
    </row>
    <row r="6738" spans="1:8" x14ac:dyDescent="0.35">
      <c r="A6738" s="192" t="s">
        <v>228</v>
      </c>
      <c r="B6738" s="192" t="s">
        <v>75</v>
      </c>
      <c r="C6738" s="192" t="s">
        <v>36</v>
      </c>
      <c r="D6738" s="193">
        <v>2303</v>
      </c>
      <c r="E6738" s="196">
        <v>6.4425575700000001E-3</v>
      </c>
      <c r="F6738" s="196">
        <v>1.1274040299999999E-3</v>
      </c>
      <c r="G6738" s="196">
        <v>1.04426971E-3</v>
      </c>
      <c r="H6738" s="196">
        <v>4.27088335E-3</v>
      </c>
    </row>
    <row r="6739" spans="1:8" x14ac:dyDescent="0.35">
      <c r="A6739" s="192" t="s">
        <v>228</v>
      </c>
      <c r="B6739" s="192" t="s">
        <v>75</v>
      </c>
      <c r="C6739" s="192" t="s">
        <v>58</v>
      </c>
      <c r="D6739" s="193">
        <v>4</v>
      </c>
      <c r="E6739" s="196">
        <v>1.1608795999999999E-2</v>
      </c>
      <c r="F6739" s="196">
        <v>1.52199044E-3</v>
      </c>
      <c r="G6739" s="196">
        <v>5.6799765500000002E-3</v>
      </c>
      <c r="H6739" s="196">
        <v>4.4068284599999997E-3</v>
      </c>
    </row>
    <row r="6740" spans="1:8" x14ac:dyDescent="0.35">
      <c r="A6740" s="192" t="s">
        <v>228</v>
      </c>
      <c r="B6740" s="192" t="s">
        <v>75</v>
      </c>
      <c r="C6740" s="192" t="s">
        <v>37</v>
      </c>
      <c r="D6740" s="193">
        <v>2205</v>
      </c>
      <c r="E6740" s="196">
        <v>7.3043428000000004E-3</v>
      </c>
      <c r="F6740" s="196">
        <v>1.13645836E-3</v>
      </c>
      <c r="G6740" s="196">
        <v>1.4763897000000001E-3</v>
      </c>
      <c r="H6740" s="196">
        <v>4.6914942599999999E-3</v>
      </c>
    </row>
    <row r="6741" spans="1:8" x14ac:dyDescent="0.35">
      <c r="A6741" s="192" t="s">
        <v>228</v>
      </c>
      <c r="B6741" s="192" t="s">
        <v>75</v>
      </c>
      <c r="C6741" s="192" t="s">
        <v>38</v>
      </c>
      <c r="D6741" s="193">
        <v>2607</v>
      </c>
      <c r="E6741" s="196">
        <v>5.5161137799999999E-3</v>
      </c>
      <c r="F6741" s="196">
        <v>1.1499930099999999E-3</v>
      </c>
      <c r="G6741" s="196">
        <v>8.9211803E-4</v>
      </c>
      <c r="H6741" s="196">
        <v>3.4740022600000002E-3</v>
      </c>
    </row>
    <row r="6742" spans="1:8" x14ac:dyDescent="0.35">
      <c r="A6742" s="192" t="s">
        <v>228</v>
      </c>
      <c r="B6742" s="192" t="s">
        <v>75</v>
      </c>
      <c r="C6742" s="192" t="s">
        <v>39</v>
      </c>
      <c r="D6742" s="193">
        <v>748</v>
      </c>
      <c r="E6742" s="196">
        <v>6.9070141499999998E-3</v>
      </c>
      <c r="F6742" s="196">
        <v>1.31294539E-3</v>
      </c>
      <c r="G6742" s="196">
        <v>1.2128636900000001E-3</v>
      </c>
      <c r="H6742" s="196">
        <v>4.3812045799999999E-3</v>
      </c>
    </row>
    <row r="6743" spans="1:8" x14ac:dyDescent="0.35">
      <c r="A6743" s="192" t="s">
        <v>228</v>
      </c>
      <c r="B6743" s="192" t="s">
        <v>75</v>
      </c>
      <c r="C6743" s="192" t="s">
        <v>40</v>
      </c>
      <c r="D6743" s="193">
        <v>696</v>
      </c>
      <c r="E6743" s="196">
        <v>7.2844991600000001E-3</v>
      </c>
      <c r="F6743" s="196">
        <v>1.0096880700000001E-3</v>
      </c>
      <c r="G6743" s="196">
        <v>1.7021702399999999E-3</v>
      </c>
      <c r="H6743" s="196">
        <v>4.5726403800000004E-3</v>
      </c>
    </row>
    <row r="6744" spans="1:8" x14ac:dyDescent="0.35">
      <c r="A6744" s="192" t="s">
        <v>228</v>
      </c>
      <c r="B6744" s="192" t="s">
        <v>75</v>
      </c>
      <c r="C6744" s="192" t="s">
        <v>41</v>
      </c>
      <c r="D6744" s="193">
        <v>4436</v>
      </c>
      <c r="E6744" s="196">
        <v>6.0956700799999998E-3</v>
      </c>
      <c r="F6744" s="196">
        <v>1.51480497E-3</v>
      </c>
      <c r="G6744" s="196">
        <v>6.4426030999999997E-4</v>
      </c>
      <c r="H6744" s="196">
        <v>3.9366043000000003E-3</v>
      </c>
    </row>
    <row r="6745" spans="1:8" x14ac:dyDescent="0.35">
      <c r="A6745" s="192" t="s">
        <v>228</v>
      </c>
      <c r="B6745" s="192" t="s">
        <v>75</v>
      </c>
      <c r="C6745" s="192" t="s">
        <v>42</v>
      </c>
      <c r="D6745" s="193">
        <v>703</v>
      </c>
      <c r="E6745" s="196">
        <v>7.6083647000000001E-3</v>
      </c>
      <c r="F6745" s="196">
        <v>1.1811315599999999E-3</v>
      </c>
      <c r="G6745" s="196">
        <v>1.7837078100000001E-3</v>
      </c>
      <c r="H6745" s="196">
        <v>4.6435248499999996E-3</v>
      </c>
    </row>
    <row r="6746" spans="1:8" x14ac:dyDescent="0.35">
      <c r="A6746" s="192" t="s">
        <v>228</v>
      </c>
      <c r="B6746" s="192" t="s">
        <v>75</v>
      </c>
      <c r="C6746" s="192" t="s">
        <v>43</v>
      </c>
      <c r="D6746" s="193">
        <v>627</v>
      </c>
      <c r="E6746" s="196">
        <v>8.2622272900000002E-3</v>
      </c>
      <c r="F6746" s="196">
        <v>1.4139750400000001E-3</v>
      </c>
      <c r="G6746" s="196">
        <v>1.78305325E-3</v>
      </c>
      <c r="H6746" s="196">
        <v>5.0651985300000004E-3</v>
      </c>
    </row>
    <row r="6747" spans="1:8" x14ac:dyDescent="0.35">
      <c r="A6747" s="192" t="s">
        <v>228</v>
      </c>
      <c r="B6747" s="192" t="s">
        <v>75</v>
      </c>
      <c r="C6747" s="192" t="s">
        <v>44</v>
      </c>
      <c r="D6747" s="193">
        <v>534</v>
      </c>
      <c r="E6747" s="196">
        <v>6.6002130199999997E-3</v>
      </c>
      <c r="F6747" s="196">
        <v>9.7605833999999997E-4</v>
      </c>
      <c r="G6747" s="196">
        <v>1.6859132000000001E-3</v>
      </c>
      <c r="H6747" s="196">
        <v>3.9382410100000003E-3</v>
      </c>
    </row>
    <row r="6748" spans="1:8" x14ac:dyDescent="0.35">
      <c r="A6748" s="192" t="s">
        <v>228</v>
      </c>
      <c r="B6748" s="192" t="s">
        <v>75</v>
      </c>
      <c r="C6748" s="192" t="s">
        <v>45</v>
      </c>
      <c r="D6748" s="193">
        <v>937</v>
      </c>
      <c r="E6748" s="196">
        <v>8.2073893799999992E-3</v>
      </c>
      <c r="F6748" s="196">
        <v>9.8269669999999994E-4</v>
      </c>
      <c r="G6748" s="196">
        <v>1.3520665299999999E-3</v>
      </c>
      <c r="H6748" s="196">
        <v>5.8726256400000003E-3</v>
      </c>
    </row>
    <row r="6749" spans="1:8" x14ac:dyDescent="0.35">
      <c r="A6749" s="192" t="s">
        <v>228</v>
      </c>
      <c r="B6749" s="192" t="s">
        <v>75</v>
      </c>
      <c r="C6749" s="192" t="s">
        <v>46</v>
      </c>
      <c r="D6749" s="193">
        <v>1305</v>
      </c>
      <c r="E6749" s="196">
        <v>7.4811442200000003E-3</v>
      </c>
      <c r="F6749" s="196">
        <v>1.34693817E-3</v>
      </c>
      <c r="G6749" s="196">
        <v>1.74512179E-3</v>
      </c>
      <c r="H6749" s="196">
        <v>4.3890837799999997E-3</v>
      </c>
    </row>
    <row r="6750" spans="1:8" x14ac:dyDescent="0.35">
      <c r="A6750" s="192" t="s">
        <v>228</v>
      </c>
      <c r="B6750" s="192" t="s">
        <v>75</v>
      </c>
      <c r="C6750" s="192" t="s">
        <v>47</v>
      </c>
      <c r="D6750" s="193">
        <v>473</v>
      </c>
      <c r="E6750" s="196">
        <v>7.2370260400000004E-3</v>
      </c>
      <c r="F6750" s="196">
        <v>1.08507532E-3</v>
      </c>
      <c r="G6750" s="196">
        <v>1.88703876E-3</v>
      </c>
      <c r="H6750" s="196">
        <v>4.2649114599999996E-3</v>
      </c>
    </row>
    <row r="6751" spans="1:8" x14ac:dyDescent="0.35">
      <c r="A6751" s="192" t="s">
        <v>228</v>
      </c>
      <c r="B6751" s="192" t="s">
        <v>75</v>
      </c>
      <c r="C6751" s="192" t="s">
        <v>48</v>
      </c>
      <c r="D6751" s="193">
        <v>407</v>
      </c>
      <c r="E6751" s="196">
        <v>6.6696239200000002E-3</v>
      </c>
      <c r="F6751" s="196">
        <v>2.7905722000000002E-4</v>
      </c>
      <c r="G6751" s="196">
        <v>1.57526824E-3</v>
      </c>
      <c r="H6751" s="196">
        <v>4.8040367499999998E-3</v>
      </c>
    </row>
    <row r="6752" spans="1:8" x14ac:dyDescent="0.35">
      <c r="A6752" s="192" t="s">
        <v>228</v>
      </c>
      <c r="B6752" s="192" t="s">
        <v>75</v>
      </c>
      <c r="C6752" s="192" t="s">
        <v>49</v>
      </c>
      <c r="D6752" s="193">
        <v>4072</v>
      </c>
      <c r="E6752" s="196">
        <v>7.0456121799999999E-3</v>
      </c>
      <c r="F6752" s="196">
        <v>1.1424251100000001E-3</v>
      </c>
      <c r="G6752" s="196">
        <v>1.0904838900000001E-3</v>
      </c>
      <c r="H6752" s="196">
        <v>4.8127027100000001E-3</v>
      </c>
    </row>
    <row r="6753" spans="1:8" x14ac:dyDescent="0.35">
      <c r="A6753" s="192" t="s">
        <v>228</v>
      </c>
      <c r="B6753" s="192" t="s">
        <v>75</v>
      </c>
      <c r="C6753" s="192" t="s">
        <v>50</v>
      </c>
      <c r="D6753" s="193">
        <v>1641</v>
      </c>
      <c r="E6753" s="196">
        <v>7.9022358600000005E-3</v>
      </c>
      <c r="F6753" s="196">
        <v>1.4204934199999999E-3</v>
      </c>
      <c r="G6753" s="196">
        <v>1.42842811E-3</v>
      </c>
      <c r="H6753" s="196">
        <v>5.0533138500000003E-3</v>
      </c>
    </row>
    <row r="6754" spans="1:8" x14ac:dyDescent="0.35">
      <c r="A6754" s="192" t="s">
        <v>228</v>
      </c>
      <c r="B6754" s="192" t="s">
        <v>75</v>
      </c>
      <c r="C6754" s="192" t="s">
        <v>51</v>
      </c>
      <c r="D6754" s="193">
        <v>739</v>
      </c>
      <c r="E6754" s="196">
        <v>8.0326107799999994E-3</v>
      </c>
      <c r="F6754" s="196">
        <v>7.7461697999999999E-4</v>
      </c>
      <c r="G6754" s="196">
        <v>2.4660292999999999E-3</v>
      </c>
      <c r="H6754" s="196">
        <v>4.7919639900000002E-3</v>
      </c>
    </row>
    <row r="6755" spans="1:8" x14ac:dyDescent="0.35">
      <c r="A6755" s="192" t="s">
        <v>228</v>
      </c>
      <c r="B6755" s="192" t="s">
        <v>75</v>
      </c>
      <c r="C6755" s="192" t="s">
        <v>52</v>
      </c>
      <c r="D6755" s="193">
        <v>1131</v>
      </c>
      <c r="E6755" s="196">
        <v>7.8081198299999998E-3</v>
      </c>
      <c r="F6755" s="196">
        <v>1.38115213E-3</v>
      </c>
      <c r="G6755" s="196">
        <v>9.9458214999999998E-4</v>
      </c>
      <c r="H6755" s="196">
        <v>5.4323850700000002E-3</v>
      </c>
    </row>
    <row r="6756" spans="1:8" x14ac:dyDescent="0.35">
      <c r="A6756" s="192" t="s">
        <v>228</v>
      </c>
      <c r="B6756" s="192" t="s">
        <v>75</v>
      </c>
      <c r="C6756" s="192" t="s">
        <v>53</v>
      </c>
      <c r="D6756" s="193">
        <v>5475</v>
      </c>
      <c r="E6756" s="196">
        <v>5.8747439599999996E-3</v>
      </c>
      <c r="F6756" s="196">
        <v>9.6924125999999996E-4</v>
      </c>
      <c r="G6756" s="196">
        <v>5.3005852999999997E-4</v>
      </c>
      <c r="H6756" s="196">
        <v>4.3754437000000004E-3</v>
      </c>
    </row>
    <row r="6757" spans="1:8" x14ac:dyDescent="0.35">
      <c r="A6757" s="192" t="s">
        <v>228</v>
      </c>
      <c r="B6757" s="192" t="s">
        <v>75</v>
      </c>
      <c r="C6757" s="192" t="s">
        <v>54</v>
      </c>
      <c r="D6757" s="193">
        <v>478</v>
      </c>
      <c r="E6757" s="196">
        <v>6.5233464600000001E-3</v>
      </c>
      <c r="F6757" s="196">
        <v>8.8219600999999998E-4</v>
      </c>
      <c r="G6757" s="196">
        <v>1.46242518E-3</v>
      </c>
      <c r="H6757" s="196">
        <v>4.1787247800000003E-3</v>
      </c>
    </row>
    <row r="6758" spans="1:8" x14ac:dyDescent="0.35">
      <c r="A6758" s="192" t="s">
        <v>228</v>
      </c>
      <c r="B6758" s="192" t="s">
        <v>75</v>
      </c>
      <c r="C6758" s="192" t="s">
        <v>55</v>
      </c>
      <c r="D6758" s="193">
        <v>5277</v>
      </c>
      <c r="E6758" s="196">
        <v>6.2829607600000002E-3</v>
      </c>
      <c r="F6758" s="196">
        <v>1.1608353100000001E-3</v>
      </c>
      <c r="G6758" s="196">
        <v>7.0277437999999998E-4</v>
      </c>
      <c r="H6758" s="196">
        <v>4.4193506E-3</v>
      </c>
    </row>
    <row r="6759" spans="1:8" x14ac:dyDescent="0.35">
      <c r="A6759" s="192" t="s">
        <v>228</v>
      </c>
      <c r="B6759" s="192" t="s">
        <v>75</v>
      </c>
      <c r="C6759" s="192" t="s">
        <v>56</v>
      </c>
      <c r="D6759" s="193">
        <v>652</v>
      </c>
      <c r="E6759" s="196">
        <v>7.1255110100000001E-3</v>
      </c>
      <c r="F6759" s="196">
        <v>1.2310055E-3</v>
      </c>
      <c r="G6759" s="196">
        <v>1.47761138E-3</v>
      </c>
      <c r="H6759" s="196">
        <v>4.4168936599999998E-3</v>
      </c>
    </row>
    <row r="6760" spans="1:8" x14ac:dyDescent="0.35">
      <c r="A6760" s="192" t="s">
        <v>228</v>
      </c>
      <c r="B6760" s="192" t="s">
        <v>75</v>
      </c>
      <c r="C6760" s="192" t="s">
        <v>57</v>
      </c>
      <c r="D6760" s="193">
        <v>5852</v>
      </c>
      <c r="E6760" s="196">
        <v>6.40991858E-3</v>
      </c>
      <c r="F6760" s="196">
        <v>1.26974807E-3</v>
      </c>
      <c r="G6760" s="196">
        <v>1.0379046500000001E-3</v>
      </c>
      <c r="H6760" s="196">
        <v>4.1022653600000002E-3</v>
      </c>
    </row>
    <row r="6761" spans="1:8" x14ac:dyDescent="0.35">
      <c r="A6761" s="192" t="s">
        <v>214</v>
      </c>
      <c r="B6761" s="192" t="s">
        <v>75</v>
      </c>
      <c r="C6761" s="192" t="s">
        <v>10</v>
      </c>
      <c r="D6761" s="193">
        <v>82044</v>
      </c>
      <c r="E6761" s="196">
        <v>6.36734477E-3</v>
      </c>
      <c r="F6761" s="196">
        <v>1.1444563800000001E-3</v>
      </c>
      <c r="G6761" s="196">
        <v>1.0203297800000001E-3</v>
      </c>
      <c r="H6761" s="196">
        <v>4.2023984400000004E-3</v>
      </c>
    </row>
    <row r="6762" spans="1:8" x14ac:dyDescent="0.35">
      <c r="A6762" s="192" t="s">
        <v>214</v>
      </c>
      <c r="B6762" s="192" t="s">
        <v>75</v>
      </c>
      <c r="C6762" s="192" t="s">
        <v>15</v>
      </c>
      <c r="D6762" s="193">
        <v>1349</v>
      </c>
      <c r="E6762" s="196">
        <v>6.68643416E-3</v>
      </c>
      <c r="F6762" s="196">
        <v>1.6709991999999999E-3</v>
      </c>
      <c r="G6762" s="196">
        <v>1.0478009399999999E-3</v>
      </c>
      <c r="H6762" s="196">
        <v>3.9676335300000004E-3</v>
      </c>
    </row>
    <row r="6763" spans="1:8" x14ac:dyDescent="0.35">
      <c r="A6763" s="192" t="s">
        <v>214</v>
      </c>
      <c r="B6763" s="192" t="s">
        <v>75</v>
      </c>
      <c r="C6763" s="192" t="s">
        <v>16</v>
      </c>
      <c r="D6763" s="193">
        <v>720</v>
      </c>
      <c r="E6763" s="196">
        <v>7.4520638100000003E-3</v>
      </c>
      <c r="F6763" s="196">
        <v>1.31475026E-3</v>
      </c>
      <c r="G6763" s="196">
        <v>2.0142583699999999E-3</v>
      </c>
      <c r="H6763" s="196">
        <v>4.12305468E-3</v>
      </c>
    </row>
    <row r="6764" spans="1:8" x14ac:dyDescent="0.35">
      <c r="A6764" s="192" t="s">
        <v>214</v>
      </c>
      <c r="B6764" s="192" t="s">
        <v>75</v>
      </c>
      <c r="C6764" s="192" t="s">
        <v>17</v>
      </c>
      <c r="D6764" s="193">
        <v>761</v>
      </c>
      <c r="E6764" s="196">
        <v>6.0129974000000001E-3</v>
      </c>
      <c r="F6764" s="196">
        <v>1.01526354E-3</v>
      </c>
      <c r="G6764" s="196">
        <v>6.0544093999999999E-4</v>
      </c>
      <c r="H6764" s="196">
        <v>4.3922924499999998E-3</v>
      </c>
    </row>
    <row r="6765" spans="1:8" x14ac:dyDescent="0.35">
      <c r="A6765" s="192" t="s">
        <v>214</v>
      </c>
      <c r="B6765" s="192" t="s">
        <v>75</v>
      </c>
      <c r="C6765" s="192" t="s">
        <v>18</v>
      </c>
      <c r="D6765" s="193">
        <v>696</v>
      </c>
      <c r="E6765" s="196">
        <v>7.4133106100000004E-3</v>
      </c>
      <c r="F6765" s="196">
        <v>1.0865824700000001E-3</v>
      </c>
      <c r="G6765" s="196">
        <v>1.1953554999999999E-3</v>
      </c>
      <c r="H6765" s="196">
        <v>5.1313721399999998E-3</v>
      </c>
    </row>
    <row r="6766" spans="1:8" x14ac:dyDescent="0.35">
      <c r="A6766" s="192" t="s">
        <v>214</v>
      </c>
      <c r="B6766" s="192" t="s">
        <v>75</v>
      </c>
      <c r="C6766" s="192" t="s">
        <v>19</v>
      </c>
      <c r="D6766" s="193">
        <v>904</v>
      </c>
      <c r="E6766" s="196">
        <v>7.1115769100000004E-3</v>
      </c>
      <c r="F6766" s="196">
        <v>7.5625794999999998E-4</v>
      </c>
      <c r="G6766" s="196">
        <v>1.58281841E-3</v>
      </c>
      <c r="H6766" s="196">
        <v>4.7725000700000004E-3</v>
      </c>
    </row>
    <row r="6767" spans="1:8" x14ac:dyDescent="0.35">
      <c r="A6767" s="192" t="s">
        <v>214</v>
      </c>
      <c r="B6767" s="192" t="s">
        <v>75</v>
      </c>
      <c r="C6767" s="192" t="s">
        <v>20</v>
      </c>
      <c r="D6767" s="193">
        <v>1398</v>
      </c>
      <c r="E6767" s="196">
        <v>6.7211672300000001E-3</v>
      </c>
      <c r="F6767" s="196">
        <v>1.21758738E-3</v>
      </c>
      <c r="G6767" s="196">
        <v>1.14607318E-3</v>
      </c>
      <c r="H6767" s="196">
        <v>4.3575061799999999E-3</v>
      </c>
    </row>
    <row r="6768" spans="1:8" x14ac:dyDescent="0.35">
      <c r="A6768" s="192" t="s">
        <v>214</v>
      </c>
      <c r="B6768" s="192" t="s">
        <v>75</v>
      </c>
      <c r="C6768" s="192" t="s">
        <v>21</v>
      </c>
      <c r="D6768" s="193">
        <v>2971</v>
      </c>
      <c r="E6768" s="196">
        <v>4.9148323500000004E-3</v>
      </c>
      <c r="F6768" s="196">
        <v>8.6716709000000003E-4</v>
      </c>
      <c r="G6768" s="196">
        <v>4.8054393999999998E-4</v>
      </c>
      <c r="H6768" s="196">
        <v>3.5671208200000002E-3</v>
      </c>
    </row>
    <row r="6769" spans="1:8" x14ac:dyDescent="0.35">
      <c r="A6769" s="192" t="s">
        <v>214</v>
      </c>
      <c r="B6769" s="192" t="s">
        <v>75</v>
      </c>
      <c r="C6769" s="192" t="s">
        <v>22</v>
      </c>
      <c r="D6769" s="193">
        <v>481</v>
      </c>
      <c r="E6769" s="196">
        <v>9.6345381399999992E-3</v>
      </c>
      <c r="F6769" s="196">
        <v>1.4386259000000001E-3</v>
      </c>
      <c r="G6769" s="196">
        <v>2.2501585799999998E-3</v>
      </c>
      <c r="H6769" s="196">
        <v>5.9457531999999999E-3</v>
      </c>
    </row>
    <row r="6770" spans="1:8" x14ac:dyDescent="0.35">
      <c r="A6770" s="192" t="s">
        <v>214</v>
      </c>
      <c r="B6770" s="192" t="s">
        <v>75</v>
      </c>
      <c r="C6770" s="192" t="s">
        <v>23</v>
      </c>
      <c r="D6770" s="193">
        <v>670</v>
      </c>
      <c r="E6770" s="196">
        <v>7.52732838E-3</v>
      </c>
      <c r="F6770" s="196">
        <v>1.26387138E-3</v>
      </c>
      <c r="G6770" s="196">
        <v>1.5705152400000001E-3</v>
      </c>
      <c r="H6770" s="196">
        <v>4.6929412999999996E-3</v>
      </c>
    </row>
    <row r="6771" spans="1:8" x14ac:dyDescent="0.35">
      <c r="A6771" s="192" t="s">
        <v>214</v>
      </c>
      <c r="B6771" s="192" t="s">
        <v>75</v>
      </c>
      <c r="C6771" s="192" t="s">
        <v>24</v>
      </c>
      <c r="D6771" s="193">
        <v>1202</v>
      </c>
      <c r="E6771" s="196">
        <v>7.3340533399999996E-3</v>
      </c>
      <c r="F6771" s="196">
        <v>1.3439693000000001E-3</v>
      </c>
      <c r="G6771" s="196">
        <v>1.73923067E-3</v>
      </c>
      <c r="H6771" s="196">
        <v>4.2508528800000002E-3</v>
      </c>
    </row>
    <row r="6772" spans="1:8" x14ac:dyDescent="0.35">
      <c r="A6772" s="192" t="s">
        <v>214</v>
      </c>
      <c r="B6772" s="192" t="s">
        <v>75</v>
      </c>
      <c r="C6772" s="192" t="s">
        <v>25</v>
      </c>
      <c r="D6772" s="193">
        <v>1224</v>
      </c>
      <c r="E6772" s="196">
        <v>7.1462434799999999E-3</v>
      </c>
      <c r="F6772" s="196">
        <v>8.4840586000000003E-4</v>
      </c>
      <c r="G6772" s="196">
        <v>1.7995035199999999E-3</v>
      </c>
      <c r="H6772" s="196">
        <v>4.4983336200000003E-3</v>
      </c>
    </row>
    <row r="6773" spans="1:8" x14ac:dyDescent="0.35">
      <c r="A6773" s="192" t="s">
        <v>214</v>
      </c>
      <c r="B6773" s="192" t="s">
        <v>75</v>
      </c>
      <c r="C6773" s="192" t="s">
        <v>26</v>
      </c>
      <c r="D6773" s="193">
        <v>1049</v>
      </c>
      <c r="E6773" s="196">
        <v>7.3569733299999997E-3</v>
      </c>
      <c r="F6773" s="196">
        <v>1.05083522E-3</v>
      </c>
      <c r="G6773" s="196">
        <v>1.65243329E-3</v>
      </c>
      <c r="H6773" s="196">
        <v>4.6537043500000002E-3</v>
      </c>
    </row>
    <row r="6774" spans="1:8" x14ac:dyDescent="0.35">
      <c r="A6774" s="192" t="s">
        <v>214</v>
      </c>
      <c r="B6774" s="192" t="s">
        <v>75</v>
      </c>
      <c r="C6774" s="192" t="s">
        <v>27</v>
      </c>
      <c r="D6774" s="193">
        <v>3144</v>
      </c>
      <c r="E6774" s="196">
        <v>6.4140320699999998E-3</v>
      </c>
      <c r="F6774" s="196">
        <v>9.7755622000000007E-4</v>
      </c>
      <c r="G6774" s="196">
        <v>1.1578047499999999E-3</v>
      </c>
      <c r="H6774" s="196">
        <v>4.2786706200000002E-3</v>
      </c>
    </row>
    <row r="6775" spans="1:8" x14ac:dyDescent="0.35">
      <c r="A6775" s="192" t="s">
        <v>214</v>
      </c>
      <c r="B6775" s="192" t="s">
        <v>75</v>
      </c>
      <c r="C6775" s="192" t="s">
        <v>28</v>
      </c>
      <c r="D6775" s="193">
        <v>654</v>
      </c>
      <c r="E6775" s="196">
        <v>6.43838816E-3</v>
      </c>
      <c r="F6775" s="196">
        <v>1.1283835100000001E-3</v>
      </c>
      <c r="G6775" s="196">
        <v>1.4072939000000001E-3</v>
      </c>
      <c r="H6775" s="196">
        <v>3.9027102899999999E-3</v>
      </c>
    </row>
    <row r="6776" spans="1:8" x14ac:dyDescent="0.35">
      <c r="A6776" s="192" t="s">
        <v>214</v>
      </c>
      <c r="B6776" s="192" t="s">
        <v>75</v>
      </c>
      <c r="C6776" s="192" t="s">
        <v>29</v>
      </c>
      <c r="D6776" s="193">
        <v>1716</v>
      </c>
      <c r="E6776" s="196">
        <v>7.33783457E-3</v>
      </c>
      <c r="F6776" s="196">
        <v>1.07355585E-3</v>
      </c>
      <c r="G6776" s="196">
        <v>1.72337669E-3</v>
      </c>
      <c r="H6776" s="196">
        <v>4.5409015700000003E-3</v>
      </c>
    </row>
    <row r="6777" spans="1:8" x14ac:dyDescent="0.35">
      <c r="A6777" s="192" t="s">
        <v>214</v>
      </c>
      <c r="B6777" s="192" t="s">
        <v>75</v>
      </c>
      <c r="C6777" s="192" t="s">
        <v>30</v>
      </c>
      <c r="D6777" s="193">
        <v>531</v>
      </c>
      <c r="E6777" s="196">
        <v>6.7512160199999999E-3</v>
      </c>
      <c r="F6777" s="196">
        <v>1.0784593299999999E-3</v>
      </c>
      <c r="G6777" s="196">
        <v>1.579523E-3</v>
      </c>
      <c r="H6777" s="196">
        <v>4.0932331700000001E-3</v>
      </c>
    </row>
    <row r="6778" spans="1:8" x14ac:dyDescent="0.35">
      <c r="A6778" s="192" t="s">
        <v>214</v>
      </c>
      <c r="B6778" s="192" t="s">
        <v>75</v>
      </c>
      <c r="C6778" s="192" t="s">
        <v>31</v>
      </c>
      <c r="D6778" s="193">
        <v>7280</v>
      </c>
      <c r="E6778" s="196">
        <v>5.1746522200000001E-3</v>
      </c>
      <c r="F6778" s="196">
        <v>1.2166972599999999E-3</v>
      </c>
      <c r="G6778" s="196">
        <v>7.8038488000000002E-4</v>
      </c>
      <c r="H6778" s="196">
        <v>3.1775695900000001E-3</v>
      </c>
    </row>
    <row r="6779" spans="1:8" x14ac:dyDescent="0.35">
      <c r="A6779" s="192" t="s">
        <v>214</v>
      </c>
      <c r="B6779" s="192" t="s">
        <v>75</v>
      </c>
      <c r="C6779" s="192" t="s">
        <v>32</v>
      </c>
      <c r="D6779" s="193">
        <v>6083</v>
      </c>
      <c r="E6779" s="196">
        <v>5.5163027800000002E-3</v>
      </c>
      <c r="F6779" s="196">
        <v>1.0783769600000001E-3</v>
      </c>
      <c r="G6779" s="196">
        <v>6.3234985999999997E-4</v>
      </c>
      <c r="H6779" s="196">
        <v>3.8055754800000001E-3</v>
      </c>
    </row>
    <row r="6780" spans="1:8" x14ac:dyDescent="0.35">
      <c r="A6780" s="192" t="s">
        <v>214</v>
      </c>
      <c r="B6780" s="192" t="s">
        <v>75</v>
      </c>
      <c r="C6780" s="192" t="s">
        <v>204</v>
      </c>
      <c r="D6780" s="193">
        <v>1561</v>
      </c>
      <c r="E6780" s="196">
        <v>7.0052062399999998E-3</v>
      </c>
      <c r="F6780" s="196">
        <v>1.2537515099999999E-3</v>
      </c>
      <c r="G6780" s="196">
        <v>1.2287942200000001E-3</v>
      </c>
      <c r="H6780" s="196">
        <v>4.5226600200000003E-3</v>
      </c>
    </row>
    <row r="6781" spans="1:8" x14ac:dyDescent="0.35">
      <c r="A6781" s="192" t="s">
        <v>214</v>
      </c>
      <c r="B6781" s="192" t="s">
        <v>75</v>
      </c>
      <c r="C6781" s="192" t="s">
        <v>34</v>
      </c>
      <c r="D6781" s="193">
        <v>616</v>
      </c>
      <c r="E6781" s="196">
        <v>8.7040040999999992E-3</v>
      </c>
      <c r="F6781" s="196">
        <v>1.6009422199999999E-3</v>
      </c>
      <c r="G6781" s="196">
        <v>2.1452243299999998E-3</v>
      </c>
      <c r="H6781" s="196">
        <v>4.9577619099999996E-3</v>
      </c>
    </row>
    <row r="6782" spans="1:8" x14ac:dyDescent="0.35">
      <c r="A6782" s="192" t="s">
        <v>214</v>
      </c>
      <c r="B6782" s="192" t="s">
        <v>75</v>
      </c>
      <c r="C6782" s="192" t="s">
        <v>35</v>
      </c>
      <c r="D6782" s="193">
        <v>991</v>
      </c>
      <c r="E6782" s="196">
        <v>6.3535474300000002E-3</v>
      </c>
      <c r="F6782" s="196">
        <v>1.2098233599999999E-3</v>
      </c>
      <c r="G6782" s="196">
        <v>9.6290199999999996E-4</v>
      </c>
      <c r="H6782" s="196">
        <v>4.1808215899999997E-3</v>
      </c>
    </row>
    <row r="6783" spans="1:8" x14ac:dyDescent="0.35">
      <c r="A6783" s="192" t="s">
        <v>214</v>
      </c>
      <c r="B6783" s="192" t="s">
        <v>75</v>
      </c>
      <c r="C6783" s="192" t="s">
        <v>36</v>
      </c>
      <c r="D6783" s="193">
        <v>2796</v>
      </c>
      <c r="E6783" s="196">
        <v>6.0599175400000002E-3</v>
      </c>
      <c r="F6783" s="196">
        <v>1.0832726600000001E-3</v>
      </c>
      <c r="G6783" s="196">
        <v>9.9104019999999996E-4</v>
      </c>
      <c r="H6783" s="196">
        <v>3.9856042000000003E-3</v>
      </c>
    </row>
    <row r="6784" spans="1:8" x14ac:dyDescent="0.35">
      <c r="A6784" s="192" t="s">
        <v>214</v>
      </c>
      <c r="B6784" s="192" t="s">
        <v>75</v>
      </c>
      <c r="C6784" s="192" t="s">
        <v>58</v>
      </c>
      <c r="D6784" s="193">
        <v>2</v>
      </c>
      <c r="E6784" s="196">
        <v>1.261574027E-2</v>
      </c>
      <c r="F6784" s="196">
        <v>1.5798611100000001E-3</v>
      </c>
      <c r="G6784" s="196">
        <v>4.6354163100000003E-3</v>
      </c>
      <c r="H6784" s="196">
        <v>6.4004628400000001E-3</v>
      </c>
    </row>
    <row r="6785" spans="1:8" x14ac:dyDescent="0.35">
      <c r="A6785" s="192" t="s">
        <v>214</v>
      </c>
      <c r="B6785" s="192" t="s">
        <v>75</v>
      </c>
      <c r="C6785" s="192" t="s">
        <v>37</v>
      </c>
      <c r="D6785" s="193">
        <v>1968</v>
      </c>
      <c r="E6785" s="196">
        <v>7.1203665999999997E-3</v>
      </c>
      <c r="F6785" s="196">
        <v>1.09156785E-3</v>
      </c>
      <c r="G6785" s="196">
        <v>1.4217230300000001E-3</v>
      </c>
      <c r="H6785" s="196">
        <v>4.6070752400000003E-3</v>
      </c>
    </row>
    <row r="6786" spans="1:8" x14ac:dyDescent="0.35">
      <c r="A6786" s="192" t="s">
        <v>214</v>
      </c>
      <c r="B6786" s="192" t="s">
        <v>75</v>
      </c>
      <c r="C6786" s="192" t="s">
        <v>38</v>
      </c>
      <c r="D6786" s="193">
        <v>2893</v>
      </c>
      <c r="E6786" s="196">
        <v>5.4316051100000004E-3</v>
      </c>
      <c r="F6786" s="196">
        <v>1.07520844E-3</v>
      </c>
      <c r="G6786" s="196">
        <v>8.1535787000000005E-4</v>
      </c>
      <c r="H6786" s="196">
        <v>3.5410383099999999E-3</v>
      </c>
    </row>
    <row r="6787" spans="1:8" x14ac:dyDescent="0.35">
      <c r="A6787" s="192" t="s">
        <v>214</v>
      </c>
      <c r="B6787" s="192" t="s">
        <v>75</v>
      </c>
      <c r="C6787" s="192" t="s">
        <v>39</v>
      </c>
      <c r="D6787" s="193">
        <v>921</v>
      </c>
      <c r="E6787" s="196">
        <v>6.7432739899999997E-3</v>
      </c>
      <c r="F6787" s="196">
        <v>1.23093584E-3</v>
      </c>
      <c r="G6787" s="196">
        <v>1.15721866E-3</v>
      </c>
      <c r="H6787" s="196">
        <v>4.3551190000000002E-3</v>
      </c>
    </row>
    <row r="6788" spans="1:8" x14ac:dyDescent="0.35">
      <c r="A6788" s="192" t="s">
        <v>214</v>
      </c>
      <c r="B6788" s="192" t="s">
        <v>75</v>
      </c>
      <c r="C6788" s="192" t="s">
        <v>40</v>
      </c>
      <c r="D6788" s="193">
        <v>781</v>
      </c>
      <c r="E6788" s="196">
        <v>7.4323336600000001E-3</v>
      </c>
      <c r="F6788" s="196">
        <v>9.3671431999999997E-4</v>
      </c>
      <c r="G6788" s="196">
        <v>1.81538068E-3</v>
      </c>
      <c r="H6788" s="196">
        <v>4.6802381699999999E-3</v>
      </c>
    </row>
    <row r="6789" spans="1:8" x14ac:dyDescent="0.35">
      <c r="A6789" s="192" t="s">
        <v>214</v>
      </c>
      <c r="B6789" s="192" t="s">
        <v>75</v>
      </c>
      <c r="C6789" s="192" t="s">
        <v>41</v>
      </c>
      <c r="D6789" s="193">
        <v>4637</v>
      </c>
      <c r="E6789" s="196">
        <v>6.0838767299999999E-3</v>
      </c>
      <c r="F6789" s="196">
        <v>1.52152998E-3</v>
      </c>
      <c r="G6789" s="196">
        <v>6.0929476000000002E-4</v>
      </c>
      <c r="H6789" s="196">
        <v>3.9530514999999997E-3</v>
      </c>
    </row>
    <row r="6790" spans="1:8" x14ac:dyDescent="0.35">
      <c r="A6790" s="192" t="s">
        <v>214</v>
      </c>
      <c r="B6790" s="192" t="s">
        <v>75</v>
      </c>
      <c r="C6790" s="192" t="s">
        <v>42</v>
      </c>
      <c r="D6790" s="193">
        <v>783</v>
      </c>
      <c r="E6790" s="196">
        <v>7.4209767799999996E-3</v>
      </c>
      <c r="F6790" s="196">
        <v>1.1286419800000001E-3</v>
      </c>
      <c r="G6790" s="196">
        <v>1.6368665E-3</v>
      </c>
      <c r="H6790" s="196">
        <v>4.6554678200000001E-3</v>
      </c>
    </row>
    <row r="6791" spans="1:8" x14ac:dyDescent="0.35">
      <c r="A6791" s="192" t="s">
        <v>214</v>
      </c>
      <c r="B6791" s="192" t="s">
        <v>75</v>
      </c>
      <c r="C6791" s="192" t="s">
        <v>43</v>
      </c>
      <c r="D6791" s="193">
        <v>688</v>
      </c>
      <c r="E6791" s="196">
        <v>7.8957725200000002E-3</v>
      </c>
      <c r="F6791" s="196">
        <v>1.2237898700000001E-3</v>
      </c>
      <c r="G6791" s="196">
        <v>1.68061252E-3</v>
      </c>
      <c r="H6791" s="196">
        <v>4.9913696699999998E-3</v>
      </c>
    </row>
    <row r="6792" spans="1:8" x14ac:dyDescent="0.35">
      <c r="A6792" s="192" t="s">
        <v>214</v>
      </c>
      <c r="B6792" s="192" t="s">
        <v>75</v>
      </c>
      <c r="C6792" s="192" t="s">
        <v>44</v>
      </c>
      <c r="D6792" s="193">
        <v>732</v>
      </c>
      <c r="E6792" s="196">
        <v>6.8424121100000004E-3</v>
      </c>
      <c r="F6792" s="196">
        <v>1.10088078E-3</v>
      </c>
      <c r="G6792" s="196">
        <v>1.5213580300000001E-3</v>
      </c>
      <c r="H6792" s="196">
        <v>4.2201727999999997E-3</v>
      </c>
    </row>
    <row r="6793" spans="1:8" x14ac:dyDescent="0.35">
      <c r="A6793" s="192" t="s">
        <v>214</v>
      </c>
      <c r="B6793" s="192" t="s">
        <v>75</v>
      </c>
      <c r="C6793" s="192" t="s">
        <v>45</v>
      </c>
      <c r="D6793" s="193">
        <v>1122</v>
      </c>
      <c r="E6793" s="196">
        <v>8.1149730100000001E-3</v>
      </c>
      <c r="F6793" s="196">
        <v>1.0409752899999999E-3</v>
      </c>
      <c r="G6793" s="196">
        <v>1.2361872099999999E-3</v>
      </c>
      <c r="H6793" s="196">
        <v>5.8378100500000004E-3</v>
      </c>
    </row>
    <row r="6794" spans="1:8" x14ac:dyDescent="0.35">
      <c r="A6794" s="192" t="s">
        <v>214</v>
      </c>
      <c r="B6794" s="192" t="s">
        <v>75</v>
      </c>
      <c r="C6794" s="192" t="s">
        <v>46</v>
      </c>
      <c r="D6794" s="193">
        <v>1542</v>
      </c>
      <c r="E6794" s="196">
        <v>7.3627396500000001E-3</v>
      </c>
      <c r="F6794" s="196">
        <v>1.33185143E-3</v>
      </c>
      <c r="G6794" s="196">
        <v>1.53504323E-3</v>
      </c>
      <c r="H6794" s="196">
        <v>4.4958445000000003E-3</v>
      </c>
    </row>
    <row r="6795" spans="1:8" x14ac:dyDescent="0.35">
      <c r="A6795" s="192" t="s">
        <v>214</v>
      </c>
      <c r="B6795" s="192" t="s">
        <v>75</v>
      </c>
      <c r="C6795" s="192" t="s">
        <v>47</v>
      </c>
      <c r="D6795" s="193">
        <v>495</v>
      </c>
      <c r="E6795" s="196">
        <v>7.6412969800000001E-3</v>
      </c>
      <c r="F6795" s="196">
        <v>1.04844719E-3</v>
      </c>
      <c r="G6795" s="196">
        <v>1.80237537E-3</v>
      </c>
      <c r="H6795" s="196">
        <v>4.7904739499999996E-3</v>
      </c>
    </row>
    <row r="6796" spans="1:8" x14ac:dyDescent="0.35">
      <c r="A6796" s="192" t="s">
        <v>214</v>
      </c>
      <c r="B6796" s="192" t="s">
        <v>75</v>
      </c>
      <c r="C6796" s="192" t="s">
        <v>48</v>
      </c>
      <c r="D6796" s="193">
        <v>420</v>
      </c>
      <c r="E6796" s="196">
        <v>7.5522208800000001E-3</v>
      </c>
      <c r="F6796" s="196">
        <v>3.6518934999999999E-4</v>
      </c>
      <c r="G6796" s="196">
        <v>1.70938026E-3</v>
      </c>
      <c r="H6796" s="196">
        <v>5.4662971600000004E-3</v>
      </c>
    </row>
    <row r="6797" spans="1:8" x14ac:dyDescent="0.35">
      <c r="A6797" s="192" t="s">
        <v>214</v>
      </c>
      <c r="B6797" s="192" t="s">
        <v>75</v>
      </c>
      <c r="C6797" s="192" t="s">
        <v>49</v>
      </c>
      <c r="D6797" s="193">
        <v>4360</v>
      </c>
      <c r="E6797" s="196">
        <v>6.7496095299999998E-3</v>
      </c>
      <c r="F6797" s="196">
        <v>1.0963486199999999E-3</v>
      </c>
      <c r="G6797" s="196">
        <v>9.0516933000000003E-4</v>
      </c>
      <c r="H6797" s="196">
        <v>4.7480910999999999E-3</v>
      </c>
    </row>
    <row r="6798" spans="1:8" x14ac:dyDescent="0.35">
      <c r="A6798" s="192" t="s">
        <v>214</v>
      </c>
      <c r="B6798" s="192" t="s">
        <v>75</v>
      </c>
      <c r="C6798" s="192" t="s">
        <v>50</v>
      </c>
      <c r="D6798" s="193">
        <v>1543</v>
      </c>
      <c r="E6798" s="196">
        <v>8.1982172199999998E-3</v>
      </c>
      <c r="F6798" s="196">
        <v>1.5299153299999999E-3</v>
      </c>
      <c r="G6798" s="196">
        <v>1.3499133400000001E-3</v>
      </c>
      <c r="H6798" s="196">
        <v>5.3170903800000002E-3</v>
      </c>
    </row>
    <row r="6799" spans="1:8" x14ac:dyDescent="0.35">
      <c r="A6799" s="192" t="s">
        <v>214</v>
      </c>
      <c r="B6799" s="192" t="s">
        <v>75</v>
      </c>
      <c r="C6799" s="192" t="s">
        <v>51</v>
      </c>
      <c r="D6799" s="193">
        <v>586</v>
      </c>
      <c r="E6799" s="196">
        <v>8.2825928400000002E-3</v>
      </c>
      <c r="F6799" s="196">
        <v>7.6853013000000004E-4</v>
      </c>
      <c r="G6799" s="196">
        <v>2.3616046299999999E-3</v>
      </c>
      <c r="H6799" s="196">
        <v>5.1524575700000004E-3</v>
      </c>
    </row>
    <row r="6800" spans="1:8" x14ac:dyDescent="0.35">
      <c r="A6800" s="192" t="s">
        <v>214</v>
      </c>
      <c r="B6800" s="192" t="s">
        <v>75</v>
      </c>
      <c r="C6800" s="192" t="s">
        <v>52</v>
      </c>
      <c r="D6800" s="193">
        <v>822</v>
      </c>
      <c r="E6800" s="196">
        <v>7.7813680300000002E-3</v>
      </c>
      <c r="F6800" s="196">
        <v>1.2089835900000001E-3</v>
      </c>
      <c r="G6800" s="196">
        <v>9.1373208E-4</v>
      </c>
      <c r="H6800" s="196">
        <v>5.6586518699999998E-3</v>
      </c>
    </row>
    <row r="6801" spans="1:8" x14ac:dyDescent="0.35">
      <c r="A6801" s="192" t="s">
        <v>214</v>
      </c>
      <c r="B6801" s="192" t="s">
        <v>75</v>
      </c>
      <c r="C6801" s="192" t="s">
        <v>53</v>
      </c>
      <c r="D6801" s="193">
        <v>6703</v>
      </c>
      <c r="E6801" s="196">
        <v>5.20424081E-3</v>
      </c>
      <c r="F6801" s="196">
        <v>8.8234722E-4</v>
      </c>
      <c r="G6801" s="196">
        <v>4.6014474999999999E-4</v>
      </c>
      <c r="H6801" s="196">
        <v>3.8617483700000002E-3</v>
      </c>
    </row>
    <row r="6802" spans="1:8" x14ac:dyDescent="0.35">
      <c r="A6802" s="192" t="s">
        <v>214</v>
      </c>
      <c r="B6802" s="192" t="s">
        <v>75</v>
      </c>
      <c r="C6802" s="192" t="s">
        <v>54</v>
      </c>
      <c r="D6802" s="193">
        <v>534</v>
      </c>
      <c r="E6802" s="196">
        <v>6.5437948299999996E-3</v>
      </c>
      <c r="F6802" s="196">
        <v>8.9382605999999999E-4</v>
      </c>
      <c r="G6802" s="196">
        <v>1.3127901999999999E-3</v>
      </c>
      <c r="H6802" s="196">
        <v>4.33717813E-3</v>
      </c>
    </row>
    <row r="6803" spans="1:8" x14ac:dyDescent="0.35">
      <c r="A6803" s="192" t="s">
        <v>214</v>
      </c>
      <c r="B6803" s="192" t="s">
        <v>75</v>
      </c>
      <c r="C6803" s="192" t="s">
        <v>55</v>
      </c>
      <c r="D6803" s="193">
        <v>5197</v>
      </c>
      <c r="E6803" s="196">
        <v>6.6724323000000004E-3</v>
      </c>
      <c r="F6803" s="196">
        <v>1.3276331300000001E-3</v>
      </c>
      <c r="G6803" s="196">
        <v>7.5049728999999996E-4</v>
      </c>
      <c r="H6803" s="196">
        <v>4.5930921099999996E-3</v>
      </c>
    </row>
    <row r="6804" spans="1:8" x14ac:dyDescent="0.35">
      <c r="A6804" s="192" t="s">
        <v>214</v>
      </c>
      <c r="B6804" s="192" t="s">
        <v>75</v>
      </c>
      <c r="C6804" s="192" t="s">
        <v>56</v>
      </c>
      <c r="D6804" s="193">
        <v>565</v>
      </c>
      <c r="E6804" s="196">
        <v>6.89947943E-3</v>
      </c>
      <c r="F6804" s="196">
        <v>1.1791828E-3</v>
      </c>
      <c r="G6804" s="196">
        <v>1.31262267E-3</v>
      </c>
      <c r="H6804" s="196">
        <v>4.4076734699999998E-3</v>
      </c>
    </row>
    <row r="6805" spans="1:8" x14ac:dyDescent="0.35">
      <c r="A6805" s="192" t="s">
        <v>214</v>
      </c>
      <c r="B6805" s="192" t="s">
        <v>75</v>
      </c>
      <c r="C6805" s="192" t="s">
        <v>57</v>
      </c>
      <c r="D6805" s="193">
        <v>5953</v>
      </c>
      <c r="E6805" s="196">
        <v>6.3256385600000001E-3</v>
      </c>
      <c r="F6805" s="196">
        <v>1.1664051200000001E-3</v>
      </c>
      <c r="G6805" s="196">
        <v>1.0250276E-3</v>
      </c>
      <c r="H6805" s="196">
        <v>4.1342053599999996E-3</v>
      </c>
    </row>
    <row r="6806" spans="1:8" x14ac:dyDescent="0.35">
      <c r="A6806" s="192" t="s">
        <v>215</v>
      </c>
      <c r="B6806" s="192" t="s">
        <v>75</v>
      </c>
      <c r="C6806" s="192" t="s">
        <v>10</v>
      </c>
      <c r="D6806" s="193">
        <v>97379</v>
      </c>
      <c r="E6806" s="196">
        <v>6.8563751499999999E-3</v>
      </c>
      <c r="F6806" s="196">
        <v>1.22241032E-3</v>
      </c>
      <c r="G6806" s="196">
        <v>1.07292554E-3</v>
      </c>
      <c r="H6806" s="196">
        <v>4.5600021399999999E-3</v>
      </c>
    </row>
    <row r="6807" spans="1:8" x14ac:dyDescent="0.35">
      <c r="A6807" s="192" t="s">
        <v>215</v>
      </c>
      <c r="B6807" s="192" t="s">
        <v>75</v>
      </c>
      <c r="C6807" s="192" t="s">
        <v>15</v>
      </c>
      <c r="D6807" s="193">
        <v>1709</v>
      </c>
      <c r="E6807" s="196">
        <v>7.0697408299999999E-3</v>
      </c>
      <c r="F6807" s="196">
        <v>1.8458376999999999E-3</v>
      </c>
      <c r="G6807" s="196">
        <v>1.02952346E-3</v>
      </c>
      <c r="H6807" s="196">
        <v>4.19437918E-3</v>
      </c>
    </row>
    <row r="6808" spans="1:8" x14ac:dyDescent="0.35">
      <c r="A6808" s="192" t="s">
        <v>215</v>
      </c>
      <c r="B6808" s="192" t="s">
        <v>75</v>
      </c>
      <c r="C6808" s="192" t="s">
        <v>16</v>
      </c>
      <c r="D6808" s="193">
        <v>960</v>
      </c>
      <c r="E6808" s="196">
        <v>7.5493101300000004E-3</v>
      </c>
      <c r="F6808" s="196">
        <v>1.3643299099999999E-3</v>
      </c>
      <c r="G6808" s="196">
        <v>1.73988451E-3</v>
      </c>
      <c r="H6808" s="196">
        <v>4.4450952600000003E-3</v>
      </c>
    </row>
    <row r="6809" spans="1:8" x14ac:dyDescent="0.35">
      <c r="A6809" s="192" t="s">
        <v>215</v>
      </c>
      <c r="B6809" s="192" t="s">
        <v>75</v>
      </c>
      <c r="C6809" s="192" t="s">
        <v>17</v>
      </c>
      <c r="D6809" s="193">
        <v>1022</v>
      </c>
      <c r="E6809" s="196">
        <v>6.4810622100000001E-3</v>
      </c>
      <c r="F6809" s="196">
        <v>1.0933307299999999E-3</v>
      </c>
      <c r="G6809" s="196">
        <v>6.2853314E-4</v>
      </c>
      <c r="H6809" s="196">
        <v>4.7591978699999997E-3</v>
      </c>
    </row>
    <row r="6810" spans="1:8" x14ac:dyDescent="0.35">
      <c r="A6810" s="192" t="s">
        <v>215</v>
      </c>
      <c r="B6810" s="192" t="s">
        <v>75</v>
      </c>
      <c r="C6810" s="192" t="s">
        <v>18</v>
      </c>
      <c r="D6810" s="193">
        <v>989</v>
      </c>
      <c r="E6810" s="196">
        <v>7.9655958499999999E-3</v>
      </c>
      <c r="F6810" s="196">
        <v>1.1814798399999999E-3</v>
      </c>
      <c r="G6810" s="196">
        <v>1.1365995799999999E-3</v>
      </c>
      <c r="H6810" s="196">
        <v>5.6475159600000002E-3</v>
      </c>
    </row>
    <row r="6811" spans="1:8" x14ac:dyDescent="0.35">
      <c r="A6811" s="192" t="s">
        <v>215</v>
      </c>
      <c r="B6811" s="192" t="s">
        <v>75</v>
      </c>
      <c r="C6811" s="192" t="s">
        <v>19</v>
      </c>
      <c r="D6811" s="193">
        <v>1102</v>
      </c>
      <c r="E6811" s="196">
        <v>7.9317589299999994E-3</v>
      </c>
      <c r="F6811" s="196">
        <v>7.9748708000000005E-4</v>
      </c>
      <c r="G6811" s="196">
        <v>1.6245502399999999E-3</v>
      </c>
      <c r="H6811" s="196">
        <v>5.5097211499999998E-3</v>
      </c>
    </row>
    <row r="6812" spans="1:8" x14ac:dyDescent="0.35">
      <c r="A6812" s="192" t="s">
        <v>215</v>
      </c>
      <c r="B6812" s="192" t="s">
        <v>75</v>
      </c>
      <c r="C6812" s="192" t="s">
        <v>20</v>
      </c>
      <c r="D6812" s="193">
        <v>1661</v>
      </c>
      <c r="E6812" s="196">
        <v>7.2297127299999998E-3</v>
      </c>
      <c r="F6812" s="196">
        <v>1.34250873E-3</v>
      </c>
      <c r="G6812" s="196">
        <v>1.21419748E-3</v>
      </c>
      <c r="H6812" s="196">
        <v>4.6730060400000002E-3</v>
      </c>
    </row>
    <row r="6813" spans="1:8" x14ac:dyDescent="0.35">
      <c r="A6813" s="192" t="s">
        <v>215</v>
      </c>
      <c r="B6813" s="192" t="s">
        <v>75</v>
      </c>
      <c r="C6813" s="192" t="s">
        <v>21</v>
      </c>
      <c r="D6813" s="193">
        <v>2939</v>
      </c>
      <c r="E6813" s="196">
        <v>5.1936873000000003E-3</v>
      </c>
      <c r="F6813" s="196">
        <v>8.3870859999999995E-4</v>
      </c>
      <c r="G6813" s="196">
        <v>6.0988139999999997E-4</v>
      </c>
      <c r="H6813" s="196">
        <v>3.74509682E-3</v>
      </c>
    </row>
    <row r="6814" spans="1:8" x14ac:dyDescent="0.35">
      <c r="A6814" s="192" t="s">
        <v>215</v>
      </c>
      <c r="B6814" s="192" t="s">
        <v>75</v>
      </c>
      <c r="C6814" s="192" t="s">
        <v>22</v>
      </c>
      <c r="D6814" s="193">
        <v>675</v>
      </c>
      <c r="E6814" s="196">
        <v>9.9585388500000004E-3</v>
      </c>
      <c r="F6814" s="196">
        <v>1.4070470900000001E-3</v>
      </c>
      <c r="G6814" s="196">
        <v>2.0860079999999999E-3</v>
      </c>
      <c r="H6814" s="196">
        <v>6.4654832999999998E-3</v>
      </c>
    </row>
    <row r="6815" spans="1:8" x14ac:dyDescent="0.35">
      <c r="A6815" s="192" t="s">
        <v>215</v>
      </c>
      <c r="B6815" s="192" t="s">
        <v>75</v>
      </c>
      <c r="C6815" s="192" t="s">
        <v>23</v>
      </c>
      <c r="D6815" s="193">
        <v>531</v>
      </c>
      <c r="E6815" s="196">
        <v>7.66445623E-3</v>
      </c>
      <c r="F6815" s="196">
        <v>1.25948133E-3</v>
      </c>
      <c r="G6815" s="196">
        <v>1.5980938599999999E-3</v>
      </c>
      <c r="H6815" s="196">
        <v>4.8068805699999998E-3</v>
      </c>
    </row>
    <row r="6816" spans="1:8" x14ac:dyDescent="0.35">
      <c r="A6816" s="192" t="s">
        <v>215</v>
      </c>
      <c r="B6816" s="192" t="s">
        <v>75</v>
      </c>
      <c r="C6816" s="192" t="s">
        <v>24</v>
      </c>
      <c r="D6816" s="193">
        <v>1406</v>
      </c>
      <c r="E6816" s="196">
        <v>8.2905024300000008E-3</v>
      </c>
      <c r="F6816" s="196">
        <v>1.43595051E-3</v>
      </c>
      <c r="G6816" s="196">
        <v>1.86492389E-3</v>
      </c>
      <c r="H6816" s="196">
        <v>4.9896275400000004E-3</v>
      </c>
    </row>
    <row r="6817" spans="1:8" x14ac:dyDescent="0.35">
      <c r="A6817" s="192" t="s">
        <v>215</v>
      </c>
      <c r="B6817" s="192" t="s">
        <v>75</v>
      </c>
      <c r="C6817" s="192" t="s">
        <v>25</v>
      </c>
      <c r="D6817" s="193">
        <v>1619</v>
      </c>
      <c r="E6817" s="196">
        <v>7.72953674E-3</v>
      </c>
      <c r="F6817" s="196">
        <v>8.1978591999999997E-4</v>
      </c>
      <c r="G6817" s="196">
        <v>1.9359370099999999E-3</v>
      </c>
      <c r="H6817" s="196">
        <v>4.9738133300000001E-3</v>
      </c>
    </row>
    <row r="6818" spans="1:8" x14ac:dyDescent="0.35">
      <c r="A6818" s="192" t="s">
        <v>215</v>
      </c>
      <c r="B6818" s="192" t="s">
        <v>75</v>
      </c>
      <c r="C6818" s="192" t="s">
        <v>26</v>
      </c>
      <c r="D6818" s="193">
        <v>1360</v>
      </c>
      <c r="E6818" s="196">
        <v>8.0992985100000001E-3</v>
      </c>
      <c r="F6818" s="196">
        <v>1.2284770800000001E-3</v>
      </c>
      <c r="G6818" s="196">
        <v>1.7646460700000001E-3</v>
      </c>
      <c r="H6818" s="196">
        <v>5.1061748699999998E-3</v>
      </c>
    </row>
    <row r="6819" spans="1:8" x14ac:dyDescent="0.35">
      <c r="A6819" s="192" t="s">
        <v>215</v>
      </c>
      <c r="B6819" s="192" t="s">
        <v>75</v>
      </c>
      <c r="C6819" s="192" t="s">
        <v>27</v>
      </c>
      <c r="D6819" s="193">
        <v>3117</v>
      </c>
      <c r="E6819" s="196">
        <v>6.6591248999999996E-3</v>
      </c>
      <c r="F6819" s="196">
        <v>8.0170025E-4</v>
      </c>
      <c r="G6819" s="196">
        <v>1.2257042299999999E-3</v>
      </c>
      <c r="H6819" s="196">
        <v>4.63171993E-3</v>
      </c>
    </row>
    <row r="6820" spans="1:8" x14ac:dyDescent="0.35">
      <c r="A6820" s="192" t="s">
        <v>215</v>
      </c>
      <c r="B6820" s="192" t="s">
        <v>75</v>
      </c>
      <c r="C6820" s="192" t="s">
        <v>28</v>
      </c>
      <c r="D6820" s="193">
        <v>742</v>
      </c>
      <c r="E6820" s="196">
        <v>6.6065030800000002E-3</v>
      </c>
      <c r="F6820" s="196">
        <v>1.1278948300000001E-3</v>
      </c>
      <c r="G6820" s="196">
        <v>1.28787288E-3</v>
      </c>
      <c r="H6820" s="196">
        <v>4.1907348799999997E-3</v>
      </c>
    </row>
    <row r="6821" spans="1:8" x14ac:dyDescent="0.35">
      <c r="A6821" s="192" t="s">
        <v>215</v>
      </c>
      <c r="B6821" s="192" t="s">
        <v>75</v>
      </c>
      <c r="C6821" s="192" t="s">
        <v>29</v>
      </c>
      <c r="D6821" s="193">
        <v>2810</v>
      </c>
      <c r="E6821" s="196">
        <v>8.0167924599999999E-3</v>
      </c>
      <c r="F6821" s="196">
        <v>1.19199758E-3</v>
      </c>
      <c r="G6821" s="196">
        <v>1.68913496E-3</v>
      </c>
      <c r="H6821" s="196">
        <v>5.1356594399999999E-3</v>
      </c>
    </row>
    <row r="6822" spans="1:8" x14ac:dyDescent="0.35">
      <c r="A6822" s="192" t="s">
        <v>215</v>
      </c>
      <c r="B6822" s="192" t="s">
        <v>75</v>
      </c>
      <c r="C6822" s="192" t="s">
        <v>30</v>
      </c>
      <c r="D6822" s="193">
        <v>677</v>
      </c>
      <c r="E6822" s="196">
        <v>7.6975283599999998E-3</v>
      </c>
      <c r="F6822" s="196">
        <v>1.1411145600000001E-3</v>
      </c>
      <c r="G6822" s="196">
        <v>1.84250004E-3</v>
      </c>
      <c r="H6822" s="196">
        <v>4.71391326E-3</v>
      </c>
    </row>
    <row r="6823" spans="1:8" x14ac:dyDescent="0.35">
      <c r="A6823" s="192" t="s">
        <v>215</v>
      </c>
      <c r="B6823" s="192" t="s">
        <v>75</v>
      </c>
      <c r="C6823" s="192" t="s">
        <v>31</v>
      </c>
      <c r="D6823" s="193">
        <v>9166</v>
      </c>
      <c r="E6823" s="196">
        <v>5.4581277699999996E-3</v>
      </c>
      <c r="F6823" s="196">
        <v>1.25162613E-3</v>
      </c>
      <c r="G6823" s="196">
        <v>7.9633923999999998E-4</v>
      </c>
      <c r="H6823" s="196">
        <v>3.4101619099999999E-3</v>
      </c>
    </row>
    <row r="6824" spans="1:8" x14ac:dyDescent="0.35">
      <c r="A6824" s="192" t="s">
        <v>215</v>
      </c>
      <c r="B6824" s="192" t="s">
        <v>75</v>
      </c>
      <c r="C6824" s="192" t="s">
        <v>32</v>
      </c>
      <c r="D6824" s="193">
        <v>6628</v>
      </c>
      <c r="E6824" s="196">
        <v>5.7100555799999998E-3</v>
      </c>
      <c r="F6824" s="196">
        <v>1.1383120400000001E-3</v>
      </c>
      <c r="G6824" s="196">
        <v>6.3737536E-4</v>
      </c>
      <c r="H6824" s="196">
        <v>3.9343677000000001E-3</v>
      </c>
    </row>
    <row r="6825" spans="1:8" x14ac:dyDescent="0.35">
      <c r="A6825" s="192" t="s">
        <v>215</v>
      </c>
      <c r="B6825" s="192" t="s">
        <v>75</v>
      </c>
      <c r="C6825" s="192" t="s">
        <v>204</v>
      </c>
      <c r="D6825" s="193">
        <v>2320</v>
      </c>
      <c r="E6825" s="196">
        <v>7.7097050199999998E-3</v>
      </c>
      <c r="F6825" s="196">
        <v>1.3082542600000001E-3</v>
      </c>
      <c r="G6825" s="196">
        <v>1.20923607E-3</v>
      </c>
      <c r="H6825" s="196">
        <v>5.1922141899999998E-3</v>
      </c>
    </row>
    <row r="6826" spans="1:8" x14ac:dyDescent="0.35">
      <c r="A6826" s="192" t="s">
        <v>215</v>
      </c>
      <c r="B6826" s="192" t="s">
        <v>75</v>
      </c>
      <c r="C6826" s="192" t="s">
        <v>34</v>
      </c>
      <c r="D6826" s="193">
        <v>799</v>
      </c>
      <c r="E6826" s="196">
        <v>9.3700311499999994E-3</v>
      </c>
      <c r="F6826" s="196">
        <v>1.7882883599999999E-3</v>
      </c>
      <c r="G6826" s="196">
        <v>1.73844308E-3</v>
      </c>
      <c r="H6826" s="196">
        <v>5.8429950699999999E-3</v>
      </c>
    </row>
    <row r="6827" spans="1:8" x14ac:dyDescent="0.35">
      <c r="A6827" s="192" t="s">
        <v>215</v>
      </c>
      <c r="B6827" s="192" t="s">
        <v>75</v>
      </c>
      <c r="C6827" s="192" t="s">
        <v>35</v>
      </c>
      <c r="D6827" s="193">
        <v>1399</v>
      </c>
      <c r="E6827" s="196">
        <v>6.9031365900000001E-3</v>
      </c>
      <c r="F6827" s="196">
        <v>1.3210409099999999E-3</v>
      </c>
      <c r="G6827" s="196">
        <v>9.1726373999999995E-4</v>
      </c>
      <c r="H6827" s="196">
        <v>4.6648314500000003E-3</v>
      </c>
    </row>
    <row r="6828" spans="1:8" x14ac:dyDescent="0.35">
      <c r="A6828" s="192" t="s">
        <v>215</v>
      </c>
      <c r="B6828" s="192" t="s">
        <v>75</v>
      </c>
      <c r="C6828" s="192" t="s">
        <v>36</v>
      </c>
      <c r="D6828" s="193">
        <v>2818</v>
      </c>
      <c r="E6828" s="196">
        <v>6.4752958100000001E-3</v>
      </c>
      <c r="F6828" s="196">
        <v>1.1088437E-3</v>
      </c>
      <c r="G6828" s="196">
        <v>1.1579821700000001E-3</v>
      </c>
      <c r="H6828" s="196">
        <v>4.2084694500000002E-3</v>
      </c>
    </row>
    <row r="6829" spans="1:8" x14ac:dyDescent="0.35">
      <c r="A6829" s="192" t="s">
        <v>215</v>
      </c>
      <c r="B6829" s="192" t="s">
        <v>75</v>
      </c>
      <c r="C6829" s="192" t="s">
        <v>58</v>
      </c>
      <c r="D6829" s="193">
        <v>3</v>
      </c>
      <c r="E6829" s="196">
        <v>1.0763888419999999E-2</v>
      </c>
      <c r="F6829" s="196">
        <v>1.2615738400000001E-3</v>
      </c>
      <c r="G6829" s="196">
        <v>5.2739194300000002E-3</v>
      </c>
      <c r="H6829" s="196">
        <v>4.2283948999999998E-3</v>
      </c>
    </row>
    <row r="6830" spans="1:8" x14ac:dyDescent="0.35">
      <c r="A6830" s="192" t="s">
        <v>215</v>
      </c>
      <c r="B6830" s="192" t="s">
        <v>75</v>
      </c>
      <c r="C6830" s="192" t="s">
        <v>37</v>
      </c>
      <c r="D6830" s="193">
        <v>2649</v>
      </c>
      <c r="E6830" s="196">
        <v>7.8174850499999997E-3</v>
      </c>
      <c r="F6830" s="196">
        <v>1.2608004699999999E-3</v>
      </c>
      <c r="G6830" s="196">
        <v>1.40706025E-3</v>
      </c>
      <c r="H6830" s="196">
        <v>5.14962383E-3</v>
      </c>
    </row>
    <row r="6831" spans="1:8" x14ac:dyDescent="0.35">
      <c r="A6831" s="192" t="s">
        <v>215</v>
      </c>
      <c r="B6831" s="192" t="s">
        <v>75</v>
      </c>
      <c r="C6831" s="192" t="s">
        <v>38</v>
      </c>
      <c r="D6831" s="193">
        <v>3272</v>
      </c>
      <c r="E6831" s="196">
        <v>5.74936092E-3</v>
      </c>
      <c r="F6831" s="196">
        <v>1.1757091999999999E-3</v>
      </c>
      <c r="G6831" s="196">
        <v>8.7283776E-4</v>
      </c>
      <c r="H6831" s="196">
        <v>3.7008134800000001E-3</v>
      </c>
    </row>
    <row r="6832" spans="1:8" x14ac:dyDescent="0.35">
      <c r="A6832" s="192" t="s">
        <v>215</v>
      </c>
      <c r="B6832" s="192" t="s">
        <v>75</v>
      </c>
      <c r="C6832" s="192" t="s">
        <v>39</v>
      </c>
      <c r="D6832" s="193">
        <v>1311</v>
      </c>
      <c r="E6832" s="196">
        <v>7.3853978900000001E-3</v>
      </c>
      <c r="F6832" s="196">
        <v>1.3328899099999999E-3</v>
      </c>
      <c r="G6832" s="196">
        <v>1.0574075200000001E-3</v>
      </c>
      <c r="H6832" s="196">
        <v>4.9950999699999998E-3</v>
      </c>
    </row>
    <row r="6833" spans="1:8" x14ac:dyDescent="0.35">
      <c r="A6833" s="192" t="s">
        <v>215</v>
      </c>
      <c r="B6833" s="192" t="s">
        <v>75</v>
      </c>
      <c r="C6833" s="192" t="s">
        <v>40</v>
      </c>
      <c r="D6833" s="193">
        <v>1119</v>
      </c>
      <c r="E6833" s="196">
        <v>8.0475289700000004E-3</v>
      </c>
      <c r="F6833" s="196">
        <v>9.8025868000000001E-4</v>
      </c>
      <c r="G6833" s="196">
        <v>1.6532409200000001E-3</v>
      </c>
      <c r="H6833" s="196">
        <v>5.4140289100000002E-3</v>
      </c>
    </row>
    <row r="6834" spans="1:8" x14ac:dyDescent="0.35">
      <c r="A6834" s="192" t="s">
        <v>215</v>
      </c>
      <c r="B6834" s="192" t="s">
        <v>75</v>
      </c>
      <c r="C6834" s="192" t="s">
        <v>41</v>
      </c>
      <c r="D6834" s="193">
        <v>4985</v>
      </c>
      <c r="E6834" s="196">
        <v>6.4030190000000002E-3</v>
      </c>
      <c r="F6834" s="196">
        <v>1.56392997E-3</v>
      </c>
      <c r="G6834" s="196">
        <v>5.7576177000000001E-4</v>
      </c>
      <c r="H6834" s="196">
        <v>4.2633267799999999E-3</v>
      </c>
    </row>
    <row r="6835" spans="1:8" x14ac:dyDescent="0.35">
      <c r="A6835" s="192" t="s">
        <v>215</v>
      </c>
      <c r="B6835" s="192" t="s">
        <v>75</v>
      </c>
      <c r="C6835" s="192" t="s">
        <v>42</v>
      </c>
      <c r="D6835" s="193">
        <v>1242</v>
      </c>
      <c r="E6835" s="196">
        <v>8.1317746099999998E-3</v>
      </c>
      <c r="F6835" s="196">
        <v>1.2157434700000001E-3</v>
      </c>
      <c r="G6835" s="196">
        <v>1.6092433600000001E-3</v>
      </c>
      <c r="H6835" s="196">
        <v>5.3067872600000001E-3</v>
      </c>
    </row>
    <row r="6836" spans="1:8" x14ac:dyDescent="0.35">
      <c r="A6836" s="192" t="s">
        <v>215</v>
      </c>
      <c r="B6836" s="192" t="s">
        <v>75</v>
      </c>
      <c r="C6836" s="192" t="s">
        <v>43</v>
      </c>
      <c r="D6836" s="193">
        <v>884</v>
      </c>
      <c r="E6836" s="196">
        <v>8.9450176800000003E-3</v>
      </c>
      <c r="F6836" s="196">
        <v>1.3311492000000001E-3</v>
      </c>
      <c r="G6836" s="196">
        <v>1.8655729100000001E-3</v>
      </c>
      <c r="H6836" s="196">
        <v>5.7482950700000002E-3</v>
      </c>
    </row>
    <row r="6837" spans="1:8" x14ac:dyDescent="0.35">
      <c r="A6837" s="192" t="s">
        <v>215</v>
      </c>
      <c r="B6837" s="192" t="s">
        <v>75</v>
      </c>
      <c r="C6837" s="192" t="s">
        <v>44</v>
      </c>
      <c r="D6837" s="193">
        <v>1043</v>
      </c>
      <c r="E6837" s="196">
        <v>7.3480720099999997E-3</v>
      </c>
      <c r="F6837" s="196">
        <v>1.18772391E-3</v>
      </c>
      <c r="G6837" s="196">
        <v>1.5248257600000001E-3</v>
      </c>
      <c r="H6837" s="196">
        <v>4.6355218600000001E-3</v>
      </c>
    </row>
    <row r="6838" spans="1:8" x14ac:dyDescent="0.35">
      <c r="A6838" s="192" t="s">
        <v>215</v>
      </c>
      <c r="B6838" s="192" t="s">
        <v>75</v>
      </c>
      <c r="C6838" s="192" t="s">
        <v>45</v>
      </c>
      <c r="D6838" s="193">
        <v>1042</v>
      </c>
      <c r="E6838" s="196">
        <v>8.4339120100000008E-3</v>
      </c>
      <c r="F6838" s="196">
        <v>1.0160523900000001E-3</v>
      </c>
      <c r="G6838" s="196">
        <v>1.2798457599999999E-3</v>
      </c>
      <c r="H6838" s="196">
        <v>6.1380133699999997E-3</v>
      </c>
    </row>
    <row r="6839" spans="1:8" x14ac:dyDescent="0.35">
      <c r="A6839" s="192" t="s">
        <v>215</v>
      </c>
      <c r="B6839" s="192" t="s">
        <v>75</v>
      </c>
      <c r="C6839" s="192" t="s">
        <v>46</v>
      </c>
      <c r="D6839" s="193">
        <v>1823</v>
      </c>
      <c r="E6839" s="196">
        <v>7.9735590700000004E-3</v>
      </c>
      <c r="F6839" s="196">
        <v>1.3088732599999999E-3</v>
      </c>
      <c r="G6839" s="196">
        <v>1.6282301000000001E-3</v>
      </c>
      <c r="H6839" s="196">
        <v>5.0364552400000004E-3</v>
      </c>
    </row>
    <row r="6840" spans="1:8" x14ac:dyDescent="0.35">
      <c r="A6840" s="192" t="s">
        <v>215</v>
      </c>
      <c r="B6840" s="192" t="s">
        <v>75</v>
      </c>
      <c r="C6840" s="192" t="s">
        <v>47</v>
      </c>
      <c r="D6840" s="193">
        <v>658</v>
      </c>
      <c r="E6840" s="196">
        <v>7.6715001099999999E-3</v>
      </c>
      <c r="F6840" s="196">
        <v>1.0727123899999999E-3</v>
      </c>
      <c r="G6840" s="196">
        <v>1.60209434E-3</v>
      </c>
      <c r="H6840" s="196">
        <v>4.9966928799999996E-3</v>
      </c>
    </row>
    <row r="6841" spans="1:8" x14ac:dyDescent="0.35">
      <c r="A6841" s="192" t="s">
        <v>215</v>
      </c>
      <c r="B6841" s="192" t="s">
        <v>75</v>
      </c>
      <c r="C6841" s="192" t="s">
        <v>48</v>
      </c>
      <c r="D6841" s="193">
        <v>549</v>
      </c>
      <c r="E6841" s="196">
        <v>7.4782008699999999E-3</v>
      </c>
      <c r="F6841" s="196">
        <v>2.5330121999999998E-4</v>
      </c>
      <c r="G6841" s="196">
        <v>1.5599699100000001E-3</v>
      </c>
      <c r="H6841" s="196">
        <v>5.6535027699999999E-3</v>
      </c>
    </row>
    <row r="6842" spans="1:8" x14ac:dyDescent="0.35">
      <c r="A6842" s="192" t="s">
        <v>215</v>
      </c>
      <c r="B6842" s="192" t="s">
        <v>75</v>
      </c>
      <c r="C6842" s="192" t="s">
        <v>49</v>
      </c>
      <c r="D6842" s="193">
        <v>5149</v>
      </c>
      <c r="E6842" s="196">
        <v>7.4132785000000003E-3</v>
      </c>
      <c r="F6842" s="196">
        <v>1.17159547E-3</v>
      </c>
      <c r="G6842" s="196">
        <v>1.00536398E-3</v>
      </c>
      <c r="H6842" s="196">
        <v>5.2363185699999997E-3</v>
      </c>
    </row>
    <row r="6843" spans="1:8" x14ac:dyDescent="0.35">
      <c r="A6843" s="192" t="s">
        <v>215</v>
      </c>
      <c r="B6843" s="192" t="s">
        <v>75</v>
      </c>
      <c r="C6843" s="192" t="s">
        <v>50</v>
      </c>
      <c r="D6843" s="193">
        <v>1980</v>
      </c>
      <c r="E6843" s="196">
        <v>8.8920043000000008E-3</v>
      </c>
      <c r="F6843" s="196">
        <v>1.7912689400000001E-3</v>
      </c>
      <c r="G6843" s="196">
        <v>1.3125582199999999E-3</v>
      </c>
      <c r="H6843" s="196">
        <v>5.7768831700000002E-3</v>
      </c>
    </row>
    <row r="6844" spans="1:8" x14ac:dyDescent="0.35">
      <c r="A6844" s="192" t="s">
        <v>215</v>
      </c>
      <c r="B6844" s="192" t="s">
        <v>75</v>
      </c>
      <c r="C6844" s="192" t="s">
        <v>51</v>
      </c>
      <c r="D6844" s="193">
        <v>1012</v>
      </c>
      <c r="E6844" s="196">
        <v>8.3206953999999996E-3</v>
      </c>
      <c r="F6844" s="196">
        <v>8.0132140000000005E-4</v>
      </c>
      <c r="G6844" s="196">
        <v>2.1288059399999998E-3</v>
      </c>
      <c r="H6844" s="196">
        <v>5.3905675700000001E-3</v>
      </c>
    </row>
    <row r="6845" spans="1:8" x14ac:dyDescent="0.35">
      <c r="A6845" s="192" t="s">
        <v>215</v>
      </c>
      <c r="B6845" s="192" t="s">
        <v>75</v>
      </c>
      <c r="C6845" s="192" t="s">
        <v>52</v>
      </c>
      <c r="D6845" s="193">
        <v>1091</v>
      </c>
      <c r="E6845" s="196">
        <v>8.7030987700000007E-3</v>
      </c>
      <c r="F6845" s="196">
        <v>1.34107531E-3</v>
      </c>
      <c r="G6845" s="196">
        <v>8.5007360000000001E-4</v>
      </c>
      <c r="H6845" s="196">
        <v>6.5119493799999997E-3</v>
      </c>
    </row>
    <row r="6846" spans="1:8" x14ac:dyDescent="0.35">
      <c r="A6846" s="192" t="s">
        <v>215</v>
      </c>
      <c r="B6846" s="192" t="s">
        <v>75</v>
      </c>
      <c r="C6846" s="192" t="s">
        <v>53</v>
      </c>
      <c r="D6846" s="193">
        <v>6023</v>
      </c>
      <c r="E6846" s="196">
        <v>5.3141389200000002E-3</v>
      </c>
      <c r="F6846" s="196">
        <v>9.2783196000000001E-4</v>
      </c>
      <c r="G6846" s="196">
        <v>4.4959383000000002E-4</v>
      </c>
      <c r="H6846" s="196">
        <v>3.9367126600000002E-3</v>
      </c>
    </row>
    <row r="6847" spans="1:8" x14ac:dyDescent="0.35">
      <c r="A6847" s="192" t="s">
        <v>215</v>
      </c>
      <c r="B6847" s="192" t="s">
        <v>75</v>
      </c>
      <c r="C6847" s="192" t="s">
        <v>54</v>
      </c>
      <c r="D6847" s="193">
        <v>732</v>
      </c>
      <c r="E6847" s="196">
        <v>7.2796654400000002E-3</v>
      </c>
      <c r="F6847" s="196">
        <v>1.04384843E-3</v>
      </c>
      <c r="G6847" s="196">
        <v>1.3249782599999999E-3</v>
      </c>
      <c r="H6847" s="196">
        <v>4.9104429799999997E-3</v>
      </c>
    </row>
    <row r="6848" spans="1:8" x14ac:dyDescent="0.35">
      <c r="A6848" s="192" t="s">
        <v>215</v>
      </c>
      <c r="B6848" s="192" t="s">
        <v>75</v>
      </c>
      <c r="C6848" s="192" t="s">
        <v>55</v>
      </c>
      <c r="D6848" s="193">
        <v>6371</v>
      </c>
      <c r="E6848" s="196">
        <v>6.8509923199999998E-3</v>
      </c>
      <c r="F6848" s="196">
        <v>1.5313945499999999E-3</v>
      </c>
      <c r="G6848" s="196">
        <v>7.6546552999999995E-4</v>
      </c>
      <c r="H6848" s="196">
        <v>4.5428647100000004E-3</v>
      </c>
    </row>
    <row r="6849" spans="1:8" x14ac:dyDescent="0.35">
      <c r="A6849" s="192" t="s">
        <v>215</v>
      </c>
      <c r="B6849" s="192" t="s">
        <v>75</v>
      </c>
      <c r="C6849" s="192" t="s">
        <v>56</v>
      </c>
      <c r="D6849" s="193">
        <v>761</v>
      </c>
      <c r="E6849" s="196">
        <v>7.0640632700000004E-3</v>
      </c>
      <c r="F6849" s="196">
        <v>1.21749806E-3</v>
      </c>
      <c r="G6849" s="196">
        <v>1.1831408499999999E-3</v>
      </c>
      <c r="H6849" s="196">
        <v>4.6634238599999999E-3</v>
      </c>
    </row>
    <row r="6850" spans="1:8" x14ac:dyDescent="0.35">
      <c r="A6850" s="192" t="s">
        <v>215</v>
      </c>
      <c r="B6850" s="192" t="s">
        <v>75</v>
      </c>
      <c r="C6850" s="192" t="s">
        <v>57</v>
      </c>
      <c r="D6850" s="193">
        <v>7231</v>
      </c>
      <c r="E6850" s="196">
        <v>6.7673565499999999E-3</v>
      </c>
      <c r="F6850" s="196">
        <v>1.27657323E-3</v>
      </c>
      <c r="G6850" s="196">
        <v>1.0743766700000001E-3</v>
      </c>
      <c r="H6850" s="196">
        <v>4.4164061699999996E-3</v>
      </c>
    </row>
    <row r="6851" spans="1:8" x14ac:dyDescent="0.35">
      <c r="A6851" s="192" t="s">
        <v>217</v>
      </c>
      <c r="B6851" s="192" t="s">
        <v>9</v>
      </c>
      <c r="C6851" s="192" t="s">
        <v>76</v>
      </c>
      <c r="D6851" s="193">
        <v>9156</v>
      </c>
      <c r="E6851" s="196">
        <v>4.7699833599999996E-3</v>
      </c>
      <c r="F6851" s="196">
        <v>8.2439972000000002E-4</v>
      </c>
      <c r="G6851" s="196">
        <v>9.1714526999999997E-4</v>
      </c>
      <c r="H6851" s="196">
        <v>3.0284379E-3</v>
      </c>
    </row>
    <row r="6852" spans="1:8" x14ac:dyDescent="0.35">
      <c r="A6852" s="192" t="s">
        <v>217</v>
      </c>
      <c r="B6852" s="192" t="s">
        <v>11</v>
      </c>
      <c r="C6852" s="192" t="s">
        <v>76</v>
      </c>
      <c r="D6852" s="193">
        <v>4083</v>
      </c>
      <c r="E6852" s="196">
        <v>4.4140590700000003E-3</v>
      </c>
      <c r="F6852" s="196">
        <v>7.8144677000000005E-4</v>
      </c>
      <c r="G6852" s="196">
        <v>8.5082885000000005E-4</v>
      </c>
      <c r="H6852" s="196">
        <v>2.78178297E-3</v>
      </c>
    </row>
    <row r="6853" spans="1:8" x14ac:dyDescent="0.35">
      <c r="A6853" s="192" t="s">
        <v>217</v>
      </c>
      <c r="B6853" s="192" t="s">
        <v>12</v>
      </c>
      <c r="C6853" s="192" t="s">
        <v>76</v>
      </c>
      <c r="D6853" s="193">
        <v>2248</v>
      </c>
      <c r="E6853" s="196">
        <v>4.6582710999999999E-3</v>
      </c>
      <c r="F6853" s="196">
        <v>8.5150253999999998E-4</v>
      </c>
      <c r="G6853" s="196">
        <v>8.8597247999999999E-4</v>
      </c>
      <c r="H6853" s="196">
        <v>2.9207956000000001E-3</v>
      </c>
    </row>
    <row r="6854" spans="1:8" x14ac:dyDescent="0.35">
      <c r="A6854" s="192" t="s">
        <v>217</v>
      </c>
      <c r="B6854" s="192" t="s">
        <v>13</v>
      </c>
      <c r="C6854" s="192" t="s">
        <v>76</v>
      </c>
      <c r="D6854" s="193">
        <v>710</v>
      </c>
      <c r="E6854" s="196">
        <v>5.6741162199999999E-3</v>
      </c>
      <c r="F6854" s="196">
        <v>9.8285057000000006E-4</v>
      </c>
      <c r="G6854" s="196">
        <v>9.7249909999999997E-4</v>
      </c>
      <c r="H6854" s="196">
        <v>3.7187660599999998E-3</v>
      </c>
    </row>
    <row r="6855" spans="1:8" x14ac:dyDescent="0.35">
      <c r="A6855" s="192" t="s">
        <v>217</v>
      </c>
      <c r="B6855" s="192" t="s">
        <v>14</v>
      </c>
      <c r="C6855" s="192" t="s">
        <v>76</v>
      </c>
      <c r="D6855" s="193">
        <v>2115</v>
      </c>
      <c r="E6855" s="196">
        <v>5.2723161100000004E-3</v>
      </c>
      <c r="F6855" s="196">
        <v>8.2532153999999996E-4</v>
      </c>
      <c r="G6855" s="196">
        <v>1.0597197900000001E-3</v>
      </c>
      <c r="H6855" s="196">
        <v>3.3872743000000001E-3</v>
      </c>
    </row>
    <row r="6856" spans="1:8" x14ac:dyDescent="0.35">
      <c r="A6856" s="192" t="s">
        <v>217</v>
      </c>
      <c r="B6856" s="192" t="s">
        <v>9</v>
      </c>
      <c r="C6856" s="192" t="s">
        <v>77</v>
      </c>
      <c r="D6856" s="193">
        <v>13465</v>
      </c>
      <c r="E6856" s="196">
        <v>6.0603895199999999E-3</v>
      </c>
      <c r="F6856" s="196">
        <v>7.9821375000000002E-4</v>
      </c>
      <c r="G6856" s="196">
        <v>1.58232052E-3</v>
      </c>
      <c r="H6856" s="196">
        <v>3.6798547700000002E-3</v>
      </c>
    </row>
    <row r="6857" spans="1:8" x14ac:dyDescent="0.35">
      <c r="A6857" s="192" t="s">
        <v>217</v>
      </c>
      <c r="B6857" s="192" t="s">
        <v>11</v>
      </c>
      <c r="C6857" s="192" t="s">
        <v>77</v>
      </c>
      <c r="D6857" s="193">
        <v>4821</v>
      </c>
      <c r="E6857" s="196">
        <v>5.3972802699999997E-3</v>
      </c>
      <c r="F6857" s="196">
        <v>6.9991073999999996E-4</v>
      </c>
      <c r="G6857" s="196">
        <v>1.3921176799999999E-3</v>
      </c>
      <c r="H6857" s="196">
        <v>3.3052513800000002E-3</v>
      </c>
    </row>
    <row r="6858" spans="1:8" x14ac:dyDescent="0.35">
      <c r="A6858" s="192" t="s">
        <v>217</v>
      </c>
      <c r="B6858" s="192" t="s">
        <v>12</v>
      </c>
      <c r="C6858" s="192" t="s">
        <v>77</v>
      </c>
      <c r="D6858" s="193">
        <v>3367</v>
      </c>
      <c r="E6858" s="196">
        <v>5.8372621600000004E-3</v>
      </c>
      <c r="F6858" s="196">
        <v>7.7918210000000004E-4</v>
      </c>
      <c r="G6858" s="196">
        <v>1.53567348E-3</v>
      </c>
      <c r="H6858" s="196">
        <v>3.5224061000000001E-3</v>
      </c>
    </row>
    <row r="6859" spans="1:8" x14ac:dyDescent="0.35">
      <c r="A6859" s="192" t="s">
        <v>217</v>
      </c>
      <c r="B6859" s="192" t="s">
        <v>13</v>
      </c>
      <c r="C6859" s="192" t="s">
        <v>77</v>
      </c>
      <c r="D6859" s="193">
        <v>1581</v>
      </c>
      <c r="E6859" s="196">
        <v>7.1562475599999996E-3</v>
      </c>
      <c r="F6859" s="196">
        <v>1.00542882E-3</v>
      </c>
      <c r="G6859" s="196">
        <v>1.7927074399999999E-3</v>
      </c>
      <c r="H6859" s="196">
        <v>4.3581108300000003E-3</v>
      </c>
    </row>
    <row r="6860" spans="1:8" x14ac:dyDescent="0.35">
      <c r="A6860" s="192" t="s">
        <v>217</v>
      </c>
      <c r="B6860" s="192" t="s">
        <v>14</v>
      </c>
      <c r="C6860" s="192" t="s">
        <v>77</v>
      </c>
      <c r="D6860" s="193">
        <v>3696</v>
      </c>
      <c r="E6860" s="196">
        <v>6.6598397300000004E-3</v>
      </c>
      <c r="F6860" s="196">
        <v>8.5513783E-4</v>
      </c>
      <c r="G6860" s="196">
        <v>1.7829176099999999E-3</v>
      </c>
      <c r="H6860" s="196">
        <v>4.0217838200000003E-3</v>
      </c>
    </row>
    <row r="6861" spans="1:8" x14ac:dyDescent="0.35">
      <c r="A6861" s="192" t="s">
        <v>218</v>
      </c>
      <c r="B6861" s="192" t="s">
        <v>9</v>
      </c>
      <c r="C6861" s="192" t="s">
        <v>76</v>
      </c>
      <c r="D6861" s="193">
        <v>33515</v>
      </c>
      <c r="E6861" s="196">
        <v>4.89908067E-3</v>
      </c>
      <c r="F6861" s="196">
        <v>9.3029148000000001E-4</v>
      </c>
      <c r="G6861" s="196">
        <v>8.8411087000000001E-4</v>
      </c>
      <c r="H6861" s="196">
        <v>3.0846778500000002E-3</v>
      </c>
    </row>
    <row r="6862" spans="1:8" x14ac:dyDescent="0.35">
      <c r="A6862" s="192" t="s">
        <v>218</v>
      </c>
      <c r="B6862" s="192" t="s">
        <v>11</v>
      </c>
      <c r="C6862" s="192" t="s">
        <v>76</v>
      </c>
      <c r="D6862" s="193">
        <v>15880</v>
      </c>
      <c r="E6862" s="196">
        <v>4.6091787E-3</v>
      </c>
      <c r="F6862" s="196">
        <v>9.0044596E-4</v>
      </c>
      <c r="G6862" s="196">
        <v>8.2588865999999996E-4</v>
      </c>
      <c r="H6862" s="196">
        <v>2.8828436000000002E-3</v>
      </c>
    </row>
    <row r="6863" spans="1:8" x14ac:dyDescent="0.35">
      <c r="A6863" s="192" t="s">
        <v>218</v>
      </c>
      <c r="B6863" s="192" t="s">
        <v>12</v>
      </c>
      <c r="C6863" s="192" t="s">
        <v>76</v>
      </c>
      <c r="D6863" s="193">
        <v>7856</v>
      </c>
      <c r="E6863" s="196">
        <v>4.7501921699999996E-3</v>
      </c>
      <c r="F6863" s="196">
        <v>9.7414314E-4</v>
      </c>
      <c r="G6863" s="196">
        <v>8.4934321000000004E-4</v>
      </c>
      <c r="H6863" s="196">
        <v>2.9267053499999998E-3</v>
      </c>
    </row>
    <row r="6864" spans="1:8" x14ac:dyDescent="0.35">
      <c r="A6864" s="192" t="s">
        <v>218</v>
      </c>
      <c r="B6864" s="192" t="s">
        <v>13</v>
      </c>
      <c r="C6864" s="192" t="s">
        <v>76</v>
      </c>
      <c r="D6864" s="193">
        <v>2114</v>
      </c>
      <c r="E6864" s="196">
        <v>5.8087176599999997E-3</v>
      </c>
      <c r="F6864" s="196">
        <v>1.1543685599999999E-3</v>
      </c>
      <c r="G6864" s="196">
        <v>9.6603526999999997E-4</v>
      </c>
      <c r="H6864" s="196">
        <v>3.6883133299999999E-3</v>
      </c>
    </row>
    <row r="6865" spans="1:8" x14ac:dyDescent="0.35">
      <c r="A6865" s="192" t="s">
        <v>218</v>
      </c>
      <c r="B6865" s="192" t="s">
        <v>14</v>
      </c>
      <c r="C6865" s="192" t="s">
        <v>76</v>
      </c>
      <c r="D6865" s="193">
        <v>7665</v>
      </c>
      <c r="E6865" s="196">
        <v>5.40140798E-3</v>
      </c>
      <c r="F6865" s="196">
        <v>8.8537942999999996E-4</v>
      </c>
      <c r="G6865" s="196">
        <v>1.0177723400000001E-3</v>
      </c>
      <c r="H6865" s="196">
        <v>3.4982557200000002E-3</v>
      </c>
    </row>
    <row r="6866" spans="1:8" x14ac:dyDescent="0.35">
      <c r="A6866" s="192" t="s">
        <v>218</v>
      </c>
      <c r="B6866" s="192" t="s">
        <v>9</v>
      </c>
      <c r="C6866" s="192" t="s">
        <v>77</v>
      </c>
      <c r="D6866" s="193">
        <v>49765</v>
      </c>
      <c r="E6866" s="196">
        <v>6.1671753000000001E-3</v>
      </c>
      <c r="F6866" s="196">
        <v>7.8778661999999997E-4</v>
      </c>
      <c r="G6866" s="196">
        <v>1.59449621E-3</v>
      </c>
      <c r="H6866" s="196">
        <v>3.7848919899999998E-3</v>
      </c>
    </row>
    <row r="6867" spans="1:8" x14ac:dyDescent="0.35">
      <c r="A6867" s="192" t="s">
        <v>218</v>
      </c>
      <c r="B6867" s="192" t="s">
        <v>11</v>
      </c>
      <c r="C6867" s="192" t="s">
        <v>77</v>
      </c>
      <c r="D6867" s="193">
        <v>19148</v>
      </c>
      <c r="E6867" s="196">
        <v>5.5717171899999996E-3</v>
      </c>
      <c r="F6867" s="196">
        <v>6.9044392999999997E-4</v>
      </c>
      <c r="G6867" s="196">
        <v>1.4227978799999999E-3</v>
      </c>
      <c r="H6867" s="196">
        <v>3.4584748999999999E-3</v>
      </c>
    </row>
    <row r="6868" spans="1:8" x14ac:dyDescent="0.35">
      <c r="A6868" s="192" t="s">
        <v>218</v>
      </c>
      <c r="B6868" s="192" t="s">
        <v>12</v>
      </c>
      <c r="C6868" s="192" t="s">
        <v>77</v>
      </c>
      <c r="D6868" s="193">
        <v>12135</v>
      </c>
      <c r="E6868" s="196">
        <v>5.9311380699999996E-3</v>
      </c>
      <c r="F6868" s="196">
        <v>7.9493407000000001E-4</v>
      </c>
      <c r="G6868" s="196">
        <v>1.5070739200000001E-3</v>
      </c>
      <c r="H6868" s="196">
        <v>3.6291296100000002E-3</v>
      </c>
    </row>
    <row r="6869" spans="1:8" x14ac:dyDescent="0.35">
      <c r="A6869" s="192" t="s">
        <v>218</v>
      </c>
      <c r="B6869" s="192" t="s">
        <v>13</v>
      </c>
      <c r="C6869" s="192" t="s">
        <v>77</v>
      </c>
      <c r="D6869" s="193">
        <v>5020</v>
      </c>
      <c r="E6869" s="196">
        <v>7.3262134199999999E-3</v>
      </c>
      <c r="F6869" s="196">
        <v>9.6710125999999999E-4</v>
      </c>
      <c r="G6869" s="196">
        <v>1.90925395E-3</v>
      </c>
      <c r="H6869" s="196">
        <v>4.4498577300000003E-3</v>
      </c>
    </row>
    <row r="6870" spans="1:8" x14ac:dyDescent="0.35">
      <c r="A6870" s="192" t="s">
        <v>218</v>
      </c>
      <c r="B6870" s="192" t="s">
        <v>14</v>
      </c>
      <c r="C6870" s="192" t="s">
        <v>77</v>
      </c>
      <c r="D6870" s="193">
        <v>13462</v>
      </c>
      <c r="E6870" s="196">
        <v>6.79470258E-3</v>
      </c>
      <c r="F6870" s="196">
        <v>8.5293474000000004E-4</v>
      </c>
      <c r="G6870" s="196">
        <v>1.80014657E-3</v>
      </c>
      <c r="H6870" s="196">
        <v>4.1416207899999998E-3</v>
      </c>
    </row>
    <row r="6871" spans="1:8" x14ac:dyDescent="0.35">
      <c r="A6871" s="192" t="s">
        <v>219</v>
      </c>
      <c r="B6871" s="192" t="s">
        <v>9</v>
      </c>
      <c r="C6871" s="192" t="s">
        <v>76</v>
      </c>
      <c r="D6871" s="193">
        <v>30665</v>
      </c>
      <c r="E6871" s="196">
        <v>4.78143187E-3</v>
      </c>
      <c r="F6871" s="196">
        <v>9.1465356000000001E-4</v>
      </c>
      <c r="G6871" s="196">
        <v>8.3121530000000005E-4</v>
      </c>
      <c r="H6871" s="196">
        <v>3.0355625299999999E-3</v>
      </c>
    </row>
    <row r="6872" spans="1:8" x14ac:dyDescent="0.35">
      <c r="A6872" s="192" t="s">
        <v>219</v>
      </c>
      <c r="B6872" s="192" t="s">
        <v>11</v>
      </c>
      <c r="C6872" s="192" t="s">
        <v>76</v>
      </c>
      <c r="D6872" s="193">
        <v>15124</v>
      </c>
      <c r="E6872" s="196">
        <v>4.50509254E-3</v>
      </c>
      <c r="F6872" s="196">
        <v>8.7623154999999996E-4</v>
      </c>
      <c r="G6872" s="196">
        <v>7.7268398999999998E-4</v>
      </c>
      <c r="H6872" s="196">
        <v>2.8561765099999999E-3</v>
      </c>
    </row>
    <row r="6873" spans="1:8" x14ac:dyDescent="0.35">
      <c r="A6873" s="192" t="s">
        <v>219</v>
      </c>
      <c r="B6873" s="192" t="s">
        <v>12</v>
      </c>
      <c r="C6873" s="192" t="s">
        <v>76</v>
      </c>
      <c r="D6873" s="193">
        <v>7376</v>
      </c>
      <c r="E6873" s="196">
        <v>4.6673424199999997E-3</v>
      </c>
      <c r="F6873" s="196">
        <v>9.5121729999999996E-4</v>
      </c>
      <c r="G6873" s="196">
        <v>8.0442144999999998E-4</v>
      </c>
      <c r="H6873" s="196">
        <v>2.9117031999999999E-3</v>
      </c>
    </row>
    <row r="6874" spans="1:8" x14ac:dyDescent="0.35">
      <c r="A6874" s="192" t="s">
        <v>219</v>
      </c>
      <c r="B6874" s="192" t="s">
        <v>13</v>
      </c>
      <c r="C6874" s="192" t="s">
        <v>76</v>
      </c>
      <c r="D6874" s="193">
        <v>1760</v>
      </c>
      <c r="E6874" s="196">
        <v>5.6528104100000004E-3</v>
      </c>
      <c r="F6874" s="196">
        <v>1.0850165900000001E-3</v>
      </c>
      <c r="G6874" s="196">
        <v>9.1127397000000001E-4</v>
      </c>
      <c r="H6874" s="196">
        <v>3.6565193799999998E-3</v>
      </c>
    </row>
    <row r="6875" spans="1:8" x14ac:dyDescent="0.35">
      <c r="A6875" s="192" t="s">
        <v>219</v>
      </c>
      <c r="B6875" s="192" t="s">
        <v>14</v>
      </c>
      <c r="C6875" s="192" t="s">
        <v>76</v>
      </c>
      <c r="D6875" s="193">
        <v>6405</v>
      </c>
      <c r="E6875" s="196">
        <v>5.3258899000000002E-3</v>
      </c>
      <c r="F6875" s="196">
        <v>9.1645862E-4</v>
      </c>
      <c r="G6875" s="196">
        <v>9.7828097999999998E-4</v>
      </c>
      <c r="H6875" s="196">
        <v>3.4311498299999998E-3</v>
      </c>
    </row>
    <row r="6876" spans="1:8" x14ac:dyDescent="0.35">
      <c r="A6876" s="192" t="s">
        <v>219</v>
      </c>
      <c r="B6876" s="192" t="s">
        <v>9</v>
      </c>
      <c r="C6876" s="192" t="s">
        <v>77</v>
      </c>
      <c r="D6876" s="193">
        <v>44407</v>
      </c>
      <c r="E6876" s="196">
        <v>6.0885447200000001E-3</v>
      </c>
      <c r="F6876" s="196">
        <v>7.6134743999999998E-4</v>
      </c>
      <c r="G6876" s="196">
        <v>1.56023144E-3</v>
      </c>
      <c r="H6876" s="196">
        <v>3.7669650899999998E-3</v>
      </c>
    </row>
    <row r="6877" spans="1:8" x14ac:dyDescent="0.35">
      <c r="A6877" s="192" t="s">
        <v>219</v>
      </c>
      <c r="B6877" s="192" t="s">
        <v>11</v>
      </c>
      <c r="C6877" s="192" t="s">
        <v>77</v>
      </c>
      <c r="D6877" s="193">
        <v>17952</v>
      </c>
      <c r="E6877" s="196">
        <v>5.5327566099999999E-3</v>
      </c>
      <c r="F6877" s="196">
        <v>6.7370926000000003E-4</v>
      </c>
      <c r="G6877" s="196">
        <v>1.3914482000000001E-3</v>
      </c>
      <c r="H6877" s="196">
        <v>3.46759867E-3</v>
      </c>
    </row>
    <row r="6878" spans="1:8" x14ac:dyDescent="0.35">
      <c r="A6878" s="192" t="s">
        <v>219</v>
      </c>
      <c r="B6878" s="192" t="s">
        <v>12</v>
      </c>
      <c r="C6878" s="192" t="s">
        <v>77</v>
      </c>
      <c r="D6878" s="193">
        <v>10749</v>
      </c>
      <c r="E6878" s="196">
        <v>5.8864764899999996E-3</v>
      </c>
      <c r="F6878" s="196">
        <v>7.6707369999999997E-4</v>
      </c>
      <c r="G6878" s="196">
        <v>1.5130582499999999E-3</v>
      </c>
      <c r="H6878" s="196">
        <v>3.6063440599999998E-3</v>
      </c>
    </row>
    <row r="6879" spans="1:8" x14ac:dyDescent="0.35">
      <c r="A6879" s="192" t="s">
        <v>219</v>
      </c>
      <c r="B6879" s="192" t="s">
        <v>13</v>
      </c>
      <c r="C6879" s="192" t="s">
        <v>77</v>
      </c>
      <c r="D6879" s="193">
        <v>4007</v>
      </c>
      <c r="E6879" s="196">
        <v>7.2593647399999996E-3</v>
      </c>
      <c r="F6879" s="196">
        <v>9.5259198000000002E-4</v>
      </c>
      <c r="G6879" s="196">
        <v>1.82194157E-3</v>
      </c>
      <c r="H6879" s="196">
        <v>4.4848278199999996E-3</v>
      </c>
    </row>
    <row r="6880" spans="1:8" x14ac:dyDescent="0.35">
      <c r="A6880" s="192" t="s">
        <v>219</v>
      </c>
      <c r="B6880" s="192" t="s">
        <v>14</v>
      </c>
      <c r="C6880" s="192" t="s">
        <v>77</v>
      </c>
      <c r="D6880" s="193">
        <v>11699</v>
      </c>
      <c r="E6880" s="196">
        <v>6.7260405600000003E-3</v>
      </c>
      <c r="F6880" s="196">
        <v>8.2506335000000002E-4</v>
      </c>
      <c r="G6880" s="196">
        <v>1.7729324300000001E-3</v>
      </c>
      <c r="H6880" s="196">
        <v>4.1280442999999997E-3</v>
      </c>
    </row>
    <row r="6881" spans="1:8" x14ac:dyDescent="0.35">
      <c r="A6881" s="192" t="s">
        <v>220</v>
      </c>
      <c r="B6881" s="192" t="s">
        <v>9</v>
      </c>
      <c r="C6881" s="192" t="s">
        <v>76</v>
      </c>
      <c r="D6881" s="193">
        <v>28491</v>
      </c>
      <c r="E6881" s="196">
        <v>4.8006227099999998E-3</v>
      </c>
      <c r="F6881" s="196">
        <v>9.0041649000000001E-4</v>
      </c>
      <c r="G6881" s="196">
        <v>8.0557578999999999E-4</v>
      </c>
      <c r="H6881" s="196">
        <v>3.0946299499999999E-3</v>
      </c>
    </row>
    <row r="6882" spans="1:8" x14ac:dyDescent="0.35">
      <c r="A6882" s="192" t="s">
        <v>220</v>
      </c>
      <c r="B6882" s="192" t="s">
        <v>11</v>
      </c>
      <c r="C6882" s="192" t="s">
        <v>76</v>
      </c>
      <c r="D6882" s="193">
        <v>14703</v>
      </c>
      <c r="E6882" s="196">
        <v>4.5403123E-3</v>
      </c>
      <c r="F6882" s="196">
        <v>8.6771525E-4</v>
      </c>
      <c r="G6882" s="196">
        <v>7.5206266999999999E-4</v>
      </c>
      <c r="H6882" s="196">
        <v>2.9205339000000002E-3</v>
      </c>
    </row>
    <row r="6883" spans="1:8" x14ac:dyDescent="0.35">
      <c r="A6883" s="192" t="s">
        <v>220</v>
      </c>
      <c r="B6883" s="192" t="s">
        <v>12</v>
      </c>
      <c r="C6883" s="192" t="s">
        <v>76</v>
      </c>
      <c r="D6883" s="193">
        <v>6484</v>
      </c>
      <c r="E6883" s="196">
        <v>4.6682929399999998E-3</v>
      </c>
      <c r="F6883" s="196">
        <v>9.5765977999999995E-4</v>
      </c>
      <c r="G6883" s="196">
        <v>7.866673E-4</v>
      </c>
      <c r="H6883" s="196">
        <v>2.9239653799999999E-3</v>
      </c>
    </row>
    <row r="6884" spans="1:8" x14ac:dyDescent="0.35">
      <c r="A6884" s="192" t="s">
        <v>220</v>
      </c>
      <c r="B6884" s="192" t="s">
        <v>13</v>
      </c>
      <c r="C6884" s="192" t="s">
        <v>76</v>
      </c>
      <c r="D6884" s="193">
        <v>1470</v>
      </c>
      <c r="E6884" s="196">
        <v>5.5784436399999998E-3</v>
      </c>
      <c r="F6884" s="196">
        <v>1.05313814E-3</v>
      </c>
      <c r="G6884" s="196">
        <v>8.7288966000000003E-4</v>
      </c>
      <c r="H6884" s="196">
        <v>3.6524153599999999E-3</v>
      </c>
    </row>
    <row r="6885" spans="1:8" x14ac:dyDescent="0.35">
      <c r="A6885" s="192" t="s">
        <v>220</v>
      </c>
      <c r="B6885" s="192" t="s">
        <v>14</v>
      </c>
      <c r="C6885" s="192" t="s">
        <v>76</v>
      </c>
      <c r="D6885" s="193">
        <v>5834</v>
      </c>
      <c r="E6885" s="196">
        <v>5.4077487999999998E-3</v>
      </c>
      <c r="F6885" s="196">
        <v>8.8072846000000001E-4</v>
      </c>
      <c r="G6885" s="196">
        <v>9.4449498999999999E-4</v>
      </c>
      <c r="H6885" s="196">
        <v>3.5825248500000002E-3</v>
      </c>
    </row>
    <row r="6886" spans="1:8" x14ac:dyDescent="0.35">
      <c r="A6886" s="192" t="s">
        <v>220</v>
      </c>
      <c r="B6886" s="192" t="s">
        <v>9</v>
      </c>
      <c r="C6886" s="192" t="s">
        <v>77</v>
      </c>
      <c r="D6886" s="193">
        <v>41485</v>
      </c>
      <c r="E6886" s="196">
        <v>6.2050409599999998E-3</v>
      </c>
      <c r="F6886" s="196">
        <v>7.8341238000000004E-4</v>
      </c>
      <c r="G6886" s="196">
        <v>1.5507426700000001E-3</v>
      </c>
      <c r="H6886" s="196">
        <v>3.8707216600000001E-3</v>
      </c>
    </row>
    <row r="6887" spans="1:8" x14ac:dyDescent="0.35">
      <c r="A6887" s="192" t="s">
        <v>220</v>
      </c>
      <c r="B6887" s="192" t="s">
        <v>11</v>
      </c>
      <c r="C6887" s="192" t="s">
        <v>77</v>
      </c>
      <c r="D6887" s="193">
        <v>17467</v>
      </c>
      <c r="E6887" s="196">
        <v>5.6612393900000004E-3</v>
      </c>
      <c r="F6887" s="196">
        <v>6.9360929999999997E-4</v>
      </c>
      <c r="G6887" s="196">
        <v>1.40521706E-3</v>
      </c>
      <c r="H6887" s="196">
        <v>3.5622435899999999E-3</v>
      </c>
    </row>
    <row r="6888" spans="1:8" x14ac:dyDescent="0.35">
      <c r="A6888" s="192" t="s">
        <v>220</v>
      </c>
      <c r="B6888" s="192" t="s">
        <v>12</v>
      </c>
      <c r="C6888" s="192" t="s">
        <v>77</v>
      </c>
      <c r="D6888" s="193">
        <v>9742</v>
      </c>
      <c r="E6888" s="196">
        <v>6.0093013100000004E-3</v>
      </c>
      <c r="F6888" s="196">
        <v>8.0750706000000004E-4</v>
      </c>
      <c r="G6888" s="196">
        <v>1.4913468900000001E-3</v>
      </c>
      <c r="H6888" s="196">
        <v>3.7102853099999999E-3</v>
      </c>
    </row>
    <row r="6889" spans="1:8" x14ac:dyDescent="0.35">
      <c r="A6889" s="192" t="s">
        <v>220</v>
      </c>
      <c r="B6889" s="192" t="s">
        <v>13</v>
      </c>
      <c r="C6889" s="192" t="s">
        <v>77</v>
      </c>
      <c r="D6889" s="193">
        <v>3327</v>
      </c>
      <c r="E6889" s="196">
        <v>7.3108904500000004E-3</v>
      </c>
      <c r="F6889" s="196">
        <v>9.7011728000000001E-4</v>
      </c>
      <c r="G6889" s="196">
        <v>1.8412029099999999E-3</v>
      </c>
      <c r="H6889" s="196">
        <v>4.49937845E-3</v>
      </c>
    </row>
    <row r="6890" spans="1:8" x14ac:dyDescent="0.35">
      <c r="A6890" s="192" t="s">
        <v>220</v>
      </c>
      <c r="B6890" s="192" t="s">
        <v>14</v>
      </c>
      <c r="C6890" s="192" t="s">
        <v>77</v>
      </c>
      <c r="D6890" s="193">
        <v>10949</v>
      </c>
      <c r="E6890" s="196">
        <v>6.9107050700000002E-3</v>
      </c>
      <c r="F6890" s="196">
        <v>8.4850444000000001E-4</v>
      </c>
      <c r="G6890" s="196">
        <v>1.7474883299999999E-3</v>
      </c>
      <c r="H6890" s="196">
        <v>4.3145627799999996E-3</v>
      </c>
    </row>
    <row r="6891" spans="1:8" x14ac:dyDescent="0.35">
      <c r="A6891" s="192" t="s">
        <v>221</v>
      </c>
      <c r="B6891" s="192" t="s">
        <v>9</v>
      </c>
      <c r="C6891" s="192" t="s">
        <v>76</v>
      </c>
      <c r="D6891" s="193">
        <v>26419</v>
      </c>
      <c r="E6891" s="196">
        <v>4.9049069500000002E-3</v>
      </c>
      <c r="F6891" s="196">
        <v>9.4991498000000004E-4</v>
      </c>
      <c r="G6891" s="196">
        <v>7.7695094000000003E-4</v>
      </c>
      <c r="H6891" s="196">
        <v>3.17804055E-3</v>
      </c>
    </row>
    <row r="6892" spans="1:8" x14ac:dyDescent="0.35">
      <c r="A6892" s="192" t="s">
        <v>221</v>
      </c>
      <c r="B6892" s="192" t="s">
        <v>11</v>
      </c>
      <c r="C6892" s="192" t="s">
        <v>76</v>
      </c>
      <c r="D6892" s="193">
        <v>13623</v>
      </c>
      <c r="E6892" s="196">
        <v>4.6521462899999999E-3</v>
      </c>
      <c r="F6892" s="196">
        <v>8.9880226999999998E-4</v>
      </c>
      <c r="G6892" s="196">
        <v>7.2294822000000005E-4</v>
      </c>
      <c r="H6892" s="196">
        <v>3.03039532E-3</v>
      </c>
    </row>
    <row r="6893" spans="1:8" x14ac:dyDescent="0.35">
      <c r="A6893" s="192" t="s">
        <v>221</v>
      </c>
      <c r="B6893" s="192" t="s">
        <v>12</v>
      </c>
      <c r="C6893" s="192" t="s">
        <v>76</v>
      </c>
      <c r="D6893" s="193">
        <v>6007</v>
      </c>
      <c r="E6893" s="196">
        <v>4.7600116099999999E-3</v>
      </c>
      <c r="F6893" s="196">
        <v>1.0047669600000001E-3</v>
      </c>
      <c r="G6893" s="196">
        <v>7.7458026000000002E-4</v>
      </c>
      <c r="H6893" s="196">
        <v>2.98066391E-3</v>
      </c>
    </row>
    <row r="6894" spans="1:8" x14ac:dyDescent="0.35">
      <c r="A6894" s="192" t="s">
        <v>221</v>
      </c>
      <c r="B6894" s="192" t="s">
        <v>13</v>
      </c>
      <c r="C6894" s="192" t="s">
        <v>76</v>
      </c>
      <c r="D6894" s="193">
        <v>1385</v>
      </c>
      <c r="E6894" s="196">
        <v>5.7220214199999999E-3</v>
      </c>
      <c r="F6894" s="196">
        <v>1.18367237E-3</v>
      </c>
      <c r="G6894" s="196">
        <v>8.5781830999999995E-4</v>
      </c>
      <c r="H6894" s="196">
        <v>3.6805302499999999E-3</v>
      </c>
    </row>
    <row r="6895" spans="1:8" x14ac:dyDescent="0.35">
      <c r="A6895" s="192" t="s">
        <v>221</v>
      </c>
      <c r="B6895" s="192" t="s">
        <v>14</v>
      </c>
      <c r="C6895" s="192" t="s">
        <v>76</v>
      </c>
      <c r="D6895" s="193">
        <v>5404</v>
      </c>
      <c r="E6895" s="196">
        <v>5.4937376800000002E-3</v>
      </c>
      <c r="F6895" s="196">
        <v>9.5788290000000005E-4</v>
      </c>
      <c r="G6895" s="196">
        <v>8.9499651999999999E-4</v>
      </c>
      <c r="H6895" s="196">
        <v>3.6408577799999999E-3</v>
      </c>
    </row>
    <row r="6896" spans="1:8" x14ac:dyDescent="0.35">
      <c r="A6896" s="192" t="s">
        <v>221</v>
      </c>
      <c r="B6896" s="192" t="s">
        <v>9</v>
      </c>
      <c r="C6896" s="192" t="s">
        <v>77</v>
      </c>
      <c r="D6896" s="193">
        <v>40020</v>
      </c>
      <c r="E6896" s="196">
        <v>6.3961787000000004E-3</v>
      </c>
      <c r="F6896" s="196">
        <v>8.4172415000000002E-4</v>
      </c>
      <c r="G6896" s="196">
        <v>1.4961666099999999E-3</v>
      </c>
      <c r="H6896" s="196">
        <v>4.0581266600000004E-3</v>
      </c>
    </row>
    <row r="6897" spans="1:8" x14ac:dyDescent="0.35">
      <c r="A6897" s="192" t="s">
        <v>221</v>
      </c>
      <c r="B6897" s="192" t="s">
        <v>11</v>
      </c>
      <c r="C6897" s="192" t="s">
        <v>77</v>
      </c>
      <c r="D6897" s="193">
        <v>16493</v>
      </c>
      <c r="E6897" s="196">
        <v>5.7442829700000003E-3</v>
      </c>
      <c r="F6897" s="196">
        <v>7.3581275999999997E-4</v>
      </c>
      <c r="G6897" s="196">
        <v>1.32603861E-3</v>
      </c>
      <c r="H6897" s="196">
        <v>3.6822767200000001E-3</v>
      </c>
    </row>
    <row r="6898" spans="1:8" x14ac:dyDescent="0.35">
      <c r="A6898" s="192" t="s">
        <v>221</v>
      </c>
      <c r="B6898" s="192" t="s">
        <v>12</v>
      </c>
      <c r="C6898" s="192" t="s">
        <v>77</v>
      </c>
      <c r="D6898" s="193">
        <v>9401</v>
      </c>
      <c r="E6898" s="196">
        <v>6.2250627399999996E-3</v>
      </c>
      <c r="F6898" s="196">
        <v>8.6484077000000003E-4</v>
      </c>
      <c r="G6898" s="196">
        <v>1.4443496499999999E-3</v>
      </c>
      <c r="H6898" s="196">
        <v>3.9156736199999998E-3</v>
      </c>
    </row>
    <row r="6899" spans="1:8" x14ac:dyDescent="0.35">
      <c r="A6899" s="192" t="s">
        <v>221</v>
      </c>
      <c r="B6899" s="192" t="s">
        <v>13</v>
      </c>
      <c r="C6899" s="192" t="s">
        <v>77</v>
      </c>
      <c r="D6899" s="193">
        <v>3413</v>
      </c>
      <c r="E6899" s="196">
        <v>7.7455105200000002E-3</v>
      </c>
      <c r="F6899" s="196">
        <v>1.03302233E-3</v>
      </c>
      <c r="G6899" s="196">
        <v>1.80422597E-3</v>
      </c>
      <c r="H6899" s="196">
        <v>4.9081430400000001E-3</v>
      </c>
    </row>
    <row r="6900" spans="1:8" x14ac:dyDescent="0.35">
      <c r="A6900" s="192" t="s">
        <v>221</v>
      </c>
      <c r="B6900" s="192" t="s">
        <v>14</v>
      </c>
      <c r="C6900" s="192" t="s">
        <v>77</v>
      </c>
      <c r="D6900" s="193">
        <v>10713</v>
      </c>
      <c r="E6900" s="196">
        <v>7.1200756200000001E-3</v>
      </c>
      <c r="F6900" s="196">
        <v>9.2354777999999996E-4</v>
      </c>
      <c r="G6900" s="196">
        <v>1.70541197E-3</v>
      </c>
      <c r="H6900" s="196">
        <v>4.4909641400000004E-3</v>
      </c>
    </row>
    <row r="6901" spans="1:8" x14ac:dyDescent="0.35">
      <c r="A6901" s="192" t="s">
        <v>222</v>
      </c>
      <c r="B6901" s="192" t="s">
        <v>9</v>
      </c>
      <c r="C6901" s="192" t="s">
        <v>76</v>
      </c>
      <c r="D6901" s="193">
        <v>26142</v>
      </c>
      <c r="E6901" s="196">
        <v>5.0797330100000003E-3</v>
      </c>
      <c r="F6901" s="196">
        <v>1.0362433200000001E-3</v>
      </c>
      <c r="G6901" s="196">
        <v>7.9714097999999999E-4</v>
      </c>
      <c r="H6901" s="196">
        <v>3.24634823E-3</v>
      </c>
    </row>
    <row r="6902" spans="1:8" x14ac:dyDescent="0.35">
      <c r="A6902" s="192" t="s">
        <v>222</v>
      </c>
      <c r="B6902" s="192" t="s">
        <v>11</v>
      </c>
      <c r="C6902" s="192" t="s">
        <v>76</v>
      </c>
      <c r="D6902" s="193">
        <v>13571</v>
      </c>
      <c r="E6902" s="196">
        <v>4.77881904E-3</v>
      </c>
      <c r="F6902" s="196">
        <v>9.5628130000000001E-4</v>
      </c>
      <c r="G6902" s="196">
        <v>7.3201666000000001E-4</v>
      </c>
      <c r="H6902" s="196">
        <v>3.0905206E-3</v>
      </c>
    </row>
    <row r="6903" spans="1:8" x14ac:dyDescent="0.35">
      <c r="A6903" s="192" t="s">
        <v>222</v>
      </c>
      <c r="B6903" s="192" t="s">
        <v>12</v>
      </c>
      <c r="C6903" s="192" t="s">
        <v>76</v>
      </c>
      <c r="D6903" s="193">
        <v>5816</v>
      </c>
      <c r="E6903" s="196">
        <v>5.0450701899999997E-3</v>
      </c>
      <c r="F6903" s="196">
        <v>1.10913078E-3</v>
      </c>
      <c r="G6903" s="196">
        <v>7.9376512000000005E-4</v>
      </c>
      <c r="H6903" s="196">
        <v>3.1421738100000001E-3</v>
      </c>
    </row>
    <row r="6904" spans="1:8" x14ac:dyDescent="0.35">
      <c r="A6904" s="192" t="s">
        <v>222</v>
      </c>
      <c r="B6904" s="192" t="s">
        <v>13</v>
      </c>
      <c r="C6904" s="192" t="s">
        <v>76</v>
      </c>
      <c r="D6904" s="193">
        <v>1389</v>
      </c>
      <c r="E6904" s="196">
        <v>6.0056526400000003E-3</v>
      </c>
      <c r="F6904" s="196">
        <v>1.36549885E-3</v>
      </c>
      <c r="G6904" s="196">
        <v>8.7413816000000001E-4</v>
      </c>
      <c r="H6904" s="196">
        <v>3.76601515E-3</v>
      </c>
    </row>
    <row r="6905" spans="1:8" x14ac:dyDescent="0.35">
      <c r="A6905" s="192" t="s">
        <v>222</v>
      </c>
      <c r="B6905" s="192" t="s">
        <v>14</v>
      </c>
      <c r="C6905" s="192" t="s">
        <v>76</v>
      </c>
      <c r="D6905" s="193">
        <v>5366</v>
      </c>
      <c r="E6905" s="196">
        <v>5.6386595800000001E-3</v>
      </c>
      <c r="F6905" s="196">
        <v>1.07424466E-3</v>
      </c>
      <c r="G6905" s="196">
        <v>9.4557313999999999E-4</v>
      </c>
      <c r="H6905" s="196">
        <v>3.61884129E-3</v>
      </c>
    </row>
    <row r="6906" spans="1:8" x14ac:dyDescent="0.35">
      <c r="A6906" s="192" t="s">
        <v>222</v>
      </c>
      <c r="B6906" s="192" t="s">
        <v>9</v>
      </c>
      <c r="C6906" s="192" t="s">
        <v>77</v>
      </c>
      <c r="D6906" s="193">
        <v>40056</v>
      </c>
      <c r="E6906" s="196">
        <v>6.5800440599999999E-3</v>
      </c>
      <c r="F6906" s="196">
        <v>9.1696398000000001E-4</v>
      </c>
      <c r="G6906" s="196">
        <v>1.46781808E-3</v>
      </c>
      <c r="H6906" s="196">
        <v>4.1950898899999998E-3</v>
      </c>
    </row>
    <row r="6907" spans="1:8" x14ac:dyDescent="0.35">
      <c r="A6907" s="192" t="s">
        <v>222</v>
      </c>
      <c r="B6907" s="192" t="s">
        <v>11</v>
      </c>
      <c r="C6907" s="192" t="s">
        <v>77</v>
      </c>
      <c r="D6907" s="193">
        <v>16775</v>
      </c>
      <c r="E6907" s="196">
        <v>5.9386050700000002E-3</v>
      </c>
      <c r="F6907" s="196">
        <v>7.9974585E-4</v>
      </c>
      <c r="G6907" s="196">
        <v>1.34304359E-3</v>
      </c>
      <c r="H6907" s="196">
        <v>3.79564128E-3</v>
      </c>
    </row>
    <row r="6908" spans="1:8" x14ac:dyDescent="0.35">
      <c r="A6908" s="192" t="s">
        <v>222</v>
      </c>
      <c r="B6908" s="192" t="s">
        <v>12</v>
      </c>
      <c r="C6908" s="192" t="s">
        <v>77</v>
      </c>
      <c r="D6908" s="193">
        <v>9584</v>
      </c>
      <c r="E6908" s="196">
        <v>6.3889647300000001E-3</v>
      </c>
      <c r="F6908" s="196">
        <v>9.4463573999999995E-4</v>
      </c>
      <c r="G6908" s="196">
        <v>1.4158577900000001E-3</v>
      </c>
      <c r="H6908" s="196">
        <v>4.0282449000000001E-3</v>
      </c>
    </row>
    <row r="6909" spans="1:8" x14ac:dyDescent="0.35">
      <c r="A6909" s="192" t="s">
        <v>222</v>
      </c>
      <c r="B6909" s="192" t="s">
        <v>13</v>
      </c>
      <c r="C6909" s="192" t="s">
        <v>77</v>
      </c>
      <c r="D6909" s="193">
        <v>3532</v>
      </c>
      <c r="E6909" s="196">
        <v>8.0448954999999996E-3</v>
      </c>
      <c r="F6909" s="196">
        <v>1.1590620099999999E-3</v>
      </c>
      <c r="G6909" s="196">
        <v>1.7174160500000001E-3</v>
      </c>
      <c r="H6909" s="196">
        <v>5.1682957200000004E-3</v>
      </c>
    </row>
    <row r="6910" spans="1:8" x14ac:dyDescent="0.35">
      <c r="A6910" s="192" t="s">
        <v>222</v>
      </c>
      <c r="B6910" s="192" t="s">
        <v>14</v>
      </c>
      <c r="C6910" s="192" t="s">
        <v>77</v>
      </c>
      <c r="D6910" s="193">
        <v>10165</v>
      </c>
      <c r="E6910" s="196">
        <v>7.3097625199999997E-3</v>
      </c>
      <c r="F6910" s="196">
        <v>1.0001944599999999E-3</v>
      </c>
      <c r="G6910" s="196">
        <v>1.63599313E-3</v>
      </c>
      <c r="H6910" s="196">
        <v>4.6734400799999997E-3</v>
      </c>
    </row>
    <row r="6911" spans="1:8" x14ac:dyDescent="0.35">
      <c r="A6911" s="192" t="s">
        <v>223</v>
      </c>
      <c r="B6911" s="192" t="s">
        <v>9</v>
      </c>
      <c r="C6911" s="192" t="s">
        <v>76</v>
      </c>
      <c r="D6911" s="193">
        <v>26316</v>
      </c>
      <c r="E6911" s="196">
        <v>5.0387625300000001E-3</v>
      </c>
      <c r="F6911" s="196">
        <v>1.02157761E-3</v>
      </c>
      <c r="G6911" s="196">
        <v>7.7594695999999997E-4</v>
      </c>
      <c r="H6911" s="196">
        <v>3.2412374899999999E-3</v>
      </c>
    </row>
    <row r="6912" spans="1:8" x14ac:dyDescent="0.35">
      <c r="A6912" s="192" t="s">
        <v>223</v>
      </c>
      <c r="B6912" s="192" t="s">
        <v>11</v>
      </c>
      <c r="C6912" s="192" t="s">
        <v>76</v>
      </c>
      <c r="D6912" s="193">
        <v>13296</v>
      </c>
      <c r="E6912" s="196">
        <v>4.7126326299999997E-3</v>
      </c>
      <c r="F6912" s="196">
        <v>9.3291573999999995E-4</v>
      </c>
      <c r="G6912" s="196">
        <v>6.9515018E-4</v>
      </c>
      <c r="H6912" s="196">
        <v>3.0845662299999999E-3</v>
      </c>
    </row>
    <row r="6913" spans="1:8" x14ac:dyDescent="0.35">
      <c r="A6913" s="192" t="s">
        <v>223</v>
      </c>
      <c r="B6913" s="192" t="s">
        <v>12</v>
      </c>
      <c r="C6913" s="192" t="s">
        <v>76</v>
      </c>
      <c r="D6913" s="193">
        <v>5748</v>
      </c>
      <c r="E6913" s="196">
        <v>4.9663950699999999E-3</v>
      </c>
      <c r="F6913" s="196">
        <v>1.1072709700000001E-3</v>
      </c>
      <c r="G6913" s="196">
        <v>7.5972859000000002E-4</v>
      </c>
      <c r="H6913" s="196">
        <v>3.0993950399999999E-3</v>
      </c>
    </row>
    <row r="6914" spans="1:8" x14ac:dyDescent="0.35">
      <c r="A6914" s="192" t="s">
        <v>223</v>
      </c>
      <c r="B6914" s="192" t="s">
        <v>13</v>
      </c>
      <c r="C6914" s="192" t="s">
        <v>76</v>
      </c>
      <c r="D6914" s="193">
        <v>1320</v>
      </c>
      <c r="E6914" s="196">
        <v>6.0135554600000002E-3</v>
      </c>
      <c r="F6914" s="196">
        <v>1.3358057299999999E-3</v>
      </c>
      <c r="G6914" s="196">
        <v>8.7164152999999998E-4</v>
      </c>
      <c r="H6914" s="196">
        <v>3.8061077100000002E-3</v>
      </c>
    </row>
    <row r="6915" spans="1:8" x14ac:dyDescent="0.35">
      <c r="A6915" s="192" t="s">
        <v>223</v>
      </c>
      <c r="B6915" s="192" t="s">
        <v>14</v>
      </c>
      <c r="C6915" s="192" t="s">
        <v>76</v>
      </c>
      <c r="D6915" s="193">
        <v>5952</v>
      </c>
      <c r="E6915" s="196">
        <v>5.6209978300000001E-3</v>
      </c>
      <c r="F6915" s="196">
        <v>1.0671927799999999E-3</v>
      </c>
      <c r="G6915" s="196">
        <v>9.5087644E-4</v>
      </c>
      <c r="H6915" s="196">
        <v>3.6029281299999999E-3</v>
      </c>
    </row>
    <row r="6916" spans="1:8" x14ac:dyDescent="0.35">
      <c r="A6916" s="192" t="s">
        <v>223</v>
      </c>
      <c r="B6916" s="192" t="s">
        <v>9</v>
      </c>
      <c r="C6916" s="192" t="s">
        <v>77</v>
      </c>
      <c r="D6916" s="193">
        <v>39990</v>
      </c>
      <c r="E6916" s="196">
        <v>6.6848014599999997E-3</v>
      </c>
      <c r="F6916" s="196">
        <v>1.02044295E-3</v>
      </c>
      <c r="G6916" s="196">
        <v>1.43504544E-3</v>
      </c>
      <c r="H6916" s="196">
        <v>4.2291415300000001E-3</v>
      </c>
    </row>
    <row r="6917" spans="1:8" x14ac:dyDescent="0.35">
      <c r="A6917" s="192" t="s">
        <v>223</v>
      </c>
      <c r="B6917" s="192" t="s">
        <v>11</v>
      </c>
      <c r="C6917" s="192" t="s">
        <v>77</v>
      </c>
      <c r="D6917" s="193">
        <v>16525</v>
      </c>
      <c r="E6917" s="196">
        <v>5.98753618E-3</v>
      </c>
      <c r="F6917" s="196">
        <v>8.8795222E-4</v>
      </c>
      <c r="G6917" s="196">
        <v>1.28793821E-3</v>
      </c>
      <c r="H6917" s="196">
        <v>3.8114687700000001E-3</v>
      </c>
    </row>
    <row r="6918" spans="1:8" x14ac:dyDescent="0.35">
      <c r="A6918" s="192" t="s">
        <v>223</v>
      </c>
      <c r="B6918" s="192" t="s">
        <v>12</v>
      </c>
      <c r="C6918" s="192" t="s">
        <v>77</v>
      </c>
      <c r="D6918" s="193">
        <v>9349</v>
      </c>
      <c r="E6918" s="196">
        <v>6.5067352300000004E-3</v>
      </c>
      <c r="F6918" s="196">
        <v>1.03637397E-3</v>
      </c>
      <c r="G6918" s="196">
        <v>1.36676061E-3</v>
      </c>
      <c r="H6918" s="196">
        <v>4.1033847500000003E-3</v>
      </c>
    </row>
    <row r="6919" spans="1:8" x14ac:dyDescent="0.35">
      <c r="A6919" s="192" t="s">
        <v>223</v>
      </c>
      <c r="B6919" s="192" t="s">
        <v>13</v>
      </c>
      <c r="C6919" s="192" t="s">
        <v>77</v>
      </c>
      <c r="D6919" s="193">
        <v>3336</v>
      </c>
      <c r="E6919" s="196">
        <v>8.0990344300000006E-3</v>
      </c>
      <c r="F6919" s="196">
        <v>1.2966950399999999E-3</v>
      </c>
      <c r="G6919" s="196">
        <v>1.7238741299999999E-3</v>
      </c>
      <c r="H6919" s="196">
        <v>5.0783780299999996E-3</v>
      </c>
    </row>
    <row r="6920" spans="1:8" x14ac:dyDescent="0.35">
      <c r="A6920" s="192" t="s">
        <v>223</v>
      </c>
      <c r="B6920" s="192" t="s">
        <v>14</v>
      </c>
      <c r="C6920" s="192" t="s">
        <v>77</v>
      </c>
      <c r="D6920" s="193">
        <v>10780</v>
      </c>
      <c r="E6920" s="196">
        <v>7.4704386300000003E-3</v>
      </c>
      <c r="F6920" s="196">
        <v>1.12423639E-3</v>
      </c>
      <c r="G6920" s="196">
        <v>1.6303895399999999E-3</v>
      </c>
      <c r="H6920" s="196">
        <v>4.7156619100000002E-3</v>
      </c>
    </row>
    <row r="6921" spans="1:8" x14ac:dyDescent="0.35">
      <c r="A6921" s="192" t="s">
        <v>224</v>
      </c>
      <c r="B6921" s="192" t="s">
        <v>9</v>
      </c>
      <c r="C6921" s="192" t="s">
        <v>76</v>
      </c>
      <c r="D6921" s="193">
        <v>27602</v>
      </c>
      <c r="E6921" s="196">
        <v>4.9982180700000002E-3</v>
      </c>
      <c r="F6921" s="196">
        <v>1.0166950699999999E-3</v>
      </c>
      <c r="G6921" s="196">
        <v>7.4397093999999998E-4</v>
      </c>
      <c r="H6921" s="196">
        <v>3.2375515699999999E-3</v>
      </c>
    </row>
    <row r="6922" spans="1:8" x14ac:dyDescent="0.35">
      <c r="A6922" s="192" t="s">
        <v>224</v>
      </c>
      <c r="B6922" s="192" t="s">
        <v>11</v>
      </c>
      <c r="C6922" s="192" t="s">
        <v>76</v>
      </c>
      <c r="D6922" s="193">
        <v>13098</v>
      </c>
      <c r="E6922" s="196">
        <v>4.6451198099999999E-3</v>
      </c>
      <c r="F6922" s="196">
        <v>9.3653216000000002E-4</v>
      </c>
      <c r="G6922" s="196">
        <v>6.6162537000000003E-4</v>
      </c>
      <c r="H6922" s="196">
        <v>3.0469618000000002E-3</v>
      </c>
    </row>
    <row r="6923" spans="1:8" x14ac:dyDescent="0.35">
      <c r="A6923" s="192" t="s">
        <v>224</v>
      </c>
      <c r="B6923" s="192" t="s">
        <v>12</v>
      </c>
      <c r="C6923" s="192" t="s">
        <v>76</v>
      </c>
      <c r="D6923" s="193">
        <v>6178</v>
      </c>
      <c r="E6923" s="196">
        <v>4.9412301399999999E-3</v>
      </c>
      <c r="F6923" s="196">
        <v>1.09904596E-3</v>
      </c>
      <c r="G6923" s="196">
        <v>7.1617415999999999E-4</v>
      </c>
      <c r="H6923" s="196">
        <v>3.1260095399999999E-3</v>
      </c>
    </row>
    <row r="6924" spans="1:8" x14ac:dyDescent="0.35">
      <c r="A6924" s="192" t="s">
        <v>224</v>
      </c>
      <c r="B6924" s="192" t="s">
        <v>13</v>
      </c>
      <c r="C6924" s="192" t="s">
        <v>76</v>
      </c>
      <c r="D6924" s="193">
        <v>1573</v>
      </c>
      <c r="E6924" s="196">
        <v>6.2035930899999999E-3</v>
      </c>
      <c r="F6924" s="196">
        <v>1.3046694099999999E-3</v>
      </c>
      <c r="G6924" s="196">
        <v>8.4379610999999995E-4</v>
      </c>
      <c r="H6924" s="196">
        <v>4.05512709E-3</v>
      </c>
    </row>
    <row r="6925" spans="1:8" x14ac:dyDescent="0.35">
      <c r="A6925" s="192" t="s">
        <v>224</v>
      </c>
      <c r="B6925" s="192" t="s">
        <v>14</v>
      </c>
      <c r="C6925" s="192" t="s">
        <v>76</v>
      </c>
      <c r="D6925" s="193">
        <v>6753</v>
      </c>
      <c r="E6925" s="196">
        <v>5.4544445599999996E-3</v>
      </c>
      <c r="F6925" s="196">
        <v>1.02975985E-3</v>
      </c>
      <c r="G6925" s="196">
        <v>9.0586430000000003E-4</v>
      </c>
      <c r="H6925" s="196">
        <v>3.51881993E-3</v>
      </c>
    </row>
    <row r="6926" spans="1:8" x14ac:dyDescent="0.35">
      <c r="A6926" s="192" t="s">
        <v>224</v>
      </c>
      <c r="B6926" s="192" t="s">
        <v>9</v>
      </c>
      <c r="C6926" s="192" t="s">
        <v>77</v>
      </c>
      <c r="D6926" s="193">
        <v>42116</v>
      </c>
      <c r="E6926" s="196">
        <v>6.6655842099999996E-3</v>
      </c>
      <c r="F6926" s="196">
        <v>9.7267212999999997E-4</v>
      </c>
      <c r="G6926" s="196">
        <v>1.41507239E-3</v>
      </c>
      <c r="H6926" s="196">
        <v>4.2776855900000001E-3</v>
      </c>
    </row>
    <row r="6927" spans="1:8" x14ac:dyDescent="0.35">
      <c r="A6927" s="192" t="s">
        <v>224</v>
      </c>
      <c r="B6927" s="192" t="s">
        <v>11</v>
      </c>
      <c r="C6927" s="192" t="s">
        <v>77</v>
      </c>
      <c r="D6927" s="193">
        <v>16673</v>
      </c>
      <c r="E6927" s="196">
        <v>5.9935187500000002E-3</v>
      </c>
      <c r="F6927" s="196">
        <v>8.3887264999999995E-4</v>
      </c>
      <c r="G6927" s="196">
        <v>1.2772074699999999E-3</v>
      </c>
      <c r="H6927" s="196">
        <v>3.87727084E-3</v>
      </c>
    </row>
    <row r="6928" spans="1:8" x14ac:dyDescent="0.35">
      <c r="A6928" s="192" t="s">
        <v>224</v>
      </c>
      <c r="B6928" s="192" t="s">
        <v>12</v>
      </c>
      <c r="C6928" s="192" t="s">
        <v>77</v>
      </c>
      <c r="D6928" s="193">
        <v>9862</v>
      </c>
      <c r="E6928" s="196">
        <v>6.4320126899999998E-3</v>
      </c>
      <c r="F6928" s="196">
        <v>9.8232553000000009E-4</v>
      </c>
      <c r="G6928" s="196">
        <v>1.3104356300000001E-3</v>
      </c>
      <c r="H6928" s="196">
        <v>4.1390844099999996E-3</v>
      </c>
    </row>
    <row r="6929" spans="1:8" x14ac:dyDescent="0.35">
      <c r="A6929" s="192" t="s">
        <v>224</v>
      </c>
      <c r="B6929" s="192" t="s">
        <v>13</v>
      </c>
      <c r="C6929" s="192" t="s">
        <v>77</v>
      </c>
      <c r="D6929" s="193">
        <v>4182</v>
      </c>
      <c r="E6929" s="196">
        <v>7.9693835399999996E-3</v>
      </c>
      <c r="F6929" s="196">
        <v>1.2554685300000001E-3</v>
      </c>
      <c r="G6929" s="196">
        <v>1.6612115000000001E-3</v>
      </c>
      <c r="H6929" s="196">
        <v>5.0526338400000001E-3</v>
      </c>
    </row>
    <row r="6930" spans="1:8" x14ac:dyDescent="0.35">
      <c r="A6930" s="192" t="s">
        <v>224</v>
      </c>
      <c r="B6930" s="192" t="s">
        <v>14</v>
      </c>
      <c r="C6930" s="192" t="s">
        <v>77</v>
      </c>
      <c r="D6930" s="193">
        <v>11399</v>
      </c>
      <c r="E6930" s="196">
        <v>7.37234277E-3</v>
      </c>
      <c r="F6930" s="196">
        <v>1.05627439E-3</v>
      </c>
      <c r="G6930" s="196">
        <v>1.6169493799999999E-3</v>
      </c>
      <c r="H6930" s="196">
        <v>4.6989651900000004E-3</v>
      </c>
    </row>
    <row r="6931" spans="1:8" x14ac:dyDescent="0.35">
      <c r="A6931" s="192" t="s">
        <v>225</v>
      </c>
      <c r="B6931" s="192" t="s">
        <v>9</v>
      </c>
      <c r="C6931" s="192" t="s">
        <v>76</v>
      </c>
      <c r="D6931" s="193">
        <v>26563</v>
      </c>
      <c r="E6931" s="196">
        <v>4.9512821599999998E-3</v>
      </c>
      <c r="F6931" s="196">
        <v>9.5547545000000005E-4</v>
      </c>
      <c r="G6931" s="196">
        <v>7.2791111000000003E-4</v>
      </c>
      <c r="H6931" s="196">
        <v>3.2678951099999998E-3</v>
      </c>
    </row>
    <row r="6932" spans="1:8" x14ac:dyDescent="0.35">
      <c r="A6932" s="192" t="s">
        <v>225</v>
      </c>
      <c r="B6932" s="192" t="s">
        <v>11</v>
      </c>
      <c r="C6932" s="192" t="s">
        <v>76</v>
      </c>
      <c r="D6932" s="193">
        <v>13066</v>
      </c>
      <c r="E6932" s="196">
        <v>4.6042144399999997E-3</v>
      </c>
      <c r="F6932" s="196">
        <v>8.8082080999999995E-4</v>
      </c>
      <c r="G6932" s="196">
        <v>6.5724613000000002E-4</v>
      </c>
      <c r="H6932" s="196">
        <v>3.0661470199999999E-3</v>
      </c>
    </row>
    <row r="6933" spans="1:8" x14ac:dyDescent="0.35">
      <c r="A6933" s="192" t="s">
        <v>225</v>
      </c>
      <c r="B6933" s="192" t="s">
        <v>12</v>
      </c>
      <c r="C6933" s="192" t="s">
        <v>76</v>
      </c>
      <c r="D6933" s="193">
        <v>5667</v>
      </c>
      <c r="E6933" s="196">
        <v>4.84983702E-3</v>
      </c>
      <c r="F6933" s="196">
        <v>1.02597086E-3</v>
      </c>
      <c r="G6933" s="196">
        <v>6.9502015000000002E-4</v>
      </c>
      <c r="H6933" s="196">
        <v>3.1288455299999999E-3</v>
      </c>
    </row>
    <row r="6934" spans="1:8" x14ac:dyDescent="0.35">
      <c r="A6934" s="192" t="s">
        <v>225</v>
      </c>
      <c r="B6934" s="192" t="s">
        <v>13</v>
      </c>
      <c r="C6934" s="192" t="s">
        <v>76</v>
      </c>
      <c r="D6934" s="193">
        <v>1361</v>
      </c>
      <c r="E6934" s="196">
        <v>6.0837276900000004E-3</v>
      </c>
      <c r="F6934" s="196">
        <v>1.29292844E-3</v>
      </c>
      <c r="G6934" s="196">
        <v>8.2362140999999995E-4</v>
      </c>
      <c r="H6934" s="196">
        <v>3.96717735E-3</v>
      </c>
    </row>
    <row r="6935" spans="1:8" x14ac:dyDescent="0.35">
      <c r="A6935" s="192" t="s">
        <v>225</v>
      </c>
      <c r="B6935" s="192" t="s">
        <v>14</v>
      </c>
      <c r="C6935" s="192" t="s">
        <v>76</v>
      </c>
      <c r="D6935" s="193">
        <v>6469</v>
      </c>
      <c r="E6935" s="196">
        <v>5.5029003400000002E-3</v>
      </c>
      <c r="F6935" s="196">
        <v>9.7351016999999999E-4</v>
      </c>
      <c r="G6935" s="196">
        <v>8.7931629000000003E-4</v>
      </c>
      <c r="H6935" s="196">
        <v>3.6500733999999999E-3</v>
      </c>
    </row>
    <row r="6936" spans="1:8" x14ac:dyDescent="0.35">
      <c r="A6936" s="192" t="s">
        <v>225</v>
      </c>
      <c r="B6936" s="192" t="s">
        <v>9</v>
      </c>
      <c r="C6936" s="192" t="s">
        <v>77</v>
      </c>
      <c r="D6936" s="193">
        <v>39566</v>
      </c>
      <c r="E6936" s="196">
        <v>6.7267921699999999E-3</v>
      </c>
      <c r="F6936" s="196">
        <v>9.6478275999999996E-4</v>
      </c>
      <c r="G6936" s="196">
        <v>1.3943196800000001E-3</v>
      </c>
      <c r="H6936" s="196">
        <v>4.3675169499999998E-3</v>
      </c>
    </row>
    <row r="6937" spans="1:8" x14ac:dyDescent="0.35">
      <c r="A6937" s="192" t="s">
        <v>225</v>
      </c>
      <c r="B6937" s="192" t="s">
        <v>11</v>
      </c>
      <c r="C6937" s="192" t="s">
        <v>77</v>
      </c>
      <c r="D6937" s="193">
        <v>16467</v>
      </c>
      <c r="E6937" s="196">
        <v>6.0717785600000003E-3</v>
      </c>
      <c r="F6937" s="196">
        <v>8.3931798999999996E-4</v>
      </c>
      <c r="G6937" s="196">
        <v>1.2726158400000001E-3</v>
      </c>
      <c r="H6937" s="196">
        <v>3.9596720499999998E-3</v>
      </c>
    </row>
    <row r="6938" spans="1:8" x14ac:dyDescent="0.35">
      <c r="A6938" s="192" t="s">
        <v>225</v>
      </c>
      <c r="B6938" s="192" t="s">
        <v>12</v>
      </c>
      <c r="C6938" s="192" t="s">
        <v>77</v>
      </c>
      <c r="D6938" s="193">
        <v>8875</v>
      </c>
      <c r="E6938" s="196">
        <v>6.5699501999999998E-3</v>
      </c>
      <c r="F6938" s="196">
        <v>9.7135213999999996E-4</v>
      </c>
      <c r="G6938" s="196">
        <v>1.32457331E-3</v>
      </c>
      <c r="H6938" s="196">
        <v>4.2738404000000002E-3</v>
      </c>
    </row>
    <row r="6939" spans="1:8" x14ac:dyDescent="0.35">
      <c r="A6939" s="192" t="s">
        <v>225</v>
      </c>
      <c r="B6939" s="192" t="s">
        <v>13</v>
      </c>
      <c r="C6939" s="192" t="s">
        <v>77</v>
      </c>
      <c r="D6939" s="193">
        <v>3650</v>
      </c>
      <c r="E6939" s="196">
        <v>8.0682328900000006E-3</v>
      </c>
      <c r="F6939" s="196">
        <v>1.2417647299999999E-3</v>
      </c>
      <c r="G6939" s="196">
        <v>1.6533387999999999E-3</v>
      </c>
      <c r="H6939" s="196">
        <v>5.1730337500000001E-3</v>
      </c>
    </row>
    <row r="6940" spans="1:8" x14ac:dyDescent="0.35">
      <c r="A6940" s="192" t="s">
        <v>225</v>
      </c>
      <c r="B6940" s="192" t="s">
        <v>14</v>
      </c>
      <c r="C6940" s="192" t="s">
        <v>77</v>
      </c>
      <c r="D6940" s="193">
        <v>10574</v>
      </c>
      <c r="E6940" s="196">
        <v>7.4154457500000001E-3</v>
      </c>
      <c r="F6940" s="196">
        <v>1.05904615E-3</v>
      </c>
      <c r="G6940" s="196">
        <v>1.5529802100000001E-3</v>
      </c>
      <c r="H6940" s="196">
        <v>4.8032295600000004E-3</v>
      </c>
    </row>
    <row r="6941" spans="1:8" x14ac:dyDescent="0.35">
      <c r="A6941" s="192" t="s">
        <v>226</v>
      </c>
      <c r="B6941" s="192" t="s">
        <v>9</v>
      </c>
      <c r="C6941" s="192" t="s">
        <v>76</v>
      </c>
      <c r="D6941" s="193">
        <v>25698</v>
      </c>
      <c r="E6941" s="196">
        <v>4.9965497899999997E-3</v>
      </c>
      <c r="F6941" s="196">
        <v>9.4866397999999997E-4</v>
      </c>
      <c r="G6941" s="196">
        <v>7.2732839000000003E-4</v>
      </c>
      <c r="H6941" s="196">
        <v>3.3205569299999999E-3</v>
      </c>
    </row>
    <row r="6942" spans="1:8" x14ac:dyDescent="0.35">
      <c r="A6942" s="192" t="s">
        <v>226</v>
      </c>
      <c r="B6942" s="192" t="s">
        <v>11</v>
      </c>
      <c r="C6942" s="192" t="s">
        <v>76</v>
      </c>
      <c r="D6942" s="193">
        <v>12445</v>
      </c>
      <c r="E6942" s="196">
        <v>4.5975075000000004E-3</v>
      </c>
      <c r="F6942" s="196">
        <v>8.746324E-4</v>
      </c>
      <c r="G6942" s="196">
        <v>6.5488961000000003E-4</v>
      </c>
      <c r="H6942" s="196">
        <v>3.06798501E-3</v>
      </c>
    </row>
    <row r="6943" spans="1:8" x14ac:dyDescent="0.35">
      <c r="A6943" s="192" t="s">
        <v>226</v>
      </c>
      <c r="B6943" s="192" t="s">
        <v>12</v>
      </c>
      <c r="C6943" s="192" t="s">
        <v>76</v>
      </c>
      <c r="D6943" s="193">
        <v>5480</v>
      </c>
      <c r="E6943" s="196">
        <v>4.9404946600000001E-3</v>
      </c>
      <c r="F6943" s="196">
        <v>1.0258745700000001E-3</v>
      </c>
      <c r="G6943" s="196">
        <v>6.9993978000000004E-4</v>
      </c>
      <c r="H6943" s="196">
        <v>3.21467983E-3</v>
      </c>
    </row>
    <row r="6944" spans="1:8" x14ac:dyDescent="0.35">
      <c r="A6944" s="192" t="s">
        <v>226</v>
      </c>
      <c r="B6944" s="192" t="s">
        <v>13</v>
      </c>
      <c r="C6944" s="192" t="s">
        <v>76</v>
      </c>
      <c r="D6944" s="193">
        <v>1616</v>
      </c>
      <c r="E6944" s="196">
        <v>6.5085685799999996E-3</v>
      </c>
      <c r="F6944" s="196">
        <v>1.2949209299999999E-3</v>
      </c>
      <c r="G6944" s="196">
        <v>8.6674465000000003E-4</v>
      </c>
      <c r="H6944" s="196">
        <v>4.3469025400000002E-3</v>
      </c>
    </row>
    <row r="6945" spans="1:8" x14ac:dyDescent="0.35">
      <c r="A6945" s="192" t="s">
        <v>226</v>
      </c>
      <c r="B6945" s="192" t="s">
        <v>14</v>
      </c>
      <c r="C6945" s="192" t="s">
        <v>76</v>
      </c>
      <c r="D6945" s="193">
        <v>6157</v>
      </c>
      <c r="E6945" s="196">
        <v>5.4561634000000001E-3</v>
      </c>
      <c r="F6945" s="196">
        <v>9.3870097000000002E-4</v>
      </c>
      <c r="G6945" s="196">
        <v>8.6153233000000001E-4</v>
      </c>
      <c r="H6945" s="196">
        <v>3.6559296200000002E-3</v>
      </c>
    </row>
    <row r="6946" spans="1:8" x14ac:dyDescent="0.35">
      <c r="A6946" s="192" t="s">
        <v>226</v>
      </c>
      <c r="B6946" s="192" t="s">
        <v>9</v>
      </c>
      <c r="C6946" s="192" t="s">
        <v>77</v>
      </c>
      <c r="D6946" s="193">
        <v>39975</v>
      </c>
      <c r="E6946" s="196">
        <v>6.8423378499999996E-3</v>
      </c>
      <c r="F6946" s="196">
        <v>9.6795832000000001E-4</v>
      </c>
      <c r="G6946" s="196">
        <v>1.3716119399999999E-3</v>
      </c>
      <c r="H6946" s="196">
        <v>4.5026104799999996E-3</v>
      </c>
    </row>
    <row r="6947" spans="1:8" x14ac:dyDescent="0.35">
      <c r="A6947" s="192" t="s">
        <v>226</v>
      </c>
      <c r="B6947" s="192" t="s">
        <v>11</v>
      </c>
      <c r="C6947" s="192" t="s">
        <v>77</v>
      </c>
      <c r="D6947" s="193">
        <v>15710</v>
      </c>
      <c r="E6947" s="196">
        <v>6.0399903599999997E-3</v>
      </c>
      <c r="F6947" s="196">
        <v>8.3959016999999995E-4</v>
      </c>
      <c r="G6947" s="196">
        <v>1.23047044E-3</v>
      </c>
      <c r="H6947" s="196">
        <v>3.9697782400000001E-3</v>
      </c>
    </row>
    <row r="6948" spans="1:8" x14ac:dyDescent="0.35">
      <c r="A6948" s="192" t="s">
        <v>226</v>
      </c>
      <c r="B6948" s="192" t="s">
        <v>12</v>
      </c>
      <c r="C6948" s="192" t="s">
        <v>77</v>
      </c>
      <c r="D6948" s="193">
        <v>8944</v>
      </c>
      <c r="E6948" s="196">
        <v>6.6054949099999998E-3</v>
      </c>
      <c r="F6948" s="196">
        <v>9.7118802999999999E-4</v>
      </c>
      <c r="G6948" s="196">
        <v>1.3011901899999999E-3</v>
      </c>
      <c r="H6948" s="196">
        <v>4.3329195099999999E-3</v>
      </c>
    </row>
    <row r="6949" spans="1:8" x14ac:dyDescent="0.35">
      <c r="A6949" s="192" t="s">
        <v>226</v>
      </c>
      <c r="B6949" s="192" t="s">
        <v>13</v>
      </c>
      <c r="C6949" s="192" t="s">
        <v>77</v>
      </c>
      <c r="D6949" s="193">
        <v>4936</v>
      </c>
      <c r="E6949" s="196">
        <v>8.5021373000000004E-3</v>
      </c>
      <c r="F6949" s="196">
        <v>1.2733355E-3</v>
      </c>
      <c r="G6949" s="196">
        <v>1.6086319199999999E-3</v>
      </c>
      <c r="H6949" s="196">
        <v>5.6200873499999996E-3</v>
      </c>
    </row>
    <row r="6950" spans="1:8" x14ac:dyDescent="0.35">
      <c r="A6950" s="192" t="s">
        <v>226</v>
      </c>
      <c r="B6950" s="192" t="s">
        <v>14</v>
      </c>
      <c r="C6950" s="192" t="s">
        <v>77</v>
      </c>
      <c r="D6950" s="193">
        <v>10385</v>
      </c>
      <c r="E6950" s="196">
        <v>7.4711710100000004E-3</v>
      </c>
      <c r="F6950" s="196">
        <v>1.0142207700000001E-3</v>
      </c>
      <c r="G6950" s="196">
        <v>1.5331193300000001E-3</v>
      </c>
      <c r="H6950" s="196">
        <v>4.9236643699999997E-3</v>
      </c>
    </row>
    <row r="6951" spans="1:8" x14ac:dyDescent="0.35">
      <c r="A6951" s="192" t="s">
        <v>227</v>
      </c>
      <c r="B6951" s="192" t="s">
        <v>9</v>
      </c>
      <c r="C6951" s="192" t="s">
        <v>76</v>
      </c>
      <c r="D6951" s="193">
        <v>24252</v>
      </c>
      <c r="E6951" s="196">
        <v>4.8973368800000004E-3</v>
      </c>
      <c r="F6951" s="196">
        <v>9.2953744999999996E-4</v>
      </c>
      <c r="G6951" s="196">
        <v>7.0048322E-4</v>
      </c>
      <c r="H6951" s="196">
        <v>3.26731572E-3</v>
      </c>
    </row>
    <row r="6952" spans="1:8" x14ac:dyDescent="0.35">
      <c r="A6952" s="192" t="s">
        <v>227</v>
      </c>
      <c r="B6952" s="192" t="s">
        <v>11</v>
      </c>
      <c r="C6952" s="192" t="s">
        <v>76</v>
      </c>
      <c r="D6952" s="193">
        <v>12337</v>
      </c>
      <c r="E6952" s="196">
        <v>4.5173035499999998E-3</v>
      </c>
      <c r="F6952" s="196">
        <v>8.7348069E-4</v>
      </c>
      <c r="G6952" s="196">
        <v>6.3103775000000002E-4</v>
      </c>
      <c r="H6952" s="196">
        <v>3.0127846199999998E-3</v>
      </c>
    </row>
    <row r="6953" spans="1:8" x14ac:dyDescent="0.35">
      <c r="A6953" s="192" t="s">
        <v>227</v>
      </c>
      <c r="B6953" s="192" t="s">
        <v>12</v>
      </c>
      <c r="C6953" s="192" t="s">
        <v>76</v>
      </c>
      <c r="D6953" s="193">
        <v>4965</v>
      </c>
      <c r="E6953" s="196">
        <v>4.8441658600000001E-3</v>
      </c>
      <c r="F6953" s="196">
        <v>9.9475004000000003E-4</v>
      </c>
      <c r="G6953" s="196">
        <v>6.750212E-4</v>
      </c>
      <c r="H6953" s="196">
        <v>3.17439413E-3</v>
      </c>
    </row>
    <row r="6954" spans="1:8" x14ac:dyDescent="0.35">
      <c r="A6954" s="192" t="s">
        <v>227</v>
      </c>
      <c r="B6954" s="192" t="s">
        <v>13</v>
      </c>
      <c r="C6954" s="192" t="s">
        <v>76</v>
      </c>
      <c r="D6954" s="193">
        <v>1470</v>
      </c>
      <c r="E6954" s="196">
        <v>6.3026184900000001E-3</v>
      </c>
      <c r="F6954" s="196">
        <v>1.2339298900000001E-3</v>
      </c>
      <c r="G6954" s="196">
        <v>8.6505550000000005E-4</v>
      </c>
      <c r="H6954" s="196">
        <v>4.2036325999999999E-3</v>
      </c>
    </row>
    <row r="6955" spans="1:8" x14ac:dyDescent="0.35">
      <c r="A6955" s="192" t="s">
        <v>227</v>
      </c>
      <c r="B6955" s="192" t="s">
        <v>14</v>
      </c>
      <c r="C6955" s="192" t="s">
        <v>76</v>
      </c>
      <c r="D6955" s="193">
        <v>5480</v>
      </c>
      <c r="E6955" s="196">
        <v>5.4241072100000001E-3</v>
      </c>
      <c r="F6955" s="196">
        <v>9.1500000999999997E-4</v>
      </c>
      <c r="G6955" s="196">
        <v>8.3574717000000005E-4</v>
      </c>
      <c r="H6955" s="196">
        <v>3.6733595299999998E-3</v>
      </c>
    </row>
    <row r="6956" spans="1:8" x14ac:dyDescent="0.35">
      <c r="A6956" s="192" t="s">
        <v>227</v>
      </c>
      <c r="B6956" s="192" t="s">
        <v>9</v>
      </c>
      <c r="C6956" s="192" t="s">
        <v>77</v>
      </c>
      <c r="D6956" s="193">
        <v>37363</v>
      </c>
      <c r="E6956" s="196">
        <v>6.7579731499999999E-3</v>
      </c>
      <c r="F6956" s="196">
        <v>9.4261753000000003E-4</v>
      </c>
      <c r="G6956" s="196">
        <v>1.3757220299999999E-3</v>
      </c>
      <c r="H6956" s="196">
        <v>4.43946893E-3</v>
      </c>
    </row>
    <row r="6957" spans="1:8" x14ac:dyDescent="0.35">
      <c r="A6957" s="192" t="s">
        <v>227</v>
      </c>
      <c r="B6957" s="192" t="s">
        <v>11</v>
      </c>
      <c r="C6957" s="192" t="s">
        <v>77</v>
      </c>
      <c r="D6957" s="193">
        <v>15108</v>
      </c>
      <c r="E6957" s="196">
        <v>5.9879628099999997E-3</v>
      </c>
      <c r="F6957" s="196">
        <v>8.1258356999999997E-4</v>
      </c>
      <c r="G6957" s="196">
        <v>1.2228510899999999E-3</v>
      </c>
      <c r="H6957" s="196">
        <v>3.9523675600000004E-3</v>
      </c>
    </row>
    <row r="6958" spans="1:8" x14ac:dyDescent="0.35">
      <c r="A6958" s="192" t="s">
        <v>227</v>
      </c>
      <c r="B6958" s="192" t="s">
        <v>12</v>
      </c>
      <c r="C6958" s="192" t="s">
        <v>77</v>
      </c>
      <c r="D6958" s="193">
        <v>8479</v>
      </c>
      <c r="E6958" s="196">
        <v>6.61241065E-3</v>
      </c>
      <c r="F6958" s="196">
        <v>9.5257239999999997E-4</v>
      </c>
      <c r="G6958" s="196">
        <v>1.30485205E-3</v>
      </c>
      <c r="H6958" s="196">
        <v>4.3547905200000004E-3</v>
      </c>
    </row>
    <row r="6959" spans="1:8" x14ac:dyDescent="0.35">
      <c r="A6959" s="192" t="s">
        <v>227</v>
      </c>
      <c r="B6959" s="192" t="s">
        <v>13</v>
      </c>
      <c r="C6959" s="192" t="s">
        <v>77</v>
      </c>
      <c r="D6959" s="193">
        <v>4309</v>
      </c>
      <c r="E6959" s="196">
        <v>8.2965587399999995E-3</v>
      </c>
      <c r="F6959" s="196">
        <v>1.2389897500000001E-3</v>
      </c>
      <c r="G6959" s="196">
        <v>1.62829659E-3</v>
      </c>
      <c r="H6959" s="196">
        <v>5.4291913600000002E-3</v>
      </c>
    </row>
    <row r="6960" spans="1:8" x14ac:dyDescent="0.35">
      <c r="A6960" s="192" t="s">
        <v>227</v>
      </c>
      <c r="B6960" s="192" t="s">
        <v>14</v>
      </c>
      <c r="C6960" s="192" t="s">
        <v>77</v>
      </c>
      <c r="D6960" s="193">
        <v>9467</v>
      </c>
      <c r="E6960" s="196">
        <v>7.4168698599999996E-3</v>
      </c>
      <c r="F6960" s="196">
        <v>1.0063206900000001E-3</v>
      </c>
      <c r="G6960" s="196">
        <v>1.56819449E-3</v>
      </c>
      <c r="H6960" s="196">
        <v>4.8421732499999998E-3</v>
      </c>
    </row>
    <row r="6961" spans="1:8" x14ac:dyDescent="0.35">
      <c r="A6961" s="192" t="s">
        <v>228</v>
      </c>
      <c r="B6961" s="192" t="s">
        <v>9</v>
      </c>
      <c r="C6961" s="192" t="s">
        <v>76</v>
      </c>
      <c r="D6961" s="193">
        <v>22308</v>
      </c>
      <c r="E6961" s="196">
        <v>4.8937354599999996E-3</v>
      </c>
      <c r="F6961" s="196">
        <v>9.2681185000000001E-4</v>
      </c>
      <c r="G6961" s="196">
        <v>7.0859115999999996E-4</v>
      </c>
      <c r="H6961" s="196">
        <v>3.2583319700000002E-3</v>
      </c>
    </row>
    <row r="6962" spans="1:8" x14ac:dyDescent="0.35">
      <c r="A6962" s="192" t="s">
        <v>228</v>
      </c>
      <c r="B6962" s="192" t="s">
        <v>11</v>
      </c>
      <c r="C6962" s="192" t="s">
        <v>76</v>
      </c>
      <c r="D6962" s="193">
        <v>11432</v>
      </c>
      <c r="E6962" s="196">
        <v>4.5465273000000004E-3</v>
      </c>
      <c r="F6962" s="196">
        <v>8.7220929999999998E-4</v>
      </c>
      <c r="G6962" s="196">
        <v>6.4153978999999999E-4</v>
      </c>
      <c r="H6962" s="196">
        <v>3.0327777200000001E-3</v>
      </c>
    </row>
    <row r="6963" spans="1:8" x14ac:dyDescent="0.35">
      <c r="A6963" s="192" t="s">
        <v>228</v>
      </c>
      <c r="B6963" s="192" t="s">
        <v>12</v>
      </c>
      <c r="C6963" s="192" t="s">
        <v>76</v>
      </c>
      <c r="D6963" s="193">
        <v>4295</v>
      </c>
      <c r="E6963" s="196">
        <v>4.8719546600000004E-3</v>
      </c>
      <c r="F6963" s="196">
        <v>1.0041739699999999E-3</v>
      </c>
      <c r="G6963" s="196">
        <v>6.7751829999999999E-4</v>
      </c>
      <c r="H6963" s="196">
        <v>3.1902619100000001E-3</v>
      </c>
    </row>
    <row r="6964" spans="1:8" x14ac:dyDescent="0.35">
      <c r="A6964" s="192" t="s">
        <v>228</v>
      </c>
      <c r="B6964" s="192" t="s">
        <v>13</v>
      </c>
      <c r="C6964" s="192" t="s">
        <v>76</v>
      </c>
      <c r="D6964" s="193">
        <v>1267</v>
      </c>
      <c r="E6964" s="196">
        <v>6.2369732199999998E-3</v>
      </c>
      <c r="F6964" s="196">
        <v>1.2570793900000001E-3</v>
      </c>
      <c r="G6964" s="196">
        <v>8.2506588E-4</v>
      </c>
      <c r="H6964" s="196">
        <v>4.1548274299999998E-3</v>
      </c>
    </row>
    <row r="6965" spans="1:8" x14ac:dyDescent="0.35">
      <c r="A6965" s="192" t="s">
        <v>228</v>
      </c>
      <c r="B6965" s="192" t="s">
        <v>14</v>
      </c>
      <c r="C6965" s="192" t="s">
        <v>76</v>
      </c>
      <c r="D6965" s="193">
        <v>5314</v>
      </c>
      <c r="E6965" s="196">
        <v>5.3380241499999996E-3</v>
      </c>
      <c r="F6965" s="196">
        <v>9.0300622999999998E-4</v>
      </c>
      <c r="G6965" s="196">
        <v>8.5018235999999997E-4</v>
      </c>
      <c r="H6965" s="196">
        <v>3.58483506E-3</v>
      </c>
    </row>
    <row r="6966" spans="1:8" x14ac:dyDescent="0.35">
      <c r="A6966" s="192" t="s">
        <v>228</v>
      </c>
      <c r="B6966" s="192" t="s">
        <v>9</v>
      </c>
      <c r="C6966" s="192" t="s">
        <v>77</v>
      </c>
      <c r="D6966" s="193">
        <v>34645</v>
      </c>
      <c r="E6966" s="196">
        <v>6.72714226E-3</v>
      </c>
      <c r="F6966" s="196">
        <v>9.3536868999999996E-4</v>
      </c>
      <c r="G6966" s="196">
        <v>1.3782633499999999E-3</v>
      </c>
      <c r="H6966" s="196">
        <v>4.4133360200000003E-3</v>
      </c>
    </row>
    <row r="6967" spans="1:8" x14ac:dyDescent="0.35">
      <c r="A6967" s="192" t="s">
        <v>228</v>
      </c>
      <c r="B6967" s="192" t="s">
        <v>11</v>
      </c>
      <c r="C6967" s="192" t="s">
        <v>77</v>
      </c>
      <c r="D6967" s="193">
        <v>14779</v>
      </c>
      <c r="E6967" s="196">
        <v>5.9851712499999999E-3</v>
      </c>
      <c r="F6967" s="196">
        <v>8.1055380000000005E-4</v>
      </c>
      <c r="G6967" s="196">
        <v>1.2288541099999999E-3</v>
      </c>
      <c r="H6967" s="196">
        <v>3.9455952700000003E-3</v>
      </c>
    </row>
    <row r="6968" spans="1:8" x14ac:dyDescent="0.35">
      <c r="A6968" s="192" t="s">
        <v>228</v>
      </c>
      <c r="B6968" s="192" t="s">
        <v>12</v>
      </c>
      <c r="C6968" s="192" t="s">
        <v>77</v>
      </c>
      <c r="D6968" s="193">
        <v>7322</v>
      </c>
      <c r="E6968" s="196">
        <v>6.6843942700000004E-3</v>
      </c>
      <c r="F6968" s="196">
        <v>9.3209683999999999E-4</v>
      </c>
      <c r="G6968" s="196">
        <v>1.3417261200000001E-3</v>
      </c>
      <c r="H6968" s="196">
        <v>4.4103131800000001E-3</v>
      </c>
    </row>
    <row r="6969" spans="1:8" x14ac:dyDescent="0.35">
      <c r="A6969" s="192" t="s">
        <v>228</v>
      </c>
      <c r="B6969" s="192" t="s">
        <v>13</v>
      </c>
      <c r="C6969" s="192" t="s">
        <v>77</v>
      </c>
      <c r="D6969" s="193">
        <v>3570</v>
      </c>
      <c r="E6969" s="196">
        <v>8.2362827E-3</v>
      </c>
      <c r="F6969" s="196">
        <v>1.27415618E-3</v>
      </c>
      <c r="G6969" s="196">
        <v>1.67009975E-3</v>
      </c>
      <c r="H6969" s="196">
        <v>5.2919646900000004E-3</v>
      </c>
    </row>
    <row r="6970" spans="1:8" x14ac:dyDescent="0.35">
      <c r="A6970" s="192" t="s">
        <v>228</v>
      </c>
      <c r="B6970" s="192" t="s">
        <v>14</v>
      </c>
      <c r="C6970" s="192" t="s">
        <v>77</v>
      </c>
      <c r="D6970" s="193">
        <v>8974</v>
      </c>
      <c r="E6970" s="196">
        <v>7.3835896400000003E-3</v>
      </c>
      <c r="F6970" s="196">
        <v>1.00881689E-3</v>
      </c>
      <c r="G6970" s="196">
        <v>1.5380347900000001E-3</v>
      </c>
      <c r="H6970" s="196">
        <v>4.8365775500000003E-3</v>
      </c>
    </row>
    <row r="6971" spans="1:8" x14ac:dyDescent="0.35">
      <c r="A6971" s="192" t="s">
        <v>214</v>
      </c>
      <c r="B6971" s="192" t="s">
        <v>9</v>
      </c>
      <c r="C6971" s="192" t="s">
        <v>76</v>
      </c>
      <c r="D6971" s="193">
        <v>22680</v>
      </c>
      <c r="E6971" s="196">
        <v>4.9710365100000004E-3</v>
      </c>
      <c r="F6971" s="196">
        <v>9.3679500000000003E-4</v>
      </c>
      <c r="G6971" s="196">
        <v>6.6988808E-4</v>
      </c>
      <c r="H6971" s="196">
        <v>3.3642422E-3</v>
      </c>
    </row>
    <row r="6972" spans="1:8" x14ac:dyDescent="0.35">
      <c r="A6972" s="192" t="s">
        <v>214</v>
      </c>
      <c r="B6972" s="192" t="s">
        <v>11</v>
      </c>
      <c r="C6972" s="192" t="s">
        <v>76</v>
      </c>
      <c r="D6972" s="193">
        <v>11438</v>
      </c>
      <c r="E6972" s="196">
        <v>4.6135422599999998E-3</v>
      </c>
      <c r="F6972" s="196">
        <v>8.7914671000000001E-4</v>
      </c>
      <c r="G6972" s="196">
        <v>6.0993767999999995E-4</v>
      </c>
      <c r="H6972" s="196">
        <v>3.1243572E-3</v>
      </c>
    </row>
    <row r="6973" spans="1:8" x14ac:dyDescent="0.35">
      <c r="A6973" s="192" t="s">
        <v>214</v>
      </c>
      <c r="B6973" s="192" t="s">
        <v>12</v>
      </c>
      <c r="C6973" s="192" t="s">
        <v>76</v>
      </c>
      <c r="D6973" s="193">
        <v>4706</v>
      </c>
      <c r="E6973" s="196">
        <v>4.9424269800000002E-3</v>
      </c>
      <c r="F6973" s="196">
        <v>1.01496686E-3</v>
      </c>
      <c r="G6973" s="196">
        <v>6.4665011000000002E-4</v>
      </c>
      <c r="H6973" s="196">
        <v>3.2806840899999999E-3</v>
      </c>
    </row>
    <row r="6974" spans="1:8" x14ac:dyDescent="0.35">
      <c r="A6974" s="192" t="s">
        <v>214</v>
      </c>
      <c r="B6974" s="192" t="s">
        <v>13</v>
      </c>
      <c r="C6974" s="192" t="s">
        <v>76</v>
      </c>
      <c r="D6974" s="193">
        <v>1307</v>
      </c>
      <c r="E6974" s="196">
        <v>6.10567362E-3</v>
      </c>
      <c r="F6974" s="196">
        <v>1.2335817499999999E-3</v>
      </c>
      <c r="G6974" s="196">
        <v>7.6681093999999997E-4</v>
      </c>
      <c r="H6974" s="196">
        <v>4.1050944899999999E-3</v>
      </c>
    </row>
    <row r="6975" spans="1:8" x14ac:dyDescent="0.35">
      <c r="A6975" s="192" t="s">
        <v>214</v>
      </c>
      <c r="B6975" s="192" t="s">
        <v>14</v>
      </c>
      <c r="C6975" s="192" t="s">
        <v>76</v>
      </c>
      <c r="D6975" s="193">
        <v>5229</v>
      </c>
      <c r="E6975" s="196">
        <v>5.4951682699999997E-3</v>
      </c>
      <c r="F6975" s="196">
        <v>9.1836014999999995E-4</v>
      </c>
      <c r="G6975" s="196">
        <v>7.9771222E-4</v>
      </c>
      <c r="H6975" s="196">
        <v>3.7789935999999998E-3</v>
      </c>
    </row>
    <row r="6976" spans="1:8" x14ac:dyDescent="0.35">
      <c r="A6976" s="192" t="s">
        <v>214</v>
      </c>
      <c r="B6976" s="192" t="s">
        <v>9</v>
      </c>
      <c r="C6976" s="192" t="s">
        <v>77</v>
      </c>
      <c r="D6976" s="193">
        <v>35849</v>
      </c>
      <c r="E6976" s="196">
        <v>6.9023543999999996E-3</v>
      </c>
      <c r="F6976" s="196">
        <v>9.4881844999999997E-4</v>
      </c>
      <c r="G6976" s="196">
        <v>1.3190535499999999E-3</v>
      </c>
      <c r="H6976" s="196">
        <v>4.6343049900000001E-3</v>
      </c>
    </row>
    <row r="6977" spans="1:8" x14ac:dyDescent="0.35">
      <c r="A6977" s="192" t="s">
        <v>214</v>
      </c>
      <c r="B6977" s="192" t="s">
        <v>11</v>
      </c>
      <c r="C6977" s="192" t="s">
        <v>77</v>
      </c>
      <c r="D6977" s="193">
        <v>14805</v>
      </c>
      <c r="E6977" s="196">
        <v>6.1332114500000003E-3</v>
      </c>
      <c r="F6977" s="196">
        <v>8.1763832E-4</v>
      </c>
      <c r="G6977" s="196">
        <v>1.1737164100000001E-3</v>
      </c>
      <c r="H6977" s="196">
        <v>4.1416811199999999E-3</v>
      </c>
    </row>
    <row r="6978" spans="1:8" x14ac:dyDescent="0.35">
      <c r="A6978" s="192" t="s">
        <v>214</v>
      </c>
      <c r="B6978" s="192" t="s">
        <v>12</v>
      </c>
      <c r="C6978" s="192" t="s">
        <v>77</v>
      </c>
      <c r="D6978" s="193">
        <v>8155</v>
      </c>
      <c r="E6978" s="196">
        <v>6.8133229299999999E-3</v>
      </c>
      <c r="F6978" s="196">
        <v>9.6382137000000005E-4</v>
      </c>
      <c r="G6978" s="196">
        <v>1.2806969499999999E-3</v>
      </c>
      <c r="H6978" s="196">
        <v>4.5685813E-3</v>
      </c>
    </row>
    <row r="6979" spans="1:8" x14ac:dyDescent="0.35">
      <c r="A6979" s="192" t="s">
        <v>214</v>
      </c>
      <c r="B6979" s="192" t="s">
        <v>13</v>
      </c>
      <c r="C6979" s="192" t="s">
        <v>77</v>
      </c>
      <c r="D6979" s="193">
        <v>3642</v>
      </c>
      <c r="E6979" s="196">
        <v>8.4279150800000008E-3</v>
      </c>
      <c r="F6979" s="196">
        <v>1.2576459E-3</v>
      </c>
      <c r="G6979" s="196">
        <v>1.56637685E-3</v>
      </c>
      <c r="H6979" s="196">
        <v>5.60380605E-3</v>
      </c>
    </row>
    <row r="6980" spans="1:8" x14ac:dyDescent="0.35">
      <c r="A6980" s="192" t="s">
        <v>214</v>
      </c>
      <c r="B6980" s="192" t="s">
        <v>14</v>
      </c>
      <c r="C6980" s="192" t="s">
        <v>77</v>
      </c>
      <c r="D6980" s="193">
        <v>9247</v>
      </c>
      <c r="E6980" s="196">
        <v>7.6114623299999998E-3</v>
      </c>
      <c r="F6980" s="196">
        <v>1.02398051E-3</v>
      </c>
      <c r="G6980" s="196">
        <v>1.4881638399999999E-3</v>
      </c>
      <c r="H6980" s="196">
        <v>5.0991422699999999E-3</v>
      </c>
    </row>
    <row r="6981" spans="1:8" x14ac:dyDescent="0.35">
      <c r="A6981" s="192" t="s">
        <v>215</v>
      </c>
      <c r="B6981" s="192" t="s">
        <v>9</v>
      </c>
      <c r="C6981" s="192" t="s">
        <v>76</v>
      </c>
      <c r="D6981" s="193">
        <v>22749</v>
      </c>
      <c r="E6981" s="196">
        <v>5.1634679700000002E-3</v>
      </c>
      <c r="F6981" s="196">
        <v>1.0032820600000001E-3</v>
      </c>
      <c r="G6981" s="196">
        <v>6.8458468999999997E-4</v>
      </c>
      <c r="H6981" s="196">
        <v>3.4740042100000002E-3</v>
      </c>
    </row>
    <row r="6982" spans="1:8" x14ac:dyDescent="0.35">
      <c r="A6982" s="192" t="s">
        <v>215</v>
      </c>
      <c r="B6982" s="192" t="s">
        <v>11</v>
      </c>
      <c r="C6982" s="192" t="s">
        <v>76</v>
      </c>
      <c r="D6982" s="193">
        <v>11079</v>
      </c>
      <c r="E6982" s="196">
        <v>4.7108463999999996E-3</v>
      </c>
      <c r="F6982" s="196">
        <v>9.2737362000000002E-4</v>
      </c>
      <c r="G6982" s="196">
        <v>6.1521731999999996E-4</v>
      </c>
      <c r="H6982" s="196">
        <v>3.1665939299999999E-3</v>
      </c>
    </row>
    <row r="6983" spans="1:8" x14ac:dyDescent="0.35">
      <c r="A6983" s="192" t="s">
        <v>215</v>
      </c>
      <c r="B6983" s="192" t="s">
        <v>12</v>
      </c>
      <c r="C6983" s="192" t="s">
        <v>76</v>
      </c>
      <c r="D6983" s="193">
        <v>4724</v>
      </c>
      <c r="E6983" s="196">
        <v>5.0605995000000004E-3</v>
      </c>
      <c r="F6983" s="196">
        <v>1.0603064700000001E-3</v>
      </c>
      <c r="G6983" s="196">
        <v>6.5370463000000005E-4</v>
      </c>
      <c r="H6983" s="196">
        <v>3.3450982700000001E-3</v>
      </c>
    </row>
    <row r="6984" spans="1:8" x14ac:dyDescent="0.35">
      <c r="A6984" s="192" t="s">
        <v>215</v>
      </c>
      <c r="B6984" s="192" t="s">
        <v>13</v>
      </c>
      <c r="C6984" s="192" t="s">
        <v>76</v>
      </c>
      <c r="D6984" s="193">
        <v>1594</v>
      </c>
      <c r="E6984" s="196">
        <v>7.20757649E-3</v>
      </c>
      <c r="F6984" s="196">
        <v>1.4387718900000001E-3</v>
      </c>
      <c r="G6984" s="196">
        <v>8.1095462000000003E-4</v>
      </c>
      <c r="H6984" s="196">
        <v>4.95704354E-3</v>
      </c>
    </row>
    <row r="6985" spans="1:8" x14ac:dyDescent="0.35">
      <c r="A6985" s="192" t="s">
        <v>215</v>
      </c>
      <c r="B6985" s="192" t="s">
        <v>14</v>
      </c>
      <c r="C6985" s="192" t="s">
        <v>76</v>
      </c>
      <c r="D6985" s="193">
        <v>5352</v>
      </c>
      <c r="E6985" s="196">
        <v>5.5824209200000001E-3</v>
      </c>
      <c r="F6985" s="196">
        <v>9.8038136000000008E-4</v>
      </c>
      <c r="G6985" s="196">
        <v>8.1779935000000003E-4</v>
      </c>
      <c r="H6985" s="196">
        <v>3.7824469600000001E-3</v>
      </c>
    </row>
    <row r="6986" spans="1:8" x14ac:dyDescent="0.35">
      <c r="A6986" s="192" t="s">
        <v>215</v>
      </c>
      <c r="B6986" s="192" t="s">
        <v>9</v>
      </c>
      <c r="C6986" s="192" t="s">
        <v>77</v>
      </c>
      <c r="D6986" s="193">
        <v>37984</v>
      </c>
      <c r="E6986" s="196">
        <v>7.2052378E-3</v>
      </c>
      <c r="F6986" s="196">
        <v>9.9804822000000007E-4</v>
      </c>
      <c r="G6986" s="196">
        <v>1.3160326800000001E-3</v>
      </c>
      <c r="H6986" s="196">
        <v>4.8906426799999996E-3</v>
      </c>
    </row>
    <row r="6987" spans="1:8" x14ac:dyDescent="0.35">
      <c r="A6987" s="192" t="s">
        <v>215</v>
      </c>
      <c r="B6987" s="192" t="s">
        <v>11</v>
      </c>
      <c r="C6987" s="192" t="s">
        <v>77</v>
      </c>
      <c r="D6987" s="193">
        <v>14627</v>
      </c>
      <c r="E6987" s="196">
        <v>6.2413700400000003E-3</v>
      </c>
      <c r="F6987" s="196">
        <v>8.6867726000000004E-4</v>
      </c>
      <c r="G6987" s="196">
        <v>1.1573581000000001E-3</v>
      </c>
      <c r="H6987" s="196">
        <v>4.2148048300000001E-3</v>
      </c>
    </row>
    <row r="6988" spans="1:8" x14ac:dyDescent="0.35">
      <c r="A6988" s="192" t="s">
        <v>215</v>
      </c>
      <c r="B6988" s="192" t="s">
        <v>12</v>
      </c>
      <c r="C6988" s="192" t="s">
        <v>77</v>
      </c>
      <c r="D6988" s="193">
        <v>8273</v>
      </c>
      <c r="E6988" s="196">
        <v>6.9525193300000003E-3</v>
      </c>
      <c r="F6988" s="196">
        <v>9.7094187999999997E-4</v>
      </c>
      <c r="G6988" s="196">
        <v>1.2416784000000001E-3</v>
      </c>
      <c r="H6988" s="196">
        <v>4.73925922E-3</v>
      </c>
    </row>
    <row r="6989" spans="1:8" x14ac:dyDescent="0.35">
      <c r="A6989" s="192" t="s">
        <v>215</v>
      </c>
      <c r="B6989" s="192" t="s">
        <v>13</v>
      </c>
      <c r="C6989" s="192" t="s">
        <v>77</v>
      </c>
      <c r="D6989" s="193">
        <v>5287</v>
      </c>
      <c r="E6989" s="196">
        <v>9.2302439299999997E-3</v>
      </c>
      <c r="F6989" s="196">
        <v>1.2993061499999999E-3</v>
      </c>
      <c r="G6989" s="196">
        <v>1.55206186E-3</v>
      </c>
      <c r="H6989" s="196">
        <v>6.3786433999999999E-3</v>
      </c>
    </row>
    <row r="6990" spans="1:8" x14ac:dyDescent="0.35">
      <c r="A6990" s="192" t="s">
        <v>215</v>
      </c>
      <c r="B6990" s="192" t="s">
        <v>14</v>
      </c>
      <c r="C6990" s="192" t="s">
        <v>77</v>
      </c>
      <c r="D6990" s="193">
        <v>9797</v>
      </c>
      <c r="E6990" s="196">
        <v>7.7649015699999997E-3</v>
      </c>
      <c r="F6990" s="196">
        <v>1.0515144899999999E-3</v>
      </c>
      <c r="G6990" s="196">
        <v>1.48834866E-3</v>
      </c>
      <c r="H6990" s="196">
        <v>5.2245015899999997E-3</v>
      </c>
    </row>
    <row r="6991" spans="1:8" x14ac:dyDescent="0.35">
      <c r="A6991" s="192" t="s">
        <v>217</v>
      </c>
      <c r="B6991" s="192" t="s">
        <v>70</v>
      </c>
      <c r="C6991" s="192" t="s">
        <v>76</v>
      </c>
      <c r="D6991" s="193">
        <v>1615</v>
      </c>
      <c r="E6991" s="196">
        <v>4.3395178800000002E-3</v>
      </c>
      <c r="F6991" s="196">
        <v>8.3624991000000001E-4</v>
      </c>
      <c r="G6991" s="196">
        <v>8.5946972000000002E-4</v>
      </c>
      <c r="H6991" s="196">
        <v>2.6437977700000002E-3</v>
      </c>
    </row>
    <row r="6992" spans="1:8" x14ac:dyDescent="0.35">
      <c r="A6992" s="192" t="s">
        <v>217</v>
      </c>
      <c r="B6992" s="192" t="s">
        <v>71</v>
      </c>
      <c r="C6992" s="192" t="s">
        <v>76</v>
      </c>
      <c r="D6992" s="193">
        <v>2113</v>
      </c>
      <c r="E6992" s="196">
        <v>4.4801195199999999E-3</v>
      </c>
      <c r="F6992" s="196">
        <v>7.3250226000000005E-4</v>
      </c>
      <c r="G6992" s="196">
        <v>8.4291333999999998E-4</v>
      </c>
      <c r="H6992" s="196">
        <v>2.9047034500000002E-3</v>
      </c>
    </row>
    <row r="6993" spans="1:8" x14ac:dyDescent="0.35">
      <c r="A6993" s="192" t="s">
        <v>217</v>
      </c>
      <c r="B6993" s="192" t="s">
        <v>72</v>
      </c>
      <c r="C6993" s="192" t="s">
        <v>76</v>
      </c>
      <c r="D6993" s="193">
        <v>355</v>
      </c>
      <c r="E6993" s="196">
        <v>4.3599697600000004E-3</v>
      </c>
      <c r="F6993" s="196">
        <v>8.2345438000000005E-4</v>
      </c>
      <c r="G6993" s="196">
        <v>8.5863303000000002E-4</v>
      </c>
      <c r="H6993" s="196">
        <v>2.67788188E-3</v>
      </c>
    </row>
    <row r="6994" spans="1:8" x14ac:dyDescent="0.35">
      <c r="A6994" s="192" t="s">
        <v>217</v>
      </c>
      <c r="B6994" s="192" t="s">
        <v>72</v>
      </c>
      <c r="C6994" s="192" t="s">
        <v>77</v>
      </c>
      <c r="D6994" s="193">
        <v>596</v>
      </c>
      <c r="E6994" s="196">
        <v>5.1513948600000001E-3</v>
      </c>
      <c r="F6994" s="196">
        <v>7.9408612000000001E-4</v>
      </c>
      <c r="G6994" s="196">
        <v>1.44776884E-3</v>
      </c>
      <c r="H6994" s="196">
        <v>2.9095394300000001E-3</v>
      </c>
    </row>
    <row r="6995" spans="1:8" x14ac:dyDescent="0.35">
      <c r="A6995" s="192" t="s">
        <v>217</v>
      </c>
      <c r="B6995" s="192" t="s">
        <v>71</v>
      </c>
      <c r="C6995" s="192" t="s">
        <v>77</v>
      </c>
      <c r="D6995" s="193">
        <v>3022</v>
      </c>
      <c r="E6995" s="196">
        <v>5.6636897899999998E-3</v>
      </c>
      <c r="F6995" s="196">
        <v>6.5966837000000001E-4</v>
      </c>
      <c r="G6995" s="196">
        <v>1.42262658E-3</v>
      </c>
      <c r="H6995" s="196">
        <v>3.5813943800000001E-3</v>
      </c>
    </row>
    <row r="6996" spans="1:8" x14ac:dyDescent="0.35">
      <c r="A6996" s="192" t="s">
        <v>217</v>
      </c>
      <c r="B6996" s="192" t="s">
        <v>70</v>
      </c>
      <c r="C6996" s="192" t="s">
        <v>77</v>
      </c>
      <c r="D6996" s="193">
        <v>1203</v>
      </c>
      <c r="E6996" s="196">
        <v>4.8498639100000001E-3</v>
      </c>
      <c r="F6996" s="196">
        <v>7.5434459999999999E-4</v>
      </c>
      <c r="G6996" s="196">
        <v>1.28790653E-3</v>
      </c>
      <c r="H6996" s="196">
        <v>2.8076122899999998E-3</v>
      </c>
    </row>
    <row r="6997" spans="1:8" x14ac:dyDescent="0.35">
      <c r="A6997" s="192" t="s">
        <v>218</v>
      </c>
      <c r="B6997" s="192" t="s">
        <v>71</v>
      </c>
      <c r="C6997" s="192" t="s">
        <v>76</v>
      </c>
      <c r="D6997" s="193">
        <v>7959</v>
      </c>
      <c r="E6997" s="196">
        <v>4.6389174400000002E-3</v>
      </c>
      <c r="F6997" s="196">
        <v>8.0216642000000005E-4</v>
      </c>
      <c r="G6997" s="196">
        <v>8.2806302999999996E-4</v>
      </c>
      <c r="H6997" s="196">
        <v>3.00868751E-3</v>
      </c>
    </row>
    <row r="6998" spans="1:8" x14ac:dyDescent="0.35">
      <c r="A6998" s="192" t="s">
        <v>218</v>
      </c>
      <c r="B6998" s="192" t="s">
        <v>72</v>
      </c>
      <c r="C6998" s="192" t="s">
        <v>76</v>
      </c>
      <c r="D6998" s="193">
        <v>1444</v>
      </c>
      <c r="E6998" s="196">
        <v>4.5090313900000003E-3</v>
      </c>
      <c r="F6998" s="196">
        <v>9.1240389000000002E-4</v>
      </c>
      <c r="G6998" s="196">
        <v>8.5414880000000005E-4</v>
      </c>
      <c r="H6998" s="196">
        <v>2.74247821E-3</v>
      </c>
    </row>
    <row r="6999" spans="1:8" x14ac:dyDescent="0.35">
      <c r="A6999" s="192" t="s">
        <v>218</v>
      </c>
      <c r="B6999" s="192" t="s">
        <v>70</v>
      </c>
      <c r="C6999" s="192" t="s">
        <v>76</v>
      </c>
      <c r="D6999" s="193">
        <v>6477</v>
      </c>
      <c r="E6999" s="196">
        <v>4.5949625599999997E-3</v>
      </c>
      <c r="F6999" s="196">
        <v>1.0185468699999999E-3</v>
      </c>
      <c r="G6999" s="196">
        <v>8.1691638E-4</v>
      </c>
      <c r="H6999" s="196">
        <v>2.7594988300000001E-3</v>
      </c>
    </row>
    <row r="7000" spans="1:8" x14ac:dyDescent="0.35">
      <c r="A7000" s="192" t="s">
        <v>218</v>
      </c>
      <c r="B7000" s="192" t="s">
        <v>72</v>
      </c>
      <c r="C7000" s="192" t="s">
        <v>77</v>
      </c>
      <c r="D7000" s="193">
        <v>2231</v>
      </c>
      <c r="E7000" s="196">
        <v>5.2490680199999999E-3</v>
      </c>
      <c r="F7000" s="196">
        <v>7.5821834000000001E-4</v>
      </c>
      <c r="G7000" s="196">
        <v>1.42911518E-3</v>
      </c>
      <c r="H7000" s="196">
        <v>3.0617340299999999E-3</v>
      </c>
    </row>
    <row r="7001" spans="1:8" x14ac:dyDescent="0.35">
      <c r="A7001" s="192" t="s">
        <v>218</v>
      </c>
      <c r="B7001" s="192" t="s">
        <v>71</v>
      </c>
      <c r="C7001" s="192" t="s">
        <v>77</v>
      </c>
      <c r="D7001" s="193">
        <v>12088</v>
      </c>
      <c r="E7001" s="196">
        <v>5.8844570299999999E-3</v>
      </c>
      <c r="F7001" s="196">
        <v>6.5121090000000003E-4</v>
      </c>
      <c r="G7001" s="196">
        <v>1.4817694399999999E-3</v>
      </c>
      <c r="H7001" s="196">
        <v>3.7514762000000002E-3</v>
      </c>
    </row>
    <row r="7002" spans="1:8" x14ac:dyDescent="0.35">
      <c r="A7002" s="192" t="s">
        <v>218</v>
      </c>
      <c r="B7002" s="192" t="s">
        <v>70</v>
      </c>
      <c r="C7002" s="192" t="s">
        <v>77</v>
      </c>
      <c r="D7002" s="193">
        <v>4829</v>
      </c>
      <c r="E7002" s="196">
        <v>4.9379278200000001E-3</v>
      </c>
      <c r="F7002" s="196">
        <v>7.5734062999999999E-4</v>
      </c>
      <c r="G7002" s="196">
        <v>1.2722610900000001E-3</v>
      </c>
      <c r="H7002" s="196">
        <v>2.90832561E-3</v>
      </c>
    </row>
    <row r="7003" spans="1:8" x14ac:dyDescent="0.35">
      <c r="A7003" s="192" t="s">
        <v>219</v>
      </c>
      <c r="B7003" s="192" t="s">
        <v>70</v>
      </c>
      <c r="C7003" s="192" t="s">
        <v>76</v>
      </c>
      <c r="D7003" s="193">
        <v>6268</v>
      </c>
      <c r="E7003" s="196">
        <v>4.4789282200000001E-3</v>
      </c>
      <c r="F7003" s="196">
        <v>9.9339803000000003E-4</v>
      </c>
      <c r="G7003" s="196">
        <v>7.570694E-4</v>
      </c>
      <c r="H7003" s="196">
        <v>2.7284603099999999E-3</v>
      </c>
    </row>
    <row r="7004" spans="1:8" x14ac:dyDescent="0.35">
      <c r="A7004" s="192" t="s">
        <v>219</v>
      </c>
      <c r="B7004" s="192" t="s">
        <v>71</v>
      </c>
      <c r="C7004" s="192" t="s">
        <v>76</v>
      </c>
      <c r="D7004" s="193">
        <v>7470</v>
      </c>
      <c r="E7004" s="196">
        <v>4.5514307899999999E-3</v>
      </c>
      <c r="F7004" s="196">
        <v>7.7363287E-4</v>
      </c>
      <c r="G7004" s="196">
        <v>7.8315087999999999E-4</v>
      </c>
      <c r="H7004" s="196">
        <v>2.99464656E-3</v>
      </c>
    </row>
    <row r="7005" spans="1:8" x14ac:dyDescent="0.35">
      <c r="A7005" s="192" t="s">
        <v>219</v>
      </c>
      <c r="B7005" s="192" t="s">
        <v>72</v>
      </c>
      <c r="C7005" s="192" t="s">
        <v>76</v>
      </c>
      <c r="D7005" s="193">
        <v>1386</v>
      </c>
      <c r="E7005" s="196">
        <v>4.3736720000000003E-3</v>
      </c>
      <c r="F7005" s="196">
        <v>8.9932870000000004E-4</v>
      </c>
      <c r="G7005" s="196">
        <v>7.8688648000000002E-4</v>
      </c>
      <c r="H7005" s="196">
        <v>2.6874563399999999E-3</v>
      </c>
    </row>
    <row r="7006" spans="1:8" x14ac:dyDescent="0.35">
      <c r="A7006" s="192" t="s">
        <v>219</v>
      </c>
      <c r="B7006" s="192" t="s">
        <v>71</v>
      </c>
      <c r="C7006" s="192" t="s">
        <v>77</v>
      </c>
      <c r="D7006" s="193">
        <v>11434</v>
      </c>
      <c r="E7006" s="196">
        <v>5.8538797599999998E-3</v>
      </c>
      <c r="F7006" s="196">
        <v>6.3808815999999999E-4</v>
      </c>
      <c r="G7006" s="196">
        <v>1.45454424E-3</v>
      </c>
      <c r="H7006" s="196">
        <v>3.7612468800000002E-3</v>
      </c>
    </row>
    <row r="7007" spans="1:8" x14ac:dyDescent="0.35">
      <c r="A7007" s="192" t="s">
        <v>219</v>
      </c>
      <c r="B7007" s="192" t="s">
        <v>72</v>
      </c>
      <c r="C7007" s="192" t="s">
        <v>77</v>
      </c>
      <c r="D7007" s="193">
        <v>2016</v>
      </c>
      <c r="E7007" s="196">
        <v>5.11319719E-3</v>
      </c>
      <c r="F7007" s="196">
        <v>7.0839510000000004E-4</v>
      </c>
      <c r="G7007" s="196">
        <v>1.38954887E-3</v>
      </c>
      <c r="H7007" s="196">
        <v>3.01525274E-3</v>
      </c>
    </row>
    <row r="7008" spans="1:8" x14ac:dyDescent="0.35">
      <c r="A7008" s="192" t="s">
        <v>219</v>
      </c>
      <c r="B7008" s="192" t="s">
        <v>70</v>
      </c>
      <c r="C7008" s="192" t="s">
        <v>77</v>
      </c>
      <c r="D7008" s="193">
        <v>4502</v>
      </c>
      <c r="E7008" s="196">
        <v>4.9050599600000003E-3</v>
      </c>
      <c r="F7008" s="196">
        <v>7.4864593999999997E-4</v>
      </c>
      <c r="G7008" s="196">
        <v>1.23204992E-3</v>
      </c>
      <c r="H7008" s="196">
        <v>2.9243636199999998E-3</v>
      </c>
    </row>
    <row r="7009" spans="1:8" x14ac:dyDescent="0.35">
      <c r="A7009" s="192" t="s">
        <v>220</v>
      </c>
      <c r="B7009" s="192" t="s">
        <v>70</v>
      </c>
      <c r="C7009" s="192" t="s">
        <v>76</v>
      </c>
      <c r="D7009" s="193">
        <v>6129</v>
      </c>
      <c r="E7009" s="196">
        <v>4.4885744900000002E-3</v>
      </c>
      <c r="F7009" s="196">
        <v>9.8874557999999993E-4</v>
      </c>
      <c r="G7009" s="196">
        <v>7.4545587E-4</v>
      </c>
      <c r="H7009" s="196">
        <v>2.7543725600000001E-3</v>
      </c>
    </row>
    <row r="7010" spans="1:8" x14ac:dyDescent="0.35">
      <c r="A7010" s="192" t="s">
        <v>220</v>
      </c>
      <c r="B7010" s="192" t="s">
        <v>72</v>
      </c>
      <c r="C7010" s="192" t="s">
        <v>76</v>
      </c>
      <c r="D7010" s="193">
        <v>1321</v>
      </c>
      <c r="E7010" s="196">
        <v>4.5191806500000003E-3</v>
      </c>
      <c r="F7010" s="196">
        <v>9.2694203999999999E-4</v>
      </c>
      <c r="G7010" s="196">
        <v>7.7604976000000001E-4</v>
      </c>
      <c r="H7010" s="196">
        <v>2.81618839E-3</v>
      </c>
    </row>
    <row r="7011" spans="1:8" x14ac:dyDescent="0.35">
      <c r="A7011" s="192" t="s">
        <v>220</v>
      </c>
      <c r="B7011" s="192" t="s">
        <v>71</v>
      </c>
      <c r="C7011" s="192" t="s">
        <v>76</v>
      </c>
      <c r="D7011" s="193">
        <v>7253</v>
      </c>
      <c r="E7011" s="196">
        <v>4.5878810200000002E-3</v>
      </c>
      <c r="F7011" s="196">
        <v>7.5465396000000005E-4</v>
      </c>
      <c r="G7011" s="196">
        <v>7.5327681999999997E-4</v>
      </c>
      <c r="H7011" s="196">
        <v>3.0799497499999998E-3</v>
      </c>
    </row>
    <row r="7012" spans="1:8" x14ac:dyDescent="0.35">
      <c r="A7012" s="192" t="s">
        <v>220</v>
      </c>
      <c r="B7012" s="192" t="s">
        <v>71</v>
      </c>
      <c r="C7012" s="192" t="s">
        <v>77</v>
      </c>
      <c r="D7012" s="193">
        <v>11233</v>
      </c>
      <c r="E7012" s="196">
        <v>5.9754315600000002E-3</v>
      </c>
      <c r="F7012" s="196">
        <v>6.6670578999999995E-4</v>
      </c>
      <c r="G7012" s="196">
        <v>1.4691271799999999E-3</v>
      </c>
      <c r="H7012" s="196">
        <v>3.8393982299999999E-3</v>
      </c>
    </row>
    <row r="7013" spans="1:8" x14ac:dyDescent="0.35">
      <c r="A7013" s="192" t="s">
        <v>220</v>
      </c>
      <c r="B7013" s="192" t="s">
        <v>70</v>
      </c>
      <c r="C7013" s="192" t="s">
        <v>77</v>
      </c>
      <c r="D7013" s="193">
        <v>4200</v>
      </c>
      <c r="E7013" s="196">
        <v>4.9555608299999996E-3</v>
      </c>
      <c r="F7013" s="196">
        <v>7.4779516999999996E-4</v>
      </c>
      <c r="G7013" s="196">
        <v>1.22223301E-3</v>
      </c>
      <c r="H7013" s="196">
        <v>2.9854935899999999E-3</v>
      </c>
    </row>
    <row r="7014" spans="1:8" x14ac:dyDescent="0.35">
      <c r="A7014" s="192" t="s">
        <v>220</v>
      </c>
      <c r="B7014" s="192" t="s">
        <v>72</v>
      </c>
      <c r="C7014" s="192" t="s">
        <v>77</v>
      </c>
      <c r="D7014" s="193">
        <v>2034</v>
      </c>
      <c r="E7014" s="196">
        <v>5.3832302200000001E-3</v>
      </c>
      <c r="F7014" s="196">
        <v>7.3029880000000005E-4</v>
      </c>
      <c r="G7014" s="196">
        <v>1.4301092E-3</v>
      </c>
      <c r="H7014" s="196">
        <v>3.2225543E-3</v>
      </c>
    </row>
    <row r="7015" spans="1:8" x14ac:dyDescent="0.35">
      <c r="A7015" s="192" t="s">
        <v>221</v>
      </c>
      <c r="B7015" s="192" t="s">
        <v>70</v>
      </c>
      <c r="C7015" s="192" t="s">
        <v>76</v>
      </c>
      <c r="D7015" s="193">
        <v>5567</v>
      </c>
      <c r="E7015" s="196">
        <v>4.55494574E-3</v>
      </c>
      <c r="F7015" s="196">
        <v>1.0056759900000001E-3</v>
      </c>
      <c r="G7015" s="196">
        <v>7.2045105000000001E-4</v>
      </c>
      <c r="H7015" s="196">
        <v>2.8288182299999998E-3</v>
      </c>
    </row>
    <row r="7016" spans="1:8" x14ac:dyDescent="0.35">
      <c r="A7016" s="192" t="s">
        <v>221</v>
      </c>
      <c r="B7016" s="192" t="s">
        <v>72</v>
      </c>
      <c r="C7016" s="192" t="s">
        <v>76</v>
      </c>
      <c r="D7016" s="193">
        <v>1240</v>
      </c>
      <c r="E7016" s="196">
        <v>4.5690521799999998E-3</v>
      </c>
      <c r="F7016" s="196">
        <v>9.1467830000000003E-4</v>
      </c>
      <c r="G7016" s="196">
        <v>7.3379605000000001E-4</v>
      </c>
      <c r="H7016" s="196">
        <v>2.9205773500000001E-3</v>
      </c>
    </row>
    <row r="7017" spans="1:8" x14ac:dyDescent="0.35">
      <c r="A7017" s="192" t="s">
        <v>221</v>
      </c>
      <c r="B7017" s="192" t="s">
        <v>71</v>
      </c>
      <c r="C7017" s="192" t="s">
        <v>76</v>
      </c>
      <c r="D7017" s="193">
        <v>6816</v>
      </c>
      <c r="E7017" s="196">
        <v>4.7466521699999998E-3</v>
      </c>
      <c r="F7017" s="196">
        <v>8.0862440999999996E-4</v>
      </c>
      <c r="G7017" s="196">
        <v>7.2301430000000001E-4</v>
      </c>
      <c r="H7017" s="196">
        <v>3.2150129800000002E-3</v>
      </c>
    </row>
    <row r="7018" spans="1:8" x14ac:dyDescent="0.35">
      <c r="A7018" s="192" t="s">
        <v>221</v>
      </c>
      <c r="B7018" s="192" t="s">
        <v>70</v>
      </c>
      <c r="C7018" s="192" t="s">
        <v>77</v>
      </c>
      <c r="D7018" s="193">
        <v>4099</v>
      </c>
      <c r="E7018" s="196">
        <v>5.0416794200000004E-3</v>
      </c>
      <c r="F7018" s="196">
        <v>7.9390104999999998E-4</v>
      </c>
      <c r="G7018" s="196">
        <v>1.1565064300000001E-3</v>
      </c>
      <c r="H7018" s="196">
        <v>3.0912036900000001E-3</v>
      </c>
    </row>
    <row r="7019" spans="1:8" x14ac:dyDescent="0.35">
      <c r="A7019" s="192" t="s">
        <v>221</v>
      </c>
      <c r="B7019" s="192" t="s">
        <v>72</v>
      </c>
      <c r="C7019" s="192" t="s">
        <v>77</v>
      </c>
      <c r="D7019" s="193">
        <v>1757</v>
      </c>
      <c r="E7019" s="196">
        <v>5.5217816799999998E-3</v>
      </c>
      <c r="F7019" s="196">
        <v>7.9637773999999999E-4</v>
      </c>
      <c r="G7019" s="196">
        <v>1.37838173E-3</v>
      </c>
      <c r="H7019" s="196">
        <v>3.3468241E-3</v>
      </c>
    </row>
    <row r="7020" spans="1:8" x14ac:dyDescent="0.35">
      <c r="A7020" s="192" t="s">
        <v>221</v>
      </c>
      <c r="B7020" s="192" t="s">
        <v>71</v>
      </c>
      <c r="C7020" s="192" t="s">
        <v>77</v>
      </c>
      <c r="D7020" s="193">
        <v>10637</v>
      </c>
      <c r="E7020" s="196">
        <v>6.0517857200000002E-3</v>
      </c>
      <c r="F7020" s="196">
        <v>7.0342425999999996E-4</v>
      </c>
      <c r="G7020" s="196">
        <v>1.38272241E-3</v>
      </c>
      <c r="H7020" s="196">
        <v>3.9654579400000001E-3</v>
      </c>
    </row>
    <row r="7021" spans="1:8" x14ac:dyDescent="0.35">
      <c r="A7021" s="192" t="s">
        <v>222</v>
      </c>
      <c r="B7021" s="192" t="s">
        <v>70</v>
      </c>
      <c r="C7021" s="192" t="s">
        <v>76</v>
      </c>
      <c r="D7021" s="193">
        <v>5665</v>
      </c>
      <c r="E7021" s="196">
        <v>4.6977376600000004E-3</v>
      </c>
      <c r="F7021" s="196">
        <v>1.05222509E-3</v>
      </c>
      <c r="G7021" s="196">
        <v>7.2934213000000003E-4</v>
      </c>
      <c r="H7021" s="196">
        <v>2.9161699600000002E-3</v>
      </c>
    </row>
    <row r="7022" spans="1:8" x14ac:dyDescent="0.35">
      <c r="A7022" s="192" t="s">
        <v>222</v>
      </c>
      <c r="B7022" s="192" t="s">
        <v>72</v>
      </c>
      <c r="C7022" s="192" t="s">
        <v>76</v>
      </c>
      <c r="D7022" s="193">
        <v>1203</v>
      </c>
      <c r="E7022" s="196">
        <v>4.6859122900000001E-3</v>
      </c>
      <c r="F7022" s="196">
        <v>1.0409737099999999E-3</v>
      </c>
      <c r="G7022" s="196">
        <v>7.3033056999999995E-4</v>
      </c>
      <c r="H7022" s="196">
        <v>2.9146075300000001E-3</v>
      </c>
    </row>
    <row r="7023" spans="1:8" x14ac:dyDescent="0.35">
      <c r="A7023" s="192" t="s">
        <v>222</v>
      </c>
      <c r="B7023" s="192" t="s">
        <v>71</v>
      </c>
      <c r="C7023" s="192" t="s">
        <v>76</v>
      </c>
      <c r="D7023" s="193">
        <v>6703</v>
      </c>
      <c r="E7023" s="196">
        <v>4.8640186300000004E-3</v>
      </c>
      <c r="F7023" s="196">
        <v>8.5999508000000001E-4</v>
      </c>
      <c r="G7023" s="196">
        <v>7.3457963000000005E-4</v>
      </c>
      <c r="H7023" s="196">
        <v>3.2694434399999999E-3</v>
      </c>
    </row>
    <row r="7024" spans="1:8" x14ac:dyDescent="0.35">
      <c r="A7024" s="192" t="s">
        <v>222</v>
      </c>
      <c r="B7024" s="192" t="s">
        <v>72</v>
      </c>
      <c r="C7024" s="192" t="s">
        <v>77</v>
      </c>
      <c r="D7024" s="193">
        <v>1825</v>
      </c>
      <c r="E7024" s="196">
        <v>5.8663937199999999E-3</v>
      </c>
      <c r="F7024" s="196">
        <v>8.8928184999999998E-4</v>
      </c>
      <c r="G7024" s="196">
        <v>1.42161949E-3</v>
      </c>
      <c r="H7024" s="196">
        <v>3.55526992E-3</v>
      </c>
    </row>
    <row r="7025" spans="1:8" x14ac:dyDescent="0.35">
      <c r="A7025" s="192" t="s">
        <v>222</v>
      </c>
      <c r="B7025" s="192" t="s">
        <v>71</v>
      </c>
      <c r="C7025" s="192" t="s">
        <v>77</v>
      </c>
      <c r="D7025" s="193">
        <v>10835</v>
      </c>
      <c r="E7025" s="196">
        <v>6.2243552000000001E-3</v>
      </c>
      <c r="F7025" s="196">
        <v>7.6819568000000005E-4</v>
      </c>
      <c r="G7025" s="196">
        <v>1.389176E-3</v>
      </c>
      <c r="H7025" s="196">
        <v>4.0668025200000001E-3</v>
      </c>
    </row>
    <row r="7026" spans="1:8" x14ac:dyDescent="0.35">
      <c r="A7026" s="192" t="s">
        <v>222</v>
      </c>
      <c r="B7026" s="192" t="s">
        <v>70</v>
      </c>
      <c r="C7026" s="192" t="s">
        <v>77</v>
      </c>
      <c r="D7026" s="193">
        <v>4115</v>
      </c>
      <c r="E7026" s="196">
        <v>5.2182364500000002E-3</v>
      </c>
      <c r="F7026" s="196">
        <v>8.4310988000000004E-4</v>
      </c>
      <c r="G7026" s="196">
        <v>1.1867262799999999E-3</v>
      </c>
      <c r="H7026" s="196">
        <v>3.1882648E-3</v>
      </c>
    </row>
    <row r="7027" spans="1:8" x14ac:dyDescent="0.35">
      <c r="A7027" s="192" t="s">
        <v>223</v>
      </c>
      <c r="B7027" s="192" t="s">
        <v>72</v>
      </c>
      <c r="C7027" s="192" t="s">
        <v>76</v>
      </c>
      <c r="D7027" s="193">
        <v>1106</v>
      </c>
      <c r="E7027" s="196">
        <v>4.5967594399999997E-3</v>
      </c>
      <c r="F7027" s="196">
        <v>1.0012094799999999E-3</v>
      </c>
      <c r="G7027" s="196">
        <v>6.9327213999999997E-4</v>
      </c>
      <c r="H7027" s="196">
        <v>2.90227731E-3</v>
      </c>
    </row>
    <row r="7028" spans="1:8" x14ac:dyDescent="0.35">
      <c r="A7028" s="192" t="s">
        <v>223</v>
      </c>
      <c r="B7028" s="192" t="s">
        <v>70</v>
      </c>
      <c r="C7028" s="192" t="s">
        <v>76</v>
      </c>
      <c r="D7028" s="193">
        <v>5451</v>
      </c>
      <c r="E7028" s="196">
        <v>4.6054174700000004E-3</v>
      </c>
      <c r="F7028" s="196">
        <v>1.0188325299999999E-3</v>
      </c>
      <c r="G7028" s="196">
        <v>6.9879907999999995E-4</v>
      </c>
      <c r="H7028" s="196">
        <v>2.8877853800000001E-3</v>
      </c>
    </row>
    <row r="7029" spans="1:8" x14ac:dyDescent="0.35">
      <c r="A7029" s="192" t="s">
        <v>223</v>
      </c>
      <c r="B7029" s="192" t="s">
        <v>71</v>
      </c>
      <c r="C7029" s="192" t="s">
        <v>76</v>
      </c>
      <c r="D7029" s="193">
        <v>6739</v>
      </c>
      <c r="E7029" s="196">
        <v>4.8183731800000001E-3</v>
      </c>
      <c r="F7029" s="196">
        <v>8.5221159999999995E-4</v>
      </c>
      <c r="G7029" s="196">
        <v>6.9250688999999998E-4</v>
      </c>
      <c r="H7029" s="196">
        <v>3.27365422E-3</v>
      </c>
    </row>
    <row r="7030" spans="1:8" x14ac:dyDescent="0.35">
      <c r="A7030" s="192" t="s">
        <v>223</v>
      </c>
      <c r="B7030" s="192" t="s">
        <v>72</v>
      </c>
      <c r="C7030" s="192" t="s">
        <v>77</v>
      </c>
      <c r="D7030" s="193">
        <v>1840</v>
      </c>
      <c r="E7030" s="196">
        <v>5.7139880299999996E-3</v>
      </c>
      <c r="F7030" s="196">
        <v>9.3707201999999998E-4</v>
      </c>
      <c r="G7030" s="196">
        <v>1.36919385E-3</v>
      </c>
      <c r="H7030" s="196">
        <v>3.4074134500000001E-3</v>
      </c>
    </row>
    <row r="7031" spans="1:8" x14ac:dyDescent="0.35">
      <c r="A7031" s="192" t="s">
        <v>223</v>
      </c>
      <c r="B7031" s="192" t="s">
        <v>71</v>
      </c>
      <c r="C7031" s="192" t="s">
        <v>77</v>
      </c>
      <c r="D7031" s="193">
        <v>10571</v>
      </c>
      <c r="E7031" s="196">
        <v>6.3119496899999997E-3</v>
      </c>
      <c r="F7031" s="196">
        <v>8.4963051999999996E-4</v>
      </c>
      <c r="G7031" s="196">
        <v>1.33128434E-3</v>
      </c>
      <c r="H7031" s="196">
        <v>4.1308427499999996E-3</v>
      </c>
    </row>
    <row r="7032" spans="1:8" x14ac:dyDescent="0.35">
      <c r="A7032" s="192" t="s">
        <v>223</v>
      </c>
      <c r="B7032" s="192" t="s">
        <v>70</v>
      </c>
      <c r="C7032" s="192" t="s">
        <v>77</v>
      </c>
      <c r="D7032" s="193">
        <v>4114</v>
      </c>
      <c r="E7032" s="196">
        <v>5.2762949099999998E-3</v>
      </c>
      <c r="F7032" s="196">
        <v>9.6445153999999997E-4</v>
      </c>
      <c r="G7032" s="196">
        <v>1.1402176699999999E-3</v>
      </c>
      <c r="H7032" s="196">
        <v>3.1715464399999999E-3</v>
      </c>
    </row>
    <row r="7033" spans="1:8" x14ac:dyDescent="0.35">
      <c r="A7033" s="192" t="s">
        <v>224</v>
      </c>
      <c r="B7033" s="192" t="s">
        <v>72</v>
      </c>
      <c r="C7033" s="192" t="s">
        <v>76</v>
      </c>
      <c r="D7033" s="193">
        <v>1041</v>
      </c>
      <c r="E7033" s="196">
        <v>4.4509372600000001E-3</v>
      </c>
      <c r="F7033" s="196">
        <v>9.8927733999999994E-4</v>
      </c>
      <c r="G7033" s="196">
        <v>6.4226636999999999E-4</v>
      </c>
      <c r="H7033" s="196">
        <v>2.8193930600000001E-3</v>
      </c>
    </row>
    <row r="7034" spans="1:8" x14ac:dyDescent="0.35">
      <c r="A7034" s="192" t="s">
        <v>224</v>
      </c>
      <c r="B7034" s="192" t="s">
        <v>71</v>
      </c>
      <c r="C7034" s="192" t="s">
        <v>76</v>
      </c>
      <c r="D7034" s="193">
        <v>6681</v>
      </c>
      <c r="E7034" s="196">
        <v>4.7757700500000002E-3</v>
      </c>
      <c r="F7034" s="196">
        <v>8.6609944999999999E-4</v>
      </c>
      <c r="G7034" s="196">
        <v>6.6124648000000002E-4</v>
      </c>
      <c r="H7034" s="196">
        <v>3.2484236299999999E-3</v>
      </c>
    </row>
    <row r="7035" spans="1:8" x14ac:dyDescent="0.35">
      <c r="A7035" s="192" t="s">
        <v>224</v>
      </c>
      <c r="B7035" s="192" t="s">
        <v>70</v>
      </c>
      <c r="C7035" s="192" t="s">
        <v>76</v>
      </c>
      <c r="D7035" s="193">
        <v>5376</v>
      </c>
      <c r="E7035" s="196">
        <v>4.5203560099999996E-3</v>
      </c>
      <c r="F7035" s="196">
        <v>1.0138485999999999E-3</v>
      </c>
      <c r="G7035" s="196">
        <v>6.6584486999999996E-4</v>
      </c>
      <c r="H7035" s="196">
        <v>2.8406620500000001E-3</v>
      </c>
    </row>
    <row r="7036" spans="1:8" x14ac:dyDescent="0.35">
      <c r="A7036" s="192" t="s">
        <v>224</v>
      </c>
      <c r="B7036" s="192" t="s">
        <v>71</v>
      </c>
      <c r="C7036" s="192" t="s">
        <v>77</v>
      </c>
      <c r="D7036" s="193">
        <v>10785</v>
      </c>
      <c r="E7036" s="196">
        <v>6.2504451299999998E-3</v>
      </c>
      <c r="F7036" s="196">
        <v>7.9258612999999999E-4</v>
      </c>
      <c r="G7036" s="196">
        <v>1.3105455200000001E-3</v>
      </c>
      <c r="H7036" s="196">
        <v>4.1471412799999998E-3</v>
      </c>
    </row>
    <row r="7037" spans="1:8" x14ac:dyDescent="0.35">
      <c r="A7037" s="192" t="s">
        <v>224</v>
      </c>
      <c r="B7037" s="192" t="s">
        <v>70</v>
      </c>
      <c r="C7037" s="192" t="s">
        <v>77</v>
      </c>
      <c r="D7037" s="193">
        <v>4067</v>
      </c>
      <c r="E7037" s="196">
        <v>5.3437955800000004E-3</v>
      </c>
      <c r="F7037" s="196">
        <v>9.3029406E-4</v>
      </c>
      <c r="G7037" s="196">
        <v>1.16700337E-3</v>
      </c>
      <c r="H7037" s="196">
        <v>3.2464122799999999E-3</v>
      </c>
    </row>
    <row r="7038" spans="1:8" x14ac:dyDescent="0.35">
      <c r="A7038" s="192" t="s">
        <v>224</v>
      </c>
      <c r="B7038" s="192" t="s">
        <v>72</v>
      </c>
      <c r="C7038" s="192" t="s">
        <v>77</v>
      </c>
      <c r="D7038" s="193">
        <v>1821</v>
      </c>
      <c r="E7038" s="196">
        <v>5.92293842E-3</v>
      </c>
      <c r="F7038" s="196">
        <v>9.0882832999999996E-4</v>
      </c>
      <c r="G7038" s="196">
        <v>1.3258890799999999E-3</v>
      </c>
      <c r="H7038" s="196">
        <v>3.6878963699999998E-3</v>
      </c>
    </row>
    <row r="7039" spans="1:8" x14ac:dyDescent="0.35">
      <c r="A7039" s="192" t="s">
        <v>225</v>
      </c>
      <c r="B7039" s="192" t="s">
        <v>71</v>
      </c>
      <c r="C7039" s="192" t="s">
        <v>76</v>
      </c>
      <c r="D7039" s="193">
        <v>6539</v>
      </c>
      <c r="E7039" s="196">
        <v>4.7392777599999996E-3</v>
      </c>
      <c r="F7039" s="196">
        <v>8.0899195999999997E-4</v>
      </c>
      <c r="G7039" s="196">
        <v>6.5671474000000005E-4</v>
      </c>
      <c r="H7039" s="196">
        <v>3.2735705799999998E-3</v>
      </c>
    </row>
    <row r="7040" spans="1:8" x14ac:dyDescent="0.35">
      <c r="A7040" s="192" t="s">
        <v>225</v>
      </c>
      <c r="B7040" s="192" t="s">
        <v>70</v>
      </c>
      <c r="C7040" s="192" t="s">
        <v>76</v>
      </c>
      <c r="D7040" s="193">
        <v>5488</v>
      </c>
      <c r="E7040" s="196">
        <v>4.4772894399999997E-3</v>
      </c>
      <c r="F7040" s="196">
        <v>9.6051503999999995E-4</v>
      </c>
      <c r="G7040" s="196">
        <v>6.5368608000000001E-4</v>
      </c>
      <c r="H7040" s="196">
        <v>2.86308783E-3</v>
      </c>
    </row>
    <row r="7041" spans="1:8" x14ac:dyDescent="0.35">
      <c r="A7041" s="192" t="s">
        <v>225</v>
      </c>
      <c r="B7041" s="192" t="s">
        <v>72</v>
      </c>
      <c r="C7041" s="192" t="s">
        <v>76</v>
      </c>
      <c r="D7041" s="193">
        <v>1039</v>
      </c>
      <c r="E7041" s="196">
        <v>4.42460453E-3</v>
      </c>
      <c r="F7041" s="196">
        <v>9.1193432000000001E-4</v>
      </c>
      <c r="G7041" s="196">
        <v>6.7939457000000005E-4</v>
      </c>
      <c r="H7041" s="196">
        <v>2.8332751699999999E-3</v>
      </c>
    </row>
    <row r="7042" spans="1:8" x14ac:dyDescent="0.35">
      <c r="A7042" s="192" t="s">
        <v>225</v>
      </c>
      <c r="B7042" s="192" t="s">
        <v>72</v>
      </c>
      <c r="C7042" s="192" t="s">
        <v>77</v>
      </c>
      <c r="D7042" s="193">
        <v>1799</v>
      </c>
      <c r="E7042" s="196">
        <v>5.9576112499999997E-3</v>
      </c>
      <c r="F7042" s="196">
        <v>9.0106620000000002E-4</v>
      </c>
      <c r="G7042" s="196">
        <v>1.3490452699999999E-3</v>
      </c>
      <c r="H7042" s="196">
        <v>3.7072998499999999E-3</v>
      </c>
    </row>
    <row r="7043" spans="1:8" x14ac:dyDescent="0.35">
      <c r="A7043" s="192" t="s">
        <v>225</v>
      </c>
      <c r="B7043" s="192" t="s">
        <v>70</v>
      </c>
      <c r="C7043" s="192" t="s">
        <v>77</v>
      </c>
      <c r="D7043" s="193">
        <v>4123</v>
      </c>
      <c r="E7043" s="196">
        <v>5.3349320700000003E-3</v>
      </c>
      <c r="F7043" s="196">
        <v>9.3053229999999997E-4</v>
      </c>
      <c r="G7043" s="196">
        <v>1.13666478E-3</v>
      </c>
      <c r="H7043" s="196">
        <v>3.2676334500000002E-3</v>
      </c>
    </row>
    <row r="7044" spans="1:8" x14ac:dyDescent="0.35">
      <c r="A7044" s="192" t="s">
        <v>225</v>
      </c>
      <c r="B7044" s="192" t="s">
        <v>71</v>
      </c>
      <c r="C7044" s="192" t="s">
        <v>77</v>
      </c>
      <c r="D7044" s="193">
        <v>10545</v>
      </c>
      <c r="E7044" s="196">
        <v>6.3793560899999997E-3</v>
      </c>
      <c r="F7044" s="196">
        <v>7.9311962999999998E-4</v>
      </c>
      <c r="G7044" s="196">
        <v>1.31273245E-3</v>
      </c>
      <c r="H7044" s="196">
        <v>4.2733081600000002E-3</v>
      </c>
    </row>
    <row r="7045" spans="1:8" x14ac:dyDescent="0.35">
      <c r="A7045" s="192" t="s">
        <v>226</v>
      </c>
      <c r="B7045" s="192" t="s">
        <v>70</v>
      </c>
      <c r="C7045" s="192" t="s">
        <v>76</v>
      </c>
      <c r="D7045" s="193">
        <v>5348</v>
      </c>
      <c r="E7045" s="196">
        <v>4.4590005299999999E-3</v>
      </c>
      <c r="F7045" s="196">
        <v>9.6179708999999999E-4</v>
      </c>
      <c r="G7045" s="196">
        <v>6.5822435999999998E-4</v>
      </c>
      <c r="H7045" s="196">
        <v>2.8389785900000001E-3</v>
      </c>
    </row>
    <row r="7046" spans="1:8" x14ac:dyDescent="0.35">
      <c r="A7046" s="192" t="s">
        <v>226</v>
      </c>
      <c r="B7046" s="192" t="s">
        <v>71</v>
      </c>
      <c r="C7046" s="192" t="s">
        <v>76</v>
      </c>
      <c r="D7046" s="193">
        <v>6090</v>
      </c>
      <c r="E7046" s="196">
        <v>4.7430192100000003E-3</v>
      </c>
      <c r="F7046" s="196">
        <v>7.9320583E-4</v>
      </c>
      <c r="G7046" s="196">
        <v>6.5390263999999998E-4</v>
      </c>
      <c r="H7046" s="196">
        <v>3.2959102599999998E-3</v>
      </c>
    </row>
    <row r="7047" spans="1:8" x14ac:dyDescent="0.35">
      <c r="A7047" s="192" t="s">
        <v>226</v>
      </c>
      <c r="B7047" s="192" t="s">
        <v>72</v>
      </c>
      <c r="C7047" s="192" t="s">
        <v>76</v>
      </c>
      <c r="D7047" s="193">
        <v>1007</v>
      </c>
      <c r="E7047" s="196">
        <v>4.4530873999999998E-3</v>
      </c>
      <c r="F7047" s="196">
        <v>9.0415676000000003E-4</v>
      </c>
      <c r="G7047" s="196">
        <v>6.4314818999999996E-4</v>
      </c>
      <c r="H7047" s="196">
        <v>2.9057819700000001E-3</v>
      </c>
    </row>
    <row r="7048" spans="1:8" x14ac:dyDescent="0.35">
      <c r="A7048" s="192" t="s">
        <v>226</v>
      </c>
      <c r="B7048" s="192" t="s">
        <v>72</v>
      </c>
      <c r="C7048" s="192" t="s">
        <v>77</v>
      </c>
      <c r="D7048" s="193">
        <v>1683</v>
      </c>
      <c r="E7048" s="196">
        <v>5.9643340099999999E-3</v>
      </c>
      <c r="F7048" s="196">
        <v>9.0919381999999996E-4</v>
      </c>
      <c r="G7048" s="196">
        <v>1.33842486E-3</v>
      </c>
      <c r="H7048" s="196">
        <v>3.7164879E-3</v>
      </c>
    </row>
    <row r="7049" spans="1:8" x14ac:dyDescent="0.35">
      <c r="A7049" s="192" t="s">
        <v>226</v>
      </c>
      <c r="B7049" s="192" t="s">
        <v>70</v>
      </c>
      <c r="C7049" s="192" t="s">
        <v>77</v>
      </c>
      <c r="D7049" s="193">
        <v>4107</v>
      </c>
      <c r="E7049" s="196">
        <v>5.4144795500000002E-3</v>
      </c>
      <c r="F7049" s="196">
        <v>9.5961647000000001E-4</v>
      </c>
      <c r="G7049" s="196">
        <v>1.0991168999999999E-3</v>
      </c>
      <c r="H7049" s="196">
        <v>3.3556668E-3</v>
      </c>
    </row>
    <row r="7050" spans="1:8" x14ac:dyDescent="0.35">
      <c r="A7050" s="192" t="s">
        <v>226</v>
      </c>
      <c r="B7050" s="192" t="s">
        <v>71</v>
      </c>
      <c r="C7050" s="192" t="s">
        <v>77</v>
      </c>
      <c r="D7050" s="193">
        <v>9920</v>
      </c>
      <c r="E7050" s="196">
        <v>6.3117950500000001E-3</v>
      </c>
      <c r="F7050" s="196">
        <v>7.7808906000000001E-4</v>
      </c>
      <c r="G7050" s="196">
        <v>1.2665371499999999E-3</v>
      </c>
      <c r="H7050" s="196">
        <v>4.2670003500000003E-3</v>
      </c>
    </row>
    <row r="7051" spans="1:8" x14ac:dyDescent="0.35">
      <c r="A7051" s="192" t="s">
        <v>227</v>
      </c>
      <c r="B7051" s="192" t="s">
        <v>70</v>
      </c>
      <c r="C7051" s="192" t="s">
        <v>76</v>
      </c>
      <c r="D7051" s="193">
        <v>5249</v>
      </c>
      <c r="E7051" s="196">
        <v>4.4312251899999997E-3</v>
      </c>
      <c r="F7051" s="196">
        <v>9.7433877999999997E-4</v>
      </c>
      <c r="G7051" s="196">
        <v>6.3345815999999995E-4</v>
      </c>
      <c r="H7051" s="196">
        <v>2.8234277699999998E-3</v>
      </c>
    </row>
    <row r="7052" spans="1:8" x14ac:dyDescent="0.35">
      <c r="A7052" s="192" t="s">
        <v>227</v>
      </c>
      <c r="B7052" s="192" t="s">
        <v>72</v>
      </c>
      <c r="C7052" s="192" t="s">
        <v>76</v>
      </c>
      <c r="D7052" s="193">
        <v>1009</v>
      </c>
      <c r="E7052" s="196">
        <v>4.3920339499999997E-3</v>
      </c>
      <c r="F7052" s="196">
        <v>9.1438602000000003E-4</v>
      </c>
      <c r="G7052" s="196">
        <v>6.1705047000000003E-4</v>
      </c>
      <c r="H7052" s="196">
        <v>2.86059697E-3</v>
      </c>
    </row>
    <row r="7053" spans="1:8" x14ac:dyDescent="0.35">
      <c r="A7053" s="192" t="s">
        <v>227</v>
      </c>
      <c r="B7053" s="192" t="s">
        <v>71</v>
      </c>
      <c r="C7053" s="192" t="s">
        <v>76</v>
      </c>
      <c r="D7053" s="193">
        <v>6079</v>
      </c>
      <c r="E7053" s="196">
        <v>4.6124215499999998E-3</v>
      </c>
      <c r="F7053" s="196">
        <v>7.7960379999999997E-4</v>
      </c>
      <c r="G7053" s="196">
        <v>6.3126944000000003E-4</v>
      </c>
      <c r="H7053" s="196">
        <v>3.2015478200000001E-3</v>
      </c>
    </row>
    <row r="7054" spans="1:8" x14ac:dyDescent="0.35">
      <c r="A7054" s="192" t="s">
        <v>227</v>
      </c>
      <c r="B7054" s="192" t="s">
        <v>71</v>
      </c>
      <c r="C7054" s="192" t="s">
        <v>77</v>
      </c>
      <c r="D7054" s="193">
        <v>9502</v>
      </c>
      <c r="E7054" s="196">
        <v>6.2770128300000004E-3</v>
      </c>
      <c r="F7054" s="196">
        <v>7.5798711E-4</v>
      </c>
      <c r="G7054" s="196">
        <v>1.2535187499999999E-3</v>
      </c>
      <c r="H7054" s="196">
        <v>4.2653225599999997E-3</v>
      </c>
    </row>
    <row r="7055" spans="1:8" x14ac:dyDescent="0.35">
      <c r="A7055" s="192" t="s">
        <v>227</v>
      </c>
      <c r="B7055" s="192" t="s">
        <v>72</v>
      </c>
      <c r="C7055" s="192" t="s">
        <v>77</v>
      </c>
      <c r="D7055" s="193">
        <v>1638</v>
      </c>
      <c r="E7055" s="196">
        <v>5.83328362E-3</v>
      </c>
      <c r="F7055" s="196">
        <v>8.6007076E-4</v>
      </c>
      <c r="G7055" s="196">
        <v>1.32339408E-3</v>
      </c>
      <c r="H7055" s="196">
        <v>3.6496416499999999E-3</v>
      </c>
    </row>
    <row r="7056" spans="1:8" x14ac:dyDescent="0.35">
      <c r="A7056" s="192" t="s">
        <v>227</v>
      </c>
      <c r="B7056" s="192" t="s">
        <v>70</v>
      </c>
      <c r="C7056" s="192" t="s">
        <v>77</v>
      </c>
      <c r="D7056" s="193">
        <v>3968</v>
      </c>
      <c r="E7056" s="196">
        <v>5.3596390300000001E-3</v>
      </c>
      <c r="F7056" s="196">
        <v>9.2372053999999996E-4</v>
      </c>
      <c r="G7056" s="196">
        <v>1.1079081599999999E-3</v>
      </c>
      <c r="H7056" s="196">
        <v>3.3279135799999999E-3</v>
      </c>
    </row>
    <row r="7057" spans="1:8" x14ac:dyDescent="0.35">
      <c r="A7057" s="192" t="s">
        <v>228</v>
      </c>
      <c r="B7057" s="192" t="s">
        <v>70</v>
      </c>
      <c r="C7057" s="192" t="s">
        <v>76</v>
      </c>
      <c r="D7057" s="193">
        <v>4881</v>
      </c>
      <c r="E7057" s="196">
        <v>4.4271459300000001E-3</v>
      </c>
      <c r="F7057" s="196">
        <v>9.7259900999999995E-4</v>
      </c>
      <c r="G7057" s="196">
        <v>6.4697177000000005E-4</v>
      </c>
      <c r="H7057" s="196">
        <v>2.8075746700000001E-3</v>
      </c>
    </row>
    <row r="7058" spans="1:8" x14ac:dyDescent="0.35">
      <c r="A7058" s="192" t="s">
        <v>228</v>
      </c>
      <c r="B7058" s="192" t="s">
        <v>71</v>
      </c>
      <c r="C7058" s="192" t="s">
        <v>76</v>
      </c>
      <c r="D7058" s="193">
        <v>5625</v>
      </c>
      <c r="E7058" s="196">
        <v>4.6837034699999999E-3</v>
      </c>
      <c r="F7058" s="196">
        <v>7.8002238999999997E-4</v>
      </c>
      <c r="G7058" s="196">
        <v>6.3425489999999998E-4</v>
      </c>
      <c r="H7058" s="196">
        <v>3.2694256800000002E-3</v>
      </c>
    </row>
    <row r="7059" spans="1:8" x14ac:dyDescent="0.35">
      <c r="A7059" s="192" t="s">
        <v>228</v>
      </c>
      <c r="B7059" s="192" t="s">
        <v>72</v>
      </c>
      <c r="C7059" s="192" t="s">
        <v>76</v>
      </c>
      <c r="D7059" s="193">
        <v>926</v>
      </c>
      <c r="E7059" s="196">
        <v>4.3425148699999996E-3</v>
      </c>
      <c r="F7059" s="196">
        <v>9.0304000999999999E-4</v>
      </c>
      <c r="G7059" s="196">
        <v>6.5715968000000004E-4</v>
      </c>
      <c r="H7059" s="196">
        <v>2.78231468E-3</v>
      </c>
    </row>
    <row r="7060" spans="1:8" x14ac:dyDescent="0.35">
      <c r="A7060" s="192" t="s">
        <v>228</v>
      </c>
      <c r="B7060" s="192" t="s">
        <v>71</v>
      </c>
      <c r="C7060" s="192" t="s">
        <v>77</v>
      </c>
      <c r="D7060" s="193">
        <v>9231</v>
      </c>
      <c r="E7060" s="196">
        <v>6.2712483600000004E-3</v>
      </c>
      <c r="F7060" s="196">
        <v>7.6200791000000003E-4</v>
      </c>
      <c r="G7060" s="196">
        <v>1.26491027E-3</v>
      </c>
      <c r="H7060" s="196">
        <v>4.2441378700000002E-3</v>
      </c>
    </row>
    <row r="7061" spans="1:8" x14ac:dyDescent="0.35">
      <c r="A7061" s="192" t="s">
        <v>228</v>
      </c>
      <c r="B7061" s="192" t="s">
        <v>72</v>
      </c>
      <c r="C7061" s="192" t="s">
        <v>77</v>
      </c>
      <c r="D7061" s="193">
        <v>1540</v>
      </c>
      <c r="E7061" s="196">
        <v>5.9628499899999996E-3</v>
      </c>
      <c r="F7061" s="196">
        <v>8.6123112000000002E-4</v>
      </c>
      <c r="G7061" s="196">
        <v>1.33115356E-3</v>
      </c>
      <c r="H7061" s="196">
        <v>3.7701867400000001E-3</v>
      </c>
    </row>
    <row r="7062" spans="1:8" x14ac:dyDescent="0.35">
      <c r="A7062" s="192" t="s">
        <v>228</v>
      </c>
      <c r="B7062" s="192" t="s">
        <v>70</v>
      </c>
      <c r="C7062" s="192" t="s">
        <v>77</v>
      </c>
      <c r="D7062" s="193">
        <v>4008</v>
      </c>
      <c r="E7062" s="196">
        <v>5.3348711000000002E-3</v>
      </c>
      <c r="F7062" s="196">
        <v>9.0289015999999995E-4</v>
      </c>
      <c r="G7062" s="196">
        <v>1.1065049199999999E-3</v>
      </c>
      <c r="H7062" s="196">
        <v>3.3254062299999999E-3</v>
      </c>
    </row>
    <row r="7063" spans="1:8" x14ac:dyDescent="0.35">
      <c r="A7063" s="192" t="s">
        <v>214</v>
      </c>
      <c r="B7063" s="192" t="s">
        <v>71</v>
      </c>
      <c r="C7063" s="192" t="s">
        <v>76</v>
      </c>
      <c r="D7063" s="193">
        <v>5495</v>
      </c>
      <c r="E7063" s="196">
        <v>4.7455596899999997E-3</v>
      </c>
      <c r="F7063" s="196">
        <v>7.8179422999999999E-4</v>
      </c>
      <c r="G7063" s="196">
        <v>6.1009564E-4</v>
      </c>
      <c r="H7063" s="196">
        <v>3.3535366399999999E-3</v>
      </c>
    </row>
    <row r="7064" spans="1:8" x14ac:dyDescent="0.35">
      <c r="A7064" s="192" t="s">
        <v>214</v>
      </c>
      <c r="B7064" s="192" t="s">
        <v>72</v>
      </c>
      <c r="C7064" s="192" t="s">
        <v>76</v>
      </c>
      <c r="D7064" s="193">
        <v>944</v>
      </c>
      <c r="E7064" s="196">
        <v>4.4762974299999998E-3</v>
      </c>
      <c r="F7064" s="196">
        <v>9.0460436999999997E-4</v>
      </c>
      <c r="G7064" s="196">
        <v>6.1768013999999999E-4</v>
      </c>
      <c r="H7064" s="196">
        <v>2.9539388800000001E-3</v>
      </c>
    </row>
    <row r="7065" spans="1:8" x14ac:dyDescent="0.35">
      <c r="A7065" s="192" t="s">
        <v>214</v>
      </c>
      <c r="B7065" s="192" t="s">
        <v>70</v>
      </c>
      <c r="C7065" s="192" t="s">
        <v>76</v>
      </c>
      <c r="D7065" s="193">
        <v>4999</v>
      </c>
      <c r="E7065" s="196">
        <v>4.4943430700000002E-3</v>
      </c>
      <c r="F7065" s="196">
        <v>9.8135112000000005E-4</v>
      </c>
      <c r="G7065" s="196">
        <v>6.0830197000000003E-4</v>
      </c>
      <c r="H7065" s="196">
        <v>2.90462003E-3</v>
      </c>
    </row>
    <row r="7066" spans="1:8" x14ac:dyDescent="0.35">
      <c r="A7066" s="192" t="s">
        <v>214</v>
      </c>
      <c r="B7066" s="192" t="s">
        <v>71</v>
      </c>
      <c r="C7066" s="192" t="s">
        <v>77</v>
      </c>
      <c r="D7066" s="193">
        <v>9209</v>
      </c>
      <c r="E7066" s="196">
        <v>6.44094999E-3</v>
      </c>
      <c r="F7066" s="196">
        <v>7.6507382999999995E-4</v>
      </c>
      <c r="G7066" s="196">
        <v>1.2323112499999999E-3</v>
      </c>
      <c r="H7066" s="196">
        <v>4.4433620799999999E-3</v>
      </c>
    </row>
    <row r="7067" spans="1:8" x14ac:dyDescent="0.35">
      <c r="A7067" s="192" t="s">
        <v>214</v>
      </c>
      <c r="B7067" s="192" t="s">
        <v>72</v>
      </c>
      <c r="C7067" s="192" t="s">
        <v>77</v>
      </c>
      <c r="D7067" s="193">
        <v>1519</v>
      </c>
      <c r="E7067" s="196">
        <v>5.9358158299999998E-3</v>
      </c>
      <c r="F7067" s="196">
        <v>8.5001987000000003E-4</v>
      </c>
      <c r="G7067" s="196">
        <v>1.2468148E-3</v>
      </c>
      <c r="H7067" s="196">
        <v>3.8388359199999999E-3</v>
      </c>
    </row>
    <row r="7068" spans="1:8" x14ac:dyDescent="0.35">
      <c r="A7068" s="192" t="s">
        <v>214</v>
      </c>
      <c r="B7068" s="192" t="s">
        <v>70</v>
      </c>
      <c r="C7068" s="192" t="s">
        <v>77</v>
      </c>
      <c r="D7068" s="193">
        <v>4077</v>
      </c>
      <c r="E7068" s="196">
        <v>5.51164651E-3</v>
      </c>
      <c r="F7068" s="196">
        <v>9.2430468999999999E-4</v>
      </c>
      <c r="G7068" s="196">
        <v>1.0141293799999999E-3</v>
      </c>
      <c r="H7068" s="196">
        <v>3.5730870399999998E-3</v>
      </c>
    </row>
    <row r="7069" spans="1:8" x14ac:dyDescent="0.35">
      <c r="A7069" s="192" t="s">
        <v>215</v>
      </c>
      <c r="B7069" s="192" t="s">
        <v>70</v>
      </c>
      <c r="C7069" s="192" t="s">
        <v>76</v>
      </c>
      <c r="D7069" s="193">
        <v>4899</v>
      </c>
      <c r="E7069" s="196">
        <v>4.5815186599999997E-3</v>
      </c>
      <c r="F7069" s="196">
        <v>1.0220691799999999E-3</v>
      </c>
      <c r="G7069" s="196">
        <v>6.1211684000000001E-4</v>
      </c>
      <c r="H7069" s="196">
        <v>2.9460445899999999E-3</v>
      </c>
    </row>
    <row r="7070" spans="1:8" x14ac:dyDescent="0.35">
      <c r="A7070" s="192" t="s">
        <v>215</v>
      </c>
      <c r="B7070" s="192" t="s">
        <v>72</v>
      </c>
      <c r="C7070" s="192" t="s">
        <v>76</v>
      </c>
      <c r="D7070" s="193">
        <v>916</v>
      </c>
      <c r="E7070" s="196">
        <v>4.5590982899999999E-3</v>
      </c>
      <c r="F7070" s="196">
        <v>9.4576334999999997E-4</v>
      </c>
      <c r="G7070" s="196">
        <v>6.2589687000000002E-4</v>
      </c>
      <c r="H7070" s="196">
        <v>2.9852390200000001E-3</v>
      </c>
    </row>
    <row r="7071" spans="1:8" x14ac:dyDescent="0.35">
      <c r="A7071" s="192" t="s">
        <v>215</v>
      </c>
      <c r="B7071" s="192" t="s">
        <v>71</v>
      </c>
      <c r="C7071" s="192" t="s">
        <v>76</v>
      </c>
      <c r="D7071" s="193">
        <v>5264</v>
      </c>
      <c r="E7071" s="196">
        <v>4.8576127099999996E-3</v>
      </c>
      <c r="F7071" s="196">
        <v>8.3604410999999997E-4</v>
      </c>
      <c r="G7071" s="196">
        <v>6.1624444000000003E-4</v>
      </c>
      <c r="H7071" s="196">
        <v>3.40340857E-3</v>
      </c>
    </row>
    <row r="7072" spans="1:8" x14ac:dyDescent="0.35">
      <c r="A7072" s="192" t="s">
        <v>215</v>
      </c>
      <c r="B7072" s="192" t="s">
        <v>71</v>
      </c>
      <c r="C7072" s="192" t="s">
        <v>77</v>
      </c>
      <c r="D7072" s="193">
        <v>9067</v>
      </c>
      <c r="E7072" s="196">
        <v>6.5850326300000003E-3</v>
      </c>
      <c r="F7072" s="196">
        <v>8.1127252999999998E-4</v>
      </c>
      <c r="G7072" s="196">
        <v>1.21603578E-3</v>
      </c>
      <c r="H7072" s="196">
        <v>4.5571200600000002E-3</v>
      </c>
    </row>
    <row r="7073" spans="1:8" x14ac:dyDescent="0.35">
      <c r="A7073" s="192" t="s">
        <v>215</v>
      </c>
      <c r="B7073" s="192" t="s">
        <v>72</v>
      </c>
      <c r="C7073" s="192" t="s">
        <v>77</v>
      </c>
      <c r="D7073" s="193">
        <v>1600</v>
      </c>
      <c r="E7073" s="196">
        <v>6.0797668399999996E-3</v>
      </c>
      <c r="F7073" s="196">
        <v>9.0701655000000004E-4</v>
      </c>
      <c r="G7073" s="196">
        <v>1.2270179799999999E-3</v>
      </c>
      <c r="H7073" s="196">
        <v>3.9451748200000003E-3</v>
      </c>
    </row>
    <row r="7074" spans="1:8" x14ac:dyDescent="0.35">
      <c r="A7074" s="192" t="s">
        <v>215</v>
      </c>
      <c r="B7074" s="192" t="s">
        <v>70</v>
      </c>
      <c r="C7074" s="192" t="s">
        <v>77</v>
      </c>
      <c r="D7074" s="193">
        <v>3960</v>
      </c>
      <c r="E7074" s="196">
        <v>5.5197984300000003E-3</v>
      </c>
      <c r="F7074" s="196">
        <v>9.846231899999999E-4</v>
      </c>
      <c r="G7074" s="196">
        <v>9.9486156999999999E-4</v>
      </c>
      <c r="H7074" s="196">
        <v>3.5399653900000001E-3</v>
      </c>
    </row>
    <row r="7075" spans="1:8" x14ac:dyDescent="0.35">
      <c r="A7075" s="192" t="s">
        <v>217</v>
      </c>
      <c r="B7075" s="192" t="s">
        <v>73</v>
      </c>
      <c r="C7075" s="192" t="s">
        <v>76</v>
      </c>
      <c r="D7075" s="193">
        <v>1938</v>
      </c>
      <c r="E7075" s="196">
        <v>4.7291795600000004E-3</v>
      </c>
      <c r="F7075" s="196">
        <v>8.5889997000000002E-4</v>
      </c>
      <c r="G7075" s="196">
        <v>8.8365464000000004E-4</v>
      </c>
      <c r="H7075" s="196">
        <v>2.9866244700000001E-3</v>
      </c>
    </row>
    <row r="7076" spans="1:8" x14ac:dyDescent="0.35">
      <c r="A7076" s="192" t="s">
        <v>217</v>
      </c>
      <c r="B7076" s="192" t="s">
        <v>74</v>
      </c>
      <c r="C7076" s="192" t="s">
        <v>76</v>
      </c>
      <c r="D7076" s="193">
        <v>310</v>
      </c>
      <c r="E7076" s="196">
        <v>4.2149788600000003E-3</v>
      </c>
      <c r="F7076" s="196">
        <v>8.0525661999999998E-4</v>
      </c>
      <c r="G7076" s="196">
        <v>9.0046273E-4</v>
      </c>
      <c r="H7076" s="196">
        <v>2.5092590200000001E-3</v>
      </c>
    </row>
    <row r="7077" spans="1:8" x14ac:dyDescent="0.35">
      <c r="A7077" s="192" t="s">
        <v>217</v>
      </c>
      <c r="B7077" s="192" t="s">
        <v>73</v>
      </c>
      <c r="C7077" s="192" t="s">
        <v>77</v>
      </c>
      <c r="D7077" s="193">
        <v>2938</v>
      </c>
      <c r="E7077" s="196">
        <v>5.8674840999999997E-3</v>
      </c>
      <c r="F7077" s="196">
        <v>7.7711334000000001E-4</v>
      </c>
      <c r="G7077" s="196">
        <v>1.5367712799999999E-3</v>
      </c>
      <c r="H7077" s="196">
        <v>3.5535989900000002E-3</v>
      </c>
    </row>
    <row r="7078" spans="1:8" x14ac:dyDescent="0.35">
      <c r="A7078" s="192" t="s">
        <v>217</v>
      </c>
      <c r="B7078" s="192" t="s">
        <v>74</v>
      </c>
      <c r="C7078" s="192" t="s">
        <v>77</v>
      </c>
      <c r="D7078" s="193">
        <v>429</v>
      </c>
      <c r="E7078" s="196">
        <v>5.6302876700000002E-3</v>
      </c>
      <c r="F7078" s="196">
        <v>7.9334991999999995E-4</v>
      </c>
      <c r="G7078" s="196">
        <v>1.5281552399999999E-3</v>
      </c>
      <c r="H7078" s="196">
        <v>3.30878204E-3</v>
      </c>
    </row>
    <row r="7079" spans="1:8" x14ac:dyDescent="0.35">
      <c r="A7079" s="192" t="s">
        <v>218</v>
      </c>
      <c r="B7079" s="192" t="s">
        <v>73</v>
      </c>
      <c r="C7079" s="192" t="s">
        <v>76</v>
      </c>
      <c r="D7079" s="193">
        <v>6850</v>
      </c>
      <c r="E7079" s="196">
        <v>4.8011030999999997E-3</v>
      </c>
      <c r="F7079" s="196">
        <v>9.7077057999999999E-4</v>
      </c>
      <c r="G7079" s="196">
        <v>8.5306140000000004E-4</v>
      </c>
      <c r="H7079" s="196">
        <v>2.9772706500000002E-3</v>
      </c>
    </row>
    <row r="7080" spans="1:8" x14ac:dyDescent="0.35">
      <c r="A7080" s="192" t="s">
        <v>218</v>
      </c>
      <c r="B7080" s="192" t="s">
        <v>74</v>
      </c>
      <c r="C7080" s="192" t="s">
        <v>76</v>
      </c>
      <c r="D7080" s="193">
        <v>1006</v>
      </c>
      <c r="E7080" s="196">
        <v>4.4035322699999997E-3</v>
      </c>
      <c r="F7080" s="196">
        <v>9.9710739000000007E-4</v>
      </c>
      <c r="G7080" s="196">
        <v>8.2402552000000002E-4</v>
      </c>
      <c r="H7080" s="196">
        <v>2.58239888E-3</v>
      </c>
    </row>
    <row r="7081" spans="1:8" x14ac:dyDescent="0.35">
      <c r="A7081" s="192" t="s">
        <v>218</v>
      </c>
      <c r="B7081" s="192" t="s">
        <v>73</v>
      </c>
      <c r="C7081" s="192" t="s">
        <v>77</v>
      </c>
      <c r="D7081" s="193">
        <v>10462</v>
      </c>
      <c r="E7081" s="196">
        <v>5.9631171599999998E-3</v>
      </c>
      <c r="F7081" s="196">
        <v>7.9935430000000005E-4</v>
      </c>
      <c r="G7081" s="196">
        <v>1.50450548E-3</v>
      </c>
      <c r="H7081" s="196">
        <v>3.65925689E-3</v>
      </c>
    </row>
    <row r="7082" spans="1:8" x14ac:dyDescent="0.35">
      <c r="A7082" s="192" t="s">
        <v>218</v>
      </c>
      <c r="B7082" s="192" t="s">
        <v>74</v>
      </c>
      <c r="C7082" s="192" t="s">
        <v>77</v>
      </c>
      <c r="D7082" s="193">
        <v>1673</v>
      </c>
      <c r="E7082" s="196">
        <v>5.7311588600000001E-3</v>
      </c>
      <c r="F7082" s="196">
        <v>7.6729238000000004E-4</v>
      </c>
      <c r="G7082" s="196">
        <v>1.52313546E-3</v>
      </c>
      <c r="H7082" s="196">
        <v>3.44073053E-3</v>
      </c>
    </row>
    <row r="7083" spans="1:8" x14ac:dyDescent="0.35">
      <c r="A7083" s="192" t="s">
        <v>219</v>
      </c>
      <c r="B7083" s="192" t="s">
        <v>73</v>
      </c>
      <c r="C7083" s="192" t="s">
        <v>76</v>
      </c>
      <c r="D7083" s="193">
        <v>6408</v>
      </c>
      <c r="E7083" s="196">
        <v>4.70573868E-3</v>
      </c>
      <c r="F7083" s="196">
        <v>9.5045738000000004E-4</v>
      </c>
      <c r="G7083" s="196">
        <v>8.0527210999999999E-4</v>
      </c>
      <c r="H7083" s="196">
        <v>2.9500087200000002E-3</v>
      </c>
    </row>
    <row r="7084" spans="1:8" x14ac:dyDescent="0.35">
      <c r="A7084" s="192" t="s">
        <v>219</v>
      </c>
      <c r="B7084" s="192" t="s">
        <v>74</v>
      </c>
      <c r="C7084" s="192" t="s">
        <v>76</v>
      </c>
      <c r="D7084" s="193">
        <v>968</v>
      </c>
      <c r="E7084" s="196">
        <v>4.4131655099999998E-3</v>
      </c>
      <c r="F7084" s="196">
        <v>9.5624785999999995E-4</v>
      </c>
      <c r="G7084" s="196">
        <v>7.9879021999999995E-4</v>
      </c>
      <c r="H7084" s="196">
        <v>2.6581269599999999E-3</v>
      </c>
    </row>
    <row r="7085" spans="1:8" x14ac:dyDescent="0.35">
      <c r="A7085" s="192" t="s">
        <v>219</v>
      </c>
      <c r="B7085" s="192" t="s">
        <v>73</v>
      </c>
      <c r="C7085" s="192" t="s">
        <v>77</v>
      </c>
      <c r="D7085" s="193">
        <v>9287</v>
      </c>
      <c r="E7085" s="196">
        <v>5.9192432100000003E-3</v>
      </c>
      <c r="F7085" s="196">
        <v>7.6717006000000005E-4</v>
      </c>
      <c r="G7085" s="196">
        <v>1.5034815799999999E-3</v>
      </c>
      <c r="H7085" s="196">
        <v>3.6485910800000002E-3</v>
      </c>
    </row>
    <row r="7086" spans="1:8" x14ac:dyDescent="0.35">
      <c r="A7086" s="192" t="s">
        <v>219</v>
      </c>
      <c r="B7086" s="192" t="s">
        <v>74</v>
      </c>
      <c r="C7086" s="192" t="s">
        <v>77</v>
      </c>
      <c r="D7086" s="193">
        <v>1462</v>
      </c>
      <c r="E7086" s="196">
        <v>5.6783339199999996E-3</v>
      </c>
      <c r="F7086" s="196">
        <v>7.6646153999999998E-4</v>
      </c>
      <c r="G7086" s="196">
        <v>1.57389175E-3</v>
      </c>
      <c r="H7086" s="196">
        <v>3.3379801399999998E-3</v>
      </c>
    </row>
    <row r="7087" spans="1:8" x14ac:dyDescent="0.35">
      <c r="A7087" s="192" t="s">
        <v>220</v>
      </c>
      <c r="B7087" s="192" t="s">
        <v>73</v>
      </c>
      <c r="C7087" s="192" t="s">
        <v>76</v>
      </c>
      <c r="D7087" s="193">
        <v>5575</v>
      </c>
      <c r="E7087" s="196">
        <v>4.7128776000000001E-3</v>
      </c>
      <c r="F7087" s="196">
        <v>9.5825420000000003E-4</v>
      </c>
      <c r="G7087" s="196">
        <v>7.8886373999999997E-4</v>
      </c>
      <c r="H7087" s="196">
        <v>2.9657591799999998E-3</v>
      </c>
    </row>
    <row r="7088" spans="1:8" x14ac:dyDescent="0.35">
      <c r="A7088" s="192" t="s">
        <v>220</v>
      </c>
      <c r="B7088" s="192" t="s">
        <v>74</v>
      </c>
      <c r="C7088" s="192" t="s">
        <v>76</v>
      </c>
      <c r="D7088" s="193">
        <v>909</v>
      </c>
      <c r="E7088" s="196">
        <v>4.39485012E-3</v>
      </c>
      <c r="F7088" s="196">
        <v>9.5401413999999997E-4</v>
      </c>
      <c r="G7088" s="196">
        <v>7.7319629000000001E-4</v>
      </c>
      <c r="H7088" s="196">
        <v>2.6676392099999999E-3</v>
      </c>
    </row>
    <row r="7089" spans="1:8" x14ac:dyDescent="0.35">
      <c r="A7089" s="192" t="s">
        <v>220</v>
      </c>
      <c r="B7089" s="192" t="s">
        <v>73</v>
      </c>
      <c r="C7089" s="192" t="s">
        <v>77</v>
      </c>
      <c r="D7089" s="193">
        <v>8482</v>
      </c>
      <c r="E7089" s="196">
        <v>6.0425697499999998E-3</v>
      </c>
      <c r="F7089" s="196">
        <v>8.0969098000000005E-4</v>
      </c>
      <c r="G7089" s="196">
        <v>1.4821689700000001E-3</v>
      </c>
      <c r="H7089" s="196">
        <v>3.7505442100000002E-3</v>
      </c>
    </row>
    <row r="7090" spans="1:8" x14ac:dyDescent="0.35">
      <c r="A7090" s="192" t="s">
        <v>220</v>
      </c>
      <c r="B7090" s="192" t="s">
        <v>74</v>
      </c>
      <c r="C7090" s="192" t="s">
        <v>77</v>
      </c>
      <c r="D7090" s="193">
        <v>1260</v>
      </c>
      <c r="E7090" s="196">
        <v>5.7853466200000004E-3</v>
      </c>
      <c r="F7090" s="196">
        <v>7.9280545999999995E-4</v>
      </c>
      <c r="G7090" s="196">
        <v>1.55313028E-3</v>
      </c>
      <c r="H7090" s="196">
        <v>3.4392726199999999E-3</v>
      </c>
    </row>
    <row r="7091" spans="1:8" x14ac:dyDescent="0.35">
      <c r="A7091" s="192" t="s">
        <v>221</v>
      </c>
      <c r="B7091" s="192" t="s">
        <v>73</v>
      </c>
      <c r="C7091" s="192" t="s">
        <v>76</v>
      </c>
      <c r="D7091" s="193">
        <v>5166</v>
      </c>
      <c r="E7091" s="196">
        <v>4.8096526200000003E-3</v>
      </c>
      <c r="F7091" s="196">
        <v>1.0104348E-3</v>
      </c>
      <c r="G7091" s="196">
        <v>7.8111309000000002E-4</v>
      </c>
      <c r="H7091" s="196">
        <v>3.0181042500000001E-3</v>
      </c>
    </row>
    <row r="7092" spans="1:8" x14ac:dyDescent="0.35">
      <c r="A7092" s="192" t="s">
        <v>221</v>
      </c>
      <c r="B7092" s="192" t="s">
        <v>74</v>
      </c>
      <c r="C7092" s="192" t="s">
        <v>76</v>
      </c>
      <c r="D7092" s="193">
        <v>841</v>
      </c>
      <c r="E7092" s="196">
        <v>4.4550824399999999E-3</v>
      </c>
      <c r="F7092" s="196">
        <v>9.6995120999999996E-4</v>
      </c>
      <c r="G7092" s="196">
        <v>7.3445113000000003E-4</v>
      </c>
      <c r="H7092" s="196">
        <v>2.75067961E-3</v>
      </c>
    </row>
    <row r="7093" spans="1:8" x14ac:dyDescent="0.35">
      <c r="A7093" s="192" t="s">
        <v>221</v>
      </c>
      <c r="B7093" s="192" t="s">
        <v>73</v>
      </c>
      <c r="C7093" s="192" t="s">
        <v>77</v>
      </c>
      <c r="D7093" s="193">
        <v>8187</v>
      </c>
      <c r="E7093" s="196">
        <v>6.28544015E-3</v>
      </c>
      <c r="F7093" s="196">
        <v>8.7300189999999997E-4</v>
      </c>
      <c r="G7093" s="196">
        <v>1.4407196299999999E-3</v>
      </c>
      <c r="H7093" s="196">
        <v>3.9715287E-3</v>
      </c>
    </row>
    <row r="7094" spans="1:8" x14ac:dyDescent="0.35">
      <c r="A7094" s="192" t="s">
        <v>221</v>
      </c>
      <c r="B7094" s="192" t="s">
        <v>74</v>
      </c>
      <c r="C7094" s="192" t="s">
        <v>77</v>
      </c>
      <c r="D7094" s="193">
        <v>1214</v>
      </c>
      <c r="E7094" s="196">
        <v>5.81788828E-3</v>
      </c>
      <c r="F7094" s="196">
        <v>8.0980359000000003E-4</v>
      </c>
      <c r="G7094" s="196">
        <v>1.46882984E-3</v>
      </c>
      <c r="H7094" s="196">
        <v>3.5389969500000001E-3</v>
      </c>
    </row>
    <row r="7095" spans="1:8" x14ac:dyDescent="0.35">
      <c r="A7095" s="192" t="s">
        <v>222</v>
      </c>
      <c r="B7095" s="192" t="s">
        <v>73</v>
      </c>
      <c r="C7095" s="192" t="s">
        <v>76</v>
      </c>
      <c r="D7095" s="193">
        <v>5083</v>
      </c>
      <c r="E7095" s="196">
        <v>5.0780809300000002E-3</v>
      </c>
      <c r="F7095" s="196">
        <v>1.1124861900000001E-3</v>
      </c>
      <c r="G7095" s="196">
        <v>7.9981541000000004E-4</v>
      </c>
      <c r="H7095" s="196">
        <v>3.1657788499999998E-3</v>
      </c>
    </row>
    <row r="7096" spans="1:8" x14ac:dyDescent="0.35">
      <c r="A7096" s="192" t="s">
        <v>222</v>
      </c>
      <c r="B7096" s="192" t="s">
        <v>74</v>
      </c>
      <c r="C7096" s="192" t="s">
        <v>76</v>
      </c>
      <c r="D7096" s="193">
        <v>733</v>
      </c>
      <c r="E7096" s="196">
        <v>4.8161567299999999E-3</v>
      </c>
      <c r="F7096" s="196">
        <v>1.0858626499999999E-3</v>
      </c>
      <c r="G7096" s="196">
        <v>7.5180929000000002E-4</v>
      </c>
      <c r="H7096" s="196">
        <v>2.9784843100000001E-3</v>
      </c>
    </row>
    <row r="7097" spans="1:8" x14ac:dyDescent="0.35">
      <c r="A7097" s="192" t="s">
        <v>222</v>
      </c>
      <c r="B7097" s="192" t="s">
        <v>73</v>
      </c>
      <c r="C7097" s="192" t="s">
        <v>77</v>
      </c>
      <c r="D7097" s="193">
        <v>8383</v>
      </c>
      <c r="E7097" s="196">
        <v>6.4509189499999996E-3</v>
      </c>
      <c r="F7097" s="196">
        <v>9.5562092999999999E-4</v>
      </c>
      <c r="G7097" s="196">
        <v>1.4138855000000001E-3</v>
      </c>
      <c r="H7097" s="196">
        <v>4.0811939000000002E-3</v>
      </c>
    </row>
    <row r="7098" spans="1:8" x14ac:dyDescent="0.35">
      <c r="A7098" s="192" t="s">
        <v>222</v>
      </c>
      <c r="B7098" s="192" t="s">
        <v>74</v>
      </c>
      <c r="C7098" s="192" t="s">
        <v>77</v>
      </c>
      <c r="D7098" s="193">
        <v>1201</v>
      </c>
      <c r="E7098" s="196">
        <v>5.9565232599999999E-3</v>
      </c>
      <c r="F7098" s="196">
        <v>8.6795895000000005E-4</v>
      </c>
      <c r="G7098" s="196">
        <v>1.42962438E-3</v>
      </c>
      <c r="H7098" s="196">
        <v>3.6586599899999998E-3</v>
      </c>
    </row>
    <row r="7099" spans="1:8" x14ac:dyDescent="0.35">
      <c r="A7099" s="192" t="s">
        <v>223</v>
      </c>
      <c r="B7099" s="192" t="s">
        <v>73</v>
      </c>
      <c r="C7099" s="192" t="s">
        <v>76</v>
      </c>
      <c r="D7099" s="193">
        <v>4977</v>
      </c>
      <c r="E7099" s="196">
        <v>5.0162946200000003E-3</v>
      </c>
      <c r="F7099" s="196">
        <v>1.11315733E-3</v>
      </c>
      <c r="G7099" s="196">
        <v>7.6836758999999997E-4</v>
      </c>
      <c r="H7099" s="196">
        <v>3.1347692299999999E-3</v>
      </c>
    </row>
    <row r="7100" spans="1:8" x14ac:dyDescent="0.35">
      <c r="A7100" s="192" t="s">
        <v>223</v>
      </c>
      <c r="B7100" s="192" t="s">
        <v>74</v>
      </c>
      <c r="C7100" s="192" t="s">
        <v>76</v>
      </c>
      <c r="D7100" s="193">
        <v>771</v>
      </c>
      <c r="E7100" s="196">
        <v>4.6442808799999997E-3</v>
      </c>
      <c r="F7100" s="196">
        <v>1.0692730599999999E-3</v>
      </c>
      <c r="G7100" s="196">
        <v>7.0396167000000005E-4</v>
      </c>
      <c r="H7100" s="196">
        <v>2.87104566E-3</v>
      </c>
    </row>
    <row r="7101" spans="1:8" x14ac:dyDescent="0.35">
      <c r="A7101" s="192" t="s">
        <v>223</v>
      </c>
      <c r="B7101" s="192" t="s">
        <v>73</v>
      </c>
      <c r="C7101" s="192" t="s">
        <v>77</v>
      </c>
      <c r="D7101" s="193">
        <v>8204</v>
      </c>
      <c r="E7101" s="196">
        <v>6.5375782500000004E-3</v>
      </c>
      <c r="F7101" s="196">
        <v>1.0375681E-3</v>
      </c>
      <c r="G7101" s="196">
        <v>1.35316195E-3</v>
      </c>
      <c r="H7101" s="196">
        <v>4.1466290499999996E-3</v>
      </c>
    </row>
    <row r="7102" spans="1:8" x14ac:dyDescent="0.35">
      <c r="A7102" s="192" t="s">
        <v>223</v>
      </c>
      <c r="B7102" s="192" t="s">
        <v>74</v>
      </c>
      <c r="C7102" s="192" t="s">
        <v>77</v>
      </c>
      <c r="D7102" s="193">
        <v>1145</v>
      </c>
      <c r="E7102" s="196">
        <v>6.2857429200000002E-3</v>
      </c>
      <c r="F7102" s="196">
        <v>1.0278179699999999E-3</v>
      </c>
      <c r="G7102" s="196">
        <v>1.4641959500000001E-3</v>
      </c>
      <c r="H7102" s="196">
        <v>3.79353647E-3</v>
      </c>
    </row>
    <row r="7103" spans="1:8" x14ac:dyDescent="0.35">
      <c r="A7103" s="192" t="s">
        <v>224</v>
      </c>
      <c r="B7103" s="192" t="s">
        <v>73</v>
      </c>
      <c r="C7103" s="192" t="s">
        <v>76</v>
      </c>
      <c r="D7103" s="193">
        <v>5534</v>
      </c>
      <c r="E7103" s="196">
        <v>4.9964986700000002E-3</v>
      </c>
      <c r="F7103" s="196">
        <v>1.1073358100000001E-3</v>
      </c>
      <c r="G7103" s="196">
        <v>7.2223537000000004E-4</v>
      </c>
      <c r="H7103" s="196">
        <v>3.1669270199999999E-3</v>
      </c>
    </row>
    <row r="7104" spans="1:8" x14ac:dyDescent="0.35">
      <c r="A7104" s="192" t="s">
        <v>224</v>
      </c>
      <c r="B7104" s="192" t="s">
        <v>74</v>
      </c>
      <c r="C7104" s="192" t="s">
        <v>76</v>
      </c>
      <c r="D7104" s="193">
        <v>644</v>
      </c>
      <c r="E7104" s="196">
        <v>4.46629834E-3</v>
      </c>
      <c r="F7104" s="196">
        <v>1.0278098900000001E-3</v>
      </c>
      <c r="G7104" s="196">
        <v>6.6408920000000005E-4</v>
      </c>
      <c r="H7104" s="196">
        <v>2.7743987799999999E-3</v>
      </c>
    </row>
    <row r="7105" spans="1:8" x14ac:dyDescent="0.35">
      <c r="A7105" s="192" t="s">
        <v>224</v>
      </c>
      <c r="B7105" s="192" t="s">
        <v>73</v>
      </c>
      <c r="C7105" s="192" t="s">
        <v>77</v>
      </c>
      <c r="D7105" s="193">
        <v>8752</v>
      </c>
      <c r="E7105" s="196">
        <v>6.4542083699999997E-3</v>
      </c>
      <c r="F7105" s="196">
        <v>9.8435412999999992E-4</v>
      </c>
      <c r="G7105" s="196">
        <v>1.29249269E-3</v>
      </c>
      <c r="H7105" s="196">
        <v>4.1771944400000004E-3</v>
      </c>
    </row>
    <row r="7106" spans="1:8" x14ac:dyDescent="0.35">
      <c r="A7106" s="192" t="s">
        <v>224</v>
      </c>
      <c r="B7106" s="192" t="s">
        <v>74</v>
      </c>
      <c r="C7106" s="192" t="s">
        <v>77</v>
      </c>
      <c r="D7106" s="193">
        <v>1110</v>
      </c>
      <c r="E7106" s="196">
        <v>6.2570067700000002E-3</v>
      </c>
      <c r="F7106" s="196">
        <v>9.6633068000000005E-4</v>
      </c>
      <c r="G7106" s="196">
        <v>1.45191001E-3</v>
      </c>
      <c r="H7106" s="196">
        <v>3.8385987799999998E-3</v>
      </c>
    </row>
    <row r="7107" spans="1:8" x14ac:dyDescent="0.35">
      <c r="A7107" s="192" t="s">
        <v>225</v>
      </c>
      <c r="B7107" s="192" t="s">
        <v>73</v>
      </c>
      <c r="C7107" s="192" t="s">
        <v>76</v>
      </c>
      <c r="D7107" s="193">
        <v>5000</v>
      </c>
      <c r="E7107" s="196">
        <v>4.90150208E-3</v>
      </c>
      <c r="F7107" s="196">
        <v>1.0278955900000001E-3</v>
      </c>
      <c r="G7107" s="196">
        <v>7.0252984999999999E-4</v>
      </c>
      <c r="H7107" s="196">
        <v>3.1710761499999999E-3</v>
      </c>
    </row>
    <row r="7108" spans="1:8" x14ac:dyDescent="0.35">
      <c r="A7108" s="192" t="s">
        <v>225</v>
      </c>
      <c r="B7108" s="192" t="s">
        <v>74</v>
      </c>
      <c r="C7108" s="192" t="s">
        <v>76</v>
      </c>
      <c r="D7108" s="193">
        <v>667</v>
      </c>
      <c r="E7108" s="196">
        <v>4.4625427900000002E-3</v>
      </c>
      <c r="F7108" s="196">
        <v>1.0115425900000001E-3</v>
      </c>
      <c r="G7108" s="196">
        <v>6.3872552999999998E-4</v>
      </c>
      <c r="H7108" s="196">
        <v>2.8122741900000001E-3</v>
      </c>
    </row>
    <row r="7109" spans="1:8" x14ac:dyDescent="0.35">
      <c r="A7109" s="192" t="s">
        <v>225</v>
      </c>
      <c r="B7109" s="192" t="s">
        <v>73</v>
      </c>
      <c r="C7109" s="192" t="s">
        <v>77</v>
      </c>
      <c r="D7109" s="193">
        <v>7757</v>
      </c>
      <c r="E7109" s="196">
        <v>6.6257535600000002E-3</v>
      </c>
      <c r="F7109" s="196">
        <v>9.8008823999999996E-4</v>
      </c>
      <c r="G7109" s="196">
        <v>1.31929947E-3</v>
      </c>
      <c r="H7109" s="196">
        <v>4.3261833400000003E-3</v>
      </c>
    </row>
    <row r="7110" spans="1:8" x14ac:dyDescent="0.35">
      <c r="A7110" s="192" t="s">
        <v>225</v>
      </c>
      <c r="B7110" s="192" t="s">
        <v>74</v>
      </c>
      <c r="C7110" s="192" t="s">
        <v>77</v>
      </c>
      <c r="D7110" s="193">
        <v>1118</v>
      </c>
      <c r="E7110" s="196">
        <v>6.1827707400000003E-3</v>
      </c>
      <c r="F7110" s="196">
        <v>9.1073859000000005E-4</v>
      </c>
      <c r="G7110" s="196">
        <v>1.36116471E-3</v>
      </c>
      <c r="H7110" s="196">
        <v>3.9106702700000004E-3</v>
      </c>
    </row>
    <row r="7111" spans="1:8" x14ac:dyDescent="0.35">
      <c r="A7111" s="192" t="s">
        <v>226</v>
      </c>
      <c r="B7111" s="192" t="s">
        <v>73</v>
      </c>
      <c r="C7111" s="192" t="s">
        <v>76</v>
      </c>
      <c r="D7111" s="193">
        <v>4807</v>
      </c>
      <c r="E7111" s="196">
        <v>4.9930076399999999E-3</v>
      </c>
      <c r="F7111" s="196">
        <v>1.03242787E-3</v>
      </c>
      <c r="G7111" s="196">
        <v>7.0580158E-4</v>
      </c>
      <c r="H7111" s="196">
        <v>3.2547777100000001E-3</v>
      </c>
    </row>
    <row r="7112" spans="1:8" x14ac:dyDescent="0.35">
      <c r="A7112" s="192" t="s">
        <v>226</v>
      </c>
      <c r="B7112" s="192" t="s">
        <v>74</v>
      </c>
      <c r="C7112" s="192" t="s">
        <v>76</v>
      </c>
      <c r="D7112" s="193">
        <v>673</v>
      </c>
      <c r="E7112" s="196">
        <v>4.5654130599999997E-3</v>
      </c>
      <c r="F7112" s="196">
        <v>9.7906669000000007E-4</v>
      </c>
      <c r="G7112" s="196">
        <v>6.5807099999999998E-4</v>
      </c>
      <c r="H7112" s="196">
        <v>2.9282749100000001E-3</v>
      </c>
    </row>
    <row r="7113" spans="1:8" x14ac:dyDescent="0.35">
      <c r="A7113" s="192" t="s">
        <v>226</v>
      </c>
      <c r="B7113" s="192" t="s">
        <v>73</v>
      </c>
      <c r="C7113" s="192" t="s">
        <v>77</v>
      </c>
      <c r="D7113" s="193">
        <v>7948</v>
      </c>
      <c r="E7113" s="196">
        <v>6.6546249100000003E-3</v>
      </c>
      <c r="F7113" s="196">
        <v>9.7151862999999997E-4</v>
      </c>
      <c r="G7113" s="196">
        <v>1.28547922E-3</v>
      </c>
      <c r="H7113" s="196">
        <v>4.3974343499999999E-3</v>
      </c>
    </row>
    <row r="7114" spans="1:8" x14ac:dyDescent="0.35">
      <c r="A7114" s="192" t="s">
        <v>226</v>
      </c>
      <c r="B7114" s="192" t="s">
        <v>74</v>
      </c>
      <c r="C7114" s="192" t="s">
        <v>77</v>
      </c>
      <c r="D7114" s="193">
        <v>996</v>
      </c>
      <c r="E7114" s="196">
        <v>6.2134414799999999E-3</v>
      </c>
      <c r="F7114" s="196">
        <v>9.6854988000000003E-4</v>
      </c>
      <c r="G7114" s="196">
        <v>1.4265625000000001E-3</v>
      </c>
      <c r="H7114" s="196">
        <v>3.81809622E-3</v>
      </c>
    </row>
    <row r="7115" spans="1:8" x14ac:dyDescent="0.35">
      <c r="A7115" s="192" t="s">
        <v>227</v>
      </c>
      <c r="B7115" s="192" t="s">
        <v>73</v>
      </c>
      <c r="C7115" s="192" t="s">
        <v>76</v>
      </c>
      <c r="D7115" s="193">
        <v>4403</v>
      </c>
      <c r="E7115" s="196">
        <v>4.9047889999999997E-3</v>
      </c>
      <c r="F7115" s="196">
        <v>9.9696046999999993E-4</v>
      </c>
      <c r="G7115" s="196">
        <v>6.8272818E-4</v>
      </c>
      <c r="H7115" s="196">
        <v>3.22509985E-3</v>
      </c>
    </row>
    <row r="7116" spans="1:8" x14ac:dyDescent="0.35">
      <c r="A7116" s="192" t="s">
        <v>227</v>
      </c>
      <c r="B7116" s="192" t="s">
        <v>74</v>
      </c>
      <c r="C7116" s="192" t="s">
        <v>76</v>
      </c>
      <c r="D7116" s="193">
        <v>562</v>
      </c>
      <c r="E7116" s="196">
        <v>4.3692127199999996E-3</v>
      </c>
      <c r="F7116" s="196">
        <v>9.7743238000000008E-4</v>
      </c>
      <c r="G7116" s="196">
        <v>6.1464075999999996E-4</v>
      </c>
      <c r="H7116" s="196">
        <v>2.77713912E-3</v>
      </c>
    </row>
    <row r="7117" spans="1:8" x14ac:dyDescent="0.35">
      <c r="A7117" s="192" t="s">
        <v>227</v>
      </c>
      <c r="B7117" s="192" t="s">
        <v>73</v>
      </c>
      <c r="C7117" s="192" t="s">
        <v>77</v>
      </c>
      <c r="D7117" s="193">
        <v>7557</v>
      </c>
      <c r="E7117" s="196">
        <v>6.6597421899999999E-3</v>
      </c>
      <c r="F7117" s="196">
        <v>9.5191643000000004E-4</v>
      </c>
      <c r="G7117" s="196">
        <v>1.29338607E-3</v>
      </c>
      <c r="H7117" s="196">
        <v>4.4142401100000003E-3</v>
      </c>
    </row>
    <row r="7118" spans="1:8" x14ac:dyDescent="0.35">
      <c r="A7118" s="192" t="s">
        <v>227</v>
      </c>
      <c r="B7118" s="192" t="s">
        <v>74</v>
      </c>
      <c r="C7118" s="192" t="s">
        <v>77</v>
      </c>
      <c r="D7118" s="193">
        <v>922</v>
      </c>
      <c r="E7118" s="196">
        <v>6.2244665000000003E-3</v>
      </c>
      <c r="F7118" s="196">
        <v>9.5794895999999998E-4</v>
      </c>
      <c r="G7118" s="196">
        <v>1.39883081E-3</v>
      </c>
      <c r="H7118" s="196">
        <v>3.8675230500000001E-3</v>
      </c>
    </row>
    <row r="7119" spans="1:8" x14ac:dyDescent="0.35">
      <c r="A7119" s="192" t="s">
        <v>228</v>
      </c>
      <c r="B7119" s="192" t="s">
        <v>73</v>
      </c>
      <c r="C7119" s="192" t="s">
        <v>76</v>
      </c>
      <c r="D7119" s="193">
        <v>3819</v>
      </c>
      <c r="E7119" s="196">
        <v>4.9142776599999998E-3</v>
      </c>
      <c r="F7119" s="196">
        <v>1.00483183E-3</v>
      </c>
      <c r="G7119" s="196">
        <v>6.8015163999999998E-4</v>
      </c>
      <c r="H7119" s="196">
        <v>3.22929372E-3</v>
      </c>
    </row>
    <row r="7120" spans="1:8" x14ac:dyDescent="0.35">
      <c r="A7120" s="192" t="s">
        <v>228</v>
      </c>
      <c r="B7120" s="192" t="s">
        <v>74</v>
      </c>
      <c r="C7120" s="192" t="s">
        <v>76</v>
      </c>
      <c r="D7120" s="193">
        <v>476</v>
      </c>
      <c r="E7120" s="196">
        <v>4.53239258E-3</v>
      </c>
      <c r="F7120" s="196">
        <v>9.9889583999999997E-4</v>
      </c>
      <c r="G7120" s="196">
        <v>6.5639078E-4</v>
      </c>
      <c r="H7120" s="196">
        <v>2.87710545E-3</v>
      </c>
    </row>
    <row r="7121" spans="1:8" x14ac:dyDescent="0.35">
      <c r="A7121" s="192" t="s">
        <v>228</v>
      </c>
      <c r="B7121" s="192" t="s">
        <v>73</v>
      </c>
      <c r="C7121" s="192" t="s">
        <v>77</v>
      </c>
      <c r="D7121" s="193">
        <v>6453</v>
      </c>
      <c r="E7121" s="196">
        <v>6.7348069300000001E-3</v>
      </c>
      <c r="F7121" s="196">
        <v>9.2908062E-4</v>
      </c>
      <c r="G7121" s="196">
        <v>1.3305842300000001E-3</v>
      </c>
      <c r="H7121" s="196">
        <v>4.4748743599999996E-3</v>
      </c>
    </row>
    <row r="7122" spans="1:8" x14ac:dyDescent="0.35">
      <c r="A7122" s="192" t="s">
        <v>228</v>
      </c>
      <c r="B7122" s="192" t="s">
        <v>74</v>
      </c>
      <c r="C7122" s="192" t="s">
        <v>77</v>
      </c>
      <c r="D7122" s="193">
        <v>869</v>
      </c>
      <c r="E7122" s="196">
        <v>6.3100411000000002E-3</v>
      </c>
      <c r="F7122" s="196">
        <v>9.5449459999999995E-4</v>
      </c>
      <c r="G7122" s="196">
        <v>1.4244632900000001E-3</v>
      </c>
      <c r="H7122" s="196">
        <v>3.9308962900000003E-3</v>
      </c>
    </row>
    <row r="7123" spans="1:8" x14ac:dyDescent="0.35">
      <c r="A7123" s="192" t="s">
        <v>214</v>
      </c>
      <c r="B7123" s="192" t="s">
        <v>73</v>
      </c>
      <c r="C7123" s="192" t="s">
        <v>76</v>
      </c>
      <c r="D7123" s="193">
        <v>4200</v>
      </c>
      <c r="E7123" s="196">
        <v>4.9821343500000004E-3</v>
      </c>
      <c r="F7123" s="196">
        <v>1.0161262999999999E-3</v>
      </c>
      <c r="G7123" s="196">
        <v>6.5260668000000001E-4</v>
      </c>
      <c r="H7123" s="196">
        <v>3.3132658600000002E-3</v>
      </c>
    </row>
    <row r="7124" spans="1:8" x14ac:dyDescent="0.35">
      <c r="A7124" s="192" t="s">
        <v>214</v>
      </c>
      <c r="B7124" s="192" t="s">
        <v>74</v>
      </c>
      <c r="C7124" s="192" t="s">
        <v>76</v>
      </c>
      <c r="D7124" s="193">
        <v>506</v>
      </c>
      <c r="E7124" s="196">
        <v>4.6128401100000004E-3</v>
      </c>
      <c r="F7124" s="196">
        <v>1.00534304E-3</v>
      </c>
      <c r="G7124" s="196">
        <v>5.9720827000000001E-4</v>
      </c>
      <c r="H7124" s="196">
        <v>3.01024259E-3</v>
      </c>
    </row>
    <row r="7125" spans="1:8" x14ac:dyDescent="0.35">
      <c r="A7125" s="192" t="s">
        <v>214</v>
      </c>
      <c r="B7125" s="192" t="s">
        <v>73</v>
      </c>
      <c r="C7125" s="192" t="s">
        <v>77</v>
      </c>
      <c r="D7125" s="193">
        <v>7243</v>
      </c>
      <c r="E7125" s="196">
        <v>6.8502999900000002E-3</v>
      </c>
      <c r="F7125" s="196">
        <v>9.6433122000000001E-4</v>
      </c>
      <c r="G7125" s="196">
        <v>1.2793320400000001E-3</v>
      </c>
      <c r="H7125" s="196">
        <v>4.60641413E-3</v>
      </c>
    </row>
    <row r="7126" spans="1:8" x14ac:dyDescent="0.35">
      <c r="A7126" s="192" t="s">
        <v>214</v>
      </c>
      <c r="B7126" s="192" t="s">
        <v>74</v>
      </c>
      <c r="C7126" s="192" t="s">
        <v>77</v>
      </c>
      <c r="D7126" s="193">
        <v>912</v>
      </c>
      <c r="E7126" s="196">
        <v>6.5196553800000003E-3</v>
      </c>
      <c r="F7126" s="196">
        <v>9.5977224000000003E-4</v>
      </c>
      <c r="G7126" s="196">
        <v>1.2915369700000001E-3</v>
      </c>
      <c r="H7126" s="196">
        <v>4.26811725E-3</v>
      </c>
    </row>
    <row r="7127" spans="1:8" x14ac:dyDescent="0.35">
      <c r="A7127" s="192" t="s">
        <v>215</v>
      </c>
      <c r="B7127" s="192" t="s">
        <v>73</v>
      </c>
      <c r="C7127" s="192" t="s">
        <v>76</v>
      </c>
      <c r="D7127" s="193">
        <v>4211</v>
      </c>
      <c r="E7127" s="196">
        <v>5.1163699199999997E-3</v>
      </c>
      <c r="F7127" s="196">
        <v>1.0617169800000001E-3</v>
      </c>
      <c r="G7127" s="196">
        <v>6.5692121999999997E-4</v>
      </c>
      <c r="H7127" s="196">
        <v>3.39620854E-3</v>
      </c>
    </row>
    <row r="7128" spans="1:8" x14ac:dyDescent="0.35">
      <c r="A7128" s="192" t="s">
        <v>215</v>
      </c>
      <c r="B7128" s="192" t="s">
        <v>74</v>
      </c>
      <c r="C7128" s="192" t="s">
        <v>76</v>
      </c>
      <c r="D7128" s="193">
        <v>513</v>
      </c>
      <c r="E7128" s="196">
        <v>4.6028037099999997E-3</v>
      </c>
      <c r="F7128" s="196">
        <v>1.04872819E-3</v>
      </c>
      <c r="G7128" s="196">
        <v>6.2730103000000002E-4</v>
      </c>
      <c r="H7128" s="196">
        <v>2.9255556900000001E-3</v>
      </c>
    </row>
    <row r="7129" spans="1:8" x14ac:dyDescent="0.35">
      <c r="A7129" s="192" t="s">
        <v>215</v>
      </c>
      <c r="B7129" s="192" t="s">
        <v>73</v>
      </c>
      <c r="C7129" s="192" t="s">
        <v>77</v>
      </c>
      <c r="D7129" s="193">
        <v>7314</v>
      </c>
      <c r="E7129" s="196">
        <v>7.0153714100000004E-3</v>
      </c>
      <c r="F7129" s="196">
        <v>9.7145923999999995E-4</v>
      </c>
      <c r="G7129" s="196">
        <v>1.23848898E-3</v>
      </c>
      <c r="H7129" s="196">
        <v>4.8047770600000003E-3</v>
      </c>
    </row>
    <row r="7130" spans="1:8" x14ac:dyDescent="0.35">
      <c r="A7130" s="192" t="s">
        <v>215</v>
      </c>
      <c r="B7130" s="192" t="s">
        <v>74</v>
      </c>
      <c r="C7130" s="192" t="s">
        <v>77</v>
      </c>
      <c r="D7130" s="193">
        <v>959</v>
      </c>
      <c r="E7130" s="196">
        <v>6.4731657699999999E-3</v>
      </c>
      <c r="F7130" s="196">
        <v>9.6699614999999997E-4</v>
      </c>
      <c r="G7130" s="196">
        <v>1.2660031200000001E-3</v>
      </c>
      <c r="H7130" s="196">
        <v>4.2395746500000003E-3</v>
      </c>
    </row>
    <row r="7131" spans="1:8" x14ac:dyDescent="0.35">
      <c r="A7131" s="192" t="s">
        <v>217</v>
      </c>
      <c r="B7131" s="192" t="s">
        <v>75</v>
      </c>
      <c r="C7131" s="192" t="s">
        <v>76</v>
      </c>
      <c r="D7131" s="193">
        <v>21425</v>
      </c>
      <c r="E7131" s="196">
        <v>5.8736546299999999E-3</v>
      </c>
      <c r="F7131" s="196">
        <v>1.10686533E-3</v>
      </c>
      <c r="G7131" s="196">
        <v>9.4181929999999998E-4</v>
      </c>
      <c r="H7131" s="196">
        <v>3.8249695099999998E-3</v>
      </c>
    </row>
    <row r="7132" spans="1:8" x14ac:dyDescent="0.35">
      <c r="A7132" s="192" t="s">
        <v>218</v>
      </c>
      <c r="B7132" s="192" t="s">
        <v>75</v>
      </c>
      <c r="C7132" s="192" t="s">
        <v>76</v>
      </c>
      <c r="D7132" s="193">
        <v>56022</v>
      </c>
      <c r="E7132" s="196">
        <v>5.80703659E-3</v>
      </c>
      <c r="F7132" s="196">
        <v>1.15377785E-3</v>
      </c>
      <c r="G7132" s="196">
        <v>9.2288433999999995E-4</v>
      </c>
      <c r="H7132" s="196">
        <v>3.7303739100000002E-3</v>
      </c>
    </row>
    <row r="7133" spans="1:8" x14ac:dyDescent="0.35">
      <c r="A7133" s="192" t="s">
        <v>219</v>
      </c>
      <c r="B7133" s="192" t="s">
        <v>75</v>
      </c>
      <c r="C7133" s="192" t="s">
        <v>76</v>
      </c>
      <c r="D7133" s="193">
        <v>48548</v>
      </c>
      <c r="E7133" s="196">
        <v>5.7264791299999999E-3</v>
      </c>
      <c r="F7133" s="196">
        <v>1.11511893E-3</v>
      </c>
      <c r="G7133" s="196">
        <v>8.8892956000000004E-4</v>
      </c>
      <c r="H7133" s="196">
        <v>3.7224301599999999E-3</v>
      </c>
    </row>
    <row r="7134" spans="1:8" x14ac:dyDescent="0.35">
      <c r="A7134" s="192" t="s">
        <v>220</v>
      </c>
      <c r="B7134" s="192" t="s">
        <v>75</v>
      </c>
      <c r="C7134" s="192" t="s">
        <v>76</v>
      </c>
      <c r="D7134" s="193">
        <v>38987</v>
      </c>
      <c r="E7134" s="196">
        <v>5.7669015799999999E-3</v>
      </c>
      <c r="F7134" s="196">
        <v>1.19634079E-3</v>
      </c>
      <c r="G7134" s="196">
        <v>8.7402922999999997E-4</v>
      </c>
      <c r="H7134" s="196">
        <v>3.69653108E-3</v>
      </c>
    </row>
    <row r="7135" spans="1:8" x14ac:dyDescent="0.35">
      <c r="A7135" s="192" t="s">
        <v>221</v>
      </c>
      <c r="B7135" s="192" t="s">
        <v>75</v>
      </c>
      <c r="C7135" s="192" t="s">
        <v>76</v>
      </c>
      <c r="D7135" s="193">
        <v>37828</v>
      </c>
      <c r="E7135" s="196">
        <v>5.7568529600000003E-3</v>
      </c>
      <c r="F7135" s="196">
        <v>1.2447460200000001E-3</v>
      </c>
      <c r="G7135" s="196">
        <v>8.6177444999999998E-4</v>
      </c>
      <c r="H7135" s="196">
        <v>3.65033201E-3</v>
      </c>
    </row>
    <row r="7136" spans="1:8" x14ac:dyDescent="0.35">
      <c r="A7136" s="192" t="s">
        <v>222</v>
      </c>
      <c r="B7136" s="192" t="s">
        <v>75</v>
      </c>
      <c r="C7136" s="192" t="s">
        <v>76</v>
      </c>
      <c r="D7136" s="193">
        <v>38051</v>
      </c>
      <c r="E7136" s="196">
        <v>6.1132105700000003E-3</v>
      </c>
      <c r="F7136" s="196">
        <v>1.4128790499999999E-3</v>
      </c>
      <c r="G7136" s="196">
        <v>8.8522434000000004E-4</v>
      </c>
      <c r="H7136" s="196">
        <v>3.8151067000000002E-3</v>
      </c>
    </row>
    <row r="7137" spans="1:8" x14ac:dyDescent="0.35">
      <c r="A7137" s="192" t="s">
        <v>223</v>
      </c>
      <c r="B7137" s="192" t="s">
        <v>75</v>
      </c>
      <c r="C7137" s="192" t="s">
        <v>76</v>
      </c>
      <c r="D7137" s="193">
        <v>36549</v>
      </c>
      <c r="E7137" s="196">
        <v>6.1070957700000003E-3</v>
      </c>
      <c r="F7137" s="196">
        <v>1.35716658E-3</v>
      </c>
      <c r="G7137" s="196">
        <v>8.8459577000000002E-4</v>
      </c>
      <c r="H7137" s="196">
        <v>3.8653329400000001E-3</v>
      </c>
    </row>
    <row r="7138" spans="1:8" x14ac:dyDescent="0.35">
      <c r="A7138" s="192" t="s">
        <v>224</v>
      </c>
      <c r="B7138" s="192" t="s">
        <v>75</v>
      </c>
      <c r="C7138" s="192" t="s">
        <v>76</v>
      </c>
      <c r="D7138" s="193">
        <v>44217</v>
      </c>
      <c r="E7138" s="196">
        <v>6.01614362E-3</v>
      </c>
      <c r="F7138" s="196">
        <v>1.29696982E-3</v>
      </c>
      <c r="G7138" s="196">
        <v>8.3061685000000002E-4</v>
      </c>
      <c r="H7138" s="196">
        <v>3.8885564799999999E-3</v>
      </c>
    </row>
    <row r="7139" spans="1:8" x14ac:dyDescent="0.35">
      <c r="A7139" s="192" t="s">
        <v>225</v>
      </c>
      <c r="B7139" s="192" t="s">
        <v>75</v>
      </c>
      <c r="C7139" s="192" t="s">
        <v>76</v>
      </c>
      <c r="D7139" s="193">
        <v>40258</v>
      </c>
      <c r="E7139" s="196">
        <v>6.0108602099999998E-3</v>
      </c>
      <c r="F7139" s="196">
        <v>1.2560909700000001E-3</v>
      </c>
      <c r="G7139" s="196">
        <v>8.1476392000000004E-4</v>
      </c>
      <c r="H7139" s="196">
        <v>3.9400048399999997E-3</v>
      </c>
    </row>
    <row r="7140" spans="1:8" x14ac:dyDescent="0.35">
      <c r="A7140" s="192" t="s">
        <v>226</v>
      </c>
      <c r="B7140" s="192" t="s">
        <v>75</v>
      </c>
      <c r="C7140" s="192" t="s">
        <v>76</v>
      </c>
      <c r="D7140" s="193">
        <v>48980</v>
      </c>
      <c r="E7140" s="196">
        <v>6.2900928899999996E-3</v>
      </c>
      <c r="F7140" s="196">
        <v>1.2748861500000001E-3</v>
      </c>
      <c r="G7140" s="196">
        <v>8.0339197000000001E-4</v>
      </c>
      <c r="H7140" s="196">
        <v>4.2118142900000001E-3</v>
      </c>
    </row>
    <row r="7141" spans="1:8" x14ac:dyDescent="0.35">
      <c r="A7141" s="192" t="s">
        <v>227</v>
      </c>
      <c r="B7141" s="192" t="s">
        <v>75</v>
      </c>
      <c r="C7141" s="192" t="s">
        <v>76</v>
      </c>
      <c r="D7141" s="193">
        <v>37889</v>
      </c>
      <c r="E7141" s="196">
        <v>5.9742439099999996E-3</v>
      </c>
      <c r="F7141" s="196">
        <v>1.22114659E-3</v>
      </c>
      <c r="G7141" s="196">
        <v>7.6937892000000004E-4</v>
      </c>
      <c r="H7141" s="196">
        <v>3.9837179200000001E-3</v>
      </c>
    </row>
    <row r="7142" spans="1:8" x14ac:dyDescent="0.35">
      <c r="A7142" s="192" t="s">
        <v>228</v>
      </c>
      <c r="B7142" s="192" t="s">
        <v>75</v>
      </c>
      <c r="C7142" s="192" t="s">
        <v>76</v>
      </c>
      <c r="D7142" s="193">
        <v>38595</v>
      </c>
      <c r="E7142" s="196">
        <v>6.0004010099999998E-3</v>
      </c>
      <c r="F7142" s="196">
        <v>1.20611994E-3</v>
      </c>
      <c r="G7142" s="196">
        <v>7.7651741999999995E-4</v>
      </c>
      <c r="H7142" s="196">
        <v>4.0177631699999999E-3</v>
      </c>
    </row>
    <row r="7143" spans="1:8" x14ac:dyDescent="0.35">
      <c r="A7143" s="192" t="s">
        <v>214</v>
      </c>
      <c r="B7143" s="192" t="s">
        <v>75</v>
      </c>
      <c r="C7143" s="192" t="s">
        <v>76</v>
      </c>
      <c r="D7143" s="193">
        <v>40213</v>
      </c>
      <c r="E7143" s="196">
        <v>5.8708267299999997E-3</v>
      </c>
      <c r="F7143" s="196">
        <v>1.16903564E-3</v>
      </c>
      <c r="G7143" s="196">
        <v>7.3076613000000001E-4</v>
      </c>
      <c r="H7143" s="196">
        <v>3.9708681999999999E-3</v>
      </c>
    </row>
    <row r="7144" spans="1:8" x14ac:dyDescent="0.35">
      <c r="A7144" s="192" t="s">
        <v>215</v>
      </c>
      <c r="B7144" s="192" t="s">
        <v>75</v>
      </c>
      <c r="C7144" s="192" t="s">
        <v>76</v>
      </c>
      <c r="D7144" s="193">
        <v>45553</v>
      </c>
      <c r="E7144" s="196">
        <v>6.2027737900000003E-3</v>
      </c>
      <c r="F7144" s="196">
        <v>1.2605453200000001E-3</v>
      </c>
      <c r="G7144" s="196">
        <v>7.6666878E-4</v>
      </c>
      <c r="H7144" s="196">
        <v>4.1739834000000002E-3</v>
      </c>
    </row>
    <row r="7145" spans="1:8" x14ac:dyDescent="0.35">
      <c r="A7145" s="192" t="s">
        <v>217</v>
      </c>
      <c r="B7145" s="192" t="s">
        <v>75</v>
      </c>
      <c r="C7145" s="192" t="s">
        <v>77</v>
      </c>
      <c r="D7145" s="193">
        <v>22838</v>
      </c>
      <c r="E7145" s="196">
        <v>6.1886543299999996E-3</v>
      </c>
      <c r="F7145" s="196">
        <v>8.8108792999999999E-4</v>
      </c>
      <c r="G7145" s="196">
        <v>1.54410176E-3</v>
      </c>
      <c r="H7145" s="196">
        <v>3.76346416E-3</v>
      </c>
    </row>
    <row r="7146" spans="1:8" x14ac:dyDescent="0.35">
      <c r="A7146" s="192" t="s">
        <v>218</v>
      </c>
      <c r="B7146" s="192" t="s">
        <v>75</v>
      </c>
      <c r="C7146" s="192" t="s">
        <v>77</v>
      </c>
      <c r="D7146" s="193">
        <v>57585</v>
      </c>
      <c r="E7146" s="196">
        <v>6.1627107199999998E-3</v>
      </c>
      <c r="F7146" s="196">
        <v>8.7611324999999996E-4</v>
      </c>
      <c r="G7146" s="196">
        <v>1.56035056E-3</v>
      </c>
      <c r="H7146" s="196">
        <v>3.7436120600000001E-3</v>
      </c>
    </row>
    <row r="7147" spans="1:8" x14ac:dyDescent="0.35">
      <c r="A7147" s="192" t="s">
        <v>219</v>
      </c>
      <c r="B7147" s="192" t="s">
        <v>75</v>
      </c>
      <c r="C7147" s="192" t="s">
        <v>77</v>
      </c>
      <c r="D7147" s="193">
        <v>47810</v>
      </c>
      <c r="E7147" s="196">
        <v>6.0739636799999998E-3</v>
      </c>
      <c r="F7147" s="196">
        <v>8.6366486000000002E-4</v>
      </c>
      <c r="G7147" s="196">
        <v>1.5067389200000001E-3</v>
      </c>
      <c r="H7147" s="196">
        <v>3.7244755500000001E-3</v>
      </c>
    </row>
    <row r="7148" spans="1:8" x14ac:dyDescent="0.35">
      <c r="A7148" s="192" t="s">
        <v>220</v>
      </c>
      <c r="B7148" s="192" t="s">
        <v>75</v>
      </c>
      <c r="C7148" s="192" t="s">
        <v>77</v>
      </c>
      <c r="D7148" s="193">
        <v>36872</v>
      </c>
      <c r="E7148" s="196">
        <v>6.0882072499999999E-3</v>
      </c>
      <c r="F7148" s="196">
        <v>9.0337551000000001E-4</v>
      </c>
      <c r="G7148" s="196">
        <v>1.45945873E-3</v>
      </c>
      <c r="H7148" s="196">
        <v>3.7252240499999999E-3</v>
      </c>
    </row>
    <row r="7149" spans="1:8" x14ac:dyDescent="0.35">
      <c r="A7149" s="192" t="s">
        <v>221</v>
      </c>
      <c r="B7149" s="192" t="s">
        <v>75</v>
      </c>
      <c r="C7149" s="192" t="s">
        <v>77</v>
      </c>
      <c r="D7149" s="193">
        <v>38878</v>
      </c>
      <c r="E7149" s="196">
        <v>6.3154091399999996E-3</v>
      </c>
      <c r="F7149" s="196">
        <v>9.4500721999999998E-4</v>
      </c>
      <c r="G7149" s="196">
        <v>1.43533261E-3</v>
      </c>
      <c r="H7149" s="196">
        <v>3.9349283300000003E-3</v>
      </c>
    </row>
    <row r="7150" spans="1:8" x14ac:dyDescent="0.35">
      <c r="A7150" s="192" t="s">
        <v>222</v>
      </c>
      <c r="B7150" s="192" t="s">
        <v>75</v>
      </c>
      <c r="C7150" s="192" t="s">
        <v>77</v>
      </c>
      <c r="D7150" s="193">
        <v>38608</v>
      </c>
      <c r="E7150" s="196">
        <v>6.6385337599999998E-3</v>
      </c>
      <c r="F7150" s="196">
        <v>1.0865366499999999E-3</v>
      </c>
      <c r="G7150" s="196">
        <v>1.42298192E-3</v>
      </c>
      <c r="H7150" s="196">
        <v>4.1288678199999998E-3</v>
      </c>
    </row>
    <row r="7151" spans="1:8" x14ac:dyDescent="0.35">
      <c r="A7151" s="192" t="s">
        <v>223</v>
      </c>
      <c r="B7151" s="192" t="s">
        <v>75</v>
      </c>
      <c r="C7151" s="192" t="s">
        <v>77</v>
      </c>
      <c r="D7151" s="193">
        <v>34366</v>
      </c>
      <c r="E7151" s="196">
        <v>6.7428971599999997E-3</v>
      </c>
      <c r="F7151" s="196">
        <v>1.16866769E-3</v>
      </c>
      <c r="G7151" s="196">
        <v>1.44563549E-3</v>
      </c>
      <c r="H7151" s="196">
        <v>4.1284493499999996E-3</v>
      </c>
    </row>
    <row r="7152" spans="1:8" x14ac:dyDescent="0.35">
      <c r="A7152" s="192" t="s">
        <v>224</v>
      </c>
      <c r="B7152" s="192" t="s">
        <v>75</v>
      </c>
      <c r="C7152" s="192" t="s">
        <v>77</v>
      </c>
      <c r="D7152" s="193">
        <v>43505</v>
      </c>
      <c r="E7152" s="196">
        <v>6.8044805099999996E-3</v>
      </c>
      <c r="F7152" s="196">
        <v>1.14711088E-3</v>
      </c>
      <c r="G7152" s="196">
        <v>1.41053101E-3</v>
      </c>
      <c r="H7152" s="196">
        <v>4.2467109700000004E-3</v>
      </c>
    </row>
    <row r="7153" spans="1:8" x14ac:dyDescent="0.35">
      <c r="A7153" s="192" t="s">
        <v>225</v>
      </c>
      <c r="B7153" s="192" t="s">
        <v>75</v>
      </c>
      <c r="C7153" s="192" t="s">
        <v>77</v>
      </c>
      <c r="D7153" s="193">
        <v>37532</v>
      </c>
      <c r="E7153" s="196">
        <v>6.7748830299999997E-3</v>
      </c>
      <c r="F7153" s="196">
        <v>1.1509423099999999E-3</v>
      </c>
      <c r="G7153" s="196">
        <v>1.37413519E-3</v>
      </c>
      <c r="H7153" s="196">
        <v>4.2496832399999997E-3</v>
      </c>
    </row>
    <row r="7154" spans="1:8" x14ac:dyDescent="0.35">
      <c r="A7154" s="192" t="s">
        <v>226</v>
      </c>
      <c r="B7154" s="192" t="s">
        <v>75</v>
      </c>
      <c r="C7154" s="192" t="s">
        <v>77</v>
      </c>
      <c r="D7154" s="193">
        <v>50585</v>
      </c>
      <c r="E7154" s="196">
        <v>7.1051100200000003E-3</v>
      </c>
      <c r="F7154" s="196">
        <v>1.1588756300000001E-3</v>
      </c>
      <c r="G7154" s="196">
        <v>1.37627443E-3</v>
      </c>
      <c r="H7154" s="196">
        <v>4.5698244799999999E-3</v>
      </c>
    </row>
    <row r="7155" spans="1:8" x14ac:dyDescent="0.35">
      <c r="A7155" s="192" t="s">
        <v>227</v>
      </c>
      <c r="B7155" s="192" t="s">
        <v>75</v>
      </c>
      <c r="C7155" s="192" t="s">
        <v>77</v>
      </c>
      <c r="D7155" s="193">
        <v>41283</v>
      </c>
      <c r="E7155" s="196">
        <v>7.0324820800000002E-3</v>
      </c>
      <c r="F7155" s="196">
        <v>1.14510668E-3</v>
      </c>
      <c r="G7155" s="196">
        <v>1.41068687E-3</v>
      </c>
      <c r="H7155" s="196">
        <v>4.47653722E-3</v>
      </c>
    </row>
    <row r="7156" spans="1:8" x14ac:dyDescent="0.35">
      <c r="A7156" s="192" t="s">
        <v>228</v>
      </c>
      <c r="B7156" s="192" t="s">
        <v>75</v>
      </c>
      <c r="C7156" s="192" t="s">
        <v>77</v>
      </c>
      <c r="D7156" s="193">
        <v>39611</v>
      </c>
      <c r="E7156" s="196">
        <v>6.9487113999999999E-3</v>
      </c>
      <c r="F7156" s="196">
        <v>1.14994367E-3</v>
      </c>
      <c r="G7156" s="196">
        <v>1.3864614E-3</v>
      </c>
      <c r="H7156" s="196">
        <v>4.4121895599999999E-3</v>
      </c>
    </row>
    <row r="7157" spans="1:8" x14ac:dyDescent="0.35">
      <c r="A7157" s="192" t="s">
        <v>214</v>
      </c>
      <c r="B7157" s="192" t="s">
        <v>75</v>
      </c>
      <c r="C7157" s="192" t="s">
        <v>77</v>
      </c>
      <c r="D7157" s="193">
        <v>41831</v>
      </c>
      <c r="E7157" s="196">
        <v>6.8446577600000001E-3</v>
      </c>
      <c r="F7157" s="196">
        <v>1.12082783E-3</v>
      </c>
      <c r="G7157" s="196">
        <v>1.2986932700000001E-3</v>
      </c>
      <c r="H7157" s="196">
        <v>4.4249732199999996E-3</v>
      </c>
    </row>
    <row r="7158" spans="1:8" x14ac:dyDescent="0.35">
      <c r="A7158" s="192" t="s">
        <v>215</v>
      </c>
      <c r="B7158" s="192" t="s">
        <v>75</v>
      </c>
      <c r="C7158" s="192" t="s">
        <v>77</v>
      </c>
      <c r="D7158" s="193">
        <v>51826</v>
      </c>
      <c r="E7158" s="196">
        <v>7.4308648399999998E-3</v>
      </c>
      <c r="F7158" s="196">
        <v>1.1888911700000001E-3</v>
      </c>
      <c r="G7158" s="196">
        <v>1.3421131000000001E-3</v>
      </c>
      <c r="H7158" s="196">
        <v>4.89929732E-3</v>
      </c>
    </row>
    <row r="7159" spans="1:8" x14ac:dyDescent="0.35">
      <c r="A7159" s="192" t="s">
        <v>217</v>
      </c>
      <c r="B7159" s="192" t="s">
        <v>9</v>
      </c>
      <c r="C7159" s="192" t="s">
        <v>78</v>
      </c>
      <c r="D7159" s="193">
        <v>3451</v>
      </c>
      <c r="E7159" s="196">
        <v>6.8069337399999999E-3</v>
      </c>
      <c r="F7159" s="196">
        <v>8.8168529000000003E-4</v>
      </c>
      <c r="G7159" s="196">
        <v>1.9271551999999999E-3</v>
      </c>
      <c r="H7159" s="196">
        <v>3.9980927700000004E-3</v>
      </c>
    </row>
    <row r="7160" spans="1:8" x14ac:dyDescent="0.35">
      <c r="A7160" s="192" t="s">
        <v>217</v>
      </c>
      <c r="B7160" s="192" t="s">
        <v>11</v>
      </c>
      <c r="C7160" s="192" t="s">
        <v>78</v>
      </c>
      <c r="D7160" s="193">
        <v>1164</v>
      </c>
      <c r="E7160" s="196">
        <v>6.0513612E-3</v>
      </c>
      <c r="F7160" s="196">
        <v>7.7139590000000001E-4</v>
      </c>
      <c r="G7160" s="196">
        <v>1.7269629800000001E-3</v>
      </c>
      <c r="H7160" s="196">
        <v>3.5530018600000001E-3</v>
      </c>
    </row>
    <row r="7161" spans="1:8" x14ac:dyDescent="0.35">
      <c r="A7161" s="192" t="s">
        <v>217</v>
      </c>
      <c r="B7161" s="192" t="s">
        <v>12</v>
      </c>
      <c r="C7161" s="192" t="s">
        <v>78</v>
      </c>
      <c r="D7161" s="193">
        <v>911</v>
      </c>
      <c r="E7161" s="196">
        <v>6.5345111000000003E-3</v>
      </c>
      <c r="F7161" s="196">
        <v>8.2863231E-4</v>
      </c>
      <c r="G7161" s="196">
        <v>1.8710358600000001E-3</v>
      </c>
      <c r="H7161" s="196">
        <v>3.8348424300000002E-3</v>
      </c>
    </row>
    <row r="7162" spans="1:8" x14ac:dyDescent="0.35">
      <c r="A7162" s="192" t="s">
        <v>217</v>
      </c>
      <c r="B7162" s="192" t="s">
        <v>13</v>
      </c>
      <c r="C7162" s="192" t="s">
        <v>78</v>
      </c>
      <c r="D7162" s="193">
        <v>416</v>
      </c>
      <c r="E7162" s="196">
        <v>8.12458242E-3</v>
      </c>
      <c r="F7162" s="196">
        <v>1.1441637700000001E-3</v>
      </c>
      <c r="G7162" s="196">
        <v>2.1126577899999999E-3</v>
      </c>
      <c r="H7162" s="196">
        <v>4.8677603999999998E-3</v>
      </c>
    </row>
    <row r="7163" spans="1:8" x14ac:dyDescent="0.35">
      <c r="A7163" s="192" t="s">
        <v>217</v>
      </c>
      <c r="B7163" s="192" t="s">
        <v>14</v>
      </c>
      <c r="C7163" s="192" t="s">
        <v>78</v>
      </c>
      <c r="D7163" s="193">
        <v>960</v>
      </c>
      <c r="E7163" s="196">
        <v>7.4106020900000001E-3</v>
      </c>
      <c r="F7163" s="196">
        <v>9.5201558000000003E-4</v>
      </c>
      <c r="G7163" s="196">
        <v>2.1427587299999999E-3</v>
      </c>
      <c r="H7163" s="196">
        <v>4.3158273E-3</v>
      </c>
    </row>
    <row r="7164" spans="1:8" x14ac:dyDescent="0.35">
      <c r="A7164" s="192" t="s">
        <v>217</v>
      </c>
      <c r="B7164" s="192" t="s">
        <v>9</v>
      </c>
      <c r="C7164" s="192" t="s">
        <v>79</v>
      </c>
      <c r="D7164" s="193">
        <v>12246</v>
      </c>
      <c r="E7164" s="196">
        <v>4.9395728099999999E-3</v>
      </c>
      <c r="F7164" s="196">
        <v>8.3788674E-4</v>
      </c>
      <c r="G7164" s="196">
        <v>9.6789138999999998E-4</v>
      </c>
      <c r="H7164" s="196">
        <v>3.1337942000000001E-3</v>
      </c>
    </row>
    <row r="7165" spans="1:8" x14ac:dyDescent="0.35">
      <c r="A7165" s="192" t="s">
        <v>217</v>
      </c>
      <c r="B7165" s="192" t="s">
        <v>11</v>
      </c>
      <c r="C7165" s="192" t="s">
        <v>79</v>
      </c>
      <c r="D7165" s="193">
        <v>5284</v>
      </c>
      <c r="E7165" s="196">
        <v>4.4923460600000001E-3</v>
      </c>
      <c r="F7165" s="196">
        <v>7.7735960999999998E-4</v>
      </c>
      <c r="G7165" s="196">
        <v>8.7444252E-4</v>
      </c>
      <c r="H7165" s="196">
        <v>2.84054345E-3</v>
      </c>
    </row>
    <row r="7166" spans="1:8" x14ac:dyDescent="0.35">
      <c r="A7166" s="192" t="s">
        <v>217</v>
      </c>
      <c r="B7166" s="192" t="s">
        <v>12</v>
      </c>
      <c r="C7166" s="192" t="s">
        <v>79</v>
      </c>
      <c r="D7166" s="193">
        <v>3032</v>
      </c>
      <c r="E7166" s="196">
        <v>4.8112415700000003E-3</v>
      </c>
      <c r="F7166" s="196">
        <v>8.5838608000000005E-4</v>
      </c>
      <c r="G7166" s="196">
        <v>9.3077367000000001E-4</v>
      </c>
      <c r="H7166" s="196">
        <v>3.0220813500000001E-3</v>
      </c>
    </row>
    <row r="7167" spans="1:8" x14ac:dyDescent="0.35">
      <c r="A7167" s="192" t="s">
        <v>217</v>
      </c>
      <c r="B7167" s="192" t="s">
        <v>13</v>
      </c>
      <c r="C7167" s="192" t="s">
        <v>79</v>
      </c>
      <c r="D7167" s="193">
        <v>1023</v>
      </c>
      <c r="E7167" s="196">
        <v>5.9945781499999998E-3</v>
      </c>
      <c r="F7167" s="196">
        <v>9.9335626999999993E-4</v>
      </c>
      <c r="G7167" s="196">
        <v>1.0801109100000001E-3</v>
      </c>
      <c r="H7167" s="196">
        <v>3.9211105E-3</v>
      </c>
    </row>
    <row r="7168" spans="1:8" x14ac:dyDescent="0.35">
      <c r="A7168" s="192" t="s">
        <v>217</v>
      </c>
      <c r="B7168" s="192" t="s">
        <v>14</v>
      </c>
      <c r="C7168" s="192" t="s">
        <v>79</v>
      </c>
      <c r="D7168" s="193">
        <v>2907</v>
      </c>
      <c r="E7168" s="196">
        <v>5.5150719399999996E-3</v>
      </c>
      <c r="F7168" s="196">
        <v>8.7181381000000005E-4</v>
      </c>
      <c r="G7168" s="196">
        <v>1.1369743700000001E-3</v>
      </c>
      <c r="H7168" s="196">
        <v>3.5062832899999999E-3</v>
      </c>
    </row>
    <row r="7169" spans="1:8" x14ac:dyDescent="0.35">
      <c r="A7169" s="192" t="s">
        <v>217</v>
      </c>
      <c r="B7169" s="192" t="s">
        <v>9</v>
      </c>
      <c r="C7169" s="192" t="s">
        <v>80</v>
      </c>
      <c r="D7169" s="193">
        <v>6924</v>
      </c>
      <c r="E7169" s="196">
        <v>5.9642368099999997E-3</v>
      </c>
      <c r="F7169" s="196">
        <v>7.2107092999999995E-4</v>
      </c>
      <c r="G7169" s="196">
        <v>1.6175501599999999E-3</v>
      </c>
      <c r="H7169" s="196">
        <v>3.6256152399999999E-3</v>
      </c>
    </row>
    <row r="7170" spans="1:8" x14ac:dyDescent="0.35">
      <c r="A7170" s="192" t="s">
        <v>217</v>
      </c>
      <c r="B7170" s="192" t="s">
        <v>11</v>
      </c>
      <c r="C7170" s="192" t="s">
        <v>80</v>
      </c>
      <c r="D7170" s="193">
        <v>2456</v>
      </c>
      <c r="E7170" s="196">
        <v>5.3996540400000001E-3</v>
      </c>
      <c r="F7170" s="196">
        <v>6.3495271000000002E-4</v>
      </c>
      <c r="G7170" s="196">
        <v>1.44731039E-3</v>
      </c>
      <c r="H7170" s="196">
        <v>3.3173904599999998E-3</v>
      </c>
    </row>
    <row r="7171" spans="1:8" x14ac:dyDescent="0.35">
      <c r="A7171" s="192" t="s">
        <v>217</v>
      </c>
      <c r="B7171" s="192" t="s">
        <v>12</v>
      </c>
      <c r="C7171" s="192" t="s">
        <v>80</v>
      </c>
      <c r="D7171" s="193">
        <v>1672</v>
      </c>
      <c r="E7171" s="196">
        <v>5.7327936999999997E-3</v>
      </c>
      <c r="F7171" s="196">
        <v>7.0584521E-4</v>
      </c>
      <c r="G7171" s="196">
        <v>1.5763512699999999E-3</v>
      </c>
      <c r="H7171" s="196">
        <v>3.4505967399999999E-3</v>
      </c>
    </row>
    <row r="7172" spans="1:8" x14ac:dyDescent="0.35">
      <c r="A7172" s="192" t="s">
        <v>217</v>
      </c>
      <c r="B7172" s="192" t="s">
        <v>13</v>
      </c>
      <c r="C7172" s="192" t="s">
        <v>80</v>
      </c>
      <c r="D7172" s="193">
        <v>852</v>
      </c>
      <c r="E7172" s="196">
        <v>6.8431574799999997E-3</v>
      </c>
      <c r="F7172" s="196">
        <v>9.3337005000000001E-4</v>
      </c>
      <c r="G7172" s="196">
        <v>1.80859827E-3</v>
      </c>
      <c r="H7172" s="196">
        <v>4.1011886700000003E-3</v>
      </c>
    </row>
    <row r="7173" spans="1:8" x14ac:dyDescent="0.35">
      <c r="A7173" s="192" t="s">
        <v>217</v>
      </c>
      <c r="B7173" s="192" t="s">
        <v>14</v>
      </c>
      <c r="C7173" s="192" t="s">
        <v>80</v>
      </c>
      <c r="D7173" s="193">
        <v>1944</v>
      </c>
      <c r="E7173" s="196">
        <v>6.4913704099999999E-3</v>
      </c>
      <c r="F7173" s="196">
        <v>7.4992117000000004E-4</v>
      </c>
      <c r="G7173" s="196">
        <v>1.78433022E-3</v>
      </c>
      <c r="H7173" s="196">
        <v>3.9571185300000004E-3</v>
      </c>
    </row>
    <row r="7174" spans="1:8" x14ac:dyDescent="0.35">
      <c r="A7174" s="192" t="s">
        <v>218</v>
      </c>
      <c r="B7174" s="192" t="s">
        <v>9</v>
      </c>
      <c r="C7174" s="192" t="s">
        <v>78</v>
      </c>
      <c r="D7174" s="193">
        <v>13463</v>
      </c>
      <c r="E7174" s="196">
        <v>6.8933783199999999E-3</v>
      </c>
      <c r="F7174" s="196">
        <v>8.4354541E-4</v>
      </c>
      <c r="G7174" s="196">
        <v>1.9751851800000001E-3</v>
      </c>
      <c r="H7174" s="196">
        <v>4.0746472499999997E-3</v>
      </c>
    </row>
    <row r="7175" spans="1:8" x14ac:dyDescent="0.35">
      <c r="A7175" s="192" t="s">
        <v>218</v>
      </c>
      <c r="B7175" s="192" t="s">
        <v>11</v>
      </c>
      <c r="C7175" s="192" t="s">
        <v>78</v>
      </c>
      <c r="D7175" s="193">
        <v>4855</v>
      </c>
      <c r="E7175" s="196">
        <v>6.3042822900000002E-3</v>
      </c>
      <c r="F7175" s="196">
        <v>7.7137424999999999E-4</v>
      </c>
      <c r="G7175" s="196">
        <v>1.80004124E-3</v>
      </c>
      <c r="H7175" s="196">
        <v>3.7328663200000001E-3</v>
      </c>
    </row>
    <row r="7176" spans="1:8" x14ac:dyDescent="0.35">
      <c r="A7176" s="192" t="s">
        <v>218</v>
      </c>
      <c r="B7176" s="192" t="s">
        <v>12</v>
      </c>
      <c r="C7176" s="192" t="s">
        <v>78</v>
      </c>
      <c r="D7176" s="193">
        <v>3397</v>
      </c>
      <c r="E7176" s="196">
        <v>6.5726155699999999E-3</v>
      </c>
      <c r="F7176" s="196">
        <v>8.1074711999999996E-4</v>
      </c>
      <c r="G7176" s="196">
        <v>1.8411872399999999E-3</v>
      </c>
      <c r="H7176" s="196">
        <v>3.9206807199999999E-3</v>
      </c>
    </row>
    <row r="7177" spans="1:8" x14ac:dyDescent="0.35">
      <c r="A7177" s="192" t="s">
        <v>218</v>
      </c>
      <c r="B7177" s="192" t="s">
        <v>13</v>
      </c>
      <c r="C7177" s="192" t="s">
        <v>78</v>
      </c>
      <c r="D7177" s="193">
        <v>1517</v>
      </c>
      <c r="E7177" s="196">
        <v>7.9148734700000001E-3</v>
      </c>
      <c r="F7177" s="196">
        <v>9.6624801999999998E-4</v>
      </c>
      <c r="G7177" s="196">
        <v>2.2022629999999999E-3</v>
      </c>
      <c r="H7177" s="196">
        <v>4.7463619699999997E-3</v>
      </c>
    </row>
    <row r="7178" spans="1:8" x14ac:dyDescent="0.35">
      <c r="A7178" s="192" t="s">
        <v>218</v>
      </c>
      <c r="B7178" s="192" t="s">
        <v>14</v>
      </c>
      <c r="C7178" s="192" t="s">
        <v>78</v>
      </c>
      <c r="D7178" s="193">
        <v>3694</v>
      </c>
      <c r="E7178" s="196">
        <v>7.5431033200000002E-3</v>
      </c>
      <c r="F7178" s="196">
        <v>9.1817099E-4</v>
      </c>
      <c r="G7178" s="196">
        <v>2.2353469999999999E-3</v>
      </c>
      <c r="H7178" s="196">
        <v>4.3895848400000003E-3</v>
      </c>
    </row>
    <row r="7179" spans="1:8" x14ac:dyDescent="0.35">
      <c r="A7179" s="192" t="s">
        <v>218</v>
      </c>
      <c r="B7179" s="192" t="s">
        <v>9</v>
      </c>
      <c r="C7179" s="192" t="s">
        <v>79</v>
      </c>
      <c r="D7179" s="193">
        <v>44262</v>
      </c>
      <c r="E7179" s="196">
        <v>5.0440992800000004E-3</v>
      </c>
      <c r="F7179" s="196">
        <v>9.1256433000000002E-4</v>
      </c>
      <c r="G7179" s="196">
        <v>9.3344954000000005E-4</v>
      </c>
      <c r="H7179" s="196">
        <v>3.1980849300000001E-3</v>
      </c>
    </row>
    <row r="7180" spans="1:8" x14ac:dyDescent="0.35">
      <c r="A7180" s="192" t="s">
        <v>218</v>
      </c>
      <c r="B7180" s="192" t="s">
        <v>11</v>
      </c>
      <c r="C7180" s="192" t="s">
        <v>79</v>
      </c>
      <c r="D7180" s="193">
        <v>20345</v>
      </c>
      <c r="E7180" s="196">
        <v>4.6884173799999996E-3</v>
      </c>
      <c r="F7180" s="196">
        <v>8.6414703999999995E-4</v>
      </c>
      <c r="G7180" s="196">
        <v>8.5387174000000005E-4</v>
      </c>
      <c r="H7180" s="196">
        <v>2.9703981199999999E-3</v>
      </c>
    </row>
    <row r="7181" spans="1:8" x14ac:dyDescent="0.35">
      <c r="A7181" s="192" t="s">
        <v>218</v>
      </c>
      <c r="B7181" s="192" t="s">
        <v>12</v>
      </c>
      <c r="C7181" s="192" t="s">
        <v>79</v>
      </c>
      <c r="D7181" s="193">
        <v>10586</v>
      </c>
      <c r="E7181" s="196">
        <v>4.9066822899999996E-3</v>
      </c>
      <c r="F7181" s="196">
        <v>9.5069087999999997E-4</v>
      </c>
      <c r="G7181" s="196">
        <v>8.9694568000000001E-4</v>
      </c>
      <c r="H7181" s="196">
        <v>3.0590452500000001E-3</v>
      </c>
    </row>
    <row r="7182" spans="1:8" x14ac:dyDescent="0.35">
      <c r="A7182" s="192" t="s">
        <v>218</v>
      </c>
      <c r="B7182" s="192" t="s">
        <v>13</v>
      </c>
      <c r="C7182" s="192" t="s">
        <v>79</v>
      </c>
      <c r="D7182" s="193">
        <v>2879</v>
      </c>
      <c r="E7182" s="196">
        <v>6.1308057000000003E-3</v>
      </c>
      <c r="F7182" s="196">
        <v>1.1662837E-3</v>
      </c>
      <c r="G7182" s="196">
        <v>1.0725453599999999E-3</v>
      </c>
      <c r="H7182" s="196">
        <v>3.89197614E-3</v>
      </c>
    </row>
    <row r="7183" spans="1:8" x14ac:dyDescent="0.35">
      <c r="A7183" s="192" t="s">
        <v>218</v>
      </c>
      <c r="B7183" s="192" t="s">
        <v>14</v>
      </c>
      <c r="C7183" s="192" t="s">
        <v>79</v>
      </c>
      <c r="D7183" s="193">
        <v>10452</v>
      </c>
      <c r="E7183" s="196">
        <v>5.5762861100000002E-3</v>
      </c>
      <c r="F7183" s="196">
        <v>8.9830715000000004E-4</v>
      </c>
      <c r="G7183" s="196">
        <v>1.08700707E-3</v>
      </c>
      <c r="H7183" s="196">
        <v>3.5909714100000002E-3</v>
      </c>
    </row>
    <row r="7184" spans="1:8" x14ac:dyDescent="0.35">
      <c r="A7184" s="192" t="s">
        <v>218</v>
      </c>
      <c r="B7184" s="192" t="s">
        <v>9</v>
      </c>
      <c r="C7184" s="192" t="s">
        <v>80</v>
      </c>
      <c r="D7184" s="193">
        <v>25555</v>
      </c>
      <c r="E7184" s="196">
        <v>6.06670683E-3</v>
      </c>
      <c r="F7184" s="196">
        <v>7.2918590000000001E-4</v>
      </c>
      <c r="G7184" s="196">
        <v>1.6072321599999999E-3</v>
      </c>
      <c r="H7184" s="196">
        <v>3.7302882800000002E-3</v>
      </c>
    </row>
    <row r="7185" spans="1:8" x14ac:dyDescent="0.35">
      <c r="A7185" s="192" t="s">
        <v>218</v>
      </c>
      <c r="B7185" s="192" t="s">
        <v>11</v>
      </c>
      <c r="C7185" s="192" t="s">
        <v>80</v>
      </c>
      <c r="D7185" s="193">
        <v>9828</v>
      </c>
      <c r="E7185" s="196">
        <v>5.48309487E-3</v>
      </c>
      <c r="F7185" s="196">
        <v>6.3020032000000005E-4</v>
      </c>
      <c r="G7185" s="196">
        <v>1.4496972899999999E-3</v>
      </c>
      <c r="H7185" s="196">
        <v>3.4031967800000002E-3</v>
      </c>
    </row>
    <row r="7186" spans="1:8" x14ac:dyDescent="0.35">
      <c r="A7186" s="192" t="s">
        <v>218</v>
      </c>
      <c r="B7186" s="192" t="s">
        <v>12</v>
      </c>
      <c r="C7186" s="192" t="s">
        <v>80</v>
      </c>
      <c r="D7186" s="193">
        <v>6008</v>
      </c>
      <c r="E7186" s="196">
        <v>5.8293203100000003E-3</v>
      </c>
      <c r="F7186" s="196">
        <v>7.4588411000000004E-4</v>
      </c>
      <c r="G7186" s="196">
        <v>1.5331561699999999E-3</v>
      </c>
      <c r="H7186" s="196">
        <v>3.5502795599999999E-3</v>
      </c>
    </row>
    <row r="7187" spans="1:8" x14ac:dyDescent="0.35">
      <c r="A7187" s="192" t="s">
        <v>218</v>
      </c>
      <c r="B7187" s="192" t="s">
        <v>13</v>
      </c>
      <c r="C7187" s="192" t="s">
        <v>80</v>
      </c>
      <c r="D7187" s="193">
        <v>2738</v>
      </c>
      <c r="E7187" s="196">
        <v>7.0853790599999999E-3</v>
      </c>
      <c r="F7187" s="196">
        <v>9.0272259000000004E-4</v>
      </c>
      <c r="G7187" s="196">
        <v>1.8984522699999999E-3</v>
      </c>
      <c r="H7187" s="196">
        <v>4.28420372E-3</v>
      </c>
    </row>
    <row r="7188" spans="1:8" x14ac:dyDescent="0.35">
      <c r="A7188" s="192" t="s">
        <v>218</v>
      </c>
      <c r="B7188" s="192" t="s">
        <v>14</v>
      </c>
      <c r="C7188" s="192" t="s">
        <v>80</v>
      </c>
      <c r="D7188" s="193">
        <v>6981</v>
      </c>
      <c r="E7188" s="196">
        <v>6.69309729E-3</v>
      </c>
      <c r="F7188" s="196">
        <v>7.8610669999999998E-4</v>
      </c>
      <c r="G7188" s="196">
        <v>1.77854583E-3</v>
      </c>
      <c r="H7188" s="196">
        <v>4.1284442899999999E-3</v>
      </c>
    </row>
    <row r="7189" spans="1:8" x14ac:dyDescent="0.35">
      <c r="A7189" s="192" t="s">
        <v>219</v>
      </c>
      <c r="B7189" s="192" t="s">
        <v>9</v>
      </c>
      <c r="C7189" s="192" t="s">
        <v>78</v>
      </c>
      <c r="D7189" s="193">
        <v>11786</v>
      </c>
      <c r="E7189" s="196">
        <v>6.7862458799999997E-3</v>
      </c>
      <c r="F7189" s="196">
        <v>8.2087029000000005E-4</v>
      </c>
      <c r="G7189" s="196">
        <v>1.95090883E-3</v>
      </c>
      <c r="H7189" s="196">
        <v>4.0144652999999997E-3</v>
      </c>
    </row>
    <row r="7190" spans="1:8" x14ac:dyDescent="0.35">
      <c r="A7190" s="192" t="s">
        <v>219</v>
      </c>
      <c r="B7190" s="192" t="s">
        <v>11</v>
      </c>
      <c r="C7190" s="192" t="s">
        <v>78</v>
      </c>
      <c r="D7190" s="193">
        <v>4474</v>
      </c>
      <c r="E7190" s="196">
        <v>6.1976111699999998E-3</v>
      </c>
      <c r="F7190" s="196">
        <v>7.3837084000000002E-4</v>
      </c>
      <c r="G7190" s="196">
        <v>1.76378103E-3</v>
      </c>
      <c r="H7190" s="196">
        <v>3.6954588200000002E-3</v>
      </c>
    </row>
    <row r="7191" spans="1:8" x14ac:dyDescent="0.35">
      <c r="A7191" s="192" t="s">
        <v>219</v>
      </c>
      <c r="B7191" s="192" t="s">
        <v>12</v>
      </c>
      <c r="C7191" s="192" t="s">
        <v>78</v>
      </c>
      <c r="D7191" s="193">
        <v>2988</v>
      </c>
      <c r="E7191" s="196">
        <v>6.5346026800000004E-3</v>
      </c>
      <c r="F7191" s="196">
        <v>8.1208295999999995E-4</v>
      </c>
      <c r="G7191" s="196">
        <v>1.9014675099999999E-3</v>
      </c>
      <c r="H7191" s="196">
        <v>3.82105171E-3</v>
      </c>
    </row>
    <row r="7192" spans="1:8" x14ac:dyDescent="0.35">
      <c r="A7192" s="192" t="s">
        <v>219</v>
      </c>
      <c r="B7192" s="192" t="s">
        <v>13</v>
      </c>
      <c r="C7192" s="192" t="s">
        <v>78</v>
      </c>
      <c r="D7192" s="193">
        <v>1222</v>
      </c>
      <c r="E7192" s="196">
        <v>7.92076754E-3</v>
      </c>
      <c r="F7192" s="196">
        <v>9.5064607999999998E-4</v>
      </c>
      <c r="G7192" s="196">
        <v>2.14157286E-3</v>
      </c>
      <c r="H7192" s="196">
        <v>4.8285386700000002E-3</v>
      </c>
    </row>
    <row r="7193" spans="1:8" x14ac:dyDescent="0.35">
      <c r="A7193" s="192" t="s">
        <v>219</v>
      </c>
      <c r="B7193" s="192" t="s">
        <v>14</v>
      </c>
      <c r="C7193" s="192" t="s">
        <v>78</v>
      </c>
      <c r="D7193" s="193">
        <v>3102</v>
      </c>
      <c r="E7193" s="196">
        <v>7.4306933599999998E-3</v>
      </c>
      <c r="F7193" s="196">
        <v>8.9719945000000005E-4</v>
      </c>
      <c r="G7193" s="196">
        <v>2.1933166399999999E-3</v>
      </c>
      <c r="H7193" s="196">
        <v>4.3401767999999997E-3</v>
      </c>
    </row>
    <row r="7194" spans="1:8" x14ac:dyDescent="0.35">
      <c r="A7194" s="192" t="s">
        <v>219</v>
      </c>
      <c r="B7194" s="192" t="s">
        <v>9</v>
      </c>
      <c r="C7194" s="192" t="s">
        <v>79</v>
      </c>
      <c r="D7194" s="193">
        <v>40397</v>
      </c>
      <c r="E7194" s="196">
        <v>4.9378882099999997E-3</v>
      </c>
      <c r="F7194" s="196">
        <v>8.9353993999999998E-4</v>
      </c>
      <c r="G7194" s="196">
        <v>9.0001988999999997E-4</v>
      </c>
      <c r="H7194" s="196">
        <v>3.1443278900000001E-3</v>
      </c>
    </row>
    <row r="7195" spans="1:8" x14ac:dyDescent="0.35">
      <c r="A7195" s="192" t="s">
        <v>219</v>
      </c>
      <c r="B7195" s="192" t="s">
        <v>11</v>
      </c>
      <c r="C7195" s="192" t="s">
        <v>79</v>
      </c>
      <c r="D7195" s="193">
        <v>19316</v>
      </c>
      <c r="E7195" s="196">
        <v>4.5963044899999996E-3</v>
      </c>
      <c r="F7195" s="196">
        <v>8.4625415999999996E-4</v>
      </c>
      <c r="G7195" s="196">
        <v>8.2215928000000001E-4</v>
      </c>
      <c r="H7195" s="196">
        <v>2.9278905700000002E-3</v>
      </c>
    </row>
    <row r="7196" spans="1:8" x14ac:dyDescent="0.35">
      <c r="A7196" s="192" t="s">
        <v>219</v>
      </c>
      <c r="B7196" s="192" t="s">
        <v>12</v>
      </c>
      <c r="C7196" s="192" t="s">
        <v>79</v>
      </c>
      <c r="D7196" s="193">
        <v>9734</v>
      </c>
      <c r="E7196" s="196">
        <v>4.8275479600000002E-3</v>
      </c>
      <c r="F7196" s="196">
        <v>9.2622650999999996E-4</v>
      </c>
      <c r="G7196" s="196">
        <v>8.7454388000000004E-4</v>
      </c>
      <c r="H7196" s="196">
        <v>3.0267770800000001E-3</v>
      </c>
    </row>
    <row r="7197" spans="1:8" x14ac:dyDescent="0.35">
      <c r="A7197" s="192" t="s">
        <v>219</v>
      </c>
      <c r="B7197" s="192" t="s">
        <v>13</v>
      </c>
      <c r="C7197" s="192" t="s">
        <v>79</v>
      </c>
      <c r="D7197" s="193">
        <v>2415</v>
      </c>
      <c r="E7197" s="196">
        <v>5.8910165500000002E-3</v>
      </c>
      <c r="F7197" s="196">
        <v>1.0682029200000001E-3</v>
      </c>
      <c r="G7197" s="196">
        <v>1.0271688900000001E-3</v>
      </c>
      <c r="H7197" s="196">
        <v>3.7956442600000002E-3</v>
      </c>
    </row>
    <row r="7198" spans="1:8" x14ac:dyDescent="0.35">
      <c r="A7198" s="192" t="s">
        <v>219</v>
      </c>
      <c r="B7198" s="192" t="s">
        <v>14</v>
      </c>
      <c r="C7198" s="192" t="s">
        <v>79</v>
      </c>
      <c r="D7198" s="193">
        <v>8932</v>
      </c>
      <c r="E7198" s="196">
        <v>5.5391284699999998E-3</v>
      </c>
      <c r="F7198" s="196">
        <v>9.1295215000000002E-4</v>
      </c>
      <c r="G7198" s="196">
        <v>1.0617837E-3</v>
      </c>
      <c r="H7198" s="196">
        <v>3.5643921399999999E-3</v>
      </c>
    </row>
    <row r="7199" spans="1:8" x14ac:dyDescent="0.35">
      <c r="A7199" s="192" t="s">
        <v>219</v>
      </c>
      <c r="B7199" s="192" t="s">
        <v>9</v>
      </c>
      <c r="C7199" s="192" t="s">
        <v>80</v>
      </c>
      <c r="D7199" s="193">
        <v>22889</v>
      </c>
      <c r="E7199" s="196">
        <v>6.0089147700000001E-3</v>
      </c>
      <c r="F7199" s="196">
        <v>7.0277850999999995E-4</v>
      </c>
      <c r="G7199" s="196">
        <v>1.5475949000000001E-3</v>
      </c>
      <c r="H7199" s="196">
        <v>3.7585408799999998E-3</v>
      </c>
    </row>
    <row r="7200" spans="1:8" x14ac:dyDescent="0.35">
      <c r="A7200" s="192" t="s">
        <v>219</v>
      </c>
      <c r="B7200" s="192" t="s">
        <v>11</v>
      </c>
      <c r="C7200" s="192" t="s">
        <v>80</v>
      </c>
      <c r="D7200" s="193">
        <v>9286</v>
      </c>
      <c r="E7200" s="196">
        <v>5.4866181599999998E-3</v>
      </c>
      <c r="F7200" s="196">
        <v>6.1348676E-4</v>
      </c>
      <c r="G7200" s="196">
        <v>1.3884736000000001E-3</v>
      </c>
      <c r="H7200" s="196">
        <v>3.48465732E-3</v>
      </c>
    </row>
    <row r="7201" spans="1:8" x14ac:dyDescent="0.35">
      <c r="A7201" s="192" t="s">
        <v>219</v>
      </c>
      <c r="B7201" s="192" t="s">
        <v>12</v>
      </c>
      <c r="C7201" s="192" t="s">
        <v>80</v>
      </c>
      <c r="D7201" s="193">
        <v>5403</v>
      </c>
      <c r="E7201" s="196">
        <v>5.7714804499999998E-3</v>
      </c>
      <c r="F7201" s="196">
        <v>7.0684085999999995E-4</v>
      </c>
      <c r="G7201" s="196">
        <v>1.4811920499999999E-3</v>
      </c>
      <c r="H7201" s="196">
        <v>3.5834470600000002E-3</v>
      </c>
    </row>
    <row r="7202" spans="1:8" x14ac:dyDescent="0.35">
      <c r="A7202" s="192" t="s">
        <v>219</v>
      </c>
      <c r="B7202" s="192" t="s">
        <v>13</v>
      </c>
      <c r="C7202" s="192" t="s">
        <v>80</v>
      </c>
      <c r="D7202" s="193">
        <v>2130</v>
      </c>
      <c r="E7202" s="196">
        <v>7.1038675700000001E-3</v>
      </c>
      <c r="F7202" s="196">
        <v>9.3204962000000002E-4</v>
      </c>
      <c r="G7202" s="196">
        <v>1.7872052499999999E-3</v>
      </c>
      <c r="H7202" s="196">
        <v>4.3846122200000004E-3</v>
      </c>
    </row>
    <row r="7203" spans="1:8" x14ac:dyDescent="0.35">
      <c r="A7203" s="192" t="s">
        <v>219</v>
      </c>
      <c r="B7203" s="192" t="s">
        <v>14</v>
      </c>
      <c r="C7203" s="192" t="s">
        <v>80</v>
      </c>
      <c r="D7203" s="193">
        <v>6070</v>
      </c>
      <c r="E7203" s="196">
        <v>6.6350522299999997E-3</v>
      </c>
      <c r="F7203" s="196">
        <v>7.5531011000000002E-4</v>
      </c>
      <c r="G7203" s="196">
        <v>1.76604711E-3</v>
      </c>
      <c r="H7203" s="196">
        <v>4.1136945399999998E-3</v>
      </c>
    </row>
    <row r="7204" spans="1:8" x14ac:dyDescent="0.35">
      <c r="A7204" s="192" t="s">
        <v>220</v>
      </c>
      <c r="B7204" s="192" t="s">
        <v>9</v>
      </c>
      <c r="C7204" s="192" t="s">
        <v>78</v>
      </c>
      <c r="D7204" s="193">
        <v>11155</v>
      </c>
      <c r="E7204" s="196">
        <v>6.9851438600000001E-3</v>
      </c>
      <c r="F7204" s="196">
        <v>8.6290482999999999E-4</v>
      </c>
      <c r="G7204" s="196">
        <v>1.9810143400000001E-3</v>
      </c>
      <c r="H7204" s="196">
        <v>4.1406161999999998E-3</v>
      </c>
    </row>
    <row r="7205" spans="1:8" x14ac:dyDescent="0.35">
      <c r="A7205" s="192" t="s">
        <v>220</v>
      </c>
      <c r="B7205" s="192" t="s">
        <v>11</v>
      </c>
      <c r="C7205" s="192" t="s">
        <v>78</v>
      </c>
      <c r="D7205" s="193">
        <v>4364</v>
      </c>
      <c r="E7205" s="196">
        <v>6.4486685899999997E-3</v>
      </c>
      <c r="F7205" s="196">
        <v>7.7756058999999998E-4</v>
      </c>
      <c r="G7205" s="196">
        <v>1.8523396100000001E-3</v>
      </c>
      <c r="H7205" s="196">
        <v>3.81809425E-3</v>
      </c>
    </row>
    <row r="7206" spans="1:8" x14ac:dyDescent="0.35">
      <c r="A7206" s="192" t="s">
        <v>220</v>
      </c>
      <c r="B7206" s="192" t="s">
        <v>12</v>
      </c>
      <c r="C7206" s="192" t="s">
        <v>78</v>
      </c>
      <c r="D7206" s="193">
        <v>2798</v>
      </c>
      <c r="E7206" s="196">
        <v>6.7103153300000001E-3</v>
      </c>
      <c r="F7206" s="196">
        <v>8.5796625999999998E-4</v>
      </c>
      <c r="G7206" s="196">
        <v>1.88905163E-3</v>
      </c>
      <c r="H7206" s="196">
        <v>3.9627343800000001E-3</v>
      </c>
    </row>
    <row r="7207" spans="1:8" x14ac:dyDescent="0.35">
      <c r="A7207" s="192" t="s">
        <v>220</v>
      </c>
      <c r="B7207" s="192" t="s">
        <v>13</v>
      </c>
      <c r="C7207" s="192" t="s">
        <v>78</v>
      </c>
      <c r="D7207" s="193">
        <v>1030</v>
      </c>
      <c r="E7207" s="196">
        <v>8.03726154E-3</v>
      </c>
      <c r="F7207" s="196">
        <v>1.0481838600000001E-3</v>
      </c>
      <c r="G7207" s="196">
        <v>2.2568655499999998E-3</v>
      </c>
      <c r="H7207" s="196">
        <v>4.7315936200000002E-3</v>
      </c>
    </row>
    <row r="7208" spans="1:8" x14ac:dyDescent="0.35">
      <c r="A7208" s="192" t="s">
        <v>220</v>
      </c>
      <c r="B7208" s="192" t="s">
        <v>14</v>
      </c>
      <c r="C7208" s="192" t="s">
        <v>78</v>
      </c>
      <c r="D7208" s="193">
        <v>2963</v>
      </c>
      <c r="E7208" s="196">
        <v>7.6690679499999996E-3</v>
      </c>
      <c r="F7208" s="196">
        <v>9.2885923999999999E-4</v>
      </c>
      <c r="G7208" s="196">
        <v>2.1614805599999998E-3</v>
      </c>
      <c r="H7208" s="196">
        <v>4.5781769099999996E-3</v>
      </c>
    </row>
    <row r="7209" spans="1:8" x14ac:dyDescent="0.35">
      <c r="A7209" s="192" t="s">
        <v>220</v>
      </c>
      <c r="B7209" s="192" t="s">
        <v>9</v>
      </c>
      <c r="C7209" s="192" t="s">
        <v>79</v>
      </c>
      <c r="D7209" s="193">
        <v>37316</v>
      </c>
      <c r="E7209" s="196">
        <v>4.9602535000000001E-3</v>
      </c>
      <c r="F7209" s="196">
        <v>8.8133063999999998E-4</v>
      </c>
      <c r="G7209" s="196">
        <v>8.6814960999999997E-4</v>
      </c>
      <c r="H7209" s="196">
        <v>3.2107727800000001E-3</v>
      </c>
    </row>
    <row r="7210" spans="1:8" x14ac:dyDescent="0.35">
      <c r="A7210" s="192" t="s">
        <v>220</v>
      </c>
      <c r="B7210" s="192" t="s">
        <v>11</v>
      </c>
      <c r="C7210" s="192" t="s">
        <v>79</v>
      </c>
      <c r="D7210" s="193">
        <v>18678</v>
      </c>
      <c r="E7210" s="196">
        <v>4.6375257600000004E-3</v>
      </c>
      <c r="F7210" s="196">
        <v>8.3508612000000003E-4</v>
      </c>
      <c r="G7210" s="196">
        <v>8.0161314000000005E-4</v>
      </c>
      <c r="H7210" s="196">
        <v>3.0008260200000002E-3</v>
      </c>
    </row>
    <row r="7211" spans="1:8" x14ac:dyDescent="0.35">
      <c r="A7211" s="192" t="s">
        <v>220</v>
      </c>
      <c r="B7211" s="192" t="s">
        <v>12</v>
      </c>
      <c r="C7211" s="192" t="s">
        <v>79</v>
      </c>
      <c r="D7211" s="193">
        <v>8563</v>
      </c>
      <c r="E7211" s="196">
        <v>4.8351486100000002E-3</v>
      </c>
      <c r="F7211" s="196">
        <v>9.3550339000000003E-4</v>
      </c>
      <c r="G7211" s="196">
        <v>8.5102063000000005E-4</v>
      </c>
      <c r="H7211" s="196">
        <v>3.0486241200000002E-3</v>
      </c>
    </row>
    <row r="7212" spans="1:8" x14ac:dyDescent="0.35">
      <c r="A7212" s="192" t="s">
        <v>220</v>
      </c>
      <c r="B7212" s="192" t="s">
        <v>13</v>
      </c>
      <c r="C7212" s="192" t="s">
        <v>79</v>
      </c>
      <c r="D7212" s="193">
        <v>2056</v>
      </c>
      <c r="E7212" s="196">
        <v>5.8790945899999999E-3</v>
      </c>
      <c r="F7212" s="196">
        <v>1.0365324000000001E-3</v>
      </c>
      <c r="G7212" s="196">
        <v>9.7423732E-4</v>
      </c>
      <c r="H7212" s="196">
        <v>3.8683244099999999E-3</v>
      </c>
    </row>
    <row r="7213" spans="1:8" x14ac:dyDescent="0.35">
      <c r="A7213" s="192" t="s">
        <v>220</v>
      </c>
      <c r="B7213" s="192" t="s">
        <v>14</v>
      </c>
      <c r="C7213" s="192" t="s">
        <v>79</v>
      </c>
      <c r="D7213" s="193">
        <v>8019</v>
      </c>
      <c r="E7213" s="196">
        <v>5.60996602E-3</v>
      </c>
      <c r="F7213" s="196">
        <v>8.9140408000000005E-4</v>
      </c>
      <c r="G7213" s="196">
        <v>1.0142185899999999E-3</v>
      </c>
      <c r="H7213" s="196">
        <v>3.7043428599999998E-3</v>
      </c>
    </row>
    <row r="7214" spans="1:8" x14ac:dyDescent="0.35">
      <c r="A7214" s="192" t="s">
        <v>220</v>
      </c>
      <c r="B7214" s="192" t="s">
        <v>9</v>
      </c>
      <c r="C7214" s="192" t="s">
        <v>80</v>
      </c>
      <c r="D7214" s="193">
        <v>21505</v>
      </c>
      <c r="E7214" s="196">
        <v>6.0997240899999996E-3</v>
      </c>
      <c r="F7214" s="196">
        <v>7.2728162999999995E-4</v>
      </c>
      <c r="G7214" s="196">
        <v>1.5247679000000001E-3</v>
      </c>
      <c r="H7214" s="196">
        <v>3.8476735299999999E-3</v>
      </c>
    </row>
    <row r="7215" spans="1:8" x14ac:dyDescent="0.35">
      <c r="A7215" s="192" t="s">
        <v>220</v>
      </c>
      <c r="B7215" s="192" t="s">
        <v>11</v>
      </c>
      <c r="C7215" s="192" t="s">
        <v>80</v>
      </c>
      <c r="D7215" s="193">
        <v>9128</v>
      </c>
      <c r="E7215" s="196">
        <v>5.5739904000000002E-3</v>
      </c>
      <c r="F7215" s="196">
        <v>6.4442133000000004E-4</v>
      </c>
      <c r="G7215" s="196">
        <v>1.3744920599999999E-3</v>
      </c>
      <c r="H7215" s="196">
        <v>3.5550752599999998E-3</v>
      </c>
    </row>
    <row r="7216" spans="1:8" x14ac:dyDescent="0.35">
      <c r="A7216" s="192" t="s">
        <v>220</v>
      </c>
      <c r="B7216" s="192" t="s">
        <v>12</v>
      </c>
      <c r="C7216" s="192" t="s">
        <v>80</v>
      </c>
      <c r="D7216" s="193">
        <v>4865</v>
      </c>
      <c r="E7216" s="196">
        <v>5.8855056400000001E-3</v>
      </c>
      <c r="F7216" s="196">
        <v>7.5331853000000005E-4</v>
      </c>
      <c r="G7216" s="196">
        <v>1.4504822300000001E-3</v>
      </c>
      <c r="H7216" s="196">
        <v>3.6817043899999998E-3</v>
      </c>
    </row>
    <row r="7217" spans="1:8" x14ac:dyDescent="0.35">
      <c r="A7217" s="192" t="s">
        <v>220</v>
      </c>
      <c r="B7217" s="192" t="s">
        <v>13</v>
      </c>
      <c r="C7217" s="192" t="s">
        <v>80</v>
      </c>
      <c r="D7217" s="193">
        <v>1711</v>
      </c>
      <c r="E7217" s="196">
        <v>7.1056965600000003E-3</v>
      </c>
      <c r="F7217" s="196">
        <v>9.1464248000000005E-4</v>
      </c>
      <c r="G7217" s="196">
        <v>1.80083369E-3</v>
      </c>
      <c r="H7217" s="196">
        <v>4.3902199099999997E-3</v>
      </c>
    </row>
    <row r="7218" spans="1:8" x14ac:dyDescent="0.35">
      <c r="A7218" s="192" t="s">
        <v>220</v>
      </c>
      <c r="B7218" s="192" t="s">
        <v>14</v>
      </c>
      <c r="C7218" s="192" t="s">
        <v>80</v>
      </c>
      <c r="D7218" s="193">
        <v>5801</v>
      </c>
      <c r="E7218" s="196">
        <v>6.80992078E-3</v>
      </c>
      <c r="F7218" s="196">
        <v>7.8056640000000004E-4</v>
      </c>
      <c r="G7218" s="196">
        <v>1.7421044100000001E-3</v>
      </c>
      <c r="H7218" s="196">
        <v>4.2872494799999997E-3</v>
      </c>
    </row>
    <row r="7219" spans="1:8" x14ac:dyDescent="0.35">
      <c r="A7219" s="192" t="s">
        <v>221</v>
      </c>
      <c r="B7219" s="192" t="s">
        <v>9</v>
      </c>
      <c r="C7219" s="192" t="s">
        <v>78</v>
      </c>
      <c r="D7219" s="193">
        <v>10926</v>
      </c>
      <c r="E7219" s="196">
        <v>7.0542570200000003E-3</v>
      </c>
      <c r="F7219" s="196">
        <v>9.1400203999999997E-4</v>
      </c>
      <c r="G7219" s="196">
        <v>1.7795554899999999E-3</v>
      </c>
      <c r="H7219" s="196">
        <v>4.3601121499999996E-3</v>
      </c>
    </row>
    <row r="7220" spans="1:8" x14ac:dyDescent="0.35">
      <c r="A7220" s="192" t="s">
        <v>221</v>
      </c>
      <c r="B7220" s="192" t="s">
        <v>11</v>
      </c>
      <c r="C7220" s="192" t="s">
        <v>78</v>
      </c>
      <c r="D7220" s="193">
        <v>4182</v>
      </c>
      <c r="E7220" s="196">
        <v>6.37391043E-3</v>
      </c>
      <c r="F7220" s="196">
        <v>8.1750799999999999E-4</v>
      </c>
      <c r="G7220" s="196">
        <v>1.60283189E-3</v>
      </c>
      <c r="H7220" s="196">
        <v>3.9529639599999999E-3</v>
      </c>
    </row>
    <row r="7221" spans="1:8" x14ac:dyDescent="0.35">
      <c r="A7221" s="192" t="s">
        <v>221</v>
      </c>
      <c r="B7221" s="192" t="s">
        <v>12</v>
      </c>
      <c r="C7221" s="192" t="s">
        <v>78</v>
      </c>
      <c r="D7221" s="193">
        <v>2750</v>
      </c>
      <c r="E7221" s="196">
        <v>6.8238886500000002E-3</v>
      </c>
      <c r="F7221" s="196">
        <v>9.0295010000000005E-4</v>
      </c>
      <c r="G7221" s="196">
        <v>1.70795009E-3</v>
      </c>
      <c r="H7221" s="196">
        <v>4.2123103699999997E-3</v>
      </c>
    </row>
    <row r="7222" spans="1:8" x14ac:dyDescent="0.35">
      <c r="A7222" s="192" t="s">
        <v>221</v>
      </c>
      <c r="B7222" s="192" t="s">
        <v>13</v>
      </c>
      <c r="C7222" s="192" t="s">
        <v>78</v>
      </c>
      <c r="D7222" s="193">
        <v>1063</v>
      </c>
      <c r="E7222" s="196">
        <v>8.3270941999999994E-3</v>
      </c>
      <c r="F7222" s="196">
        <v>1.09201311E-3</v>
      </c>
      <c r="G7222" s="196">
        <v>2.0492968200000001E-3</v>
      </c>
      <c r="H7222" s="196">
        <v>5.1854135800000001E-3</v>
      </c>
    </row>
    <row r="7223" spans="1:8" x14ac:dyDescent="0.35">
      <c r="A7223" s="192" t="s">
        <v>221</v>
      </c>
      <c r="B7223" s="192" t="s">
        <v>14</v>
      </c>
      <c r="C7223" s="192" t="s">
        <v>78</v>
      </c>
      <c r="D7223" s="193">
        <v>2931</v>
      </c>
      <c r="E7223" s="196">
        <v>7.7795031900000002E-3</v>
      </c>
      <c r="F7223" s="196">
        <v>9.9749065999999993E-4</v>
      </c>
      <c r="G7223" s="196">
        <v>2.0010627899999999E-3</v>
      </c>
      <c r="H7223" s="196">
        <v>4.7803964100000002E-3</v>
      </c>
    </row>
    <row r="7224" spans="1:8" x14ac:dyDescent="0.35">
      <c r="A7224" s="192" t="s">
        <v>221</v>
      </c>
      <c r="B7224" s="192" t="s">
        <v>9</v>
      </c>
      <c r="C7224" s="192" t="s">
        <v>79</v>
      </c>
      <c r="D7224" s="193">
        <v>34996</v>
      </c>
      <c r="E7224" s="196">
        <v>5.0764483100000004E-3</v>
      </c>
      <c r="F7224" s="196">
        <v>9.2826887999999995E-4</v>
      </c>
      <c r="G7224" s="196">
        <v>8.4638286000000005E-4</v>
      </c>
      <c r="H7224" s="196">
        <v>3.3017960900000001E-3</v>
      </c>
    </row>
    <row r="7225" spans="1:8" x14ac:dyDescent="0.35">
      <c r="A7225" s="192" t="s">
        <v>221</v>
      </c>
      <c r="B7225" s="192" t="s">
        <v>11</v>
      </c>
      <c r="C7225" s="192" t="s">
        <v>79</v>
      </c>
      <c r="D7225" s="193">
        <v>17441</v>
      </c>
      <c r="E7225" s="196">
        <v>4.7436712800000003E-3</v>
      </c>
      <c r="F7225" s="196">
        <v>8.6660000999999999E-4</v>
      </c>
      <c r="G7225" s="196">
        <v>7.7143260000000005E-4</v>
      </c>
      <c r="H7225" s="196">
        <v>3.1056381900000001E-3</v>
      </c>
    </row>
    <row r="7226" spans="1:8" x14ac:dyDescent="0.35">
      <c r="A7226" s="192" t="s">
        <v>221</v>
      </c>
      <c r="B7226" s="192" t="s">
        <v>12</v>
      </c>
      <c r="C7226" s="192" t="s">
        <v>79</v>
      </c>
      <c r="D7226" s="193">
        <v>8076</v>
      </c>
      <c r="E7226" s="196">
        <v>4.9485040100000002E-3</v>
      </c>
      <c r="F7226" s="196">
        <v>9.8158328000000003E-4</v>
      </c>
      <c r="G7226" s="196">
        <v>8.4106920000000002E-4</v>
      </c>
      <c r="H7226" s="196">
        <v>3.12585105E-3</v>
      </c>
    </row>
    <row r="7227" spans="1:8" x14ac:dyDescent="0.35">
      <c r="A7227" s="192" t="s">
        <v>221</v>
      </c>
      <c r="B7227" s="192" t="s">
        <v>13</v>
      </c>
      <c r="C7227" s="192" t="s">
        <v>79</v>
      </c>
      <c r="D7227" s="193">
        <v>1973</v>
      </c>
      <c r="E7227" s="196">
        <v>6.0491986700000003E-3</v>
      </c>
      <c r="F7227" s="196">
        <v>1.12760084E-3</v>
      </c>
      <c r="G7227" s="196">
        <v>1.02339898E-3</v>
      </c>
      <c r="H7227" s="196">
        <v>3.8981983600000002E-3</v>
      </c>
    </row>
    <row r="7228" spans="1:8" x14ac:dyDescent="0.35">
      <c r="A7228" s="192" t="s">
        <v>221</v>
      </c>
      <c r="B7228" s="192" t="s">
        <v>14</v>
      </c>
      <c r="C7228" s="192" t="s">
        <v>79</v>
      </c>
      <c r="D7228" s="193">
        <v>7506</v>
      </c>
      <c r="E7228" s="196">
        <v>5.7316582600000004E-3</v>
      </c>
      <c r="F7228" s="196">
        <v>9.6180440000000005E-4</v>
      </c>
      <c r="G7228" s="196">
        <v>9.7972523999999999E-4</v>
      </c>
      <c r="H7228" s="196">
        <v>3.7901281500000001E-3</v>
      </c>
    </row>
    <row r="7229" spans="1:8" x14ac:dyDescent="0.35">
      <c r="A7229" s="192" t="s">
        <v>221</v>
      </c>
      <c r="B7229" s="192" t="s">
        <v>9</v>
      </c>
      <c r="C7229" s="192" t="s">
        <v>80</v>
      </c>
      <c r="D7229" s="193">
        <v>20517</v>
      </c>
      <c r="E7229" s="196">
        <v>6.3765468099999997E-3</v>
      </c>
      <c r="F7229" s="196">
        <v>7.9492715999999997E-4</v>
      </c>
      <c r="G7229" s="196">
        <v>1.5274853200000001E-3</v>
      </c>
      <c r="H7229" s="196">
        <v>4.05413271E-3</v>
      </c>
    </row>
    <row r="7230" spans="1:8" x14ac:dyDescent="0.35">
      <c r="A7230" s="192" t="s">
        <v>221</v>
      </c>
      <c r="B7230" s="192" t="s">
        <v>11</v>
      </c>
      <c r="C7230" s="192" t="s">
        <v>80</v>
      </c>
      <c r="D7230" s="193">
        <v>8493</v>
      </c>
      <c r="E7230" s="196">
        <v>5.7372640500000004E-3</v>
      </c>
      <c r="F7230" s="196">
        <v>6.8844388999999998E-4</v>
      </c>
      <c r="G7230" s="196">
        <v>1.36129512E-3</v>
      </c>
      <c r="H7230" s="196">
        <v>3.6875231999999999E-3</v>
      </c>
    </row>
    <row r="7231" spans="1:8" x14ac:dyDescent="0.35">
      <c r="A7231" s="192" t="s">
        <v>221</v>
      </c>
      <c r="B7231" s="192" t="s">
        <v>12</v>
      </c>
      <c r="C7231" s="192" t="s">
        <v>80</v>
      </c>
      <c r="D7231" s="193">
        <v>4582</v>
      </c>
      <c r="E7231" s="196">
        <v>6.1949787000000001E-3</v>
      </c>
      <c r="F7231" s="196">
        <v>8.1964729999999995E-4</v>
      </c>
      <c r="G7231" s="196">
        <v>1.47138739E-3</v>
      </c>
      <c r="H7231" s="196">
        <v>3.90394353E-3</v>
      </c>
    </row>
    <row r="7232" spans="1:8" x14ac:dyDescent="0.35">
      <c r="A7232" s="192" t="s">
        <v>221</v>
      </c>
      <c r="B7232" s="192" t="s">
        <v>13</v>
      </c>
      <c r="C7232" s="192" t="s">
        <v>80</v>
      </c>
      <c r="D7232" s="193">
        <v>1762</v>
      </c>
      <c r="E7232" s="196">
        <v>7.7035510600000001E-3</v>
      </c>
      <c r="F7232" s="196">
        <v>1.0099461000000001E-3</v>
      </c>
      <c r="G7232" s="196">
        <v>1.78679507E-3</v>
      </c>
      <c r="H7232" s="196">
        <v>4.9068028400000002E-3</v>
      </c>
    </row>
    <row r="7233" spans="1:8" x14ac:dyDescent="0.35">
      <c r="A7233" s="192" t="s">
        <v>221</v>
      </c>
      <c r="B7233" s="192" t="s">
        <v>14</v>
      </c>
      <c r="C7233" s="192" t="s">
        <v>80</v>
      </c>
      <c r="D7233" s="193">
        <v>5680</v>
      </c>
      <c r="E7233" s="196">
        <v>7.0672496099999996E-3</v>
      </c>
      <c r="F7233" s="196">
        <v>8.6750309999999997E-4</v>
      </c>
      <c r="G7233" s="196">
        <v>1.7407934800000001E-3</v>
      </c>
      <c r="H7233" s="196">
        <v>4.4589525499999999E-3</v>
      </c>
    </row>
    <row r="7234" spans="1:8" x14ac:dyDescent="0.35">
      <c r="A7234" s="192" t="s">
        <v>222</v>
      </c>
      <c r="B7234" s="192" t="s">
        <v>9</v>
      </c>
      <c r="C7234" s="192" t="s">
        <v>78</v>
      </c>
      <c r="D7234" s="193">
        <v>10988</v>
      </c>
      <c r="E7234" s="196">
        <v>7.2649369300000002E-3</v>
      </c>
      <c r="F7234" s="196">
        <v>9.6406178000000003E-4</v>
      </c>
      <c r="G7234" s="196">
        <v>1.7045591899999999E-3</v>
      </c>
      <c r="H7234" s="196">
        <v>4.5956908499999996E-3</v>
      </c>
    </row>
    <row r="7235" spans="1:8" x14ac:dyDescent="0.35">
      <c r="A7235" s="192" t="s">
        <v>222</v>
      </c>
      <c r="B7235" s="192" t="s">
        <v>11</v>
      </c>
      <c r="C7235" s="192" t="s">
        <v>78</v>
      </c>
      <c r="D7235" s="193">
        <v>4308</v>
      </c>
      <c r="E7235" s="196">
        <v>6.4928860600000004E-3</v>
      </c>
      <c r="F7235" s="196">
        <v>8.6800427000000002E-4</v>
      </c>
      <c r="G7235" s="196">
        <v>1.5387927900000001E-3</v>
      </c>
      <c r="H7235" s="196">
        <v>4.0854114800000004E-3</v>
      </c>
    </row>
    <row r="7236" spans="1:8" x14ac:dyDescent="0.35">
      <c r="A7236" s="192" t="s">
        <v>222</v>
      </c>
      <c r="B7236" s="192" t="s">
        <v>12</v>
      </c>
      <c r="C7236" s="192" t="s">
        <v>78</v>
      </c>
      <c r="D7236" s="193">
        <v>2794</v>
      </c>
      <c r="E7236" s="196">
        <v>7.0451104800000001E-3</v>
      </c>
      <c r="F7236" s="196">
        <v>9.5495200999999997E-4</v>
      </c>
      <c r="G7236" s="196">
        <v>1.6483276900000001E-3</v>
      </c>
      <c r="H7236" s="196">
        <v>4.4410598000000001E-3</v>
      </c>
    </row>
    <row r="7237" spans="1:8" x14ac:dyDescent="0.35">
      <c r="A7237" s="192" t="s">
        <v>222</v>
      </c>
      <c r="B7237" s="192" t="s">
        <v>13</v>
      </c>
      <c r="C7237" s="192" t="s">
        <v>78</v>
      </c>
      <c r="D7237" s="193">
        <v>1101</v>
      </c>
      <c r="E7237" s="196">
        <v>8.9295713599999993E-3</v>
      </c>
      <c r="F7237" s="196">
        <v>1.1556831500000001E-3</v>
      </c>
      <c r="G7237" s="196">
        <v>1.9669721299999999E-3</v>
      </c>
      <c r="H7237" s="196">
        <v>5.8065266700000001E-3</v>
      </c>
    </row>
    <row r="7238" spans="1:8" x14ac:dyDescent="0.35">
      <c r="A7238" s="192" t="s">
        <v>222</v>
      </c>
      <c r="B7238" s="192" t="s">
        <v>14</v>
      </c>
      <c r="C7238" s="192" t="s">
        <v>78</v>
      </c>
      <c r="D7238" s="193">
        <v>2785</v>
      </c>
      <c r="E7238" s="196">
        <v>8.02164348E-3</v>
      </c>
      <c r="F7238" s="196">
        <v>1.0460342400000001E-3</v>
      </c>
      <c r="G7238" s="196">
        <v>1.91364926E-3</v>
      </c>
      <c r="H7238" s="196">
        <v>5.0614691100000003E-3</v>
      </c>
    </row>
    <row r="7239" spans="1:8" x14ac:dyDescent="0.35">
      <c r="A7239" s="192" t="s">
        <v>222</v>
      </c>
      <c r="B7239" s="192" t="s">
        <v>9</v>
      </c>
      <c r="C7239" s="192" t="s">
        <v>79</v>
      </c>
      <c r="D7239" s="193">
        <v>34749</v>
      </c>
      <c r="E7239" s="196">
        <v>5.27928171E-3</v>
      </c>
      <c r="F7239" s="196">
        <v>1.0183947099999999E-3</v>
      </c>
      <c r="G7239" s="196">
        <v>8.5700649999999995E-4</v>
      </c>
      <c r="H7239" s="196">
        <v>3.4038800200000001E-3</v>
      </c>
    </row>
    <row r="7240" spans="1:8" x14ac:dyDescent="0.35">
      <c r="A7240" s="192" t="s">
        <v>222</v>
      </c>
      <c r="B7240" s="192" t="s">
        <v>11</v>
      </c>
      <c r="C7240" s="192" t="s">
        <v>79</v>
      </c>
      <c r="D7240" s="193">
        <v>17294</v>
      </c>
      <c r="E7240" s="196">
        <v>4.9099215499999998E-3</v>
      </c>
      <c r="F7240" s="196">
        <v>9.2971701E-4</v>
      </c>
      <c r="G7240" s="196">
        <v>7.8023516999999997E-4</v>
      </c>
      <c r="H7240" s="196">
        <v>3.19996889E-3</v>
      </c>
    </row>
    <row r="7241" spans="1:8" x14ac:dyDescent="0.35">
      <c r="A7241" s="192" t="s">
        <v>222</v>
      </c>
      <c r="B7241" s="192" t="s">
        <v>12</v>
      </c>
      <c r="C7241" s="192" t="s">
        <v>79</v>
      </c>
      <c r="D7241" s="193">
        <v>7912</v>
      </c>
      <c r="E7241" s="196">
        <v>5.1939386500000004E-3</v>
      </c>
      <c r="F7241" s="196">
        <v>1.0798395100000001E-3</v>
      </c>
      <c r="G7241" s="196">
        <v>8.5567228E-4</v>
      </c>
      <c r="H7241" s="196">
        <v>3.2584263699999999E-3</v>
      </c>
    </row>
    <row r="7242" spans="1:8" x14ac:dyDescent="0.35">
      <c r="A7242" s="192" t="s">
        <v>222</v>
      </c>
      <c r="B7242" s="192" t="s">
        <v>13</v>
      </c>
      <c r="C7242" s="192" t="s">
        <v>79</v>
      </c>
      <c r="D7242" s="193">
        <v>2096</v>
      </c>
      <c r="E7242" s="196">
        <v>6.4182711200000001E-3</v>
      </c>
      <c r="F7242" s="196">
        <v>1.3423107300000001E-3</v>
      </c>
      <c r="G7242" s="196">
        <v>9.6981992000000003E-4</v>
      </c>
      <c r="H7242" s="196">
        <v>4.1061399900000004E-3</v>
      </c>
    </row>
    <row r="7243" spans="1:8" x14ac:dyDescent="0.35">
      <c r="A7243" s="192" t="s">
        <v>222</v>
      </c>
      <c r="B7243" s="192" t="s">
        <v>14</v>
      </c>
      <c r="C7243" s="192" t="s">
        <v>79</v>
      </c>
      <c r="D7243" s="193">
        <v>7447</v>
      </c>
      <c r="E7243" s="196">
        <v>5.9071354899999998E-3</v>
      </c>
      <c r="F7243" s="196">
        <v>1.0678794400000001E-3</v>
      </c>
      <c r="G7243" s="196">
        <v>1.00495639E-3</v>
      </c>
      <c r="H7243" s="196">
        <v>3.8342991799999999E-3</v>
      </c>
    </row>
    <row r="7244" spans="1:8" x14ac:dyDescent="0.35">
      <c r="A7244" s="192" t="s">
        <v>222</v>
      </c>
      <c r="B7244" s="192" t="s">
        <v>9</v>
      </c>
      <c r="C7244" s="192" t="s">
        <v>80</v>
      </c>
      <c r="D7244" s="193">
        <v>20461</v>
      </c>
      <c r="E7244" s="196">
        <v>6.5044591200000001E-3</v>
      </c>
      <c r="F7244" s="196">
        <v>8.7180850000000002E-4</v>
      </c>
      <c r="G7244" s="196">
        <v>1.5211360599999999E-3</v>
      </c>
      <c r="H7244" s="196">
        <v>4.1115135100000004E-3</v>
      </c>
    </row>
    <row r="7245" spans="1:8" x14ac:dyDescent="0.35">
      <c r="A7245" s="192" t="s">
        <v>222</v>
      </c>
      <c r="B7245" s="192" t="s">
        <v>11</v>
      </c>
      <c r="C7245" s="192" t="s">
        <v>80</v>
      </c>
      <c r="D7245" s="193">
        <v>8744</v>
      </c>
      <c r="E7245" s="196">
        <v>5.9000362399999999E-3</v>
      </c>
      <c r="F7245" s="196">
        <v>7.5200615999999995E-4</v>
      </c>
      <c r="G7245" s="196">
        <v>1.4113961499999999E-3</v>
      </c>
      <c r="H7245" s="196">
        <v>3.73663345E-3</v>
      </c>
    </row>
    <row r="7246" spans="1:8" x14ac:dyDescent="0.35">
      <c r="A7246" s="192" t="s">
        <v>222</v>
      </c>
      <c r="B7246" s="192" t="s">
        <v>12</v>
      </c>
      <c r="C7246" s="192" t="s">
        <v>80</v>
      </c>
      <c r="D7246" s="193">
        <v>4694</v>
      </c>
      <c r="E7246" s="196">
        <v>6.3475681699999998E-3</v>
      </c>
      <c r="F7246" s="196">
        <v>9.1441571999999996E-4</v>
      </c>
      <c r="G7246" s="196">
        <v>1.4509186900000001E-3</v>
      </c>
      <c r="H7246" s="196">
        <v>3.98223082E-3</v>
      </c>
    </row>
    <row r="7247" spans="1:8" x14ac:dyDescent="0.35">
      <c r="A7247" s="192" t="s">
        <v>222</v>
      </c>
      <c r="B7247" s="192" t="s">
        <v>13</v>
      </c>
      <c r="C7247" s="192" t="s">
        <v>80</v>
      </c>
      <c r="D7247" s="193">
        <v>1724</v>
      </c>
      <c r="E7247" s="196">
        <v>7.81454065E-3</v>
      </c>
      <c r="F7247" s="196">
        <v>1.1047531900000001E-3</v>
      </c>
      <c r="G7247" s="196">
        <v>1.7875362799999999E-3</v>
      </c>
      <c r="H7247" s="196">
        <v>4.9222507200000001E-3</v>
      </c>
    </row>
    <row r="7248" spans="1:8" x14ac:dyDescent="0.35">
      <c r="A7248" s="192" t="s">
        <v>222</v>
      </c>
      <c r="B7248" s="192" t="s">
        <v>14</v>
      </c>
      <c r="C7248" s="192" t="s">
        <v>80</v>
      </c>
      <c r="D7248" s="193">
        <v>5299</v>
      </c>
      <c r="E7248" s="196">
        <v>7.2145816500000003E-3</v>
      </c>
      <c r="F7248" s="196">
        <v>9.5596717000000003E-4</v>
      </c>
      <c r="G7248" s="196">
        <v>1.6777490500000001E-3</v>
      </c>
      <c r="H7248" s="196">
        <v>4.5808649500000001E-3</v>
      </c>
    </row>
    <row r="7249" spans="1:8" x14ac:dyDescent="0.35">
      <c r="A7249" s="192" t="s">
        <v>223</v>
      </c>
      <c r="B7249" s="192" t="s">
        <v>9</v>
      </c>
      <c r="C7249" s="192" t="s">
        <v>78</v>
      </c>
      <c r="D7249" s="193">
        <v>10795</v>
      </c>
      <c r="E7249" s="196">
        <v>7.1279224899999999E-3</v>
      </c>
      <c r="F7249" s="196">
        <v>8.8985466999999996E-4</v>
      </c>
      <c r="G7249" s="196">
        <v>1.6409976100000001E-3</v>
      </c>
      <c r="H7249" s="196">
        <v>4.5964360800000003E-3</v>
      </c>
    </row>
    <row r="7250" spans="1:8" x14ac:dyDescent="0.35">
      <c r="A7250" s="192" t="s">
        <v>223</v>
      </c>
      <c r="B7250" s="192" t="s">
        <v>11</v>
      </c>
      <c r="C7250" s="192" t="s">
        <v>78</v>
      </c>
      <c r="D7250" s="193">
        <v>4234</v>
      </c>
      <c r="E7250" s="196">
        <v>6.3724788300000001E-3</v>
      </c>
      <c r="F7250" s="196">
        <v>7.7842047999999997E-4</v>
      </c>
      <c r="G7250" s="196">
        <v>1.45314198E-3</v>
      </c>
      <c r="H7250" s="196">
        <v>4.1402270199999997E-3</v>
      </c>
    </row>
    <row r="7251" spans="1:8" x14ac:dyDescent="0.35">
      <c r="A7251" s="192" t="s">
        <v>223</v>
      </c>
      <c r="B7251" s="192" t="s">
        <v>12</v>
      </c>
      <c r="C7251" s="192" t="s">
        <v>78</v>
      </c>
      <c r="D7251" s="193">
        <v>2587</v>
      </c>
      <c r="E7251" s="196">
        <v>6.84272478E-3</v>
      </c>
      <c r="F7251" s="196">
        <v>8.5384608999999998E-4</v>
      </c>
      <c r="G7251" s="196">
        <v>1.54015246E-3</v>
      </c>
      <c r="H7251" s="196">
        <v>4.4479473000000004E-3</v>
      </c>
    </row>
    <row r="7252" spans="1:8" x14ac:dyDescent="0.35">
      <c r="A7252" s="192" t="s">
        <v>223</v>
      </c>
      <c r="B7252" s="192" t="s">
        <v>13</v>
      </c>
      <c r="C7252" s="192" t="s">
        <v>78</v>
      </c>
      <c r="D7252" s="193">
        <v>974</v>
      </c>
      <c r="E7252" s="196">
        <v>8.4700949299999998E-3</v>
      </c>
      <c r="F7252" s="196">
        <v>1.1805434300000001E-3</v>
      </c>
      <c r="G7252" s="196">
        <v>1.92431434E-3</v>
      </c>
      <c r="H7252" s="196">
        <v>5.3649395800000003E-3</v>
      </c>
    </row>
    <row r="7253" spans="1:8" x14ac:dyDescent="0.35">
      <c r="A7253" s="192" t="s">
        <v>223</v>
      </c>
      <c r="B7253" s="192" t="s">
        <v>14</v>
      </c>
      <c r="C7253" s="192" t="s">
        <v>78</v>
      </c>
      <c r="D7253" s="193">
        <v>3000</v>
      </c>
      <c r="E7253" s="196">
        <v>8.0042821600000008E-3</v>
      </c>
      <c r="F7253" s="196">
        <v>9.837999100000001E-4</v>
      </c>
      <c r="G7253" s="196">
        <v>1.9011031599999999E-3</v>
      </c>
      <c r="H7253" s="196">
        <v>5.1188384900000003E-3</v>
      </c>
    </row>
    <row r="7254" spans="1:8" x14ac:dyDescent="0.35">
      <c r="A7254" s="192" t="s">
        <v>223</v>
      </c>
      <c r="B7254" s="192" t="s">
        <v>9</v>
      </c>
      <c r="C7254" s="192" t="s">
        <v>79</v>
      </c>
      <c r="D7254" s="193">
        <v>34823</v>
      </c>
      <c r="E7254" s="196">
        <v>5.2943467799999996E-3</v>
      </c>
      <c r="F7254" s="196">
        <v>1.0441595200000001E-3</v>
      </c>
      <c r="G7254" s="196">
        <v>8.5247985000000003E-4</v>
      </c>
      <c r="H7254" s="196">
        <v>3.3977069200000001E-3</v>
      </c>
    </row>
    <row r="7255" spans="1:8" x14ac:dyDescent="0.35">
      <c r="A7255" s="192" t="s">
        <v>223</v>
      </c>
      <c r="B7255" s="192" t="s">
        <v>11</v>
      </c>
      <c r="C7255" s="192" t="s">
        <v>79</v>
      </c>
      <c r="D7255" s="193">
        <v>16970</v>
      </c>
      <c r="E7255" s="196">
        <v>4.88267466E-3</v>
      </c>
      <c r="F7255" s="196">
        <v>9.4102176999999996E-4</v>
      </c>
      <c r="G7255" s="196">
        <v>7.5878228000000002E-4</v>
      </c>
      <c r="H7255" s="196">
        <v>3.1828701299999999E-3</v>
      </c>
    </row>
    <row r="7256" spans="1:8" x14ac:dyDescent="0.35">
      <c r="A7256" s="192" t="s">
        <v>223</v>
      </c>
      <c r="B7256" s="192" t="s">
        <v>12</v>
      </c>
      <c r="C7256" s="192" t="s">
        <v>79</v>
      </c>
      <c r="D7256" s="193">
        <v>7786</v>
      </c>
      <c r="E7256" s="196">
        <v>5.2559598300000003E-3</v>
      </c>
      <c r="F7256" s="196">
        <v>1.1366880000000001E-3</v>
      </c>
      <c r="G7256" s="196">
        <v>8.3752062999999999E-4</v>
      </c>
      <c r="H7256" s="196">
        <v>3.2817507100000001E-3</v>
      </c>
    </row>
    <row r="7257" spans="1:8" x14ac:dyDescent="0.35">
      <c r="A7257" s="192" t="s">
        <v>223</v>
      </c>
      <c r="B7257" s="192" t="s">
        <v>13</v>
      </c>
      <c r="C7257" s="192" t="s">
        <v>79</v>
      </c>
      <c r="D7257" s="193">
        <v>1921</v>
      </c>
      <c r="E7257" s="196">
        <v>6.4849034600000001E-3</v>
      </c>
      <c r="F7257" s="196">
        <v>1.3759770199999999E-3</v>
      </c>
      <c r="G7257" s="196">
        <v>1.0085709599999999E-3</v>
      </c>
      <c r="H7257" s="196">
        <v>4.10035499E-3</v>
      </c>
    </row>
    <row r="7258" spans="1:8" x14ac:dyDescent="0.35">
      <c r="A7258" s="192" t="s">
        <v>223</v>
      </c>
      <c r="B7258" s="192" t="s">
        <v>14</v>
      </c>
      <c r="C7258" s="192" t="s">
        <v>79</v>
      </c>
      <c r="D7258" s="193">
        <v>8146</v>
      </c>
      <c r="E7258" s="196">
        <v>5.9078868400000003E-3</v>
      </c>
      <c r="F7258" s="196">
        <v>1.09233035E-3</v>
      </c>
      <c r="G7258" s="196">
        <v>1.02516207E-3</v>
      </c>
      <c r="H7258" s="196">
        <v>3.7903939300000002E-3</v>
      </c>
    </row>
    <row r="7259" spans="1:8" x14ac:dyDescent="0.35">
      <c r="A7259" s="192" t="s">
        <v>223</v>
      </c>
      <c r="B7259" s="192" t="s">
        <v>9</v>
      </c>
      <c r="C7259" s="192" t="s">
        <v>80</v>
      </c>
      <c r="D7259" s="193">
        <v>20688</v>
      </c>
      <c r="E7259" s="196">
        <v>6.7002283300000003E-3</v>
      </c>
      <c r="F7259" s="196">
        <v>1.05010641E-3</v>
      </c>
      <c r="G7259" s="196">
        <v>1.4697801699999999E-3</v>
      </c>
      <c r="H7259" s="196">
        <v>4.1803412700000004E-3</v>
      </c>
    </row>
    <row r="7260" spans="1:8" x14ac:dyDescent="0.35">
      <c r="A7260" s="192" t="s">
        <v>223</v>
      </c>
      <c r="B7260" s="192" t="s">
        <v>11</v>
      </c>
      <c r="C7260" s="192" t="s">
        <v>80</v>
      </c>
      <c r="D7260" s="193">
        <v>8617</v>
      </c>
      <c r="E7260" s="196">
        <v>6.0070946400000002E-3</v>
      </c>
      <c r="F7260" s="196">
        <v>9.0663645999999995E-4</v>
      </c>
      <c r="G7260" s="196">
        <v>1.3341948699999999E-3</v>
      </c>
      <c r="H7260" s="196">
        <v>3.76626283E-3</v>
      </c>
    </row>
    <row r="7261" spans="1:8" x14ac:dyDescent="0.35">
      <c r="A7261" s="192" t="s">
        <v>223</v>
      </c>
      <c r="B7261" s="192" t="s">
        <v>12</v>
      </c>
      <c r="C7261" s="192" t="s">
        <v>80</v>
      </c>
      <c r="D7261" s="193">
        <v>4724</v>
      </c>
      <c r="E7261" s="196">
        <v>6.5100072599999998E-3</v>
      </c>
      <c r="F7261" s="196">
        <v>1.0572610399999999E-3</v>
      </c>
      <c r="G7261" s="196">
        <v>1.40547309E-3</v>
      </c>
      <c r="H7261" s="196">
        <v>4.0472726500000002E-3</v>
      </c>
    </row>
    <row r="7262" spans="1:8" x14ac:dyDescent="0.35">
      <c r="A7262" s="192" t="s">
        <v>223</v>
      </c>
      <c r="B7262" s="192" t="s">
        <v>13</v>
      </c>
      <c r="C7262" s="192" t="s">
        <v>80</v>
      </c>
      <c r="D7262" s="193">
        <v>1761</v>
      </c>
      <c r="E7262" s="196">
        <v>8.0913685700000001E-3</v>
      </c>
      <c r="F7262" s="196">
        <v>1.3037689200000001E-3</v>
      </c>
      <c r="G7262" s="196">
        <v>1.7544940000000001E-3</v>
      </c>
      <c r="H7262" s="196">
        <v>5.0331051699999997E-3</v>
      </c>
    </row>
    <row r="7263" spans="1:8" x14ac:dyDescent="0.35">
      <c r="A7263" s="192" t="s">
        <v>223</v>
      </c>
      <c r="B7263" s="192" t="s">
        <v>14</v>
      </c>
      <c r="C7263" s="192" t="s">
        <v>80</v>
      </c>
      <c r="D7263" s="193">
        <v>5586</v>
      </c>
      <c r="E7263" s="196">
        <v>7.4917677800000002E-3</v>
      </c>
      <c r="F7263" s="196">
        <v>1.18540582E-3</v>
      </c>
      <c r="G7263" s="196">
        <v>1.6435617799999999E-3</v>
      </c>
      <c r="H7263" s="196">
        <v>4.6627997000000003E-3</v>
      </c>
    </row>
    <row r="7264" spans="1:8" x14ac:dyDescent="0.35">
      <c r="A7264" s="192" t="s">
        <v>224</v>
      </c>
      <c r="B7264" s="192" t="s">
        <v>9</v>
      </c>
      <c r="C7264" s="192" t="s">
        <v>78</v>
      </c>
      <c r="D7264" s="193">
        <v>11075</v>
      </c>
      <c r="E7264" s="196">
        <v>7.1596624099999999E-3</v>
      </c>
      <c r="F7264" s="196">
        <v>8.5033104000000002E-4</v>
      </c>
      <c r="G7264" s="196">
        <v>1.68195883E-3</v>
      </c>
      <c r="H7264" s="196">
        <v>4.6267878600000003E-3</v>
      </c>
    </row>
    <row r="7265" spans="1:8" x14ac:dyDescent="0.35">
      <c r="A7265" s="192" t="s">
        <v>224</v>
      </c>
      <c r="B7265" s="192" t="s">
        <v>11</v>
      </c>
      <c r="C7265" s="192" t="s">
        <v>78</v>
      </c>
      <c r="D7265" s="193">
        <v>4165</v>
      </c>
      <c r="E7265" s="196">
        <v>6.42372758E-3</v>
      </c>
      <c r="F7265" s="196">
        <v>7.3872580000000003E-4</v>
      </c>
      <c r="G7265" s="196">
        <v>1.55361287E-3</v>
      </c>
      <c r="H7265" s="196">
        <v>4.13071871E-3</v>
      </c>
    </row>
    <row r="7266" spans="1:8" x14ac:dyDescent="0.35">
      <c r="A7266" s="192" t="s">
        <v>224</v>
      </c>
      <c r="B7266" s="192" t="s">
        <v>12</v>
      </c>
      <c r="C7266" s="192" t="s">
        <v>78</v>
      </c>
      <c r="D7266" s="193">
        <v>2713</v>
      </c>
      <c r="E7266" s="196">
        <v>6.8892529799999998E-3</v>
      </c>
      <c r="F7266" s="196">
        <v>8.5301712999999999E-4</v>
      </c>
      <c r="G7266" s="196">
        <v>1.52432195E-3</v>
      </c>
      <c r="H7266" s="196">
        <v>4.5113076300000001E-3</v>
      </c>
    </row>
    <row r="7267" spans="1:8" x14ac:dyDescent="0.35">
      <c r="A7267" s="192" t="s">
        <v>224</v>
      </c>
      <c r="B7267" s="192" t="s">
        <v>13</v>
      </c>
      <c r="C7267" s="192" t="s">
        <v>78</v>
      </c>
      <c r="D7267" s="193">
        <v>1119</v>
      </c>
      <c r="E7267" s="196">
        <v>8.5448211099999997E-3</v>
      </c>
      <c r="F7267" s="196">
        <v>1.07216861E-3</v>
      </c>
      <c r="G7267" s="196">
        <v>1.87811307E-3</v>
      </c>
      <c r="H7267" s="196">
        <v>5.5942803800000003E-3</v>
      </c>
    </row>
    <row r="7268" spans="1:8" x14ac:dyDescent="0.35">
      <c r="A7268" s="192" t="s">
        <v>224</v>
      </c>
      <c r="B7268" s="192" t="s">
        <v>14</v>
      </c>
      <c r="C7268" s="192" t="s">
        <v>78</v>
      </c>
      <c r="D7268" s="193">
        <v>3078</v>
      </c>
      <c r="E7268" s="196">
        <v>7.8902656500000005E-3</v>
      </c>
      <c r="F7268" s="196">
        <v>9.1833371999999996E-4</v>
      </c>
      <c r="G7268" s="196">
        <v>1.9232626699999999E-3</v>
      </c>
      <c r="H7268" s="196">
        <v>5.0481009800000002E-3</v>
      </c>
    </row>
    <row r="7269" spans="1:8" x14ac:dyDescent="0.35">
      <c r="A7269" s="192" t="s">
        <v>224</v>
      </c>
      <c r="B7269" s="192" t="s">
        <v>9</v>
      </c>
      <c r="C7269" s="192" t="s">
        <v>79</v>
      </c>
      <c r="D7269" s="193">
        <v>36646</v>
      </c>
      <c r="E7269" s="196">
        <v>5.2627018000000001E-3</v>
      </c>
      <c r="F7269" s="196">
        <v>1.0299502299999999E-3</v>
      </c>
      <c r="G7269" s="196">
        <v>8.2284770000000005E-4</v>
      </c>
      <c r="H7269" s="196">
        <v>3.4099033999999999E-3</v>
      </c>
    </row>
    <row r="7270" spans="1:8" x14ac:dyDescent="0.35">
      <c r="A7270" s="192" t="s">
        <v>224</v>
      </c>
      <c r="B7270" s="192" t="s">
        <v>11</v>
      </c>
      <c r="C7270" s="192" t="s">
        <v>79</v>
      </c>
      <c r="D7270" s="193">
        <v>16929</v>
      </c>
      <c r="E7270" s="196">
        <v>4.8373945800000004E-3</v>
      </c>
      <c r="F7270" s="196">
        <v>9.3259091000000001E-4</v>
      </c>
      <c r="G7270" s="196">
        <v>7.2468214999999998E-4</v>
      </c>
      <c r="H7270" s="196">
        <v>3.18012104E-3</v>
      </c>
    </row>
    <row r="7271" spans="1:8" x14ac:dyDescent="0.35">
      <c r="A7271" s="192" t="s">
        <v>224</v>
      </c>
      <c r="B7271" s="192" t="s">
        <v>12</v>
      </c>
      <c r="C7271" s="192" t="s">
        <v>79</v>
      </c>
      <c r="D7271" s="193">
        <v>8248</v>
      </c>
      <c r="E7271" s="196">
        <v>5.1744051100000004E-3</v>
      </c>
      <c r="F7271" s="196">
        <v>1.10291865E-3</v>
      </c>
      <c r="G7271" s="196">
        <v>7.8791243E-4</v>
      </c>
      <c r="H7271" s="196">
        <v>3.2835735600000001E-3</v>
      </c>
    </row>
    <row r="7272" spans="1:8" x14ac:dyDescent="0.35">
      <c r="A7272" s="192" t="s">
        <v>224</v>
      </c>
      <c r="B7272" s="192" t="s">
        <v>13</v>
      </c>
      <c r="C7272" s="192" t="s">
        <v>79</v>
      </c>
      <c r="D7272" s="193">
        <v>2355</v>
      </c>
      <c r="E7272" s="196">
        <v>6.5825074199999997E-3</v>
      </c>
      <c r="F7272" s="196">
        <v>1.3430789E-3</v>
      </c>
      <c r="G7272" s="196">
        <v>9.9910529000000006E-4</v>
      </c>
      <c r="H7272" s="196">
        <v>4.24032275E-3</v>
      </c>
    </row>
    <row r="7273" spans="1:8" x14ac:dyDescent="0.35">
      <c r="A7273" s="192" t="s">
        <v>224</v>
      </c>
      <c r="B7273" s="192" t="s">
        <v>14</v>
      </c>
      <c r="C7273" s="192" t="s">
        <v>79</v>
      </c>
      <c r="D7273" s="193">
        <v>9114</v>
      </c>
      <c r="E7273" s="196">
        <v>5.7915754999999999E-3</v>
      </c>
      <c r="F7273" s="196">
        <v>1.0638468899999999E-3</v>
      </c>
      <c r="G7273" s="196">
        <v>9.9125938999999994E-4</v>
      </c>
      <c r="H7273" s="196">
        <v>3.7364687399999998E-3</v>
      </c>
    </row>
    <row r="7274" spans="1:8" x14ac:dyDescent="0.35">
      <c r="A7274" s="192" t="s">
        <v>224</v>
      </c>
      <c r="B7274" s="192" t="s">
        <v>9</v>
      </c>
      <c r="C7274" s="192" t="s">
        <v>80</v>
      </c>
      <c r="D7274" s="193">
        <v>21997</v>
      </c>
      <c r="E7274" s="196">
        <v>6.6617415100000002E-3</v>
      </c>
      <c r="F7274" s="196">
        <v>9.9408576000000002E-4</v>
      </c>
      <c r="G7274" s="196">
        <v>1.42521725E-3</v>
      </c>
      <c r="H7274" s="196">
        <v>4.2424380200000002E-3</v>
      </c>
    </row>
    <row r="7275" spans="1:8" x14ac:dyDescent="0.35">
      <c r="A7275" s="192" t="s">
        <v>224</v>
      </c>
      <c r="B7275" s="192" t="s">
        <v>11</v>
      </c>
      <c r="C7275" s="192" t="s">
        <v>80</v>
      </c>
      <c r="D7275" s="193">
        <v>8677</v>
      </c>
      <c r="E7275" s="196">
        <v>6.0072189900000003E-3</v>
      </c>
      <c r="F7275" s="196">
        <v>8.5151520000000002E-4</v>
      </c>
      <c r="G7275" s="196">
        <v>1.29329349E-3</v>
      </c>
      <c r="H7275" s="196">
        <v>3.8624098000000001E-3</v>
      </c>
    </row>
    <row r="7276" spans="1:8" x14ac:dyDescent="0.35">
      <c r="A7276" s="192" t="s">
        <v>224</v>
      </c>
      <c r="B7276" s="192" t="s">
        <v>12</v>
      </c>
      <c r="C7276" s="192" t="s">
        <v>80</v>
      </c>
      <c r="D7276" s="193">
        <v>5079</v>
      </c>
      <c r="E7276" s="196">
        <v>6.4166946799999996E-3</v>
      </c>
      <c r="F7276" s="196">
        <v>9.9753727999999991E-4</v>
      </c>
      <c r="G7276" s="196">
        <v>1.32188481E-3</v>
      </c>
      <c r="H7276" s="196">
        <v>4.0972721100000003E-3</v>
      </c>
    </row>
    <row r="7277" spans="1:8" x14ac:dyDescent="0.35">
      <c r="A7277" s="192" t="s">
        <v>224</v>
      </c>
      <c r="B7277" s="192" t="s">
        <v>13</v>
      </c>
      <c r="C7277" s="192" t="s">
        <v>80</v>
      </c>
      <c r="D7277" s="193">
        <v>2281</v>
      </c>
      <c r="E7277" s="196">
        <v>7.9012512400000005E-3</v>
      </c>
      <c r="F7277" s="196">
        <v>1.28886754E-3</v>
      </c>
      <c r="G7277" s="196">
        <v>1.6746936899999999E-3</v>
      </c>
      <c r="H7277" s="196">
        <v>4.9376895299999999E-3</v>
      </c>
    </row>
    <row r="7278" spans="1:8" x14ac:dyDescent="0.35">
      <c r="A7278" s="192" t="s">
        <v>224</v>
      </c>
      <c r="B7278" s="192" t="s">
        <v>14</v>
      </c>
      <c r="C7278" s="192" t="s">
        <v>80</v>
      </c>
      <c r="D7278" s="193">
        <v>5960</v>
      </c>
      <c r="E7278" s="196">
        <v>7.3490843200000001E-3</v>
      </c>
      <c r="F7278" s="196">
        <v>1.0858906599999999E-3</v>
      </c>
      <c r="G7278" s="196">
        <v>1.6098602499999999E-3</v>
      </c>
      <c r="H7278" s="196">
        <v>4.6533329400000002E-3</v>
      </c>
    </row>
    <row r="7279" spans="1:8" x14ac:dyDescent="0.35">
      <c r="A7279" s="192" t="s">
        <v>225</v>
      </c>
      <c r="B7279" s="192" t="s">
        <v>9</v>
      </c>
      <c r="C7279" s="192" t="s">
        <v>78</v>
      </c>
      <c r="D7279" s="193">
        <v>10710</v>
      </c>
      <c r="E7279" s="196">
        <v>7.1915469099999999E-3</v>
      </c>
      <c r="F7279" s="196">
        <v>8.2567648000000005E-4</v>
      </c>
      <c r="G7279" s="196">
        <v>1.6593621199999999E-3</v>
      </c>
      <c r="H7279" s="196">
        <v>4.70587131E-3</v>
      </c>
    </row>
    <row r="7280" spans="1:8" x14ac:dyDescent="0.35">
      <c r="A7280" s="192" t="s">
        <v>225</v>
      </c>
      <c r="B7280" s="192" t="s">
        <v>11</v>
      </c>
      <c r="C7280" s="192" t="s">
        <v>78</v>
      </c>
      <c r="D7280" s="193">
        <v>4235</v>
      </c>
      <c r="E7280" s="196">
        <v>6.5423305400000003E-3</v>
      </c>
      <c r="F7280" s="196">
        <v>7.2031438E-4</v>
      </c>
      <c r="G7280" s="196">
        <v>1.54677979E-3</v>
      </c>
      <c r="H7280" s="196">
        <v>4.2745663200000001E-3</v>
      </c>
    </row>
    <row r="7281" spans="1:8" x14ac:dyDescent="0.35">
      <c r="A7281" s="192" t="s">
        <v>225</v>
      </c>
      <c r="B7281" s="192" t="s">
        <v>12</v>
      </c>
      <c r="C7281" s="192" t="s">
        <v>78</v>
      </c>
      <c r="D7281" s="193">
        <v>2544</v>
      </c>
      <c r="E7281" s="196">
        <v>7.0707717700000004E-3</v>
      </c>
      <c r="F7281" s="196">
        <v>8.5486614999999997E-4</v>
      </c>
      <c r="G7281" s="196">
        <v>1.59939667E-3</v>
      </c>
      <c r="H7281" s="196">
        <v>4.6158669900000001E-3</v>
      </c>
    </row>
    <row r="7282" spans="1:8" x14ac:dyDescent="0.35">
      <c r="A7282" s="192" t="s">
        <v>225</v>
      </c>
      <c r="B7282" s="192" t="s">
        <v>13</v>
      </c>
      <c r="C7282" s="192" t="s">
        <v>78</v>
      </c>
      <c r="D7282" s="193">
        <v>977</v>
      </c>
      <c r="E7282" s="196">
        <v>8.5896567900000005E-3</v>
      </c>
      <c r="F7282" s="196">
        <v>1.1068224299999999E-3</v>
      </c>
      <c r="G7282" s="196">
        <v>1.80640827E-3</v>
      </c>
      <c r="H7282" s="196">
        <v>5.6760702200000001E-3</v>
      </c>
    </row>
    <row r="7283" spans="1:8" x14ac:dyDescent="0.35">
      <c r="A7283" s="192" t="s">
        <v>225</v>
      </c>
      <c r="B7283" s="192" t="s">
        <v>14</v>
      </c>
      <c r="C7283" s="192" t="s">
        <v>78</v>
      </c>
      <c r="D7283" s="193">
        <v>2954</v>
      </c>
      <c r="E7283" s="196">
        <v>7.7638996199999996E-3</v>
      </c>
      <c r="F7283" s="196">
        <v>8.5860484999999997E-4</v>
      </c>
      <c r="G7283" s="196">
        <v>1.82377449E-3</v>
      </c>
      <c r="H7283" s="196">
        <v>5.0808419699999996E-3</v>
      </c>
    </row>
    <row r="7284" spans="1:8" x14ac:dyDescent="0.35">
      <c r="A7284" s="192" t="s">
        <v>225</v>
      </c>
      <c r="B7284" s="192" t="s">
        <v>9</v>
      </c>
      <c r="C7284" s="192" t="s">
        <v>79</v>
      </c>
      <c r="D7284" s="193">
        <v>35130</v>
      </c>
      <c r="E7284" s="196">
        <v>5.2253268499999998E-3</v>
      </c>
      <c r="F7284" s="196">
        <v>9.7931963000000006E-4</v>
      </c>
      <c r="G7284" s="196">
        <v>8.0434322E-4</v>
      </c>
      <c r="H7284" s="196">
        <v>3.4416635299999998E-3</v>
      </c>
    </row>
    <row r="7285" spans="1:8" x14ac:dyDescent="0.35">
      <c r="A7285" s="192" t="s">
        <v>225</v>
      </c>
      <c r="B7285" s="192" t="s">
        <v>11</v>
      </c>
      <c r="C7285" s="192" t="s">
        <v>79</v>
      </c>
      <c r="D7285" s="193">
        <v>16773</v>
      </c>
      <c r="E7285" s="196">
        <v>4.8064312599999997E-3</v>
      </c>
      <c r="F7285" s="196">
        <v>8.8945351000000003E-4</v>
      </c>
      <c r="G7285" s="196">
        <v>7.2299192999999995E-4</v>
      </c>
      <c r="H7285" s="196">
        <v>3.1939853299999999E-3</v>
      </c>
    </row>
    <row r="7286" spans="1:8" x14ac:dyDescent="0.35">
      <c r="A7286" s="192" t="s">
        <v>225</v>
      </c>
      <c r="B7286" s="192" t="s">
        <v>12</v>
      </c>
      <c r="C7286" s="192" t="s">
        <v>79</v>
      </c>
      <c r="D7286" s="193">
        <v>7608</v>
      </c>
      <c r="E7286" s="196">
        <v>5.1112496200000001E-3</v>
      </c>
      <c r="F7286" s="196">
        <v>1.0381035299999999E-3</v>
      </c>
      <c r="G7286" s="196">
        <v>7.6036531E-4</v>
      </c>
      <c r="H7286" s="196">
        <v>3.3127802900000001E-3</v>
      </c>
    </row>
    <row r="7287" spans="1:8" x14ac:dyDescent="0.35">
      <c r="A7287" s="192" t="s">
        <v>225</v>
      </c>
      <c r="B7287" s="192" t="s">
        <v>13</v>
      </c>
      <c r="C7287" s="192" t="s">
        <v>79</v>
      </c>
      <c r="D7287" s="193">
        <v>2104</v>
      </c>
      <c r="E7287" s="196">
        <v>6.5914514499999998E-3</v>
      </c>
      <c r="F7287" s="196">
        <v>1.3398968699999999E-3</v>
      </c>
      <c r="G7287" s="196">
        <v>9.9011667999999997E-4</v>
      </c>
      <c r="H7287" s="196">
        <v>4.26143741E-3</v>
      </c>
    </row>
    <row r="7288" spans="1:8" x14ac:dyDescent="0.35">
      <c r="A7288" s="192" t="s">
        <v>225</v>
      </c>
      <c r="B7288" s="192" t="s">
        <v>14</v>
      </c>
      <c r="C7288" s="192" t="s">
        <v>79</v>
      </c>
      <c r="D7288" s="193">
        <v>8645</v>
      </c>
      <c r="E7288" s="196">
        <v>5.8059757000000004E-3</v>
      </c>
      <c r="F7288" s="196">
        <v>1.0141885400000001E-3</v>
      </c>
      <c r="G7288" s="196">
        <v>9.5567019000000004E-4</v>
      </c>
      <c r="H7288" s="196">
        <v>3.8361164999999998E-3</v>
      </c>
    </row>
    <row r="7289" spans="1:8" x14ac:dyDescent="0.35">
      <c r="A7289" s="192" t="s">
        <v>225</v>
      </c>
      <c r="B7289" s="192" t="s">
        <v>9</v>
      </c>
      <c r="C7289" s="192" t="s">
        <v>80</v>
      </c>
      <c r="D7289" s="193">
        <v>20289</v>
      </c>
      <c r="E7289" s="196">
        <v>6.7566645600000003E-3</v>
      </c>
      <c r="F7289" s="196">
        <v>1.0008573899999999E-3</v>
      </c>
      <c r="G7289" s="196">
        <v>1.40346049E-3</v>
      </c>
      <c r="H7289" s="196">
        <v>4.3523462000000001E-3</v>
      </c>
    </row>
    <row r="7290" spans="1:8" x14ac:dyDescent="0.35">
      <c r="A7290" s="192" t="s">
        <v>225</v>
      </c>
      <c r="B7290" s="192" t="s">
        <v>11</v>
      </c>
      <c r="C7290" s="192" t="s">
        <v>80</v>
      </c>
      <c r="D7290" s="193">
        <v>8525</v>
      </c>
      <c r="E7290" s="196">
        <v>6.0783110999999999E-3</v>
      </c>
      <c r="F7290" s="196">
        <v>8.6340395999999996E-4</v>
      </c>
      <c r="G7290" s="196">
        <v>1.2746494799999999E-3</v>
      </c>
      <c r="H7290" s="196">
        <v>3.9402571700000001E-3</v>
      </c>
    </row>
    <row r="7291" spans="1:8" x14ac:dyDescent="0.35">
      <c r="A7291" s="192" t="s">
        <v>225</v>
      </c>
      <c r="B7291" s="192" t="s">
        <v>12</v>
      </c>
      <c r="C7291" s="192" t="s">
        <v>80</v>
      </c>
      <c r="D7291" s="193">
        <v>4390</v>
      </c>
      <c r="E7291" s="196">
        <v>6.5872218699999999E-3</v>
      </c>
      <c r="F7291" s="196">
        <v>9.9368016000000005E-4</v>
      </c>
      <c r="G7291" s="196">
        <v>1.33041981E-3</v>
      </c>
      <c r="H7291" s="196">
        <v>4.2631214299999999E-3</v>
      </c>
    </row>
    <row r="7292" spans="1:8" x14ac:dyDescent="0.35">
      <c r="A7292" s="192" t="s">
        <v>225</v>
      </c>
      <c r="B7292" s="192" t="s">
        <v>13</v>
      </c>
      <c r="C7292" s="192" t="s">
        <v>80</v>
      </c>
      <c r="D7292" s="193">
        <v>1930</v>
      </c>
      <c r="E7292" s="196">
        <v>8.0147641999999998E-3</v>
      </c>
      <c r="F7292" s="196">
        <v>1.2391753E-3</v>
      </c>
      <c r="G7292" s="196">
        <v>1.7137663100000001E-3</v>
      </c>
      <c r="H7292" s="196">
        <v>5.0618221100000001E-3</v>
      </c>
    </row>
    <row r="7293" spans="1:8" x14ac:dyDescent="0.35">
      <c r="A7293" s="192" t="s">
        <v>225</v>
      </c>
      <c r="B7293" s="192" t="s">
        <v>14</v>
      </c>
      <c r="C7293" s="192" t="s">
        <v>80</v>
      </c>
      <c r="D7293" s="193">
        <v>5444</v>
      </c>
      <c r="E7293" s="196">
        <v>7.5095456099999996E-3</v>
      </c>
      <c r="F7293" s="196">
        <v>1.13740129E-3</v>
      </c>
      <c r="G7293" s="196">
        <v>1.5540615699999999E-3</v>
      </c>
      <c r="H7293" s="196">
        <v>4.8180822800000002E-3</v>
      </c>
    </row>
    <row r="7294" spans="1:8" x14ac:dyDescent="0.35">
      <c r="A7294" s="192" t="s">
        <v>226</v>
      </c>
      <c r="B7294" s="192" t="s">
        <v>9</v>
      </c>
      <c r="C7294" s="192" t="s">
        <v>78</v>
      </c>
      <c r="D7294" s="193">
        <v>11143</v>
      </c>
      <c r="E7294" s="196">
        <v>7.3124307900000003E-3</v>
      </c>
      <c r="F7294" s="196">
        <v>8.2294623999999998E-4</v>
      </c>
      <c r="G7294" s="196">
        <v>1.6288520399999999E-3</v>
      </c>
      <c r="H7294" s="196">
        <v>4.8600701099999997E-3</v>
      </c>
    </row>
    <row r="7295" spans="1:8" x14ac:dyDescent="0.35">
      <c r="A7295" s="192" t="s">
        <v>226</v>
      </c>
      <c r="B7295" s="192" t="s">
        <v>11</v>
      </c>
      <c r="C7295" s="192" t="s">
        <v>78</v>
      </c>
      <c r="D7295" s="193">
        <v>4042</v>
      </c>
      <c r="E7295" s="196">
        <v>6.3759343899999999E-3</v>
      </c>
      <c r="F7295" s="196">
        <v>6.9929203E-4</v>
      </c>
      <c r="G7295" s="196">
        <v>1.4709265599999999E-3</v>
      </c>
      <c r="H7295" s="196">
        <v>4.2051283100000003E-3</v>
      </c>
    </row>
    <row r="7296" spans="1:8" x14ac:dyDescent="0.35">
      <c r="A7296" s="192" t="s">
        <v>226</v>
      </c>
      <c r="B7296" s="192" t="s">
        <v>12</v>
      </c>
      <c r="C7296" s="192" t="s">
        <v>78</v>
      </c>
      <c r="D7296" s="193">
        <v>2591</v>
      </c>
      <c r="E7296" s="196">
        <v>7.0484009199999996E-3</v>
      </c>
      <c r="F7296" s="196">
        <v>7.9832497999999998E-4</v>
      </c>
      <c r="G7296" s="196">
        <v>1.54465398E-3</v>
      </c>
      <c r="H7296" s="196">
        <v>4.7047424900000002E-3</v>
      </c>
    </row>
    <row r="7297" spans="1:8" x14ac:dyDescent="0.35">
      <c r="A7297" s="192" t="s">
        <v>226</v>
      </c>
      <c r="B7297" s="192" t="s">
        <v>13</v>
      </c>
      <c r="C7297" s="192" t="s">
        <v>78</v>
      </c>
      <c r="D7297" s="193">
        <v>1439</v>
      </c>
      <c r="E7297" s="196">
        <v>9.1855195300000001E-3</v>
      </c>
      <c r="F7297" s="196">
        <v>1.1391251099999999E-3</v>
      </c>
      <c r="G7297" s="196">
        <v>1.81159571E-3</v>
      </c>
      <c r="H7297" s="196">
        <v>6.2345167199999996E-3</v>
      </c>
    </row>
    <row r="7298" spans="1:8" x14ac:dyDescent="0.35">
      <c r="A7298" s="192" t="s">
        <v>226</v>
      </c>
      <c r="B7298" s="192" t="s">
        <v>14</v>
      </c>
      <c r="C7298" s="192" t="s">
        <v>78</v>
      </c>
      <c r="D7298" s="193">
        <v>3071</v>
      </c>
      <c r="E7298" s="196">
        <v>7.8901074899999993E-3</v>
      </c>
      <c r="F7298" s="196">
        <v>8.5831665999999999E-4</v>
      </c>
      <c r="G7298" s="196">
        <v>1.8221193200000001E-3</v>
      </c>
      <c r="H7298" s="196">
        <v>5.2091094699999998E-3</v>
      </c>
    </row>
    <row r="7299" spans="1:8" x14ac:dyDescent="0.35">
      <c r="A7299" s="192" t="s">
        <v>226</v>
      </c>
      <c r="B7299" s="192" t="s">
        <v>9</v>
      </c>
      <c r="C7299" s="192" t="s">
        <v>79</v>
      </c>
      <c r="D7299" s="193">
        <v>34325</v>
      </c>
      <c r="E7299" s="196">
        <v>5.2828677699999996E-3</v>
      </c>
      <c r="F7299" s="196">
        <v>9.7330436E-4</v>
      </c>
      <c r="G7299" s="196">
        <v>7.9626706E-4</v>
      </c>
      <c r="H7299" s="196">
        <v>3.51329587E-3</v>
      </c>
    </row>
    <row r="7300" spans="1:8" x14ac:dyDescent="0.35">
      <c r="A7300" s="192" t="s">
        <v>226</v>
      </c>
      <c r="B7300" s="192" t="s">
        <v>11</v>
      </c>
      <c r="C7300" s="192" t="s">
        <v>79</v>
      </c>
      <c r="D7300" s="193">
        <v>16106</v>
      </c>
      <c r="E7300" s="196">
        <v>4.8071720599999999E-3</v>
      </c>
      <c r="F7300" s="196">
        <v>8.8599491000000002E-4</v>
      </c>
      <c r="G7300" s="196">
        <v>7.125613E-4</v>
      </c>
      <c r="H7300" s="196">
        <v>3.20861537E-3</v>
      </c>
    </row>
    <row r="7301" spans="1:8" x14ac:dyDescent="0.35">
      <c r="A7301" s="192" t="s">
        <v>226</v>
      </c>
      <c r="B7301" s="192" t="s">
        <v>12</v>
      </c>
      <c r="C7301" s="192" t="s">
        <v>79</v>
      </c>
      <c r="D7301" s="193">
        <v>7418</v>
      </c>
      <c r="E7301" s="196">
        <v>5.1783603300000003E-3</v>
      </c>
      <c r="F7301" s="196">
        <v>1.03111277E-3</v>
      </c>
      <c r="G7301" s="196">
        <v>7.6100994999999999E-4</v>
      </c>
      <c r="H7301" s="196">
        <v>3.3862371300000002E-3</v>
      </c>
    </row>
    <row r="7302" spans="1:8" x14ac:dyDescent="0.35">
      <c r="A7302" s="192" t="s">
        <v>226</v>
      </c>
      <c r="B7302" s="192" t="s">
        <v>13</v>
      </c>
      <c r="C7302" s="192" t="s">
        <v>79</v>
      </c>
      <c r="D7302" s="193">
        <v>2575</v>
      </c>
      <c r="E7302" s="196">
        <v>7.0207117300000003E-3</v>
      </c>
      <c r="F7302" s="196">
        <v>1.34559488E-3</v>
      </c>
      <c r="G7302" s="196">
        <v>9.9921767000000009E-4</v>
      </c>
      <c r="H7302" s="196">
        <v>4.6758987100000001E-3</v>
      </c>
    </row>
    <row r="7303" spans="1:8" x14ac:dyDescent="0.35">
      <c r="A7303" s="192" t="s">
        <v>226</v>
      </c>
      <c r="B7303" s="192" t="s">
        <v>14</v>
      </c>
      <c r="C7303" s="192" t="s">
        <v>79</v>
      </c>
      <c r="D7303" s="193">
        <v>8226</v>
      </c>
      <c r="E7303" s="196">
        <v>5.7644922600000002E-3</v>
      </c>
      <c r="F7303" s="196">
        <v>9.7558192000000001E-4</v>
      </c>
      <c r="G7303" s="196">
        <v>9.2842171999999996E-4</v>
      </c>
      <c r="H7303" s="196">
        <v>3.8604881299999999E-3</v>
      </c>
    </row>
    <row r="7304" spans="1:8" x14ac:dyDescent="0.35">
      <c r="A7304" s="192" t="s">
        <v>226</v>
      </c>
      <c r="B7304" s="192" t="s">
        <v>9</v>
      </c>
      <c r="C7304" s="192" t="s">
        <v>80</v>
      </c>
      <c r="D7304" s="193">
        <v>20205</v>
      </c>
      <c r="E7304" s="196">
        <v>6.8847780000000003E-3</v>
      </c>
      <c r="F7304" s="196">
        <v>1.0143102499999999E-3</v>
      </c>
      <c r="G7304" s="196">
        <v>1.38772121E-3</v>
      </c>
      <c r="H7304" s="196">
        <v>4.4827460599999999E-3</v>
      </c>
    </row>
    <row r="7305" spans="1:8" x14ac:dyDescent="0.35">
      <c r="A7305" s="192" t="s">
        <v>226</v>
      </c>
      <c r="B7305" s="192" t="s">
        <v>11</v>
      </c>
      <c r="C7305" s="192" t="s">
        <v>80</v>
      </c>
      <c r="D7305" s="193">
        <v>8007</v>
      </c>
      <c r="E7305" s="196">
        <v>6.10820398E-3</v>
      </c>
      <c r="F7305" s="196">
        <v>8.7153606999999995E-4</v>
      </c>
      <c r="G7305" s="196">
        <v>1.2562500800000001E-3</v>
      </c>
      <c r="H7305" s="196">
        <v>3.9804173600000003E-3</v>
      </c>
    </row>
    <row r="7306" spans="1:8" x14ac:dyDescent="0.35">
      <c r="A7306" s="192" t="s">
        <v>226</v>
      </c>
      <c r="B7306" s="192" t="s">
        <v>12</v>
      </c>
      <c r="C7306" s="192" t="s">
        <v>80</v>
      </c>
      <c r="D7306" s="193">
        <v>4415</v>
      </c>
      <c r="E7306" s="196">
        <v>6.6767776899999999E-3</v>
      </c>
      <c r="F7306" s="196">
        <v>1.0398287299999999E-3</v>
      </c>
      <c r="G7306" s="196">
        <v>1.3196250899999999E-3</v>
      </c>
      <c r="H7306" s="196">
        <v>4.3173233799999999E-3</v>
      </c>
    </row>
    <row r="7307" spans="1:8" x14ac:dyDescent="0.35">
      <c r="A7307" s="192" t="s">
        <v>226</v>
      </c>
      <c r="B7307" s="192" t="s">
        <v>13</v>
      </c>
      <c r="C7307" s="192" t="s">
        <v>80</v>
      </c>
      <c r="D7307" s="193">
        <v>2538</v>
      </c>
      <c r="E7307" s="196">
        <v>8.3483456399999992E-3</v>
      </c>
      <c r="F7307" s="196">
        <v>1.2898614599999999E-3</v>
      </c>
      <c r="G7307" s="196">
        <v>1.63947784E-3</v>
      </c>
      <c r="H7307" s="196">
        <v>5.4190058700000002E-3</v>
      </c>
    </row>
    <row r="7308" spans="1:8" x14ac:dyDescent="0.35">
      <c r="A7308" s="192" t="s">
        <v>226</v>
      </c>
      <c r="B7308" s="192" t="s">
        <v>14</v>
      </c>
      <c r="C7308" s="192" t="s">
        <v>80</v>
      </c>
      <c r="D7308" s="193">
        <v>5245</v>
      </c>
      <c r="E7308" s="196">
        <v>7.5371736099999996E-3</v>
      </c>
      <c r="F7308" s="196">
        <v>1.07745227E-3</v>
      </c>
      <c r="G7308" s="196">
        <v>1.52392245E-3</v>
      </c>
      <c r="H7308" s="196">
        <v>4.93579841E-3</v>
      </c>
    </row>
    <row r="7309" spans="1:8" x14ac:dyDescent="0.35">
      <c r="A7309" s="192" t="s">
        <v>227</v>
      </c>
      <c r="B7309" s="192" t="s">
        <v>9</v>
      </c>
      <c r="C7309" s="192" t="s">
        <v>78</v>
      </c>
      <c r="D7309" s="193">
        <v>10431</v>
      </c>
      <c r="E7309" s="196">
        <v>7.2949075200000003E-3</v>
      </c>
      <c r="F7309" s="196">
        <v>8.1795757999999997E-4</v>
      </c>
      <c r="G7309" s="196">
        <v>1.65339913E-3</v>
      </c>
      <c r="H7309" s="196">
        <v>4.82296225E-3</v>
      </c>
    </row>
    <row r="7310" spans="1:8" x14ac:dyDescent="0.35">
      <c r="A7310" s="192" t="s">
        <v>227</v>
      </c>
      <c r="B7310" s="192" t="s">
        <v>11</v>
      </c>
      <c r="C7310" s="192" t="s">
        <v>78</v>
      </c>
      <c r="D7310" s="193">
        <v>3946</v>
      </c>
      <c r="E7310" s="196">
        <v>6.4731981299999998E-3</v>
      </c>
      <c r="F7310" s="196">
        <v>7.0167725999999999E-4</v>
      </c>
      <c r="G7310" s="196">
        <v>1.50222717E-3</v>
      </c>
      <c r="H7310" s="196">
        <v>4.2686801799999997E-3</v>
      </c>
    </row>
    <row r="7311" spans="1:8" x14ac:dyDescent="0.35">
      <c r="A7311" s="192" t="s">
        <v>227</v>
      </c>
      <c r="B7311" s="192" t="s">
        <v>12</v>
      </c>
      <c r="C7311" s="192" t="s">
        <v>78</v>
      </c>
      <c r="D7311" s="193">
        <v>2532</v>
      </c>
      <c r="E7311" s="196">
        <v>7.1147778200000003E-3</v>
      </c>
      <c r="F7311" s="196">
        <v>8.1546915000000003E-4</v>
      </c>
      <c r="G7311" s="196">
        <v>1.5881574600000001E-3</v>
      </c>
      <c r="H7311" s="196">
        <v>4.7104970699999998E-3</v>
      </c>
    </row>
    <row r="7312" spans="1:8" x14ac:dyDescent="0.35">
      <c r="A7312" s="192" t="s">
        <v>227</v>
      </c>
      <c r="B7312" s="192" t="s">
        <v>13</v>
      </c>
      <c r="C7312" s="192" t="s">
        <v>78</v>
      </c>
      <c r="D7312" s="193">
        <v>1168</v>
      </c>
      <c r="E7312" s="196">
        <v>9.1222528899999999E-3</v>
      </c>
      <c r="F7312" s="196">
        <v>1.1690406899999999E-3</v>
      </c>
      <c r="G7312" s="196">
        <v>1.8590160400000001E-3</v>
      </c>
      <c r="H7312" s="196">
        <v>6.0938983899999997E-3</v>
      </c>
    </row>
    <row r="7313" spans="1:8" x14ac:dyDescent="0.35">
      <c r="A7313" s="192" t="s">
        <v>227</v>
      </c>
      <c r="B7313" s="192" t="s">
        <v>14</v>
      </c>
      <c r="C7313" s="192" t="s">
        <v>78</v>
      </c>
      <c r="D7313" s="193">
        <v>2785</v>
      </c>
      <c r="E7313" s="196">
        <v>7.8565643600000002E-3</v>
      </c>
      <c r="F7313" s="196">
        <v>8.3773414000000001E-4</v>
      </c>
      <c r="G7313" s="196">
        <v>1.8406723499999999E-3</v>
      </c>
      <c r="H7313" s="196">
        <v>5.1775423199999998E-3</v>
      </c>
    </row>
    <row r="7314" spans="1:8" x14ac:dyDescent="0.35">
      <c r="A7314" s="192" t="s">
        <v>227</v>
      </c>
      <c r="B7314" s="192" t="s">
        <v>9</v>
      </c>
      <c r="C7314" s="192" t="s">
        <v>79</v>
      </c>
      <c r="D7314" s="193">
        <v>32384</v>
      </c>
      <c r="E7314" s="196">
        <v>5.1714503800000004E-3</v>
      </c>
      <c r="F7314" s="196">
        <v>9.5084331999999996E-4</v>
      </c>
      <c r="G7314" s="196">
        <v>7.7127504999999999E-4</v>
      </c>
      <c r="H7314" s="196">
        <v>3.44933152E-3</v>
      </c>
    </row>
    <row r="7315" spans="1:8" x14ac:dyDescent="0.35">
      <c r="A7315" s="192" t="s">
        <v>227</v>
      </c>
      <c r="B7315" s="192" t="s">
        <v>11</v>
      </c>
      <c r="C7315" s="192" t="s">
        <v>79</v>
      </c>
      <c r="D7315" s="193">
        <v>15810</v>
      </c>
      <c r="E7315" s="196">
        <v>4.7023213100000003E-3</v>
      </c>
      <c r="F7315" s="196">
        <v>8.7463372000000004E-4</v>
      </c>
      <c r="G7315" s="196">
        <v>6.8382768000000002E-4</v>
      </c>
      <c r="H7315" s="196">
        <v>3.1438594300000002E-3</v>
      </c>
    </row>
    <row r="7316" spans="1:8" x14ac:dyDescent="0.35">
      <c r="A7316" s="192" t="s">
        <v>227</v>
      </c>
      <c r="B7316" s="192" t="s">
        <v>12</v>
      </c>
      <c r="C7316" s="192" t="s">
        <v>79</v>
      </c>
      <c r="D7316" s="193">
        <v>6852</v>
      </c>
      <c r="E7316" s="196">
        <v>5.1098875799999999E-3</v>
      </c>
      <c r="F7316" s="196">
        <v>1.0088157800000001E-3</v>
      </c>
      <c r="G7316" s="196">
        <v>7.3074746999999998E-4</v>
      </c>
      <c r="H7316" s="196">
        <v>3.3703238399999998E-3</v>
      </c>
    </row>
    <row r="7317" spans="1:8" x14ac:dyDescent="0.35">
      <c r="A7317" s="192" t="s">
        <v>227</v>
      </c>
      <c r="B7317" s="192" t="s">
        <v>13</v>
      </c>
      <c r="C7317" s="192" t="s">
        <v>79</v>
      </c>
      <c r="D7317" s="193">
        <v>2242</v>
      </c>
      <c r="E7317" s="196">
        <v>6.7212277100000004E-3</v>
      </c>
      <c r="F7317" s="196">
        <v>1.2735557299999999E-3</v>
      </c>
      <c r="G7317" s="196">
        <v>9.9272181999999999E-4</v>
      </c>
      <c r="H7317" s="196">
        <v>4.4549496699999996E-3</v>
      </c>
    </row>
    <row r="7318" spans="1:8" x14ac:dyDescent="0.35">
      <c r="A7318" s="192" t="s">
        <v>227</v>
      </c>
      <c r="B7318" s="192" t="s">
        <v>14</v>
      </c>
      <c r="C7318" s="192" t="s">
        <v>79</v>
      </c>
      <c r="D7318" s="193">
        <v>7480</v>
      </c>
      <c r="E7318" s="196">
        <v>5.75489399E-3</v>
      </c>
      <c r="F7318" s="196">
        <v>9.6209002E-4</v>
      </c>
      <c r="G7318" s="196">
        <v>9.2685718000000005E-4</v>
      </c>
      <c r="H7318" s="196">
        <v>3.86594629E-3</v>
      </c>
    </row>
    <row r="7319" spans="1:8" x14ac:dyDescent="0.35">
      <c r="A7319" s="192" t="s">
        <v>227</v>
      </c>
      <c r="B7319" s="192" t="s">
        <v>9</v>
      </c>
      <c r="C7319" s="192" t="s">
        <v>80</v>
      </c>
      <c r="D7319" s="193">
        <v>18800</v>
      </c>
      <c r="E7319" s="196">
        <v>6.7927093199999997E-3</v>
      </c>
      <c r="F7319" s="196">
        <v>9.8074123999999994E-4</v>
      </c>
      <c r="G7319" s="196">
        <v>1.39178955E-3</v>
      </c>
      <c r="H7319" s="196">
        <v>4.4201780500000001E-3</v>
      </c>
    </row>
    <row r="7320" spans="1:8" x14ac:dyDescent="0.35">
      <c r="A7320" s="192" t="s">
        <v>227</v>
      </c>
      <c r="B7320" s="192" t="s">
        <v>11</v>
      </c>
      <c r="C7320" s="192" t="s">
        <v>80</v>
      </c>
      <c r="D7320" s="193">
        <v>7689</v>
      </c>
      <c r="E7320" s="196">
        <v>6.0227827299999996E-3</v>
      </c>
      <c r="F7320" s="196">
        <v>8.3962364E-4</v>
      </c>
      <c r="G7320" s="196">
        <v>1.2382420399999999E-3</v>
      </c>
      <c r="H7320" s="196">
        <v>3.9449165600000001E-3</v>
      </c>
    </row>
    <row r="7321" spans="1:8" x14ac:dyDescent="0.35">
      <c r="A7321" s="192" t="s">
        <v>227</v>
      </c>
      <c r="B7321" s="192" t="s">
        <v>12</v>
      </c>
      <c r="C7321" s="192" t="s">
        <v>80</v>
      </c>
      <c r="D7321" s="193">
        <v>4060</v>
      </c>
      <c r="E7321" s="196">
        <v>6.6724990699999999E-3</v>
      </c>
      <c r="F7321" s="196">
        <v>9.9473441000000004E-4</v>
      </c>
      <c r="G7321" s="196">
        <v>1.32685332E-3</v>
      </c>
      <c r="H7321" s="196">
        <v>4.3509108600000004E-3</v>
      </c>
    </row>
    <row r="7322" spans="1:8" x14ac:dyDescent="0.35">
      <c r="A7322" s="192" t="s">
        <v>227</v>
      </c>
      <c r="B7322" s="192" t="s">
        <v>13</v>
      </c>
      <c r="C7322" s="192" t="s">
        <v>80</v>
      </c>
      <c r="D7322" s="193">
        <v>2369</v>
      </c>
      <c r="E7322" s="196">
        <v>8.1430717200000006E-3</v>
      </c>
      <c r="F7322" s="196">
        <v>1.2376244400000001E-3</v>
      </c>
      <c r="G7322" s="196">
        <v>1.6424434399999999E-3</v>
      </c>
      <c r="H7322" s="196">
        <v>5.2630033799999998E-3</v>
      </c>
    </row>
    <row r="7323" spans="1:8" x14ac:dyDescent="0.35">
      <c r="A7323" s="192" t="s">
        <v>227</v>
      </c>
      <c r="B7323" s="192" t="s">
        <v>14</v>
      </c>
      <c r="C7323" s="192" t="s">
        <v>80</v>
      </c>
      <c r="D7323" s="193">
        <v>4682</v>
      </c>
      <c r="E7323" s="196">
        <v>7.4781024600000003E-3</v>
      </c>
      <c r="F7323" s="196">
        <v>1.0703791299999999E-3</v>
      </c>
      <c r="G7323" s="196">
        <v>1.5734360399999999E-3</v>
      </c>
      <c r="H7323" s="196">
        <v>4.8342868000000004E-3</v>
      </c>
    </row>
    <row r="7324" spans="1:8" x14ac:dyDescent="0.35">
      <c r="A7324" s="192" t="s">
        <v>228</v>
      </c>
      <c r="B7324" s="192" t="s">
        <v>9</v>
      </c>
      <c r="C7324" s="192" t="s">
        <v>78</v>
      </c>
      <c r="D7324" s="193">
        <v>9427</v>
      </c>
      <c r="E7324" s="196">
        <v>7.2915866200000002E-3</v>
      </c>
      <c r="F7324" s="196">
        <v>8.0937708000000002E-4</v>
      </c>
      <c r="G7324" s="196">
        <v>1.67697223E-3</v>
      </c>
      <c r="H7324" s="196">
        <v>4.80460086E-3</v>
      </c>
    </row>
    <row r="7325" spans="1:8" x14ac:dyDescent="0.35">
      <c r="A7325" s="192" t="s">
        <v>228</v>
      </c>
      <c r="B7325" s="192" t="s">
        <v>11</v>
      </c>
      <c r="C7325" s="192" t="s">
        <v>78</v>
      </c>
      <c r="D7325" s="193">
        <v>3709</v>
      </c>
      <c r="E7325" s="196">
        <v>6.42951181E-3</v>
      </c>
      <c r="F7325" s="196">
        <v>6.9250010999999997E-4</v>
      </c>
      <c r="G7325" s="196">
        <v>1.48796884E-3</v>
      </c>
      <c r="H7325" s="196">
        <v>4.2483745800000004E-3</v>
      </c>
    </row>
    <row r="7326" spans="1:8" x14ac:dyDescent="0.35">
      <c r="A7326" s="192" t="s">
        <v>228</v>
      </c>
      <c r="B7326" s="192" t="s">
        <v>12</v>
      </c>
      <c r="C7326" s="192" t="s">
        <v>78</v>
      </c>
      <c r="D7326" s="193">
        <v>2169</v>
      </c>
      <c r="E7326" s="196">
        <v>7.2888916299999997E-3</v>
      </c>
      <c r="F7326" s="196">
        <v>8.0586267999999996E-4</v>
      </c>
      <c r="G7326" s="196">
        <v>1.6805243699999999E-3</v>
      </c>
      <c r="H7326" s="196">
        <v>4.8016450000000002E-3</v>
      </c>
    </row>
    <row r="7327" spans="1:8" x14ac:dyDescent="0.35">
      <c r="A7327" s="192" t="s">
        <v>228</v>
      </c>
      <c r="B7327" s="192" t="s">
        <v>13</v>
      </c>
      <c r="C7327" s="192" t="s">
        <v>78</v>
      </c>
      <c r="D7327" s="193">
        <v>904</v>
      </c>
      <c r="E7327" s="196">
        <v>8.7766943900000009E-3</v>
      </c>
      <c r="F7327" s="196">
        <v>1.1271276399999999E-3</v>
      </c>
      <c r="G7327" s="196">
        <v>1.95268945E-3</v>
      </c>
      <c r="H7327" s="196">
        <v>5.69663355E-3</v>
      </c>
    </row>
    <row r="7328" spans="1:8" x14ac:dyDescent="0.35">
      <c r="A7328" s="192" t="s">
        <v>228</v>
      </c>
      <c r="B7328" s="192" t="s">
        <v>14</v>
      </c>
      <c r="C7328" s="192" t="s">
        <v>78</v>
      </c>
      <c r="D7328" s="193">
        <v>2645</v>
      </c>
      <c r="E7328" s="196">
        <v>7.9950813199999998E-3</v>
      </c>
      <c r="F7328" s="196">
        <v>8.6755209000000002E-4</v>
      </c>
      <c r="G7328" s="196">
        <v>1.84485903E-3</v>
      </c>
      <c r="H7328" s="196">
        <v>5.2821271099999997E-3</v>
      </c>
    </row>
    <row r="7329" spans="1:8" x14ac:dyDescent="0.35">
      <c r="A7329" s="192" t="s">
        <v>228</v>
      </c>
      <c r="B7329" s="192" t="s">
        <v>9</v>
      </c>
      <c r="C7329" s="192" t="s">
        <v>79</v>
      </c>
      <c r="D7329" s="193">
        <v>29902</v>
      </c>
      <c r="E7329" s="196">
        <v>5.1457435999999997E-3</v>
      </c>
      <c r="F7329" s="196">
        <v>9.4383488000000001E-4</v>
      </c>
      <c r="G7329" s="196">
        <v>7.6164055999999999E-4</v>
      </c>
      <c r="H7329" s="196">
        <v>3.4402676699999998E-3</v>
      </c>
    </row>
    <row r="7330" spans="1:8" x14ac:dyDescent="0.35">
      <c r="A7330" s="192" t="s">
        <v>228</v>
      </c>
      <c r="B7330" s="192" t="s">
        <v>11</v>
      </c>
      <c r="C7330" s="192" t="s">
        <v>79</v>
      </c>
      <c r="D7330" s="193">
        <v>14973</v>
      </c>
      <c r="E7330" s="196">
        <v>4.73245414E-3</v>
      </c>
      <c r="F7330" s="196">
        <v>8.7008751999999995E-4</v>
      </c>
      <c r="G7330" s="196">
        <v>6.8676448999999997E-4</v>
      </c>
      <c r="H7330" s="196">
        <v>3.1756016500000001E-3</v>
      </c>
    </row>
    <row r="7331" spans="1:8" x14ac:dyDescent="0.35">
      <c r="A7331" s="192" t="s">
        <v>228</v>
      </c>
      <c r="B7331" s="192" t="s">
        <v>12</v>
      </c>
      <c r="C7331" s="192" t="s">
        <v>79</v>
      </c>
      <c r="D7331" s="193">
        <v>5852</v>
      </c>
      <c r="E7331" s="196">
        <v>5.0970463500000004E-3</v>
      </c>
      <c r="F7331" s="196">
        <v>1.01096309E-3</v>
      </c>
      <c r="G7331" s="196">
        <v>7.1210000999999998E-4</v>
      </c>
      <c r="H7331" s="196">
        <v>3.3739827800000001E-3</v>
      </c>
    </row>
    <row r="7332" spans="1:8" x14ac:dyDescent="0.35">
      <c r="A7332" s="192" t="s">
        <v>228</v>
      </c>
      <c r="B7332" s="192" t="s">
        <v>13</v>
      </c>
      <c r="C7332" s="192" t="s">
        <v>79</v>
      </c>
      <c r="D7332" s="193">
        <v>1859</v>
      </c>
      <c r="E7332" s="196">
        <v>6.7256636999999996E-3</v>
      </c>
      <c r="F7332" s="196">
        <v>1.3061393000000001E-3</v>
      </c>
      <c r="G7332" s="196">
        <v>9.5660725000000003E-4</v>
      </c>
      <c r="H7332" s="196">
        <v>4.4629166499999999E-3</v>
      </c>
    </row>
    <row r="7333" spans="1:8" x14ac:dyDescent="0.35">
      <c r="A7333" s="192" t="s">
        <v>228</v>
      </c>
      <c r="B7333" s="192" t="s">
        <v>14</v>
      </c>
      <c r="C7333" s="192" t="s">
        <v>79</v>
      </c>
      <c r="D7333" s="193">
        <v>7218</v>
      </c>
      <c r="E7333" s="196">
        <v>5.6356421999999998E-3</v>
      </c>
      <c r="F7333" s="196">
        <v>9.4908025000000002E-4</v>
      </c>
      <c r="G7333" s="196">
        <v>9.0691456999999998E-4</v>
      </c>
      <c r="H7333" s="196">
        <v>3.7796469000000001E-3</v>
      </c>
    </row>
    <row r="7334" spans="1:8" x14ac:dyDescent="0.35">
      <c r="A7334" s="192" t="s">
        <v>228</v>
      </c>
      <c r="B7334" s="192" t="s">
        <v>9</v>
      </c>
      <c r="C7334" s="192" t="s">
        <v>80</v>
      </c>
      <c r="D7334" s="193">
        <v>17624</v>
      </c>
      <c r="E7334" s="196">
        <v>6.7876465000000002E-3</v>
      </c>
      <c r="F7334" s="196">
        <v>9.7756573000000002E-4</v>
      </c>
      <c r="G7334" s="196">
        <v>1.4170331399999999E-3</v>
      </c>
      <c r="H7334" s="196">
        <v>4.3930458300000001E-3</v>
      </c>
    </row>
    <row r="7335" spans="1:8" x14ac:dyDescent="0.35">
      <c r="A7335" s="192" t="s">
        <v>228</v>
      </c>
      <c r="B7335" s="192" t="s">
        <v>11</v>
      </c>
      <c r="C7335" s="192" t="s">
        <v>80</v>
      </c>
      <c r="D7335" s="193">
        <v>7529</v>
      </c>
      <c r="E7335" s="196">
        <v>6.0731373299999997E-3</v>
      </c>
      <c r="F7335" s="196">
        <v>8.4393254000000005E-4</v>
      </c>
      <c r="G7335" s="196">
        <v>1.2874905900000001E-3</v>
      </c>
      <c r="H7335" s="196">
        <v>3.9417137100000001E-3</v>
      </c>
    </row>
    <row r="7336" spans="1:8" x14ac:dyDescent="0.35">
      <c r="A7336" s="192" t="s">
        <v>228</v>
      </c>
      <c r="B7336" s="192" t="s">
        <v>12</v>
      </c>
      <c r="C7336" s="192" t="s">
        <v>80</v>
      </c>
      <c r="D7336" s="193">
        <v>3596</v>
      </c>
      <c r="E7336" s="196">
        <v>6.7382254900000002E-3</v>
      </c>
      <c r="F7336" s="196">
        <v>9.6598112000000004E-4</v>
      </c>
      <c r="G7336" s="196">
        <v>1.36868552E-3</v>
      </c>
      <c r="H7336" s="196">
        <v>4.4035519400000001E-3</v>
      </c>
    </row>
    <row r="7337" spans="1:8" x14ac:dyDescent="0.35">
      <c r="A7337" s="192" t="s">
        <v>228</v>
      </c>
      <c r="B7337" s="192" t="s">
        <v>13</v>
      </c>
      <c r="C7337" s="192" t="s">
        <v>80</v>
      </c>
      <c r="D7337" s="193">
        <v>2074</v>
      </c>
      <c r="E7337" s="196">
        <v>8.1333817499999999E-3</v>
      </c>
      <c r="F7337" s="196">
        <v>1.29914214E-3</v>
      </c>
      <c r="G7337" s="196">
        <v>1.6702268200000001E-3</v>
      </c>
      <c r="H7337" s="196">
        <v>5.1640123099999996E-3</v>
      </c>
    </row>
    <row r="7338" spans="1:8" x14ac:dyDescent="0.35">
      <c r="A7338" s="192" t="s">
        <v>228</v>
      </c>
      <c r="B7338" s="192" t="s">
        <v>14</v>
      </c>
      <c r="C7338" s="192" t="s">
        <v>80</v>
      </c>
      <c r="D7338" s="193">
        <v>4425</v>
      </c>
      <c r="E7338" s="196">
        <v>7.4127770099999997E-3</v>
      </c>
      <c r="F7338" s="196">
        <v>1.0636297E-3</v>
      </c>
      <c r="G7338" s="196">
        <v>1.55806369E-3</v>
      </c>
      <c r="H7338" s="196">
        <v>4.7910831500000001E-3</v>
      </c>
    </row>
    <row r="7339" spans="1:8" x14ac:dyDescent="0.35">
      <c r="A7339" s="192" t="s">
        <v>214</v>
      </c>
      <c r="B7339" s="192" t="s">
        <v>9</v>
      </c>
      <c r="C7339" s="192" t="s">
        <v>78</v>
      </c>
      <c r="D7339" s="193">
        <v>10013</v>
      </c>
      <c r="E7339" s="196">
        <v>7.5123193900000001E-3</v>
      </c>
      <c r="F7339" s="196">
        <v>8.2873837000000002E-4</v>
      </c>
      <c r="G7339" s="196">
        <v>1.6541317999999999E-3</v>
      </c>
      <c r="H7339" s="196">
        <v>5.0289251199999996E-3</v>
      </c>
    </row>
    <row r="7340" spans="1:8" x14ac:dyDescent="0.35">
      <c r="A7340" s="192" t="s">
        <v>214</v>
      </c>
      <c r="B7340" s="192" t="s">
        <v>11</v>
      </c>
      <c r="C7340" s="192" t="s">
        <v>78</v>
      </c>
      <c r="D7340" s="193">
        <v>3798</v>
      </c>
      <c r="E7340" s="196">
        <v>6.5826949699999996E-3</v>
      </c>
      <c r="F7340" s="196">
        <v>7.0589028999999996E-4</v>
      </c>
      <c r="G7340" s="196">
        <v>1.4783515499999999E-3</v>
      </c>
      <c r="H7340" s="196">
        <v>4.3978705900000001E-3</v>
      </c>
    </row>
    <row r="7341" spans="1:8" x14ac:dyDescent="0.35">
      <c r="A7341" s="192" t="s">
        <v>214</v>
      </c>
      <c r="B7341" s="192" t="s">
        <v>12</v>
      </c>
      <c r="C7341" s="192" t="s">
        <v>78</v>
      </c>
      <c r="D7341" s="193">
        <v>2359</v>
      </c>
      <c r="E7341" s="196">
        <v>7.41276E-3</v>
      </c>
      <c r="F7341" s="196">
        <v>8.3594816999999996E-4</v>
      </c>
      <c r="G7341" s="196">
        <v>1.61656281E-3</v>
      </c>
      <c r="H7341" s="196">
        <v>4.9596499599999996E-3</v>
      </c>
    </row>
    <row r="7342" spans="1:8" x14ac:dyDescent="0.35">
      <c r="A7342" s="192" t="s">
        <v>214</v>
      </c>
      <c r="B7342" s="192" t="s">
        <v>13</v>
      </c>
      <c r="C7342" s="192" t="s">
        <v>78</v>
      </c>
      <c r="D7342" s="193">
        <v>1118</v>
      </c>
      <c r="E7342" s="196">
        <v>9.1259293999999998E-3</v>
      </c>
      <c r="F7342" s="196">
        <v>1.09743524E-3</v>
      </c>
      <c r="G7342" s="196">
        <v>1.85832192E-3</v>
      </c>
      <c r="H7342" s="196">
        <v>6.1699854300000002E-3</v>
      </c>
    </row>
    <row r="7343" spans="1:8" x14ac:dyDescent="0.35">
      <c r="A7343" s="192" t="s">
        <v>214</v>
      </c>
      <c r="B7343" s="192" t="s">
        <v>14</v>
      </c>
      <c r="C7343" s="192" t="s">
        <v>78</v>
      </c>
      <c r="D7343" s="193">
        <v>2738</v>
      </c>
      <c r="E7343" s="196">
        <v>8.2287394800000004E-3</v>
      </c>
      <c r="F7343" s="196">
        <v>8.8321828999999999E-4</v>
      </c>
      <c r="G7343" s="196">
        <v>1.84695651E-3</v>
      </c>
      <c r="H7343" s="196">
        <v>5.4980484899999999E-3</v>
      </c>
    </row>
    <row r="7344" spans="1:8" x14ac:dyDescent="0.35">
      <c r="A7344" s="192" t="s">
        <v>214</v>
      </c>
      <c r="B7344" s="192" t="s">
        <v>9</v>
      </c>
      <c r="C7344" s="192" t="s">
        <v>79</v>
      </c>
      <c r="D7344" s="193">
        <v>30438</v>
      </c>
      <c r="E7344" s="196">
        <v>5.2268030100000003E-3</v>
      </c>
      <c r="F7344" s="196">
        <v>9.5110778999999996E-4</v>
      </c>
      <c r="G7344" s="196">
        <v>7.146899E-4</v>
      </c>
      <c r="H7344" s="196">
        <v>3.5609223300000002E-3</v>
      </c>
    </row>
    <row r="7345" spans="1:8" x14ac:dyDescent="0.35">
      <c r="A7345" s="192" t="s">
        <v>214</v>
      </c>
      <c r="B7345" s="192" t="s">
        <v>11</v>
      </c>
      <c r="C7345" s="192" t="s">
        <v>79</v>
      </c>
      <c r="D7345" s="193">
        <v>14896</v>
      </c>
      <c r="E7345" s="196">
        <v>4.8071340100000002E-3</v>
      </c>
      <c r="F7345" s="196">
        <v>8.7281904999999996E-4</v>
      </c>
      <c r="G7345" s="196">
        <v>6.4410211000000002E-4</v>
      </c>
      <c r="H7345" s="196">
        <v>3.29013544E-3</v>
      </c>
    </row>
    <row r="7346" spans="1:8" x14ac:dyDescent="0.35">
      <c r="A7346" s="192" t="s">
        <v>214</v>
      </c>
      <c r="B7346" s="192" t="s">
        <v>12</v>
      </c>
      <c r="C7346" s="192" t="s">
        <v>79</v>
      </c>
      <c r="D7346" s="193">
        <v>6482</v>
      </c>
      <c r="E7346" s="196">
        <v>5.1790568599999996E-3</v>
      </c>
      <c r="F7346" s="196">
        <v>1.0157059999999999E-3</v>
      </c>
      <c r="G7346" s="196">
        <v>6.8435214999999999E-4</v>
      </c>
      <c r="H7346" s="196">
        <v>3.4789071600000001E-3</v>
      </c>
    </row>
    <row r="7347" spans="1:8" x14ac:dyDescent="0.35">
      <c r="A7347" s="192" t="s">
        <v>214</v>
      </c>
      <c r="B7347" s="192" t="s">
        <v>13</v>
      </c>
      <c r="C7347" s="192" t="s">
        <v>79</v>
      </c>
      <c r="D7347" s="193">
        <v>1863</v>
      </c>
      <c r="E7347" s="196">
        <v>6.5720982300000001E-3</v>
      </c>
      <c r="F7347" s="196">
        <v>1.30215454E-3</v>
      </c>
      <c r="G7347" s="196">
        <v>8.6227137999999996E-4</v>
      </c>
      <c r="H7347" s="196">
        <v>4.4075413600000004E-3</v>
      </c>
    </row>
    <row r="7348" spans="1:8" x14ac:dyDescent="0.35">
      <c r="A7348" s="192" t="s">
        <v>214</v>
      </c>
      <c r="B7348" s="192" t="s">
        <v>14</v>
      </c>
      <c r="C7348" s="192" t="s">
        <v>79</v>
      </c>
      <c r="D7348" s="193">
        <v>7197</v>
      </c>
      <c r="E7348" s="196">
        <v>5.7901759700000003E-3</v>
      </c>
      <c r="F7348" s="196">
        <v>9.6409423999999999E-4</v>
      </c>
      <c r="G7348" s="196">
        <v>8.4991022000000004E-4</v>
      </c>
      <c r="H7348" s="196">
        <v>3.9760970500000003E-3</v>
      </c>
    </row>
    <row r="7349" spans="1:8" x14ac:dyDescent="0.35">
      <c r="A7349" s="192" t="s">
        <v>214</v>
      </c>
      <c r="B7349" s="192" t="s">
        <v>9</v>
      </c>
      <c r="C7349" s="192" t="s">
        <v>80</v>
      </c>
      <c r="D7349" s="193">
        <v>18078</v>
      </c>
      <c r="E7349" s="196">
        <v>6.9626798700000003E-3</v>
      </c>
      <c r="F7349" s="196">
        <v>9.9638936999999991E-4</v>
      </c>
      <c r="G7349" s="196">
        <v>1.3366113199999999E-3</v>
      </c>
      <c r="H7349" s="196">
        <v>4.6296178699999999E-3</v>
      </c>
    </row>
    <row r="7350" spans="1:8" x14ac:dyDescent="0.35">
      <c r="A7350" s="192" t="s">
        <v>214</v>
      </c>
      <c r="B7350" s="192" t="s">
        <v>11</v>
      </c>
      <c r="C7350" s="192" t="s">
        <v>80</v>
      </c>
      <c r="D7350" s="193">
        <v>7549</v>
      </c>
      <c r="E7350" s="196">
        <v>6.2211879999999999E-3</v>
      </c>
      <c r="F7350" s="196">
        <v>8.5817081999999998E-4</v>
      </c>
      <c r="G7350" s="196">
        <v>1.21128817E-3</v>
      </c>
      <c r="H7350" s="196">
        <v>4.1516779300000001E-3</v>
      </c>
    </row>
    <row r="7351" spans="1:8" x14ac:dyDescent="0.35">
      <c r="A7351" s="192" t="s">
        <v>214</v>
      </c>
      <c r="B7351" s="192" t="s">
        <v>12</v>
      </c>
      <c r="C7351" s="192" t="s">
        <v>80</v>
      </c>
      <c r="D7351" s="193">
        <v>4020</v>
      </c>
      <c r="E7351" s="196">
        <v>6.90655783E-3</v>
      </c>
      <c r="F7351" s="196">
        <v>1.0150719600000001E-3</v>
      </c>
      <c r="G7351" s="196">
        <v>1.30292955E-3</v>
      </c>
      <c r="H7351" s="196">
        <v>4.5884550599999997E-3</v>
      </c>
    </row>
    <row r="7352" spans="1:8" x14ac:dyDescent="0.35">
      <c r="A7352" s="192" t="s">
        <v>214</v>
      </c>
      <c r="B7352" s="192" t="s">
        <v>13</v>
      </c>
      <c r="C7352" s="192" t="s">
        <v>80</v>
      </c>
      <c r="D7352" s="193">
        <v>1968</v>
      </c>
      <c r="E7352" s="196">
        <v>8.2459217800000002E-3</v>
      </c>
      <c r="F7352" s="196">
        <v>1.2905443100000001E-3</v>
      </c>
      <c r="G7352" s="196">
        <v>1.5360522899999999E-3</v>
      </c>
      <c r="H7352" s="196">
        <v>5.4192717700000002E-3</v>
      </c>
    </row>
    <row r="7353" spans="1:8" x14ac:dyDescent="0.35">
      <c r="A7353" s="192" t="s">
        <v>214</v>
      </c>
      <c r="B7353" s="192" t="s">
        <v>14</v>
      </c>
      <c r="C7353" s="192" t="s">
        <v>80</v>
      </c>
      <c r="D7353" s="193">
        <v>4541</v>
      </c>
      <c r="E7353" s="196">
        <v>7.68888834E-3</v>
      </c>
      <c r="F7353" s="196">
        <v>1.08214382E-3</v>
      </c>
      <c r="G7353" s="196">
        <v>1.4883323999999999E-3</v>
      </c>
      <c r="H7353" s="196">
        <v>5.1183657600000002E-3</v>
      </c>
    </row>
    <row r="7354" spans="1:8" x14ac:dyDescent="0.35">
      <c r="A7354" s="192" t="s">
        <v>215</v>
      </c>
      <c r="B7354" s="192" t="s">
        <v>9</v>
      </c>
      <c r="C7354" s="192" t="s">
        <v>78</v>
      </c>
      <c r="D7354" s="193">
        <v>10432</v>
      </c>
      <c r="E7354" s="196">
        <v>7.7201357200000001E-3</v>
      </c>
      <c r="F7354" s="196">
        <v>8.3856871999999998E-4</v>
      </c>
      <c r="G7354" s="196">
        <v>1.65862715E-3</v>
      </c>
      <c r="H7354" s="196">
        <v>5.22240572E-3</v>
      </c>
    </row>
    <row r="7355" spans="1:8" x14ac:dyDescent="0.35">
      <c r="A7355" s="192" t="s">
        <v>215</v>
      </c>
      <c r="B7355" s="192" t="s">
        <v>11</v>
      </c>
      <c r="C7355" s="192" t="s">
        <v>78</v>
      </c>
      <c r="D7355" s="193">
        <v>3698</v>
      </c>
      <c r="E7355" s="196">
        <v>6.67739545E-3</v>
      </c>
      <c r="F7355" s="196">
        <v>7.4408001999999997E-4</v>
      </c>
      <c r="G7355" s="196">
        <v>1.48028565E-3</v>
      </c>
      <c r="H7355" s="196">
        <v>4.45243464E-3</v>
      </c>
    </row>
    <row r="7356" spans="1:8" x14ac:dyDescent="0.35">
      <c r="A7356" s="192" t="s">
        <v>215</v>
      </c>
      <c r="B7356" s="192" t="s">
        <v>12</v>
      </c>
      <c r="C7356" s="192" t="s">
        <v>78</v>
      </c>
      <c r="D7356" s="193">
        <v>2362</v>
      </c>
      <c r="E7356" s="196">
        <v>7.4643906199999997E-3</v>
      </c>
      <c r="F7356" s="196">
        <v>7.9477408000000005E-4</v>
      </c>
      <c r="G7356" s="196">
        <v>1.5685906100000001E-3</v>
      </c>
      <c r="H7356" s="196">
        <v>5.1004276400000003E-3</v>
      </c>
    </row>
    <row r="7357" spans="1:8" x14ac:dyDescent="0.35">
      <c r="A7357" s="192" t="s">
        <v>215</v>
      </c>
      <c r="B7357" s="192" t="s">
        <v>13</v>
      </c>
      <c r="C7357" s="192" t="s">
        <v>78</v>
      </c>
      <c r="D7357" s="193">
        <v>1531</v>
      </c>
      <c r="E7357" s="196">
        <v>9.9086469700000006E-3</v>
      </c>
      <c r="F7357" s="196">
        <v>1.11592647E-3</v>
      </c>
      <c r="G7357" s="196">
        <v>1.85055133E-3</v>
      </c>
      <c r="H7357" s="196">
        <v>6.9419192300000003E-3</v>
      </c>
    </row>
    <row r="7358" spans="1:8" x14ac:dyDescent="0.35">
      <c r="A7358" s="192" t="s">
        <v>215</v>
      </c>
      <c r="B7358" s="192" t="s">
        <v>14</v>
      </c>
      <c r="C7358" s="192" t="s">
        <v>78</v>
      </c>
      <c r="D7358" s="193">
        <v>2841</v>
      </c>
      <c r="E7358" s="196">
        <v>8.1106717000000005E-3</v>
      </c>
      <c r="F7358" s="196">
        <v>8.4850446000000004E-4</v>
      </c>
      <c r="G7358" s="196">
        <v>1.86219535E-3</v>
      </c>
      <c r="H7358" s="196">
        <v>5.3994173600000004E-3</v>
      </c>
    </row>
    <row r="7359" spans="1:8" x14ac:dyDescent="0.35">
      <c r="A7359" s="192" t="s">
        <v>215</v>
      </c>
      <c r="B7359" s="192" t="s">
        <v>9</v>
      </c>
      <c r="C7359" s="192" t="s">
        <v>79</v>
      </c>
      <c r="D7359" s="193">
        <v>30885</v>
      </c>
      <c r="E7359" s="196">
        <v>5.4624009799999996E-3</v>
      </c>
      <c r="F7359" s="196">
        <v>1.01616224E-3</v>
      </c>
      <c r="G7359" s="196">
        <v>7.3227682999999996E-4</v>
      </c>
      <c r="H7359" s="196">
        <v>3.71278547E-3</v>
      </c>
    </row>
    <row r="7360" spans="1:8" x14ac:dyDescent="0.35">
      <c r="A7360" s="192" t="s">
        <v>215</v>
      </c>
      <c r="B7360" s="192" t="s">
        <v>11</v>
      </c>
      <c r="C7360" s="192" t="s">
        <v>79</v>
      </c>
      <c r="D7360" s="193">
        <v>14485</v>
      </c>
      <c r="E7360" s="196">
        <v>4.9078442399999997E-3</v>
      </c>
      <c r="F7360" s="196">
        <v>9.2511386000000001E-4</v>
      </c>
      <c r="G7360" s="196">
        <v>6.5466725999999999E-4</v>
      </c>
      <c r="H7360" s="196">
        <v>3.3267921600000001E-3</v>
      </c>
    </row>
    <row r="7361" spans="1:8" x14ac:dyDescent="0.35">
      <c r="A7361" s="192" t="s">
        <v>215</v>
      </c>
      <c r="B7361" s="192" t="s">
        <v>12</v>
      </c>
      <c r="C7361" s="192" t="s">
        <v>79</v>
      </c>
      <c r="D7361" s="193">
        <v>6560</v>
      </c>
      <c r="E7361" s="196">
        <v>5.3575751300000002E-3</v>
      </c>
      <c r="F7361" s="196">
        <v>1.06003851E-3</v>
      </c>
      <c r="G7361" s="196">
        <v>6.9438067999999997E-4</v>
      </c>
      <c r="H7361" s="196">
        <v>3.60208274E-3</v>
      </c>
    </row>
    <row r="7362" spans="1:8" x14ac:dyDescent="0.35">
      <c r="A7362" s="192" t="s">
        <v>215</v>
      </c>
      <c r="B7362" s="192" t="s">
        <v>13</v>
      </c>
      <c r="C7362" s="192" t="s">
        <v>79</v>
      </c>
      <c r="D7362" s="193">
        <v>2451</v>
      </c>
      <c r="E7362" s="196">
        <v>7.6210718400000002E-3</v>
      </c>
      <c r="F7362" s="196">
        <v>1.4335652300000001E-3</v>
      </c>
      <c r="G7362" s="196">
        <v>9.1234941E-4</v>
      </c>
      <c r="H7362" s="196">
        <v>5.2746325599999999E-3</v>
      </c>
    </row>
    <row r="7363" spans="1:8" x14ac:dyDescent="0.35">
      <c r="A7363" s="192" t="s">
        <v>215</v>
      </c>
      <c r="B7363" s="192" t="s">
        <v>14</v>
      </c>
      <c r="C7363" s="192" t="s">
        <v>79</v>
      </c>
      <c r="D7363" s="193">
        <v>7389</v>
      </c>
      <c r="E7363" s="196">
        <v>5.9265381399999997E-3</v>
      </c>
      <c r="F7363" s="196">
        <v>1.01723853E-3</v>
      </c>
      <c r="G7363" s="196">
        <v>8.5833114999999999E-4</v>
      </c>
      <c r="H7363" s="196">
        <v>4.0496694399999996E-3</v>
      </c>
    </row>
    <row r="7364" spans="1:8" x14ac:dyDescent="0.35">
      <c r="A7364" s="192" t="s">
        <v>215</v>
      </c>
      <c r="B7364" s="192" t="s">
        <v>9</v>
      </c>
      <c r="C7364" s="192" t="s">
        <v>80</v>
      </c>
      <c r="D7364" s="193">
        <v>19416</v>
      </c>
      <c r="E7364" s="196">
        <v>7.3086513900000004E-3</v>
      </c>
      <c r="F7364" s="196">
        <v>1.0610531199999999E-3</v>
      </c>
      <c r="G7364" s="196">
        <v>1.32069603E-3</v>
      </c>
      <c r="H7364" s="196">
        <v>4.9261834399999998E-3</v>
      </c>
    </row>
    <row r="7365" spans="1:8" x14ac:dyDescent="0.35">
      <c r="A7365" s="192" t="s">
        <v>215</v>
      </c>
      <c r="B7365" s="192" t="s">
        <v>11</v>
      </c>
      <c r="C7365" s="192" t="s">
        <v>80</v>
      </c>
      <c r="D7365" s="193">
        <v>7523</v>
      </c>
      <c r="E7365" s="196">
        <v>6.3406692400000001E-3</v>
      </c>
      <c r="F7365" s="196">
        <v>9.0770070999999998E-4</v>
      </c>
      <c r="G7365" s="196">
        <v>1.16811353E-3</v>
      </c>
      <c r="H7365" s="196">
        <v>4.2641175699999999E-3</v>
      </c>
    </row>
    <row r="7366" spans="1:8" x14ac:dyDescent="0.35">
      <c r="A7366" s="192" t="s">
        <v>215</v>
      </c>
      <c r="B7366" s="192" t="s">
        <v>12</v>
      </c>
      <c r="C7366" s="192" t="s">
        <v>80</v>
      </c>
      <c r="D7366" s="193">
        <v>4075</v>
      </c>
      <c r="E7366" s="196">
        <v>7.0301548400000004E-3</v>
      </c>
      <c r="F7366" s="196">
        <v>1.0332223199999999E-3</v>
      </c>
      <c r="G7366" s="196">
        <v>1.25162155E-3</v>
      </c>
      <c r="H7366" s="196">
        <v>4.7443589900000001E-3</v>
      </c>
    </row>
    <row r="7367" spans="1:8" x14ac:dyDescent="0.35">
      <c r="A7367" s="192" t="s">
        <v>215</v>
      </c>
      <c r="B7367" s="192" t="s">
        <v>13</v>
      </c>
      <c r="C7367" s="192" t="s">
        <v>80</v>
      </c>
      <c r="D7367" s="193">
        <v>2899</v>
      </c>
      <c r="E7367" s="196">
        <v>9.1203142300000008E-3</v>
      </c>
      <c r="F7367" s="196">
        <v>1.35932466E-3</v>
      </c>
      <c r="G7367" s="196">
        <v>1.5277855199999999E-3</v>
      </c>
      <c r="H7367" s="196">
        <v>6.2329121399999996E-3</v>
      </c>
    </row>
    <row r="7368" spans="1:8" x14ac:dyDescent="0.35">
      <c r="A7368" s="192" t="s">
        <v>215</v>
      </c>
      <c r="B7368" s="192" t="s">
        <v>14</v>
      </c>
      <c r="C7368" s="192" t="s">
        <v>80</v>
      </c>
      <c r="D7368" s="193">
        <v>4919</v>
      </c>
      <c r="E7368" s="196">
        <v>7.9520733499999999E-3</v>
      </c>
      <c r="F7368" s="196">
        <v>1.1428566299999999E-3</v>
      </c>
      <c r="G7368" s="196">
        <v>1.4892270899999999E-3</v>
      </c>
      <c r="H7368" s="196">
        <v>5.3192409100000001E-3</v>
      </c>
    </row>
    <row r="7369" spans="1:8" x14ac:dyDescent="0.35">
      <c r="A7369" s="192" t="s">
        <v>217</v>
      </c>
      <c r="B7369" s="192" t="s">
        <v>71</v>
      </c>
      <c r="C7369" s="192" t="s">
        <v>78</v>
      </c>
      <c r="D7369" s="193">
        <v>756</v>
      </c>
      <c r="E7369" s="196">
        <v>6.4572461000000003E-3</v>
      </c>
      <c r="F7369" s="196">
        <v>7.2840095999999999E-4</v>
      </c>
      <c r="G7369" s="196">
        <v>1.7671281699999999E-3</v>
      </c>
      <c r="H7369" s="196">
        <v>3.9617165200000002E-3</v>
      </c>
    </row>
    <row r="7370" spans="1:8" x14ac:dyDescent="0.35">
      <c r="A7370" s="192" t="s">
        <v>217</v>
      </c>
      <c r="B7370" s="192" t="s">
        <v>70</v>
      </c>
      <c r="C7370" s="192" t="s">
        <v>78</v>
      </c>
      <c r="D7370" s="193">
        <v>255</v>
      </c>
      <c r="E7370" s="196">
        <v>5.1459238600000002E-3</v>
      </c>
      <c r="F7370" s="196">
        <v>8.6778299000000005E-4</v>
      </c>
      <c r="G7370" s="196">
        <v>1.5918661199999999E-3</v>
      </c>
      <c r="H7370" s="196">
        <v>2.68627428E-3</v>
      </c>
    </row>
    <row r="7371" spans="1:8" x14ac:dyDescent="0.35">
      <c r="A7371" s="192" t="s">
        <v>217</v>
      </c>
      <c r="B7371" s="192" t="s">
        <v>72</v>
      </c>
      <c r="C7371" s="192" t="s">
        <v>78</v>
      </c>
      <c r="D7371" s="193">
        <v>153</v>
      </c>
      <c r="E7371" s="196">
        <v>5.5548744800000003E-3</v>
      </c>
      <c r="F7371" s="196">
        <v>8.2319632000000002E-4</v>
      </c>
      <c r="G7371" s="196">
        <v>1.7536611200000001E-3</v>
      </c>
      <c r="H7371" s="196">
        <v>2.9780165599999999E-3</v>
      </c>
    </row>
    <row r="7372" spans="1:8" x14ac:dyDescent="0.35">
      <c r="A7372" s="192" t="s">
        <v>217</v>
      </c>
      <c r="B7372" s="192" t="s">
        <v>71</v>
      </c>
      <c r="C7372" s="192" t="s">
        <v>79</v>
      </c>
      <c r="D7372" s="193">
        <v>2866</v>
      </c>
      <c r="E7372" s="196">
        <v>4.5526815799999997E-3</v>
      </c>
      <c r="F7372" s="196">
        <v>7.2624262000000001E-4</v>
      </c>
      <c r="G7372" s="196">
        <v>8.6436018000000004E-4</v>
      </c>
      <c r="H7372" s="196">
        <v>2.96207831E-3</v>
      </c>
    </row>
    <row r="7373" spans="1:8" x14ac:dyDescent="0.35">
      <c r="A7373" s="192" t="s">
        <v>217</v>
      </c>
      <c r="B7373" s="192" t="s">
        <v>72</v>
      </c>
      <c r="C7373" s="192" t="s">
        <v>79</v>
      </c>
      <c r="D7373" s="193">
        <v>494</v>
      </c>
      <c r="E7373" s="196">
        <v>4.4761206100000003E-3</v>
      </c>
      <c r="F7373" s="196">
        <v>8.3569945999999997E-4</v>
      </c>
      <c r="G7373" s="196">
        <v>8.9427270000000001E-4</v>
      </c>
      <c r="H7373" s="196">
        <v>2.7461479999999999E-3</v>
      </c>
    </row>
    <row r="7374" spans="1:8" x14ac:dyDescent="0.35">
      <c r="A7374" s="192" t="s">
        <v>217</v>
      </c>
      <c r="B7374" s="192" t="s">
        <v>70</v>
      </c>
      <c r="C7374" s="192" t="s">
        <v>79</v>
      </c>
      <c r="D7374" s="193">
        <v>1924</v>
      </c>
      <c r="E7374" s="196">
        <v>4.4066359600000004E-3</v>
      </c>
      <c r="F7374" s="196">
        <v>8.3852457999999996E-4</v>
      </c>
      <c r="G7374" s="196">
        <v>8.843697E-4</v>
      </c>
      <c r="H7374" s="196">
        <v>2.68374119E-3</v>
      </c>
    </row>
    <row r="7375" spans="1:8" x14ac:dyDescent="0.35">
      <c r="A7375" s="192" t="s">
        <v>217</v>
      </c>
      <c r="B7375" s="192" t="s">
        <v>70</v>
      </c>
      <c r="C7375" s="192" t="s">
        <v>80</v>
      </c>
      <c r="D7375" s="193">
        <v>639</v>
      </c>
      <c r="E7375" s="196">
        <v>4.7764154599999999E-3</v>
      </c>
      <c r="F7375" s="196">
        <v>6.6262001999999997E-4</v>
      </c>
      <c r="G7375" s="196">
        <v>1.2988137400000001E-3</v>
      </c>
      <c r="H7375" s="196">
        <v>2.8149812099999998E-3</v>
      </c>
    </row>
    <row r="7376" spans="1:8" x14ac:dyDescent="0.35">
      <c r="A7376" s="192" t="s">
        <v>217</v>
      </c>
      <c r="B7376" s="192" t="s">
        <v>72</v>
      </c>
      <c r="C7376" s="192" t="s">
        <v>80</v>
      </c>
      <c r="D7376" s="193">
        <v>304</v>
      </c>
      <c r="E7376" s="196">
        <v>5.1214513900000001E-3</v>
      </c>
      <c r="F7376" s="196">
        <v>7.4610875000000003E-4</v>
      </c>
      <c r="G7376" s="196">
        <v>1.50527662E-3</v>
      </c>
      <c r="H7376" s="196">
        <v>2.8700655500000002E-3</v>
      </c>
    </row>
    <row r="7377" spans="1:8" x14ac:dyDescent="0.35">
      <c r="A7377" s="192" t="s">
        <v>217</v>
      </c>
      <c r="B7377" s="192" t="s">
        <v>71</v>
      </c>
      <c r="C7377" s="192" t="s">
        <v>80</v>
      </c>
      <c r="D7377" s="193">
        <v>1513</v>
      </c>
      <c r="E7377" s="196">
        <v>5.7187704099999999E-3</v>
      </c>
      <c r="F7377" s="196">
        <v>6.0093365000000001E-4</v>
      </c>
      <c r="G7377" s="196">
        <v>1.49837954E-3</v>
      </c>
      <c r="H7377" s="196">
        <v>3.6194567500000001E-3</v>
      </c>
    </row>
    <row r="7378" spans="1:8" x14ac:dyDescent="0.35">
      <c r="A7378" s="192" t="s">
        <v>218</v>
      </c>
      <c r="B7378" s="192" t="s">
        <v>72</v>
      </c>
      <c r="C7378" s="192" t="s">
        <v>78</v>
      </c>
      <c r="D7378" s="193">
        <v>598</v>
      </c>
      <c r="E7378" s="196">
        <v>5.7342954099999996E-3</v>
      </c>
      <c r="F7378" s="196">
        <v>7.9377221999999998E-4</v>
      </c>
      <c r="G7378" s="196">
        <v>1.7395172800000001E-3</v>
      </c>
      <c r="H7378" s="196">
        <v>3.2010054299999998E-3</v>
      </c>
    </row>
    <row r="7379" spans="1:8" x14ac:dyDescent="0.35">
      <c r="A7379" s="192" t="s">
        <v>218</v>
      </c>
      <c r="B7379" s="192" t="s">
        <v>71</v>
      </c>
      <c r="C7379" s="192" t="s">
        <v>78</v>
      </c>
      <c r="D7379" s="193">
        <v>3247</v>
      </c>
      <c r="E7379" s="196">
        <v>6.6983124499999996E-3</v>
      </c>
      <c r="F7379" s="196">
        <v>7.3249215E-4</v>
      </c>
      <c r="G7379" s="196">
        <v>1.8663949500000001E-3</v>
      </c>
      <c r="H7379" s="196">
        <v>4.0994248699999999E-3</v>
      </c>
    </row>
    <row r="7380" spans="1:8" x14ac:dyDescent="0.35">
      <c r="A7380" s="192" t="s">
        <v>218</v>
      </c>
      <c r="B7380" s="192" t="s">
        <v>70</v>
      </c>
      <c r="C7380" s="192" t="s">
        <v>78</v>
      </c>
      <c r="D7380" s="193">
        <v>1010</v>
      </c>
      <c r="E7380" s="196">
        <v>5.3750112099999999E-3</v>
      </c>
      <c r="F7380" s="196">
        <v>8.8311306999999998E-4</v>
      </c>
      <c r="G7380" s="196">
        <v>1.6225588999999999E-3</v>
      </c>
      <c r="H7380" s="196">
        <v>2.8693387799999998E-3</v>
      </c>
    </row>
    <row r="7381" spans="1:8" x14ac:dyDescent="0.35">
      <c r="A7381" s="192" t="s">
        <v>218</v>
      </c>
      <c r="B7381" s="192" t="s">
        <v>70</v>
      </c>
      <c r="C7381" s="192" t="s">
        <v>79</v>
      </c>
      <c r="D7381" s="193">
        <v>7632</v>
      </c>
      <c r="E7381" s="196">
        <v>4.6164538700000004E-3</v>
      </c>
      <c r="F7381" s="196">
        <v>9.8684577000000004E-4</v>
      </c>
      <c r="G7381" s="196">
        <v>8.3523026E-4</v>
      </c>
      <c r="H7381" s="196">
        <v>2.7943773500000001E-3</v>
      </c>
    </row>
    <row r="7382" spans="1:8" x14ac:dyDescent="0.35">
      <c r="A7382" s="192" t="s">
        <v>218</v>
      </c>
      <c r="B7382" s="192" t="s">
        <v>72</v>
      </c>
      <c r="C7382" s="192" t="s">
        <v>79</v>
      </c>
      <c r="D7382" s="193">
        <v>1991</v>
      </c>
      <c r="E7382" s="196">
        <v>4.5882801299999996E-3</v>
      </c>
      <c r="F7382" s="196">
        <v>8.8837824999999997E-4</v>
      </c>
      <c r="G7382" s="196">
        <v>8.9227309999999999E-4</v>
      </c>
      <c r="H7382" s="196">
        <v>2.8076283E-3</v>
      </c>
    </row>
    <row r="7383" spans="1:8" x14ac:dyDescent="0.35">
      <c r="A7383" s="192" t="s">
        <v>218</v>
      </c>
      <c r="B7383" s="192" t="s">
        <v>71</v>
      </c>
      <c r="C7383" s="192" t="s">
        <v>79</v>
      </c>
      <c r="D7383" s="193">
        <v>10722</v>
      </c>
      <c r="E7383" s="196">
        <v>4.7582363300000003E-3</v>
      </c>
      <c r="F7383" s="196">
        <v>7.7230959000000002E-4</v>
      </c>
      <c r="G7383" s="196">
        <v>8.6001003000000002E-4</v>
      </c>
      <c r="H7383" s="196">
        <v>3.1259162299999998E-3</v>
      </c>
    </row>
    <row r="7384" spans="1:8" x14ac:dyDescent="0.35">
      <c r="A7384" s="192" t="s">
        <v>218</v>
      </c>
      <c r="B7384" s="192" t="s">
        <v>72</v>
      </c>
      <c r="C7384" s="192" t="s">
        <v>80</v>
      </c>
      <c r="D7384" s="193">
        <v>1086</v>
      </c>
      <c r="E7384" s="196">
        <v>5.2093348900000003E-3</v>
      </c>
      <c r="F7384" s="196">
        <v>7.0502713999999998E-4</v>
      </c>
      <c r="G7384" s="196">
        <v>1.4779003199999999E-3</v>
      </c>
      <c r="H7384" s="196">
        <v>3.0264069800000001E-3</v>
      </c>
    </row>
    <row r="7385" spans="1:8" x14ac:dyDescent="0.35">
      <c r="A7385" s="192" t="s">
        <v>218</v>
      </c>
      <c r="B7385" s="192" t="s">
        <v>71</v>
      </c>
      <c r="C7385" s="192" t="s">
        <v>80</v>
      </c>
      <c r="D7385" s="193">
        <v>6078</v>
      </c>
      <c r="E7385" s="196">
        <v>5.8054014499999999E-3</v>
      </c>
      <c r="F7385" s="196">
        <v>5.9183521999999996E-4</v>
      </c>
      <c r="G7385" s="196">
        <v>1.51710608E-3</v>
      </c>
      <c r="H7385" s="196">
        <v>3.69645967E-3</v>
      </c>
    </row>
    <row r="7386" spans="1:8" x14ac:dyDescent="0.35">
      <c r="A7386" s="192" t="s">
        <v>218</v>
      </c>
      <c r="B7386" s="192" t="s">
        <v>70</v>
      </c>
      <c r="C7386" s="192" t="s">
        <v>80</v>
      </c>
      <c r="D7386" s="193">
        <v>2664</v>
      </c>
      <c r="E7386" s="196">
        <v>4.8593426100000002E-3</v>
      </c>
      <c r="F7386" s="196">
        <v>6.8722778000000003E-4</v>
      </c>
      <c r="G7386" s="196">
        <v>1.28440482E-3</v>
      </c>
      <c r="H7386" s="196">
        <v>2.8877095100000002E-3</v>
      </c>
    </row>
    <row r="7387" spans="1:8" x14ac:dyDescent="0.35">
      <c r="A7387" s="192" t="s">
        <v>219</v>
      </c>
      <c r="B7387" s="192" t="s">
        <v>72</v>
      </c>
      <c r="C7387" s="192" t="s">
        <v>78</v>
      </c>
      <c r="D7387" s="193">
        <v>545</v>
      </c>
      <c r="E7387" s="196">
        <v>5.4251824099999998E-3</v>
      </c>
      <c r="F7387" s="196">
        <v>7.7614229999999995E-4</v>
      </c>
      <c r="G7387" s="196">
        <v>1.66887505E-3</v>
      </c>
      <c r="H7387" s="196">
        <v>2.9801645699999999E-3</v>
      </c>
    </row>
    <row r="7388" spans="1:8" x14ac:dyDescent="0.35">
      <c r="A7388" s="192" t="s">
        <v>219</v>
      </c>
      <c r="B7388" s="192" t="s">
        <v>70</v>
      </c>
      <c r="C7388" s="192" t="s">
        <v>78</v>
      </c>
      <c r="D7388" s="193">
        <v>935</v>
      </c>
      <c r="E7388" s="196">
        <v>5.20989282E-3</v>
      </c>
      <c r="F7388" s="196">
        <v>8.0520872000000002E-4</v>
      </c>
      <c r="G7388" s="196">
        <v>1.5764381599999999E-3</v>
      </c>
      <c r="H7388" s="196">
        <v>2.82824546E-3</v>
      </c>
    </row>
    <row r="7389" spans="1:8" x14ac:dyDescent="0.35">
      <c r="A7389" s="192" t="s">
        <v>219</v>
      </c>
      <c r="B7389" s="192" t="s">
        <v>71</v>
      </c>
      <c r="C7389" s="192" t="s">
        <v>78</v>
      </c>
      <c r="D7389" s="193">
        <v>2994</v>
      </c>
      <c r="E7389" s="196">
        <v>6.6466727299999999E-3</v>
      </c>
      <c r="F7389" s="196">
        <v>7.1062239000000001E-4</v>
      </c>
      <c r="G7389" s="196">
        <v>1.8395623699999999E-3</v>
      </c>
      <c r="H7389" s="196">
        <v>4.0964875E-3</v>
      </c>
    </row>
    <row r="7390" spans="1:8" x14ac:dyDescent="0.35">
      <c r="A7390" s="192" t="s">
        <v>219</v>
      </c>
      <c r="B7390" s="192" t="s">
        <v>72</v>
      </c>
      <c r="C7390" s="192" t="s">
        <v>79</v>
      </c>
      <c r="D7390" s="193">
        <v>1867</v>
      </c>
      <c r="E7390" s="196">
        <v>4.47028284E-3</v>
      </c>
      <c r="F7390" s="196">
        <v>8.8867416000000001E-4</v>
      </c>
      <c r="G7390" s="196">
        <v>8.5058571000000004E-4</v>
      </c>
      <c r="H7390" s="196">
        <v>2.7310224899999998E-3</v>
      </c>
    </row>
    <row r="7391" spans="1:8" x14ac:dyDescent="0.35">
      <c r="A7391" s="192" t="s">
        <v>219</v>
      </c>
      <c r="B7391" s="192" t="s">
        <v>71</v>
      </c>
      <c r="C7391" s="192" t="s">
        <v>79</v>
      </c>
      <c r="D7391" s="193">
        <v>10126</v>
      </c>
      <c r="E7391" s="196">
        <v>4.6745563600000001E-3</v>
      </c>
      <c r="F7391" s="196">
        <v>7.4605318999999999E-4</v>
      </c>
      <c r="G7391" s="196">
        <v>8.4096493999999996E-4</v>
      </c>
      <c r="H7391" s="196">
        <v>3.08753775E-3</v>
      </c>
    </row>
    <row r="7392" spans="1:8" x14ac:dyDescent="0.35">
      <c r="A7392" s="192" t="s">
        <v>219</v>
      </c>
      <c r="B7392" s="192" t="s">
        <v>70</v>
      </c>
      <c r="C7392" s="192" t="s">
        <v>79</v>
      </c>
      <c r="D7392" s="193">
        <v>7323</v>
      </c>
      <c r="E7392" s="196">
        <v>4.5202296499999997E-3</v>
      </c>
      <c r="F7392" s="196">
        <v>9.7399373000000005E-4</v>
      </c>
      <c r="G7392" s="196">
        <v>7.8890812000000001E-4</v>
      </c>
      <c r="H7392" s="196">
        <v>2.75732732E-3</v>
      </c>
    </row>
    <row r="7393" spans="1:8" x14ac:dyDescent="0.35">
      <c r="A7393" s="192" t="s">
        <v>219</v>
      </c>
      <c r="B7393" s="192" t="s">
        <v>70</v>
      </c>
      <c r="C7393" s="192" t="s">
        <v>80</v>
      </c>
      <c r="D7393" s="193">
        <v>2512</v>
      </c>
      <c r="E7393" s="196">
        <v>4.8501634200000003E-3</v>
      </c>
      <c r="F7393" s="196">
        <v>6.8136808000000002E-4</v>
      </c>
      <c r="G7393" s="196">
        <v>1.2105318E-3</v>
      </c>
      <c r="H7393" s="196">
        <v>2.9582630599999998E-3</v>
      </c>
    </row>
    <row r="7394" spans="1:8" x14ac:dyDescent="0.35">
      <c r="A7394" s="192" t="s">
        <v>219</v>
      </c>
      <c r="B7394" s="192" t="s">
        <v>72</v>
      </c>
      <c r="C7394" s="192" t="s">
        <v>80</v>
      </c>
      <c r="D7394" s="193">
        <v>990</v>
      </c>
      <c r="E7394" s="196">
        <v>5.1185580300000004E-3</v>
      </c>
      <c r="F7394" s="196">
        <v>5.9842616E-4</v>
      </c>
      <c r="G7394" s="196">
        <v>1.40845935E-3</v>
      </c>
      <c r="H7394" s="196">
        <v>3.1116720400000001E-3</v>
      </c>
    </row>
    <row r="7395" spans="1:8" x14ac:dyDescent="0.35">
      <c r="A7395" s="192" t="s">
        <v>219</v>
      </c>
      <c r="B7395" s="192" t="s">
        <v>71</v>
      </c>
      <c r="C7395" s="192" t="s">
        <v>80</v>
      </c>
      <c r="D7395" s="193">
        <v>5784</v>
      </c>
      <c r="E7395" s="196">
        <v>5.8260292599999998E-3</v>
      </c>
      <c r="F7395" s="196">
        <v>5.8658359999999999E-4</v>
      </c>
      <c r="G7395" s="196">
        <v>1.4623332E-3</v>
      </c>
      <c r="H7395" s="196">
        <v>3.77711199E-3</v>
      </c>
    </row>
    <row r="7396" spans="1:8" x14ac:dyDescent="0.35">
      <c r="A7396" s="192" t="s">
        <v>220</v>
      </c>
      <c r="B7396" s="192" t="s">
        <v>72</v>
      </c>
      <c r="C7396" s="192" t="s">
        <v>78</v>
      </c>
      <c r="D7396" s="193">
        <v>551</v>
      </c>
      <c r="E7396" s="196">
        <v>6.1012382400000001E-3</v>
      </c>
      <c r="F7396" s="196">
        <v>8.1337779999999995E-4</v>
      </c>
      <c r="G7396" s="196">
        <v>1.8668076E-3</v>
      </c>
      <c r="H7396" s="196">
        <v>3.4200651299999998E-3</v>
      </c>
    </row>
    <row r="7397" spans="1:8" x14ac:dyDescent="0.35">
      <c r="A7397" s="192" t="s">
        <v>220</v>
      </c>
      <c r="B7397" s="192" t="s">
        <v>70</v>
      </c>
      <c r="C7397" s="192" t="s">
        <v>78</v>
      </c>
      <c r="D7397" s="193">
        <v>822</v>
      </c>
      <c r="E7397" s="196">
        <v>5.3981366500000004E-3</v>
      </c>
      <c r="F7397" s="196">
        <v>8.8192448999999996E-4</v>
      </c>
      <c r="G7397" s="196">
        <v>1.59322316E-3</v>
      </c>
      <c r="H7397" s="196">
        <v>2.9227913899999998E-3</v>
      </c>
    </row>
    <row r="7398" spans="1:8" x14ac:dyDescent="0.35">
      <c r="A7398" s="192" t="s">
        <v>220</v>
      </c>
      <c r="B7398" s="192" t="s">
        <v>71</v>
      </c>
      <c r="C7398" s="192" t="s">
        <v>78</v>
      </c>
      <c r="D7398" s="193">
        <v>2991</v>
      </c>
      <c r="E7398" s="196">
        <v>6.8013838500000003E-3</v>
      </c>
      <c r="F7398" s="196">
        <v>7.4228062000000002E-4</v>
      </c>
      <c r="G7398" s="196">
        <v>1.92088587E-3</v>
      </c>
      <c r="H7398" s="196">
        <v>4.1374700399999997E-3</v>
      </c>
    </row>
    <row r="7399" spans="1:8" x14ac:dyDescent="0.35">
      <c r="A7399" s="192" t="s">
        <v>220</v>
      </c>
      <c r="B7399" s="192" t="s">
        <v>71</v>
      </c>
      <c r="C7399" s="192" t="s">
        <v>79</v>
      </c>
      <c r="D7399" s="193">
        <v>9755</v>
      </c>
      <c r="E7399" s="196">
        <v>4.7138442699999998E-3</v>
      </c>
      <c r="F7399" s="196">
        <v>7.3219075000000001E-4</v>
      </c>
      <c r="G7399" s="196">
        <v>8.1331486999999998E-4</v>
      </c>
      <c r="H7399" s="196">
        <v>3.1683381699999999E-3</v>
      </c>
    </row>
    <row r="7400" spans="1:8" x14ac:dyDescent="0.35">
      <c r="A7400" s="192" t="s">
        <v>220</v>
      </c>
      <c r="B7400" s="192" t="s">
        <v>72</v>
      </c>
      <c r="C7400" s="192" t="s">
        <v>79</v>
      </c>
      <c r="D7400" s="193">
        <v>1818</v>
      </c>
      <c r="E7400" s="196">
        <v>4.6512050400000001E-3</v>
      </c>
      <c r="F7400" s="196">
        <v>8.8882244000000003E-4</v>
      </c>
      <c r="G7400" s="196">
        <v>8.5635392000000003E-4</v>
      </c>
      <c r="H7400" s="196">
        <v>2.9060282100000002E-3</v>
      </c>
    </row>
    <row r="7401" spans="1:8" x14ac:dyDescent="0.35">
      <c r="A7401" s="192" t="s">
        <v>220</v>
      </c>
      <c r="B7401" s="192" t="s">
        <v>70</v>
      </c>
      <c r="C7401" s="192" t="s">
        <v>79</v>
      </c>
      <c r="D7401" s="193">
        <v>7105</v>
      </c>
      <c r="E7401" s="196">
        <v>4.5292420100000001E-3</v>
      </c>
      <c r="F7401" s="196">
        <v>9.6260922999999996E-4</v>
      </c>
      <c r="G7401" s="196">
        <v>7.7154008000000004E-4</v>
      </c>
      <c r="H7401" s="196">
        <v>2.7950922199999999E-3</v>
      </c>
    </row>
    <row r="7402" spans="1:8" x14ac:dyDescent="0.35">
      <c r="A7402" s="192" t="s">
        <v>220</v>
      </c>
      <c r="B7402" s="192" t="s">
        <v>70</v>
      </c>
      <c r="C7402" s="192" t="s">
        <v>80</v>
      </c>
      <c r="D7402" s="193">
        <v>2402</v>
      </c>
      <c r="E7402" s="196">
        <v>4.87356192E-3</v>
      </c>
      <c r="F7402" s="196">
        <v>6.8129929000000004E-4</v>
      </c>
      <c r="G7402" s="196">
        <v>1.21184675E-3</v>
      </c>
      <c r="H7402" s="196">
        <v>2.9804153899999999E-3</v>
      </c>
    </row>
    <row r="7403" spans="1:8" x14ac:dyDescent="0.35">
      <c r="A7403" s="192" t="s">
        <v>220</v>
      </c>
      <c r="B7403" s="192" t="s">
        <v>72</v>
      </c>
      <c r="C7403" s="192" t="s">
        <v>80</v>
      </c>
      <c r="D7403" s="193">
        <v>986</v>
      </c>
      <c r="E7403" s="196">
        <v>5.1740921600000002E-3</v>
      </c>
      <c r="F7403" s="196">
        <v>6.5503835000000005E-4</v>
      </c>
      <c r="G7403" s="196">
        <v>1.36768908E-3</v>
      </c>
      <c r="H7403" s="196">
        <v>3.1513642400000002E-3</v>
      </c>
    </row>
    <row r="7404" spans="1:8" x14ac:dyDescent="0.35">
      <c r="A7404" s="192" t="s">
        <v>220</v>
      </c>
      <c r="B7404" s="192" t="s">
        <v>71</v>
      </c>
      <c r="C7404" s="192" t="s">
        <v>80</v>
      </c>
      <c r="D7404" s="193">
        <v>5740</v>
      </c>
      <c r="E7404" s="196">
        <v>5.9357898600000004E-3</v>
      </c>
      <c r="F7404" s="196">
        <v>6.2716536000000003E-4</v>
      </c>
      <c r="G7404" s="196">
        <v>1.4437223299999999E-3</v>
      </c>
      <c r="H7404" s="196">
        <v>3.8648996700000001E-3</v>
      </c>
    </row>
    <row r="7405" spans="1:8" x14ac:dyDescent="0.35">
      <c r="A7405" s="192" t="s">
        <v>221</v>
      </c>
      <c r="B7405" s="192" t="s">
        <v>70</v>
      </c>
      <c r="C7405" s="192" t="s">
        <v>78</v>
      </c>
      <c r="D7405" s="193">
        <v>831</v>
      </c>
      <c r="E7405" s="196">
        <v>5.3080289100000001E-3</v>
      </c>
      <c r="F7405" s="196">
        <v>9.1408698999999999E-4</v>
      </c>
      <c r="G7405" s="196">
        <v>1.33912431E-3</v>
      </c>
      <c r="H7405" s="196">
        <v>3.0544828699999999E-3</v>
      </c>
    </row>
    <row r="7406" spans="1:8" x14ac:dyDescent="0.35">
      <c r="A7406" s="192" t="s">
        <v>221</v>
      </c>
      <c r="B7406" s="192" t="s">
        <v>72</v>
      </c>
      <c r="C7406" s="192" t="s">
        <v>78</v>
      </c>
      <c r="D7406" s="193">
        <v>488</v>
      </c>
      <c r="E7406" s="196">
        <v>5.9726014500000001E-3</v>
      </c>
      <c r="F7406" s="196">
        <v>8.9620781999999997E-4</v>
      </c>
      <c r="G7406" s="196">
        <v>1.64413493E-3</v>
      </c>
      <c r="H7406" s="196">
        <v>3.43154669E-3</v>
      </c>
    </row>
    <row r="7407" spans="1:8" x14ac:dyDescent="0.35">
      <c r="A7407" s="192" t="s">
        <v>221</v>
      </c>
      <c r="B7407" s="192" t="s">
        <v>71</v>
      </c>
      <c r="C7407" s="192" t="s">
        <v>78</v>
      </c>
      <c r="D7407" s="193">
        <v>2863</v>
      </c>
      <c r="E7407" s="196">
        <v>6.7516911899999999E-3</v>
      </c>
      <c r="F7407" s="196">
        <v>7.7606104000000004E-4</v>
      </c>
      <c r="G7407" s="196">
        <v>1.6723342E-3</v>
      </c>
      <c r="H7407" s="196">
        <v>4.3026284400000002E-3</v>
      </c>
    </row>
    <row r="7408" spans="1:8" x14ac:dyDescent="0.35">
      <c r="A7408" s="192" t="s">
        <v>221</v>
      </c>
      <c r="B7408" s="192" t="s">
        <v>71</v>
      </c>
      <c r="C7408" s="192" t="s">
        <v>79</v>
      </c>
      <c r="D7408" s="193">
        <v>9235</v>
      </c>
      <c r="E7408" s="196">
        <v>4.8604391099999998E-3</v>
      </c>
      <c r="F7408" s="196">
        <v>7.8073403000000004E-4</v>
      </c>
      <c r="G7408" s="196">
        <v>7.8240717000000002E-4</v>
      </c>
      <c r="H7408" s="196">
        <v>3.2972974299999998E-3</v>
      </c>
    </row>
    <row r="7409" spans="1:8" x14ac:dyDescent="0.35">
      <c r="A7409" s="192" t="s">
        <v>221</v>
      </c>
      <c r="B7409" s="192" t="s">
        <v>72</v>
      </c>
      <c r="C7409" s="192" t="s">
        <v>79</v>
      </c>
      <c r="D7409" s="193">
        <v>1677</v>
      </c>
      <c r="E7409" s="196">
        <v>4.64726312E-3</v>
      </c>
      <c r="F7409" s="196">
        <v>8.8227271999999997E-4</v>
      </c>
      <c r="G7409" s="196">
        <v>7.9579499000000001E-4</v>
      </c>
      <c r="H7409" s="196">
        <v>2.9691949199999999E-3</v>
      </c>
    </row>
    <row r="7410" spans="1:8" x14ac:dyDescent="0.35">
      <c r="A7410" s="192" t="s">
        <v>221</v>
      </c>
      <c r="B7410" s="192" t="s">
        <v>70</v>
      </c>
      <c r="C7410" s="192" t="s">
        <v>79</v>
      </c>
      <c r="D7410" s="193">
        <v>6529</v>
      </c>
      <c r="E7410" s="196">
        <v>4.6032708499999997E-3</v>
      </c>
      <c r="F7410" s="196">
        <v>9.8402828000000004E-4</v>
      </c>
      <c r="G7410" s="196">
        <v>7.4965195000000005E-4</v>
      </c>
      <c r="H7410" s="196">
        <v>2.8695901299999999E-3</v>
      </c>
    </row>
    <row r="7411" spans="1:8" x14ac:dyDescent="0.35">
      <c r="A7411" s="192" t="s">
        <v>221</v>
      </c>
      <c r="B7411" s="192" t="s">
        <v>70</v>
      </c>
      <c r="C7411" s="192" t="s">
        <v>80</v>
      </c>
      <c r="D7411" s="193">
        <v>2306</v>
      </c>
      <c r="E7411" s="196">
        <v>5.0119251699999997E-3</v>
      </c>
      <c r="F7411" s="196">
        <v>7.2353497999999995E-4</v>
      </c>
      <c r="G7411" s="196">
        <v>1.1899310199999999E-3</v>
      </c>
      <c r="H7411" s="196">
        <v>3.0984586999999999E-3</v>
      </c>
    </row>
    <row r="7412" spans="1:8" x14ac:dyDescent="0.35">
      <c r="A7412" s="192" t="s">
        <v>221</v>
      </c>
      <c r="B7412" s="192" t="s">
        <v>72</v>
      </c>
      <c r="C7412" s="192" t="s">
        <v>80</v>
      </c>
      <c r="D7412" s="193">
        <v>832</v>
      </c>
      <c r="E7412" s="196">
        <v>5.6001266299999996E-3</v>
      </c>
      <c r="F7412" s="196">
        <v>7.4100480999999998E-4</v>
      </c>
      <c r="G7412" s="196">
        <v>1.4361030800000001E-3</v>
      </c>
      <c r="H7412" s="196">
        <v>3.4230182500000002E-3</v>
      </c>
    </row>
    <row r="7413" spans="1:8" x14ac:dyDescent="0.35">
      <c r="A7413" s="192" t="s">
        <v>221</v>
      </c>
      <c r="B7413" s="192" t="s">
        <v>71</v>
      </c>
      <c r="C7413" s="192" t="s">
        <v>80</v>
      </c>
      <c r="D7413" s="193">
        <v>5355</v>
      </c>
      <c r="E7413" s="196">
        <v>6.0709204099999997E-3</v>
      </c>
      <c r="F7413" s="196">
        <v>6.6516644E-4</v>
      </c>
      <c r="G7413" s="196">
        <v>1.4234660599999999E-3</v>
      </c>
      <c r="H7413" s="196">
        <v>3.9822852700000001E-3</v>
      </c>
    </row>
    <row r="7414" spans="1:8" x14ac:dyDescent="0.35">
      <c r="A7414" s="192" t="s">
        <v>222</v>
      </c>
      <c r="B7414" s="192" t="s">
        <v>71</v>
      </c>
      <c r="C7414" s="192" t="s">
        <v>78</v>
      </c>
      <c r="D7414" s="193">
        <v>2958</v>
      </c>
      <c r="E7414" s="196">
        <v>6.8506738499999999E-3</v>
      </c>
      <c r="F7414" s="196">
        <v>8.4420285999999998E-4</v>
      </c>
      <c r="G7414" s="196">
        <v>1.5812029599999999E-3</v>
      </c>
      <c r="H7414" s="196">
        <v>4.4246062799999999E-3</v>
      </c>
    </row>
    <row r="7415" spans="1:8" x14ac:dyDescent="0.35">
      <c r="A7415" s="192" t="s">
        <v>222</v>
      </c>
      <c r="B7415" s="192" t="s">
        <v>72</v>
      </c>
      <c r="C7415" s="192" t="s">
        <v>78</v>
      </c>
      <c r="D7415" s="193">
        <v>509</v>
      </c>
      <c r="E7415" s="196">
        <v>6.3787243899999999E-3</v>
      </c>
      <c r="F7415" s="196">
        <v>9.3543054000000002E-4</v>
      </c>
      <c r="G7415" s="196">
        <v>1.5808500099999999E-3</v>
      </c>
      <c r="H7415" s="196">
        <v>3.8616474999999999E-3</v>
      </c>
    </row>
    <row r="7416" spans="1:8" x14ac:dyDescent="0.35">
      <c r="A7416" s="192" t="s">
        <v>222</v>
      </c>
      <c r="B7416" s="192" t="s">
        <v>70</v>
      </c>
      <c r="C7416" s="192" t="s">
        <v>78</v>
      </c>
      <c r="D7416" s="193">
        <v>841</v>
      </c>
      <c r="E7416" s="196">
        <v>5.30355429E-3</v>
      </c>
      <c r="F7416" s="196">
        <v>9.1091103999999998E-4</v>
      </c>
      <c r="G7416" s="196">
        <v>1.3641715999999999E-3</v>
      </c>
      <c r="H7416" s="196">
        <v>3.02781057E-3</v>
      </c>
    </row>
    <row r="7417" spans="1:8" x14ac:dyDescent="0.35">
      <c r="A7417" s="192" t="s">
        <v>222</v>
      </c>
      <c r="B7417" s="192" t="s">
        <v>72</v>
      </c>
      <c r="C7417" s="192" t="s">
        <v>79</v>
      </c>
      <c r="D7417" s="193">
        <v>1584</v>
      </c>
      <c r="E7417" s="196">
        <v>4.8535117300000001E-3</v>
      </c>
      <c r="F7417" s="196">
        <v>1.0178168199999999E-3</v>
      </c>
      <c r="G7417" s="196">
        <v>7.9287499E-4</v>
      </c>
      <c r="H7417" s="196">
        <v>3.0428194499999999E-3</v>
      </c>
    </row>
    <row r="7418" spans="1:8" x14ac:dyDescent="0.35">
      <c r="A7418" s="192" t="s">
        <v>222</v>
      </c>
      <c r="B7418" s="192" t="s">
        <v>71</v>
      </c>
      <c r="C7418" s="192" t="s">
        <v>79</v>
      </c>
      <c r="D7418" s="193">
        <v>9088</v>
      </c>
      <c r="E7418" s="196">
        <v>5.0317762399999999E-3</v>
      </c>
      <c r="F7418" s="196">
        <v>8.3697418999999999E-4</v>
      </c>
      <c r="G7418" s="196">
        <v>7.9681388000000001E-4</v>
      </c>
      <c r="H7418" s="196">
        <v>3.3979876900000002E-3</v>
      </c>
    </row>
    <row r="7419" spans="1:8" x14ac:dyDescent="0.35">
      <c r="A7419" s="192" t="s">
        <v>222</v>
      </c>
      <c r="B7419" s="192" t="s">
        <v>70</v>
      </c>
      <c r="C7419" s="192" t="s">
        <v>79</v>
      </c>
      <c r="D7419" s="193">
        <v>6622</v>
      </c>
      <c r="E7419" s="196">
        <v>4.7561821499999997E-3</v>
      </c>
      <c r="F7419" s="196">
        <v>1.0359230799999999E-3</v>
      </c>
      <c r="G7419" s="196">
        <v>7.5445915000000002E-4</v>
      </c>
      <c r="H7419" s="196">
        <v>2.9657994399999998E-3</v>
      </c>
    </row>
    <row r="7420" spans="1:8" x14ac:dyDescent="0.35">
      <c r="A7420" s="192" t="s">
        <v>222</v>
      </c>
      <c r="B7420" s="192" t="s">
        <v>71</v>
      </c>
      <c r="C7420" s="192" t="s">
        <v>80</v>
      </c>
      <c r="D7420" s="193">
        <v>5492</v>
      </c>
      <c r="E7420" s="196">
        <v>6.2001692799999999E-3</v>
      </c>
      <c r="F7420" s="196">
        <v>7.2548682999999995E-4</v>
      </c>
      <c r="G7420" s="196">
        <v>1.4670368300000001E-3</v>
      </c>
      <c r="H7420" s="196">
        <v>4.0076451400000001E-3</v>
      </c>
    </row>
    <row r="7421" spans="1:8" x14ac:dyDescent="0.35">
      <c r="A7421" s="192" t="s">
        <v>222</v>
      </c>
      <c r="B7421" s="192" t="s">
        <v>72</v>
      </c>
      <c r="C7421" s="192" t="s">
        <v>80</v>
      </c>
      <c r="D7421" s="193">
        <v>935</v>
      </c>
      <c r="E7421" s="196">
        <v>5.7845858100000003E-3</v>
      </c>
      <c r="F7421" s="196">
        <v>8.4157728999999996E-4</v>
      </c>
      <c r="G7421" s="196">
        <v>1.5106701900000001E-3</v>
      </c>
      <c r="H7421" s="196">
        <v>3.4323378399999998E-3</v>
      </c>
    </row>
    <row r="7422" spans="1:8" x14ac:dyDescent="0.35">
      <c r="A7422" s="192" t="s">
        <v>222</v>
      </c>
      <c r="B7422" s="192" t="s">
        <v>70</v>
      </c>
      <c r="C7422" s="192" t="s">
        <v>80</v>
      </c>
      <c r="D7422" s="193">
        <v>2317</v>
      </c>
      <c r="E7422" s="196">
        <v>5.2352177100000001E-3</v>
      </c>
      <c r="F7422" s="196">
        <v>7.7871964999999999E-4</v>
      </c>
      <c r="G7422" s="196">
        <v>1.23944972E-3</v>
      </c>
      <c r="H7422" s="196">
        <v>3.2170478599999998E-3</v>
      </c>
    </row>
    <row r="7423" spans="1:8" x14ac:dyDescent="0.35">
      <c r="A7423" s="192" t="s">
        <v>223</v>
      </c>
      <c r="B7423" s="192" t="s">
        <v>72</v>
      </c>
      <c r="C7423" s="192" t="s">
        <v>78</v>
      </c>
      <c r="D7423" s="193">
        <v>499</v>
      </c>
      <c r="E7423" s="196">
        <v>5.9138181299999999E-3</v>
      </c>
      <c r="F7423" s="196">
        <v>8.2150387999999997E-4</v>
      </c>
      <c r="G7423" s="196">
        <v>1.50226355E-3</v>
      </c>
      <c r="H7423" s="196">
        <v>3.5889136999999998E-3</v>
      </c>
    </row>
    <row r="7424" spans="1:8" x14ac:dyDescent="0.35">
      <c r="A7424" s="192" t="s">
        <v>223</v>
      </c>
      <c r="B7424" s="192" t="s">
        <v>70</v>
      </c>
      <c r="C7424" s="192" t="s">
        <v>78</v>
      </c>
      <c r="D7424" s="193">
        <v>876</v>
      </c>
      <c r="E7424" s="196">
        <v>5.3652040699999999E-3</v>
      </c>
      <c r="F7424" s="196">
        <v>8.7119987999999997E-4</v>
      </c>
      <c r="G7424" s="196">
        <v>1.2649297800000001E-3</v>
      </c>
      <c r="H7424" s="196">
        <v>3.2287039899999998E-3</v>
      </c>
    </row>
    <row r="7425" spans="1:8" x14ac:dyDescent="0.35">
      <c r="A7425" s="192" t="s">
        <v>223</v>
      </c>
      <c r="B7425" s="192" t="s">
        <v>71</v>
      </c>
      <c r="C7425" s="192" t="s">
        <v>78</v>
      </c>
      <c r="D7425" s="193">
        <v>2859</v>
      </c>
      <c r="E7425" s="196">
        <v>6.7611617199999996E-3</v>
      </c>
      <c r="F7425" s="196">
        <v>7.4247316999999998E-4</v>
      </c>
      <c r="G7425" s="196">
        <v>1.50223684E-3</v>
      </c>
      <c r="H7425" s="196">
        <v>4.5157427600000001E-3</v>
      </c>
    </row>
    <row r="7426" spans="1:8" x14ac:dyDescent="0.35">
      <c r="A7426" s="192" t="s">
        <v>223</v>
      </c>
      <c r="B7426" s="192" t="s">
        <v>72</v>
      </c>
      <c r="C7426" s="192" t="s">
        <v>79</v>
      </c>
      <c r="D7426" s="193">
        <v>1476</v>
      </c>
      <c r="E7426" s="196">
        <v>4.7912821900000001E-3</v>
      </c>
      <c r="F7426" s="196">
        <v>1.00382327E-3</v>
      </c>
      <c r="G7426" s="196">
        <v>7.8438635999999995E-4</v>
      </c>
      <c r="H7426" s="196">
        <v>3.0030720600000001E-3</v>
      </c>
    </row>
    <row r="7427" spans="1:8" x14ac:dyDescent="0.35">
      <c r="A7427" s="192" t="s">
        <v>223</v>
      </c>
      <c r="B7427" s="192" t="s">
        <v>70</v>
      </c>
      <c r="C7427" s="192" t="s">
        <v>79</v>
      </c>
      <c r="D7427" s="193">
        <v>6413</v>
      </c>
      <c r="E7427" s="196">
        <v>4.6980378900000003E-3</v>
      </c>
      <c r="F7427" s="196">
        <v>1.02859619E-3</v>
      </c>
      <c r="G7427" s="196">
        <v>7.3616358000000003E-4</v>
      </c>
      <c r="H7427" s="196">
        <v>2.9332776500000002E-3</v>
      </c>
    </row>
    <row r="7428" spans="1:8" x14ac:dyDescent="0.35">
      <c r="A7428" s="192" t="s">
        <v>223</v>
      </c>
      <c r="B7428" s="192" t="s">
        <v>71</v>
      </c>
      <c r="C7428" s="192" t="s">
        <v>79</v>
      </c>
      <c r="D7428" s="193">
        <v>9081</v>
      </c>
      <c r="E7428" s="196">
        <v>5.02791977E-3</v>
      </c>
      <c r="F7428" s="196">
        <v>8.6896916000000005E-4</v>
      </c>
      <c r="G7428" s="196">
        <v>7.7059399000000003E-4</v>
      </c>
      <c r="H7428" s="196">
        <v>3.3883561500000002E-3</v>
      </c>
    </row>
    <row r="7429" spans="1:8" x14ac:dyDescent="0.35">
      <c r="A7429" s="192" t="s">
        <v>223</v>
      </c>
      <c r="B7429" s="192" t="s">
        <v>71</v>
      </c>
      <c r="C7429" s="192" t="s">
        <v>80</v>
      </c>
      <c r="D7429" s="193">
        <v>5370</v>
      </c>
      <c r="E7429" s="196">
        <v>6.3698205299999996E-3</v>
      </c>
      <c r="F7429" s="196">
        <v>8.7721757999999997E-4</v>
      </c>
      <c r="G7429" s="196">
        <v>1.3868066099999999E-3</v>
      </c>
      <c r="H7429" s="196">
        <v>4.1057958499999998E-3</v>
      </c>
    </row>
    <row r="7430" spans="1:8" x14ac:dyDescent="0.35">
      <c r="A7430" s="192" t="s">
        <v>223</v>
      </c>
      <c r="B7430" s="192" t="s">
        <v>72</v>
      </c>
      <c r="C7430" s="192" t="s">
        <v>80</v>
      </c>
      <c r="D7430" s="193">
        <v>971</v>
      </c>
      <c r="E7430" s="196">
        <v>5.7413245600000003E-3</v>
      </c>
      <c r="F7430" s="196">
        <v>9.6805006999999997E-4</v>
      </c>
      <c r="G7430" s="196">
        <v>1.4198680700000001E-3</v>
      </c>
      <c r="H7430" s="196">
        <v>3.35340594E-3</v>
      </c>
    </row>
    <row r="7431" spans="1:8" x14ac:dyDescent="0.35">
      <c r="A7431" s="192" t="s">
        <v>223</v>
      </c>
      <c r="B7431" s="192" t="s">
        <v>70</v>
      </c>
      <c r="C7431" s="192" t="s">
        <v>80</v>
      </c>
      <c r="D7431" s="193">
        <v>2276</v>
      </c>
      <c r="E7431" s="196">
        <v>5.2646626299999999E-3</v>
      </c>
      <c r="F7431" s="196">
        <v>9.4984680000000001E-4</v>
      </c>
      <c r="G7431" s="196">
        <v>1.17351222E-3</v>
      </c>
      <c r="H7431" s="196">
        <v>3.1413031300000002E-3</v>
      </c>
    </row>
    <row r="7432" spans="1:8" x14ac:dyDescent="0.35">
      <c r="A7432" s="192" t="s">
        <v>224</v>
      </c>
      <c r="B7432" s="192" t="s">
        <v>72</v>
      </c>
      <c r="C7432" s="192" t="s">
        <v>78</v>
      </c>
      <c r="D7432" s="193">
        <v>465</v>
      </c>
      <c r="E7432" s="196">
        <v>6.35359394E-3</v>
      </c>
      <c r="F7432" s="196">
        <v>8.2514412000000005E-4</v>
      </c>
      <c r="G7432" s="196">
        <v>1.6213657399999999E-3</v>
      </c>
      <c r="H7432" s="196">
        <v>3.9058141799999998E-3</v>
      </c>
    </row>
    <row r="7433" spans="1:8" x14ac:dyDescent="0.35">
      <c r="A7433" s="192" t="s">
        <v>224</v>
      </c>
      <c r="B7433" s="192" t="s">
        <v>70</v>
      </c>
      <c r="C7433" s="192" t="s">
        <v>78</v>
      </c>
      <c r="D7433" s="193">
        <v>858</v>
      </c>
      <c r="E7433" s="196">
        <v>5.4308709700000004E-3</v>
      </c>
      <c r="F7433" s="196">
        <v>8.2791026999999996E-4</v>
      </c>
      <c r="G7433" s="196">
        <v>1.44809449E-3</v>
      </c>
      <c r="H7433" s="196">
        <v>3.1544610300000002E-3</v>
      </c>
    </row>
    <row r="7434" spans="1:8" x14ac:dyDescent="0.35">
      <c r="A7434" s="192" t="s">
        <v>224</v>
      </c>
      <c r="B7434" s="192" t="s">
        <v>71</v>
      </c>
      <c r="C7434" s="192" t="s">
        <v>78</v>
      </c>
      <c r="D7434" s="193">
        <v>2842</v>
      </c>
      <c r="E7434" s="196">
        <v>6.7349461299999998E-3</v>
      </c>
      <c r="F7434" s="196">
        <v>6.9766147999999995E-4</v>
      </c>
      <c r="G7434" s="196">
        <v>1.5743833400000001E-3</v>
      </c>
      <c r="H7434" s="196">
        <v>4.4622492199999997E-3</v>
      </c>
    </row>
    <row r="7435" spans="1:8" x14ac:dyDescent="0.35">
      <c r="A7435" s="192" t="s">
        <v>224</v>
      </c>
      <c r="B7435" s="192" t="s">
        <v>72</v>
      </c>
      <c r="C7435" s="192" t="s">
        <v>79</v>
      </c>
      <c r="D7435" s="193">
        <v>1439</v>
      </c>
      <c r="E7435" s="196">
        <v>4.7475659200000003E-3</v>
      </c>
      <c r="F7435" s="196">
        <v>9.8831629000000008E-4</v>
      </c>
      <c r="G7435" s="196">
        <v>7.1750388000000004E-4</v>
      </c>
      <c r="H7435" s="196">
        <v>3.0417452500000001E-3</v>
      </c>
    </row>
    <row r="7436" spans="1:8" x14ac:dyDescent="0.35">
      <c r="A7436" s="192" t="s">
        <v>224</v>
      </c>
      <c r="B7436" s="192" t="s">
        <v>71</v>
      </c>
      <c r="C7436" s="192" t="s">
        <v>79</v>
      </c>
      <c r="D7436" s="193">
        <v>9143</v>
      </c>
      <c r="E7436" s="196">
        <v>4.9967641400000002E-3</v>
      </c>
      <c r="F7436" s="196">
        <v>8.6438675000000001E-4</v>
      </c>
      <c r="G7436" s="196">
        <v>7.4400270999999999E-4</v>
      </c>
      <c r="H7436" s="196">
        <v>3.3883741900000001E-3</v>
      </c>
    </row>
    <row r="7437" spans="1:8" x14ac:dyDescent="0.35">
      <c r="A7437" s="192" t="s">
        <v>224</v>
      </c>
      <c r="B7437" s="192" t="s">
        <v>70</v>
      </c>
      <c r="C7437" s="192" t="s">
        <v>79</v>
      </c>
      <c r="D7437" s="193">
        <v>6347</v>
      </c>
      <c r="E7437" s="196">
        <v>4.6281851400000002E-3</v>
      </c>
      <c r="F7437" s="196">
        <v>1.01820645E-3</v>
      </c>
      <c r="G7437" s="196">
        <v>6.9847789999999996E-4</v>
      </c>
      <c r="H7437" s="196">
        <v>2.9115003100000001E-3</v>
      </c>
    </row>
    <row r="7438" spans="1:8" x14ac:dyDescent="0.35">
      <c r="A7438" s="192" t="s">
        <v>224</v>
      </c>
      <c r="B7438" s="192" t="s">
        <v>70</v>
      </c>
      <c r="C7438" s="192" t="s">
        <v>80</v>
      </c>
      <c r="D7438" s="193">
        <v>2238</v>
      </c>
      <c r="E7438" s="196">
        <v>5.3618731599999999E-3</v>
      </c>
      <c r="F7438" s="196">
        <v>9.2093507000000005E-4</v>
      </c>
      <c r="G7438" s="196">
        <v>1.1841289000000001E-3</v>
      </c>
      <c r="H7438" s="196">
        <v>3.2568087100000001E-3</v>
      </c>
    </row>
    <row r="7439" spans="1:8" x14ac:dyDescent="0.35">
      <c r="A7439" s="192" t="s">
        <v>224</v>
      </c>
      <c r="B7439" s="192" t="s">
        <v>71</v>
      </c>
      <c r="C7439" s="192" t="s">
        <v>80</v>
      </c>
      <c r="D7439" s="193">
        <v>5481</v>
      </c>
      <c r="E7439" s="196">
        <v>6.29298285E-3</v>
      </c>
      <c r="F7439" s="196">
        <v>8.1164200000000001E-4</v>
      </c>
      <c r="G7439" s="196">
        <v>1.3273503E-3</v>
      </c>
      <c r="H7439" s="196">
        <v>4.1539900600000004E-3</v>
      </c>
    </row>
    <row r="7440" spans="1:8" x14ac:dyDescent="0.35">
      <c r="A7440" s="192" t="s">
        <v>224</v>
      </c>
      <c r="B7440" s="192" t="s">
        <v>72</v>
      </c>
      <c r="C7440" s="192" t="s">
        <v>80</v>
      </c>
      <c r="D7440" s="193">
        <v>958</v>
      </c>
      <c r="E7440" s="196">
        <v>5.8798831000000003E-3</v>
      </c>
      <c r="F7440" s="196">
        <v>9.1746863000000004E-4</v>
      </c>
      <c r="G7440" s="196">
        <v>1.3534657100000001E-3</v>
      </c>
      <c r="H7440" s="196">
        <v>3.60894828E-3</v>
      </c>
    </row>
    <row r="7441" spans="1:8" x14ac:dyDescent="0.35">
      <c r="A7441" s="192" t="s">
        <v>225</v>
      </c>
      <c r="B7441" s="192" t="s">
        <v>71</v>
      </c>
      <c r="C7441" s="192" t="s">
        <v>78</v>
      </c>
      <c r="D7441" s="193">
        <v>2881</v>
      </c>
      <c r="E7441" s="196">
        <v>6.9359956500000004E-3</v>
      </c>
      <c r="F7441" s="196">
        <v>7.0088406999999997E-4</v>
      </c>
      <c r="G7441" s="196">
        <v>1.57162726E-3</v>
      </c>
      <c r="H7441" s="196">
        <v>4.6627687699999998E-3</v>
      </c>
    </row>
    <row r="7442" spans="1:8" x14ac:dyDescent="0.35">
      <c r="A7442" s="192" t="s">
        <v>225</v>
      </c>
      <c r="B7442" s="192" t="s">
        <v>70</v>
      </c>
      <c r="C7442" s="192" t="s">
        <v>78</v>
      </c>
      <c r="D7442" s="193">
        <v>880</v>
      </c>
      <c r="E7442" s="196">
        <v>5.4423266699999999E-3</v>
      </c>
      <c r="F7442" s="196">
        <v>7.7513390999999995E-4</v>
      </c>
      <c r="G7442" s="196">
        <v>1.4234004200000001E-3</v>
      </c>
      <c r="H7442" s="196">
        <v>3.2433183700000001E-3</v>
      </c>
    </row>
    <row r="7443" spans="1:8" x14ac:dyDescent="0.35">
      <c r="A7443" s="192" t="s">
        <v>225</v>
      </c>
      <c r="B7443" s="192" t="s">
        <v>72</v>
      </c>
      <c r="C7443" s="192" t="s">
        <v>78</v>
      </c>
      <c r="D7443" s="193">
        <v>474</v>
      </c>
      <c r="E7443" s="196">
        <v>6.1918119799999997E-3</v>
      </c>
      <c r="F7443" s="196">
        <v>7.3663829999999996E-4</v>
      </c>
      <c r="G7443" s="196">
        <v>1.62481418E-3</v>
      </c>
      <c r="H7443" s="196">
        <v>3.8296020399999999E-3</v>
      </c>
    </row>
    <row r="7444" spans="1:8" x14ac:dyDescent="0.35">
      <c r="A7444" s="192" t="s">
        <v>225</v>
      </c>
      <c r="B7444" s="192" t="s">
        <v>71</v>
      </c>
      <c r="C7444" s="192" t="s">
        <v>79</v>
      </c>
      <c r="D7444" s="193">
        <v>8895</v>
      </c>
      <c r="E7444" s="196">
        <v>4.9765263099999998E-3</v>
      </c>
      <c r="F7444" s="196">
        <v>8.2307321000000004E-4</v>
      </c>
      <c r="G7444" s="196">
        <v>7.3745630000000004E-4</v>
      </c>
      <c r="H7444" s="196">
        <v>3.4159963100000002E-3</v>
      </c>
    </row>
    <row r="7445" spans="1:8" x14ac:dyDescent="0.35">
      <c r="A7445" s="192" t="s">
        <v>225</v>
      </c>
      <c r="B7445" s="192" t="s">
        <v>70</v>
      </c>
      <c r="C7445" s="192" t="s">
        <v>79</v>
      </c>
      <c r="D7445" s="193">
        <v>6432</v>
      </c>
      <c r="E7445" s="196">
        <v>4.58145627E-3</v>
      </c>
      <c r="F7445" s="196">
        <v>9.6741385000000005E-4</v>
      </c>
      <c r="G7445" s="196">
        <v>6.9131314999999998E-4</v>
      </c>
      <c r="H7445" s="196">
        <v>2.9227287799999998E-3</v>
      </c>
    </row>
    <row r="7446" spans="1:8" x14ac:dyDescent="0.35">
      <c r="A7446" s="192" t="s">
        <v>225</v>
      </c>
      <c r="B7446" s="192" t="s">
        <v>72</v>
      </c>
      <c r="C7446" s="192" t="s">
        <v>79</v>
      </c>
      <c r="D7446" s="193">
        <v>1446</v>
      </c>
      <c r="E7446" s="196">
        <v>4.7608182399999999E-3</v>
      </c>
      <c r="F7446" s="196">
        <v>9.5101085000000004E-4</v>
      </c>
      <c r="G7446" s="196">
        <v>7.7492645000000005E-4</v>
      </c>
      <c r="H7446" s="196">
        <v>3.0348804600000001E-3</v>
      </c>
    </row>
    <row r="7447" spans="1:8" x14ac:dyDescent="0.35">
      <c r="A7447" s="192" t="s">
        <v>225</v>
      </c>
      <c r="B7447" s="192" t="s">
        <v>72</v>
      </c>
      <c r="C7447" s="192" t="s">
        <v>80</v>
      </c>
      <c r="D7447" s="193">
        <v>918</v>
      </c>
      <c r="E7447" s="196">
        <v>5.9867589299999998E-3</v>
      </c>
      <c r="F7447" s="196">
        <v>9.1959650999999998E-4</v>
      </c>
      <c r="G7447" s="196">
        <v>1.3530695399999999E-3</v>
      </c>
      <c r="H7447" s="196">
        <v>3.7140923900000002E-3</v>
      </c>
    </row>
    <row r="7448" spans="1:8" x14ac:dyDescent="0.35">
      <c r="A7448" s="192" t="s">
        <v>225</v>
      </c>
      <c r="B7448" s="192" t="s">
        <v>71</v>
      </c>
      <c r="C7448" s="192" t="s">
        <v>80</v>
      </c>
      <c r="D7448" s="193">
        <v>5308</v>
      </c>
      <c r="E7448" s="196">
        <v>6.4076191100000002E-3</v>
      </c>
      <c r="F7448" s="196">
        <v>8.1253987999999999E-4</v>
      </c>
      <c r="G7448" s="196">
        <v>1.32808769E-3</v>
      </c>
      <c r="H7448" s="196">
        <v>4.2669910600000001E-3</v>
      </c>
    </row>
    <row r="7449" spans="1:8" x14ac:dyDescent="0.35">
      <c r="A7449" s="192" t="s">
        <v>225</v>
      </c>
      <c r="B7449" s="192" t="s">
        <v>70</v>
      </c>
      <c r="C7449" s="192" t="s">
        <v>80</v>
      </c>
      <c r="D7449" s="193">
        <v>2299</v>
      </c>
      <c r="E7449" s="196">
        <v>5.35455206E-3</v>
      </c>
      <c r="F7449" s="196">
        <v>9.5840257000000002E-4</v>
      </c>
      <c r="G7449" s="196">
        <v>1.1199563E-3</v>
      </c>
      <c r="H7449" s="196">
        <v>3.27619271E-3</v>
      </c>
    </row>
    <row r="7450" spans="1:8" x14ac:dyDescent="0.35">
      <c r="A7450" s="192" t="s">
        <v>226</v>
      </c>
      <c r="B7450" s="192" t="s">
        <v>71</v>
      </c>
      <c r="C7450" s="192" t="s">
        <v>78</v>
      </c>
      <c r="D7450" s="193">
        <v>2748</v>
      </c>
      <c r="E7450" s="196">
        <v>6.71404937E-3</v>
      </c>
      <c r="F7450" s="196">
        <v>6.6634717000000005E-4</v>
      </c>
      <c r="G7450" s="196">
        <v>1.4922845499999999E-3</v>
      </c>
      <c r="H7450" s="196">
        <v>4.5548106600000002E-3</v>
      </c>
    </row>
    <row r="7451" spans="1:8" x14ac:dyDescent="0.35">
      <c r="A7451" s="192" t="s">
        <v>226</v>
      </c>
      <c r="B7451" s="192" t="s">
        <v>70</v>
      </c>
      <c r="C7451" s="192" t="s">
        <v>78</v>
      </c>
      <c r="D7451" s="193">
        <v>895</v>
      </c>
      <c r="E7451" s="196">
        <v>5.4764377800000002E-3</v>
      </c>
      <c r="F7451" s="196">
        <v>7.9718835000000001E-4</v>
      </c>
      <c r="G7451" s="196">
        <v>1.326324E-3</v>
      </c>
      <c r="H7451" s="196">
        <v>3.3525628699999999E-3</v>
      </c>
    </row>
    <row r="7452" spans="1:8" x14ac:dyDescent="0.35">
      <c r="A7452" s="192" t="s">
        <v>226</v>
      </c>
      <c r="B7452" s="192" t="s">
        <v>72</v>
      </c>
      <c r="C7452" s="192" t="s">
        <v>78</v>
      </c>
      <c r="D7452" s="193">
        <v>399</v>
      </c>
      <c r="E7452" s="196">
        <v>6.0649305999999998E-3</v>
      </c>
      <c r="F7452" s="196">
        <v>7.0659843999999999E-4</v>
      </c>
      <c r="G7452" s="196">
        <v>1.6481885299999999E-3</v>
      </c>
      <c r="H7452" s="196">
        <v>3.7091859200000001E-3</v>
      </c>
    </row>
    <row r="7453" spans="1:8" x14ac:dyDescent="0.35">
      <c r="A7453" s="192" t="s">
        <v>226</v>
      </c>
      <c r="B7453" s="192" t="s">
        <v>72</v>
      </c>
      <c r="C7453" s="192" t="s">
        <v>79</v>
      </c>
      <c r="D7453" s="193">
        <v>1420</v>
      </c>
      <c r="E7453" s="196">
        <v>4.8046994899999997E-3</v>
      </c>
      <c r="F7453" s="196">
        <v>9.4538968000000003E-4</v>
      </c>
      <c r="G7453" s="196">
        <v>7.5234719E-4</v>
      </c>
      <c r="H7453" s="196">
        <v>3.1069621399999999E-3</v>
      </c>
    </row>
    <row r="7454" spans="1:8" x14ac:dyDescent="0.35">
      <c r="A7454" s="192" t="s">
        <v>226</v>
      </c>
      <c r="B7454" s="192" t="s">
        <v>70</v>
      </c>
      <c r="C7454" s="192" t="s">
        <v>79</v>
      </c>
      <c r="D7454" s="193">
        <v>6366</v>
      </c>
      <c r="E7454" s="196">
        <v>4.5770006199999996E-3</v>
      </c>
      <c r="F7454" s="196">
        <v>9.785908099999999E-4</v>
      </c>
      <c r="G7454" s="196">
        <v>6.8694087000000003E-4</v>
      </c>
      <c r="H7454" s="196">
        <v>2.9114684599999999E-3</v>
      </c>
    </row>
    <row r="7455" spans="1:8" x14ac:dyDescent="0.35">
      <c r="A7455" s="192" t="s">
        <v>226</v>
      </c>
      <c r="B7455" s="192" t="s">
        <v>71</v>
      </c>
      <c r="C7455" s="192" t="s">
        <v>79</v>
      </c>
      <c r="D7455" s="193">
        <v>8320</v>
      </c>
      <c r="E7455" s="196">
        <v>4.9837084199999999E-3</v>
      </c>
      <c r="F7455" s="196">
        <v>8.0500861000000002E-4</v>
      </c>
      <c r="G7455" s="196">
        <v>7.2537424999999996E-4</v>
      </c>
      <c r="H7455" s="196">
        <v>3.4533250799999998E-3</v>
      </c>
    </row>
    <row r="7456" spans="1:8" x14ac:dyDescent="0.35">
      <c r="A7456" s="192" t="s">
        <v>226</v>
      </c>
      <c r="B7456" s="192" t="s">
        <v>71</v>
      </c>
      <c r="C7456" s="192" t="s">
        <v>80</v>
      </c>
      <c r="D7456" s="193">
        <v>4942</v>
      </c>
      <c r="E7456" s="196">
        <v>6.3907997099999997E-3</v>
      </c>
      <c r="F7456" s="196">
        <v>8.1353163999999998E-4</v>
      </c>
      <c r="G7456" s="196">
        <v>1.29712746E-3</v>
      </c>
      <c r="H7456" s="196">
        <v>4.2801401300000003E-3</v>
      </c>
    </row>
    <row r="7457" spans="1:8" x14ac:dyDescent="0.35">
      <c r="A7457" s="192" t="s">
        <v>226</v>
      </c>
      <c r="B7457" s="192" t="s">
        <v>70</v>
      </c>
      <c r="C7457" s="192" t="s">
        <v>80</v>
      </c>
      <c r="D7457" s="193">
        <v>2194</v>
      </c>
      <c r="E7457" s="196">
        <v>5.4901570499999996E-3</v>
      </c>
      <c r="F7457" s="196">
        <v>9.7613628000000003E-4</v>
      </c>
      <c r="G7457" s="196">
        <v>1.1276806799999999E-3</v>
      </c>
      <c r="H7457" s="196">
        <v>3.3863396100000001E-3</v>
      </c>
    </row>
    <row r="7458" spans="1:8" x14ac:dyDescent="0.35">
      <c r="A7458" s="192" t="s">
        <v>226</v>
      </c>
      <c r="B7458" s="192" t="s">
        <v>72</v>
      </c>
      <c r="C7458" s="192" t="s">
        <v>80</v>
      </c>
      <c r="D7458" s="193">
        <v>871</v>
      </c>
      <c r="E7458" s="196">
        <v>6.0615988199999998E-3</v>
      </c>
      <c r="F7458" s="196">
        <v>9.3716755000000001E-4</v>
      </c>
      <c r="G7458" s="196">
        <v>1.3481734099999999E-3</v>
      </c>
      <c r="H7458" s="196">
        <v>3.7762573600000002E-3</v>
      </c>
    </row>
    <row r="7459" spans="1:8" x14ac:dyDescent="0.35">
      <c r="A7459" s="192" t="s">
        <v>227</v>
      </c>
      <c r="B7459" s="192" t="s">
        <v>70</v>
      </c>
      <c r="C7459" s="192" t="s">
        <v>78</v>
      </c>
      <c r="D7459" s="193">
        <v>892</v>
      </c>
      <c r="E7459" s="196">
        <v>5.5297861400000004E-3</v>
      </c>
      <c r="F7459" s="196">
        <v>8.0290574E-4</v>
      </c>
      <c r="G7459" s="196">
        <v>1.3610563700000001E-3</v>
      </c>
      <c r="H7459" s="196">
        <v>3.3653953500000001E-3</v>
      </c>
    </row>
    <row r="7460" spans="1:8" x14ac:dyDescent="0.35">
      <c r="A7460" s="192" t="s">
        <v>227</v>
      </c>
      <c r="B7460" s="192" t="s">
        <v>72</v>
      </c>
      <c r="C7460" s="192" t="s">
        <v>78</v>
      </c>
      <c r="D7460" s="193">
        <v>404</v>
      </c>
      <c r="E7460" s="196">
        <v>6.2389126899999999E-3</v>
      </c>
      <c r="F7460" s="196">
        <v>7.2484046000000004E-4</v>
      </c>
      <c r="G7460" s="196">
        <v>1.7018183699999999E-3</v>
      </c>
      <c r="H7460" s="196">
        <v>3.8115371600000001E-3</v>
      </c>
    </row>
    <row r="7461" spans="1:8" x14ac:dyDescent="0.35">
      <c r="A7461" s="192" t="s">
        <v>227</v>
      </c>
      <c r="B7461" s="192" t="s">
        <v>71</v>
      </c>
      <c r="C7461" s="192" t="s">
        <v>78</v>
      </c>
      <c r="D7461" s="193">
        <v>2650</v>
      </c>
      <c r="E7461" s="196">
        <v>6.8264716399999998E-3</v>
      </c>
      <c r="F7461" s="196">
        <v>6.6407208000000004E-4</v>
      </c>
      <c r="G7461" s="196">
        <v>1.51931755E-3</v>
      </c>
      <c r="H7461" s="196">
        <v>4.6424220100000002E-3</v>
      </c>
    </row>
    <row r="7462" spans="1:8" x14ac:dyDescent="0.35">
      <c r="A7462" s="192" t="s">
        <v>227</v>
      </c>
      <c r="B7462" s="192" t="s">
        <v>70</v>
      </c>
      <c r="C7462" s="192" t="s">
        <v>79</v>
      </c>
      <c r="D7462" s="193">
        <v>6130</v>
      </c>
      <c r="E7462" s="196">
        <v>4.5337080599999998E-3</v>
      </c>
      <c r="F7462" s="196">
        <v>9.7755397999999992E-4</v>
      </c>
      <c r="G7462" s="196">
        <v>6.6246160999999999E-4</v>
      </c>
      <c r="H7462" s="196">
        <v>2.8936919799999999E-3</v>
      </c>
    </row>
    <row r="7463" spans="1:8" x14ac:dyDescent="0.35">
      <c r="A7463" s="192" t="s">
        <v>227</v>
      </c>
      <c r="B7463" s="192" t="s">
        <v>71</v>
      </c>
      <c r="C7463" s="192" t="s">
        <v>79</v>
      </c>
      <c r="D7463" s="193">
        <v>8274</v>
      </c>
      <c r="E7463" s="196">
        <v>4.8321980699999999E-3</v>
      </c>
      <c r="F7463" s="196">
        <v>7.8812930000000004E-4</v>
      </c>
      <c r="G7463" s="196">
        <v>6.9443440999999995E-4</v>
      </c>
      <c r="H7463" s="196">
        <v>3.3496338799999998E-3</v>
      </c>
    </row>
    <row r="7464" spans="1:8" x14ac:dyDescent="0.35">
      <c r="A7464" s="192" t="s">
        <v>227</v>
      </c>
      <c r="B7464" s="192" t="s">
        <v>72</v>
      </c>
      <c r="C7464" s="192" t="s">
        <v>79</v>
      </c>
      <c r="D7464" s="193">
        <v>1406</v>
      </c>
      <c r="E7464" s="196">
        <v>4.6731597600000001E-3</v>
      </c>
      <c r="F7464" s="196">
        <v>9.3497255999999999E-4</v>
      </c>
      <c r="G7464" s="196">
        <v>7.1456301000000005E-4</v>
      </c>
      <c r="H7464" s="196">
        <v>3.0236237099999998E-3</v>
      </c>
    </row>
    <row r="7465" spans="1:8" x14ac:dyDescent="0.35">
      <c r="A7465" s="192" t="s">
        <v>227</v>
      </c>
      <c r="B7465" s="192" t="s">
        <v>72</v>
      </c>
      <c r="C7465" s="192" t="s">
        <v>80</v>
      </c>
      <c r="D7465" s="193">
        <v>837</v>
      </c>
      <c r="E7465" s="196">
        <v>5.8488619899999999E-3</v>
      </c>
      <c r="F7465" s="196">
        <v>8.6499932E-4</v>
      </c>
      <c r="G7465" s="196">
        <v>1.31196322E-3</v>
      </c>
      <c r="H7465" s="196">
        <v>3.6718989499999999E-3</v>
      </c>
    </row>
    <row r="7466" spans="1:8" x14ac:dyDescent="0.35">
      <c r="A7466" s="192" t="s">
        <v>227</v>
      </c>
      <c r="B7466" s="192" t="s">
        <v>70</v>
      </c>
      <c r="C7466" s="192" t="s">
        <v>80</v>
      </c>
      <c r="D7466" s="193">
        <v>2195</v>
      </c>
      <c r="E7466" s="196">
        <v>5.3769243800000002E-3</v>
      </c>
      <c r="F7466" s="196">
        <v>9.4352143999999998E-4</v>
      </c>
      <c r="G7466" s="196">
        <v>1.1144644500000001E-3</v>
      </c>
      <c r="H7466" s="196">
        <v>3.318938E-3</v>
      </c>
    </row>
    <row r="7467" spans="1:8" x14ac:dyDescent="0.35">
      <c r="A7467" s="192" t="s">
        <v>227</v>
      </c>
      <c r="B7467" s="192" t="s">
        <v>71</v>
      </c>
      <c r="C7467" s="192" t="s">
        <v>80</v>
      </c>
      <c r="D7467" s="193">
        <v>4657</v>
      </c>
      <c r="E7467" s="196">
        <v>6.3584560599999999E-3</v>
      </c>
      <c r="F7467" s="196">
        <v>7.8609237999999995E-4</v>
      </c>
      <c r="G7467" s="196">
        <v>1.2833326899999999E-3</v>
      </c>
      <c r="H7467" s="196">
        <v>4.2890305099999998E-3</v>
      </c>
    </row>
    <row r="7468" spans="1:8" x14ac:dyDescent="0.35">
      <c r="A7468" s="192" t="s">
        <v>228</v>
      </c>
      <c r="B7468" s="192" t="s">
        <v>70</v>
      </c>
      <c r="C7468" s="192" t="s">
        <v>78</v>
      </c>
      <c r="D7468" s="193">
        <v>880</v>
      </c>
      <c r="E7468" s="196">
        <v>5.4372893200000001E-3</v>
      </c>
      <c r="F7468" s="196">
        <v>7.6131078999999995E-4</v>
      </c>
      <c r="G7468" s="196">
        <v>1.3933736E-3</v>
      </c>
      <c r="H7468" s="196">
        <v>3.2822887999999998E-3</v>
      </c>
    </row>
    <row r="7469" spans="1:8" x14ac:dyDescent="0.35">
      <c r="A7469" s="192" t="s">
        <v>228</v>
      </c>
      <c r="B7469" s="192" t="s">
        <v>71</v>
      </c>
      <c r="C7469" s="192" t="s">
        <v>78</v>
      </c>
      <c r="D7469" s="193">
        <v>2481</v>
      </c>
      <c r="E7469" s="196">
        <v>6.7893301499999999E-3</v>
      </c>
      <c r="F7469" s="196">
        <v>6.6302953000000003E-4</v>
      </c>
      <c r="G7469" s="196">
        <v>1.4966987499999999E-3</v>
      </c>
      <c r="H7469" s="196">
        <v>4.62888764E-3</v>
      </c>
    </row>
    <row r="7470" spans="1:8" x14ac:dyDescent="0.35">
      <c r="A7470" s="192" t="s">
        <v>228</v>
      </c>
      <c r="B7470" s="192" t="s">
        <v>72</v>
      </c>
      <c r="C7470" s="192" t="s">
        <v>78</v>
      </c>
      <c r="D7470" s="193">
        <v>348</v>
      </c>
      <c r="E7470" s="196">
        <v>6.3733235299999998E-3</v>
      </c>
      <c r="F7470" s="196">
        <v>7.2860101999999997E-4</v>
      </c>
      <c r="G7470" s="196">
        <v>1.66493696E-3</v>
      </c>
      <c r="H7470" s="196">
        <v>3.9785544600000004E-3</v>
      </c>
    </row>
    <row r="7471" spans="1:8" x14ac:dyDescent="0.35">
      <c r="A7471" s="192" t="s">
        <v>228</v>
      </c>
      <c r="B7471" s="192" t="s">
        <v>72</v>
      </c>
      <c r="C7471" s="192" t="s">
        <v>79</v>
      </c>
      <c r="D7471" s="193">
        <v>1287</v>
      </c>
      <c r="E7471" s="196">
        <v>4.6566805300000003E-3</v>
      </c>
      <c r="F7471" s="196">
        <v>9.1615920999999997E-4</v>
      </c>
      <c r="G7471" s="196">
        <v>7.2479578999999996E-4</v>
      </c>
      <c r="H7471" s="196">
        <v>3.0157250400000002E-3</v>
      </c>
    </row>
    <row r="7472" spans="1:8" x14ac:dyDescent="0.35">
      <c r="A7472" s="192" t="s">
        <v>228</v>
      </c>
      <c r="B7472" s="192" t="s">
        <v>70</v>
      </c>
      <c r="C7472" s="192" t="s">
        <v>79</v>
      </c>
      <c r="D7472" s="193">
        <v>5843</v>
      </c>
      <c r="E7472" s="196">
        <v>4.5279348200000001E-3</v>
      </c>
      <c r="F7472" s="196">
        <v>9.6990241000000001E-4</v>
      </c>
      <c r="G7472" s="196">
        <v>6.7157931999999997E-4</v>
      </c>
      <c r="H7472" s="196">
        <v>2.88645261E-3</v>
      </c>
    </row>
    <row r="7473" spans="1:8" x14ac:dyDescent="0.35">
      <c r="A7473" s="192" t="s">
        <v>228</v>
      </c>
      <c r="B7473" s="192" t="s">
        <v>71</v>
      </c>
      <c r="C7473" s="192" t="s">
        <v>79</v>
      </c>
      <c r="D7473" s="193">
        <v>7843</v>
      </c>
      <c r="E7473" s="196">
        <v>4.8972542100000002E-3</v>
      </c>
      <c r="F7473" s="196">
        <v>7.8816572000000001E-4</v>
      </c>
      <c r="G7473" s="196">
        <v>6.9183660999999998E-4</v>
      </c>
      <c r="H7473" s="196">
        <v>3.4172514000000002E-3</v>
      </c>
    </row>
    <row r="7474" spans="1:8" x14ac:dyDescent="0.35">
      <c r="A7474" s="192" t="s">
        <v>228</v>
      </c>
      <c r="B7474" s="192" t="s">
        <v>71</v>
      </c>
      <c r="C7474" s="192" t="s">
        <v>80</v>
      </c>
      <c r="D7474" s="193">
        <v>4532</v>
      </c>
      <c r="E7474" s="196">
        <v>6.3950204500000003E-3</v>
      </c>
      <c r="F7474" s="196">
        <v>7.9328353000000004E-4</v>
      </c>
      <c r="G7474" s="196">
        <v>1.3470181800000001E-3</v>
      </c>
      <c r="H7474" s="196">
        <v>4.25471826E-3</v>
      </c>
    </row>
    <row r="7475" spans="1:8" x14ac:dyDescent="0.35">
      <c r="A7475" s="192" t="s">
        <v>228</v>
      </c>
      <c r="B7475" s="192" t="s">
        <v>70</v>
      </c>
      <c r="C7475" s="192" t="s">
        <v>80</v>
      </c>
      <c r="D7475" s="193">
        <v>2166</v>
      </c>
      <c r="E7475" s="196">
        <v>5.4245267500000003E-3</v>
      </c>
      <c r="F7475" s="196">
        <v>9.3672494000000004E-4</v>
      </c>
      <c r="G7475" s="196">
        <v>1.1276704400000001E-3</v>
      </c>
      <c r="H7475" s="196">
        <v>3.3601308599999998E-3</v>
      </c>
    </row>
    <row r="7476" spans="1:8" x14ac:dyDescent="0.35">
      <c r="A7476" s="192" t="s">
        <v>228</v>
      </c>
      <c r="B7476" s="192" t="s">
        <v>72</v>
      </c>
      <c r="C7476" s="192" t="s">
        <v>80</v>
      </c>
      <c r="D7476" s="193">
        <v>831</v>
      </c>
      <c r="E7476" s="196">
        <v>6.0082952100000003E-3</v>
      </c>
      <c r="F7476" s="196">
        <v>8.7829230999999998E-4</v>
      </c>
      <c r="G7476" s="196">
        <v>1.3794176800000001E-3</v>
      </c>
      <c r="H7476" s="196">
        <v>3.7505847200000001E-3</v>
      </c>
    </row>
    <row r="7477" spans="1:8" x14ac:dyDescent="0.35">
      <c r="A7477" s="192" t="s">
        <v>214</v>
      </c>
      <c r="B7477" s="192" t="s">
        <v>71</v>
      </c>
      <c r="C7477" s="192" t="s">
        <v>78</v>
      </c>
      <c r="D7477" s="193">
        <v>2516</v>
      </c>
      <c r="E7477" s="196">
        <v>6.9709734899999999E-3</v>
      </c>
      <c r="F7477" s="196">
        <v>6.8336695000000003E-4</v>
      </c>
      <c r="G7477" s="196">
        <v>1.5375713400000001E-3</v>
      </c>
      <c r="H7477" s="196">
        <v>4.7493952899999997E-3</v>
      </c>
    </row>
    <row r="7478" spans="1:8" x14ac:dyDescent="0.35">
      <c r="A7478" s="192" t="s">
        <v>214</v>
      </c>
      <c r="B7478" s="192" t="s">
        <v>70</v>
      </c>
      <c r="C7478" s="192" t="s">
        <v>78</v>
      </c>
      <c r="D7478" s="193">
        <v>931</v>
      </c>
      <c r="E7478" s="196">
        <v>5.6503110599999996E-3</v>
      </c>
      <c r="F7478" s="196">
        <v>7.3723471999999996E-4</v>
      </c>
      <c r="G7478" s="196">
        <v>1.3186983E-3</v>
      </c>
      <c r="H7478" s="196">
        <v>3.59394246E-3</v>
      </c>
    </row>
    <row r="7479" spans="1:8" x14ac:dyDescent="0.35">
      <c r="A7479" s="192" t="s">
        <v>214</v>
      </c>
      <c r="B7479" s="192" t="s">
        <v>72</v>
      </c>
      <c r="C7479" s="192" t="s">
        <v>78</v>
      </c>
      <c r="D7479" s="193">
        <v>351</v>
      </c>
      <c r="E7479" s="196">
        <v>6.2725543599999999E-3</v>
      </c>
      <c r="F7479" s="196">
        <v>7.8420097999999997E-4</v>
      </c>
      <c r="G7479" s="196">
        <v>1.4773264399999999E-3</v>
      </c>
      <c r="H7479" s="196">
        <v>4.0104658900000003E-3</v>
      </c>
    </row>
    <row r="7480" spans="1:8" x14ac:dyDescent="0.35">
      <c r="A7480" s="192" t="s">
        <v>214</v>
      </c>
      <c r="B7480" s="192" t="s">
        <v>70</v>
      </c>
      <c r="C7480" s="192" t="s">
        <v>79</v>
      </c>
      <c r="D7480" s="193">
        <v>5954</v>
      </c>
      <c r="E7480" s="196">
        <v>4.6108045100000002E-3</v>
      </c>
      <c r="F7480" s="196">
        <v>9.8273272999999995E-4</v>
      </c>
      <c r="G7480" s="196">
        <v>6.2049570000000001E-4</v>
      </c>
      <c r="H7480" s="196">
        <v>3.0075172700000001E-3</v>
      </c>
    </row>
    <row r="7481" spans="1:8" x14ac:dyDescent="0.35">
      <c r="A7481" s="192" t="s">
        <v>214</v>
      </c>
      <c r="B7481" s="192" t="s">
        <v>72</v>
      </c>
      <c r="C7481" s="192" t="s">
        <v>79</v>
      </c>
      <c r="D7481" s="193">
        <v>1330</v>
      </c>
      <c r="E7481" s="196">
        <v>4.79495589E-3</v>
      </c>
      <c r="F7481" s="196">
        <v>9.0706776999999997E-4</v>
      </c>
      <c r="G7481" s="196">
        <v>6.7759652999999998E-4</v>
      </c>
      <c r="H7481" s="196">
        <v>3.2102389000000001E-3</v>
      </c>
    </row>
    <row r="7482" spans="1:8" x14ac:dyDescent="0.35">
      <c r="A7482" s="192" t="s">
        <v>214</v>
      </c>
      <c r="B7482" s="192" t="s">
        <v>71</v>
      </c>
      <c r="C7482" s="192" t="s">
        <v>79</v>
      </c>
      <c r="D7482" s="193">
        <v>7612</v>
      </c>
      <c r="E7482" s="196">
        <v>4.9628279999999999E-3</v>
      </c>
      <c r="F7482" s="196">
        <v>7.8086202999999999E-4</v>
      </c>
      <c r="G7482" s="196">
        <v>6.5671442999999999E-4</v>
      </c>
      <c r="H7482" s="196">
        <v>3.5251552800000001E-3</v>
      </c>
    </row>
    <row r="7483" spans="1:8" x14ac:dyDescent="0.35">
      <c r="A7483" s="192" t="s">
        <v>214</v>
      </c>
      <c r="B7483" s="192" t="s">
        <v>72</v>
      </c>
      <c r="C7483" s="192" t="s">
        <v>80</v>
      </c>
      <c r="D7483" s="193">
        <v>782</v>
      </c>
      <c r="E7483" s="196">
        <v>5.9631344000000003E-3</v>
      </c>
      <c r="F7483" s="196">
        <v>8.4842971000000003E-4</v>
      </c>
      <c r="G7483" s="196">
        <v>1.35199075E-3</v>
      </c>
      <c r="H7483" s="196">
        <v>3.7626838900000001E-3</v>
      </c>
    </row>
    <row r="7484" spans="1:8" x14ac:dyDescent="0.35">
      <c r="A7484" s="192" t="s">
        <v>214</v>
      </c>
      <c r="B7484" s="192" t="s">
        <v>71</v>
      </c>
      <c r="C7484" s="192" t="s">
        <v>80</v>
      </c>
      <c r="D7484" s="193">
        <v>4576</v>
      </c>
      <c r="E7484" s="196">
        <v>6.5724525599999998E-3</v>
      </c>
      <c r="F7484" s="196">
        <v>8.0381363999999995E-4</v>
      </c>
      <c r="G7484" s="196">
        <v>1.2747793000000001E-3</v>
      </c>
      <c r="H7484" s="196">
        <v>4.49380348E-3</v>
      </c>
    </row>
    <row r="7485" spans="1:8" x14ac:dyDescent="0.35">
      <c r="A7485" s="192" t="s">
        <v>214</v>
      </c>
      <c r="B7485" s="192" t="s">
        <v>70</v>
      </c>
      <c r="C7485" s="192" t="s">
        <v>80</v>
      </c>
      <c r="D7485" s="193">
        <v>2191</v>
      </c>
      <c r="E7485" s="196">
        <v>5.57965961E-3</v>
      </c>
      <c r="F7485" s="196">
        <v>9.7517492999999995E-4</v>
      </c>
      <c r="G7485" s="196">
        <v>1.0284653199999999E-3</v>
      </c>
      <c r="H7485" s="196">
        <v>3.5759713199999999E-3</v>
      </c>
    </row>
    <row r="7486" spans="1:8" x14ac:dyDescent="0.35">
      <c r="A7486" s="192" t="s">
        <v>215</v>
      </c>
      <c r="B7486" s="192" t="s">
        <v>72</v>
      </c>
      <c r="C7486" s="192" t="s">
        <v>78</v>
      </c>
      <c r="D7486" s="193">
        <v>426</v>
      </c>
      <c r="E7486" s="196">
        <v>6.47251541E-3</v>
      </c>
      <c r="F7486" s="196">
        <v>7.8184748000000004E-4</v>
      </c>
      <c r="G7486" s="196">
        <v>1.62455418E-3</v>
      </c>
      <c r="H7486" s="196">
        <v>4.0655155300000001E-3</v>
      </c>
    </row>
    <row r="7487" spans="1:8" x14ac:dyDescent="0.35">
      <c r="A7487" s="192" t="s">
        <v>215</v>
      </c>
      <c r="B7487" s="192" t="s">
        <v>70</v>
      </c>
      <c r="C7487" s="192" t="s">
        <v>78</v>
      </c>
      <c r="D7487" s="193">
        <v>852</v>
      </c>
      <c r="E7487" s="196">
        <v>5.5471872000000004E-3</v>
      </c>
      <c r="F7487" s="196">
        <v>8.2997769999999999E-4</v>
      </c>
      <c r="G7487" s="196">
        <v>1.2498367399999999E-3</v>
      </c>
      <c r="H7487" s="196">
        <v>3.46695116E-3</v>
      </c>
    </row>
    <row r="7488" spans="1:8" x14ac:dyDescent="0.35">
      <c r="A7488" s="192" t="s">
        <v>215</v>
      </c>
      <c r="B7488" s="192" t="s">
        <v>71</v>
      </c>
      <c r="C7488" s="192" t="s">
        <v>78</v>
      </c>
      <c r="D7488" s="193">
        <v>2420</v>
      </c>
      <c r="E7488" s="196">
        <v>7.1113691399999996E-3</v>
      </c>
      <c r="F7488" s="196">
        <v>7.0719003E-4</v>
      </c>
      <c r="G7488" s="196">
        <v>1.53602286E-3</v>
      </c>
      <c r="H7488" s="196">
        <v>4.8675005299999999E-3</v>
      </c>
    </row>
    <row r="7489" spans="1:8" x14ac:dyDescent="0.35">
      <c r="A7489" s="192" t="s">
        <v>215</v>
      </c>
      <c r="B7489" s="192" t="s">
        <v>72</v>
      </c>
      <c r="C7489" s="192" t="s">
        <v>79</v>
      </c>
      <c r="D7489" s="193">
        <v>1297</v>
      </c>
      <c r="E7489" s="196">
        <v>4.8242648000000003E-3</v>
      </c>
      <c r="F7489" s="196">
        <v>9.5001975999999997E-4</v>
      </c>
      <c r="G7489" s="196">
        <v>6.8299506000000002E-4</v>
      </c>
      <c r="H7489" s="196">
        <v>3.18969678E-3</v>
      </c>
    </row>
    <row r="7490" spans="1:8" x14ac:dyDescent="0.35">
      <c r="A7490" s="192" t="s">
        <v>215</v>
      </c>
      <c r="B7490" s="192" t="s">
        <v>70</v>
      </c>
      <c r="C7490" s="192" t="s">
        <v>79</v>
      </c>
      <c r="D7490" s="193">
        <v>5906</v>
      </c>
      <c r="E7490" s="196">
        <v>4.7165544800000002E-3</v>
      </c>
      <c r="F7490" s="196">
        <v>1.02896944E-3</v>
      </c>
      <c r="G7490" s="196">
        <v>6.3245450999999998E-4</v>
      </c>
      <c r="H7490" s="196">
        <v>3.0540620100000001E-3</v>
      </c>
    </row>
    <row r="7491" spans="1:8" x14ac:dyDescent="0.35">
      <c r="A7491" s="192" t="s">
        <v>215</v>
      </c>
      <c r="B7491" s="192" t="s">
        <v>71</v>
      </c>
      <c r="C7491" s="192" t="s">
        <v>79</v>
      </c>
      <c r="D7491" s="193">
        <v>7282</v>
      </c>
      <c r="E7491" s="196">
        <v>5.0778744299999996E-3</v>
      </c>
      <c r="F7491" s="196">
        <v>8.3644673999999999E-4</v>
      </c>
      <c r="G7491" s="196">
        <v>6.6763722999999995E-4</v>
      </c>
      <c r="H7491" s="196">
        <v>3.5724055900000001E-3</v>
      </c>
    </row>
    <row r="7492" spans="1:8" x14ac:dyDescent="0.35">
      <c r="A7492" s="192" t="s">
        <v>215</v>
      </c>
      <c r="B7492" s="192" t="s">
        <v>72</v>
      </c>
      <c r="C7492" s="192" t="s">
        <v>80</v>
      </c>
      <c r="D7492" s="193">
        <v>793</v>
      </c>
      <c r="E7492" s="196">
        <v>6.1656973E-3</v>
      </c>
      <c r="F7492" s="196">
        <v>9.4867976000000001E-4</v>
      </c>
      <c r="G7492" s="196">
        <v>1.20888479E-3</v>
      </c>
      <c r="H7492" s="196">
        <v>4.0073295200000001E-3</v>
      </c>
    </row>
    <row r="7493" spans="1:8" x14ac:dyDescent="0.35">
      <c r="A7493" s="192" t="s">
        <v>215</v>
      </c>
      <c r="B7493" s="192" t="s">
        <v>70</v>
      </c>
      <c r="C7493" s="192" t="s">
        <v>80</v>
      </c>
      <c r="D7493" s="193">
        <v>2101</v>
      </c>
      <c r="E7493" s="196">
        <v>5.5788136400000002E-3</v>
      </c>
      <c r="F7493" s="196">
        <v>1.0099906000000001E-3</v>
      </c>
      <c r="G7493" s="196">
        <v>1.01774153E-3</v>
      </c>
      <c r="H7493" s="196">
        <v>3.5505962499999999E-3</v>
      </c>
    </row>
    <row r="7494" spans="1:8" x14ac:dyDescent="0.35">
      <c r="A7494" s="192" t="s">
        <v>215</v>
      </c>
      <c r="B7494" s="192" t="s">
        <v>71</v>
      </c>
      <c r="C7494" s="192" t="s">
        <v>80</v>
      </c>
      <c r="D7494" s="193">
        <v>4629</v>
      </c>
      <c r="E7494" s="196">
        <v>6.7164331900000001E-3</v>
      </c>
      <c r="F7494" s="196">
        <v>8.5425344E-4</v>
      </c>
      <c r="G7494" s="196">
        <v>1.22937945E-3</v>
      </c>
      <c r="H7494" s="196">
        <v>4.6319597000000004E-3</v>
      </c>
    </row>
    <row r="7495" spans="1:8" x14ac:dyDescent="0.35">
      <c r="A7495" s="192" t="s">
        <v>217</v>
      </c>
      <c r="B7495" s="192" t="s">
        <v>73</v>
      </c>
      <c r="C7495" s="192" t="s">
        <v>78</v>
      </c>
      <c r="D7495" s="193">
        <v>804</v>
      </c>
      <c r="E7495" s="196">
        <v>6.5973803500000002E-3</v>
      </c>
      <c r="F7495" s="196">
        <v>8.2447979000000002E-4</v>
      </c>
      <c r="G7495" s="196">
        <v>1.8708682199999999E-3</v>
      </c>
      <c r="H7495" s="196">
        <v>3.9020318499999999E-3</v>
      </c>
    </row>
    <row r="7496" spans="1:8" x14ac:dyDescent="0.35">
      <c r="A7496" s="192" t="s">
        <v>217</v>
      </c>
      <c r="B7496" s="192" t="s">
        <v>73</v>
      </c>
      <c r="C7496" s="192" t="s">
        <v>79</v>
      </c>
      <c r="D7496" s="193">
        <v>2609</v>
      </c>
      <c r="E7496" s="196">
        <v>4.8601127200000004E-3</v>
      </c>
      <c r="F7496" s="196">
        <v>8.6208860999999995E-4</v>
      </c>
      <c r="G7496" s="196">
        <v>9.2957669000000005E-4</v>
      </c>
      <c r="H7496" s="196">
        <v>3.06844694E-3</v>
      </c>
    </row>
    <row r="7497" spans="1:8" x14ac:dyDescent="0.35">
      <c r="A7497" s="192" t="s">
        <v>217</v>
      </c>
      <c r="B7497" s="192" t="s">
        <v>73</v>
      </c>
      <c r="C7497" s="192" t="s">
        <v>80</v>
      </c>
      <c r="D7497" s="193">
        <v>1463</v>
      </c>
      <c r="E7497" s="196">
        <v>5.7549489999999997E-3</v>
      </c>
      <c r="F7497" s="196">
        <v>7.0788530999999996E-4</v>
      </c>
      <c r="G7497" s="196">
        <v>1.5708223299999999E-3</v>
      </c>
      <c r="H7497" s="196">
        <v>3.4762408699999998E-3</v>
      </c>
    </row>
    <row r="7498" spans="1:8" x14ac:dyDescent="0.35">
      <c r="A7498" s="192" t="s">
        <v>217</v>
      </c>
      <c r="B7498" s="192" t="s">
        <v>74</v>
      </c>
      <c r="C7498" s="192" t="s">
        <v>78</v>
      </c>
      <c r="D7498" s="193">
        <v>107</v>
      </c>
      <c r="E7498" s="196">
        <v>6.0621103700000002E-3</v>
      </c>
      <c r="F7498" s="196">
        <v>8.5983448E-4</v>
      </c>
      <c r="G7498" s="196">
        <v>1.8722955100000001E-3</v>
      </c>
      <c r="H7498" s="196">
        <v>3.3299798699999998E-3</v>
      </c>
    </row>
    <row r="7499" spans="1:8" x14ac:dyDescent="0.35">
      <c r="A7499" s="192" t="s">
        <v>217</v>
      </c>
      <c r="B7499" s="192" t="s">
        <v>74</v>
      </c>
      <c r="C7499" s="192" t="s">
        <v>79</v>
      </c>
      <c r="D7499" s="193">
        <v>423</v>
      </c>
      <c r="E7499" s="196">
        <v>4.5098117300000004E-3</v>
      </c>
      <c r="F7499" s="196">
        <v>8.3554940000000002E-4</v>
      </c>
      <c r="G7499" s="196">
        <v>9.3815645000000004E-4</v>
      </c>
      <c r="H7499" s="196">
        <v>2.7361054000000001E-3</v>
      </c>
    </row>
    <row r="7500" spans="1:8" x14ac:dyDescent="0.35">
      <c r="A7500" s="192" t="s">
        <v>217</v>
      </c>
      <c r="B7500" s="192" t="s">
        <v>74</v>
      </c>
      <c r="C7500" s="192" t="s">
        <v>80</v>
      </c>
      <c r="D7500" s="193">
        <v>209</v>
      </c>
      <c r="E7500" s="196">
        <v>5.57770664E-3</v>
      </c>
      <c r="F7500" s="196">
        <v>6.9156451999999996E-4</v>
      </c>
      <c r="G7500" s="196">
        <v>1.6150538E-3</v>
      </c>
      <c r="H7500" s="196">
        <v>3.2710878499999999E-3</v>
      </c>
    </row>
    <row r="7501" spans="1:8" x14ac:dyDescent="0.35">
      <c r="A7501" s="192" t="s">
        <v>218</v>
      </c>
      <c r="B7501" s="192" t="s">
        <v>73</v>
      </c>
      <c r="C7501" s="192" t="s">
        <v>78</v>
      </c>
      <c r="D7501" s="193">
        <v>2964</v>
      </c>
      <c r="E7501" s="196">
        <v>6.6577203400000002E-3</v>
      </c>
      <c r="F7501" s="196">
        <v>8.1665533999999995E-4</v>
      </c>
      <c r="G7501" s="196">
        <v>1.84055869E-3</v>
      </c>
      <c r="H7501" s="196">
        <v>4.0005058299999998E-3</v>
      </c>
    </row>
    <row r="7502" spans="1:8" x14ac:dyDescent="0.35">
      <c r="A7502" s="192" t="s">
        <v>218</v>
      </c>
      <c r="B7502" s="192" t="s">
        <v>73</v>
      </c>
      <c r="C7502" s="192" t="s">
        <v>79</v>
      </c>
      <c r="D7502" s="193">
        <v>9201</v>
      </c>
      <c r="E7502" s="196">
        <v>4.9447345299999997E-3</v>
      </c>
      <c r="F7502" s="196">
        <v>9.4910906000000004E-4</v>
      </c>
      <c r="G7502" s="196">
        <v>9.0100135999999999E-4</v>
      </c>
      <c r="H7502" s="196">
        <v>3.0946236399999999E-3</v>
      </c>
    </row>
    <row r="7503" spans="1:8" x14ac:dyDescent="0.35">
      <c r="A7503" s="192" t="s">
        <v>218</v>
      </c>
      <c r="B7503" s="192" t="s">
        <v>73</v>
      </c>
      <c r="C7503" s="192" t="s">
        <v>80</v>
      </c>
      <c r="D7503" s="193">
        <v>5147</v>
      </c>
      <c r="E7503" s="196">
        <v>5.8371289000000003E-3</v>
      </c>
      <c r="F7503" s="196">
        <v>7.4981627000000005E-4</v>
      </c>
      <c r="G7503" s="196">
        <v>1.52284388E-3</v>
      </c>
      <c r="H7503" s="196">
        <v>3.5644682700000001E-3</v>
      </c>
    </row>
    <row r="7504" spans="1:8" x14ac:dyDescent="0.35">
      <c r="A7504" s="192" t="s">
        <v>218</v>
      </c>
      <c r="B7504" s="192" t="s">
        <v>74</v>
      </c>
      <c r="C7504" s="192" t="s">
        <v>78</v>
      </c>
      <c r="D7504" s="193">
        <v>433</v>
      </c>
      <c r="E7504" s="196">
        <v>5.9900508700000002E-3</v>
      </c>
      <c r="F7504" s="196">
        <v>7.7030383999999996E-4</v>
      </c>
      <c r="G7504" s="196">
        <v>1.8454898999999999E-3</v>
      </c>
      <c r="H7504" s="196">
        <v>3.3742566599999999E-3</v>
      </c>
    </row>
    <row r="7505" spans="1:8" x14ac:dyDescent="0.35">
      <c r="A7505" s="192" t="s">
        <v>218</v>
      </c>
      <c r="B7505" s="192" t="s">
        <v>74</v>
      </c>
      <c r="C7505" s="192" t="s">
        <v>79</v>
      </c>
      <c r="D7505" s="193">
        <v>1385</v>
      </c>
      <c r="E7505" s="196">
        <v>4.6538889799999997E-3</v>
      </c>
      <c r="F7505" s="196">
        <v>9.6119946000000004E-4</v>
      </c>
      <c r="G7505" s="196">
        <v>8.7000244000000001E-4</v>
      </c>
      <c r="H7505" s="196">
        <v>2.8226866200000002E-3</v>
      </c>
    </row>
    <row r="7506" spans="1:8" x14ac:dyDescent="0.35">
      <c r="A7506" s="192" t="s">
        <v>218</v>
      </c>
      <c r="B7506" s="192" t="s">
        <v>74</v>
      </c>
      <c r="C7506" s="192" t="s">
        <v>80</v>
      </c>
      <c r="D7506" s="193">
        <v>861</v>
      </c>
      <c r="E7506" s="196">
        <v>5.7826410700000004E-3</v>
      </c>
      <c r="F7506" s="196">
        <v>7.2237791000000001E-4</v>
      </c>
      <c r="G7506" s="196">
        <v>1.59480231E-3</v>
      </c>
      <c r="H7506" s="196">
        <v>3.46546035E-3</v>
      </c>
    </row>
    <row r="7507" spans="1:8" x14ac:dyDescent="0.35">
      <c r="A7507" s="192" t="s">
        <v>219</v>
      </c>
      <c r="B7507" s="192" t="s">
        <v>73</v>
      </c>
      <c r="C7507" s="192" t="s">
        <v>78</v>
      </c>
      <c r="D7507" s="193">
        <v>2551</v>
      </c>
      <c r="E7507" s="196">
        <v>6.59044813E-3</v>
      </c>
      <c r="F7507" s="196">
        <v>8.0939095E-4</v>
      </c>
      <c r="G7507" s="196">
        <v>1.8907388700000001E-3</v>
      </c>
      <c r="H7507" s="196">
        <v>3.8903178200000001E-3</v>
      </c>
    </row>
    <row r="7508" spans="1:8" x14ac:dyDescent="0.35">
      <c r="A7508" s="192" t="s">
        <v>219</v>
      </c>
      <c r="B7508" s="192" t="s">
        <v>73</v>
      </c>
      <c r="C7508" s="192" t="s">
        <v>79</v>
      </c>
      <c r="D7508" s="193">
        <v>8481</v>
      </c>
      <c r="E7508" s="196">
        <v>4.8680544999999999E-3</v>
      </c>
      <c r="F7508" s="196">
        <v>9.2470563999999999E-4</v>
      </c>
      <c r="G7508" s="196">
        <v>8.7909988E-4</v>
      </c>
      <c r="H7508" s="196">
        <v>3.0642484900000001E-3</v>
      </c>
    </row>
    <row r="7509" spans="1:8" x14ac:dyDescent="0.35">
      <c r="A7509" s="192" t="s">
        <v>219</v>
      </c>
      <c r="B7509" s="192" t="s">
        <v>73</v>
      </c>
      <c r="C7509" s="192" t="s">
        <v>80</v>
      </c>
      <c r="D7509" s="193">
        <v>4663</v>
      </c>
      <c r="E7509" s="196">
        <v>5.7963074700000004E-3</v>
      </c>
      <c r="F7509" s="196">
        <v>7.0942621000000001E-4</v>
      </c>
      <c r="G7509" s="196">
        <v>1.46774525E-3</v>
      </c>
      <c r="H7509" s="196">
        <v>3.6191355299999999E-3</v>
      </c>
    </row>
    <row r="7510" spans="1:8" x14ac:dyDescent="0.35">
      <c r="A7510" s="192" t="s">
        <v>219</v>
      </c>
      <c r="B7510" s="192" t="s">
        <v>74</v>
      </c>
      <c r="C7510" s="192" t="s">
        <v>78</v>
      </c>
      <c r="D7510" s="193">
        <v>437</v>
      </c>
      <c r="E7510" s="196">
        <v>6.2086032399999999E-3</v>
      </c>
      <c r="F7510" s="196">
        <v>8.2779765999999998E-4</v>
      </c>
      <c r="G7510" s="196">
        <v>1.9640962999999999E-3</v>
      </c>
      <c r="H7510" s="196">
        <v>3.4167087999999999E-3</v>
      </c>
    </row>
    <row r="7511" spans="1:8" x14ac:dyDescent="0.35">
      <c r="A7511" s="192" t="s">
        <v>219</v>
      </c>
      <c r="B7511" s="192" t="s">
        <v>74</v>
      </c>
      <c r="C7511" s="192" t="s">
        <v>79</v>
      </c>
      <c r="D7511" s="193">
        <v>1253</v>
      </c>
      <c r="E7511" s="196">
        <v>4.55337721E-3</v>
      </c>
      <c r="F7511" s="196">
        <v>9.3652063999999998E-4</v>
      </c>
      <c r="G7511" s="196">
        <v>8.4370634999999996E-4</v>
      </c>
      <c r="H7511" s="196">
        <v>2.7731497599999999E-3</v>
      </c>
    </row>
    <row r="7512" spans="1:8" x14ac:dyDescent="0.35">
      <c r="A7512" s="192" t="s">
        <v>219</v>
      </c>
      <c r="B7512" s="192" t="s">
        <v>74</v>
      </c>
      <c r="C7512" s="192" t="s">
        <v>80</v>
      </c>
      <c r="D7512" s="193">
        <v>740</v>
      </c>
      <c r="E7512" s="196">
        <v>5.6150366700000003E-3</v>
      </c>
      <c r="F7512" s="196">
        <v>6.9054968000000004E-4</v>
      </c>
      <c r="G7512" s="196">
        <v>1.5659250600000001E-3</v>
      </c>
      <c r="H7512" s="196">
        <v>3.3585614499999999E-3</v>
      </c>
    </row>
    <row r="7513" spans="1:8" x14ac:dyDescent="0.35">
      <c r="A7513" s="192" t="s">
        <v>220</v>
      </c>
      <c r="B7513" s="192" t="s">
        <v>73</v>
      </c>
      <c r="C7513" s="192" t="s">
        <v>78</v>
      </c>
      <c r="D7513" s="193">
        <v>2436</v>
      </c>
      <c r="E7513" s="196">
        <v>6.7465161399999996E-3</v>
      </c>
      <c r="F7513" s="196">
        <v>8.6233480000000003E-4</v>
      </c>
      <c r="G7513" s="196">
        <v>1.8722487800000001E-3</v>
      </c>
      <c r="H7513" s="196">
        <v>4.0113571800000003E-3</v>
      </c>
    </row>
    <row r="7514" spans="1:8" x14ac:dyDescent="0.35">
      <c r="A7514" s="192" t="s">
        <v>220</v>
      </c>
      <c r="B7514" s="192" t="s">
        <v>73</v>
      </c>
      <c r="C7514" s="192" t="s">
        <v>79</v>
      </c>
      <c r="D7514" s="193">
        <v>7414</v>
      </c>
      <c r="E7514" s="196">
        <v>4.8857639300000002E-3</v>
      </c>
      <c r="F7514" s="196">
        <v>9.3490363000000003E-4</v>
      </c>
      <c r="G7514" s="196">
        <v>8.5708539000000001E-4</v>
      </c>
      <c r="H7514" s="196">
        <v>3.0937744300000001E-3</v>
      </c>
    </row>
    <row r="7515" spans="1:8" x14ac:dyDescent="0.35">
      <c r="A7515" s="192" t="s">
        <v>220</v>
      </c>
      <c r="B7515" s="192" t="s">
        <v>73</v>
      </c>
      <c r="C7515" s="192" t="s">
        <v>80</v>
      </c>
      <c r="D7515" s="193">
        <v>4207</v>
      </c>
      <c r="E7515" s="196">
        <v>5.9115289299999998E-3</v>
      </c>
      <c r="F7515" s="196">
        <v>7.5541786999999997E-4</v>
      </c>
      <c r="G7515" s="196">
        <v>1.4391355900000001E-3</v>
      </c>
      <c r="H7515" s="196">
        <v>3.71697499E-3</v>
      </c>
    </row>
    <row r="7516" spans="1:8" x14ac:dyDescent="0.35">
      <c r="A7516" s="192" t="s">
        <v>220</v>
      </c>
      <c r="B7516" s="192" t="s">
        <v>74</v>
      </c>
      <c r="C7516" s="192" t="s">
        <v>78</v>
      </c>
      <c r="D7516" s="193">
        <v>362</v>
      </c>
      <c r="E7516" s="196">
        <v>6.46670992E-3</v>
      </c>
      <c r="F7516" s="196">
        <v>8.2856917E-4</v>
      </c>
      <c r="G7516" s="196">
        <v>2.0021227499999999E-3</v>
      </c>
      <c r="H7516" s="196">
        <v>3.6355379200000001E-3</v>
      </c>
    </row>
    <row r="7517" spans="1:8" x14ac:dyDescent="0.35">
      <c r="A7517" s="192" t="s">
        <v>220</v>
      </c>
      <c r="B7517" s="192" t="s">
        <v>74</v>
      </c>
      <c r="C7517" s="192" t="s">
        <v>79</v>
      </c>
      <c r="D7517" s="193">
        <v>1149</v>
      </c>
      <c r="E7517" s="196">
        <v>4.5085498699999997E-3</v>
      </c>
      <c r="F7517" s="196">
        <v>9.3937337000000001E-4</v>
      </c>
      <c r="G7517" s="196">
        <v>8.1188731000000002E-4</v>
      </c>
      <c r="H7517" s="196">
        <v>2.7572887099999999E-3</v>
      </c>
    </row>
    <row r="7518" spans="1:8" x14ac:dyDescent="0.35">
      <c r="A7518" s="192" t="s">
        <v>220</v>
      </c>
      <c r="B7518" s="192" t="s">
        <v>74</v>
      </c>
      <c r="C7518" s="192" t="s">
        <v>80</v>
      </c>
      <c r="D7518" s="193">
        <v>658</v>
      </c>
      <c r="E7518" s="196">
        <v>5.71912267E-3</v>
      </c>
      <c r="F7518" s="196">
        <v>7.3989618000000002E-4</v>
      </c>
      <c r="G7518" s="196">
        <v>1.5230282999999999E-3</v>
      </c>
      <c r="H7518" s="196">
        <v>3.4561977000000001E-3</v>
      </c>
    </row>
    <row r="7519" spans="1:8" x14ac:dyDescent="0.35">
      <c r="A7519" s="192" t="s">
        <v>221</v>
      </c>
      <c r="B7519" s="192" t="s">
        <v>73</v>
      </c>
      <c r="C7519" s="192" t="s">
        <v>78</v>
      </c>
      <c r="D7519" s="193">
        <v>2372</v>
      </c>
      <c r="E7519" s="196">
        <v>6.8927951399999996E-3</v>
      </c>
      <c r="F7519" s="196">
        <v>9.0617363999999996E-4</v>
      </c>
      <c r="G7519" s="196">
        <v>1.71367512E-3</v>
      </c>
      <c r="H7519" s="196">
        <v>4.2722920600000002E-3</v>
      </c>
    </row>
    <row r="7520" spans="1:8" x14ac:dyDescent="0.35">
      <c r="A7520" s="192" t="s">
        <v>221</v>
      </c>
      <c r="B7520" s="192" t="s">
        <v>73</v>
      </c>
      <c r="C7520" s="192" t="s">
        <v>79</v>
      </c>
      <c r="D7520" s="193">
        <v>7009</v>
      </c>
      <c r="E7520" s="196">
        <v>4.9958087199999997E-3</v>
      </c>
      <c r="F7520" s="196">
        <v>9.8668255999999994E-4</v>
      </c>
      <c r="G7520" s="196">
        <v>8.4738083000000005E-4</v>
      </c>
      <c r="H7520" s="196">
        <v>3.1617448399999999E-3</v>
      </c>
    </row>
    <row r="7521" spans="1:8" x14ac:dyDescent="0.35">
      <c r="A7521" s="192" t="s">
        <v>221</v>
      </c>
      <c r="B7521" s="192" t="s">
        <v>73</v>
      </c>
      <c r="C7521" s="192" t="s">
        <v>80</v>
      </c>
      <c r="D7521" s="193">
        <v>3972</v>
      </c>
      <c r="E7521" s="196">
        <v>6.2790107100000004E-3</v>
      </c>
      <c r="F7521" s="196">
        <v>8.3133706E-4</v>
      </c>
      <c r="G7521" s="196">
        <v>1.4668359E-3</v>
      </c>
      <c r="H7521" s="196">
        <v>3.9808372699999999E-3</v>
      </c>
    </row>
    <row r="7522" spans="1:8" x14ac:dyDescent="0.35">
      <c r="A7522" s="192" t="s">
        <v>221</v>
      </c>
      <c r="B7522" s="192" t="s">
        <v>74</v>
      </c>
      <c r="C7522" s="192" t="s">
        <v>78</v>
      </c>
      <c r="D7522" s="193">
        <v>378</v>
      </c>
      <c r="E7522" s="196">
        <v>6.3914912899999997E-3</v>
      </c>
      <c r="F7522" s="196">
        <v>8.8272193999999998E-4</v>
      </c>
      <c r="G7522" s="196">
        <v>1.6720248000000001E-3</v>
      </c>
      <c r="H7522" s="196">
        <v>3.8359173700000001E-3</v>
      </c>
    </row>
    <row r="7523" spans="1:8" x14ac:dyDescent="0.35">
      <c r="A7523" s="192" t="s">
        <v>221</v>
      </c>
      <c r="B7523" s="192" t="s">
        <v>74</v>
      </c>
      <c r="C7523" s="192" t="s">
        <v>79</v>
      </c>
      <c r="D7523" s="193">
        <v>1067</v>
      </c>
      <c r="E7523" s="196">
        <v>4.6377648699999999E-3</v>
      </c>
      <c r="F7523" s="196">
        <v>9.4808673000000001E-4</v>
      </c>
      <c r="G7523" s="196">
        <v>7.9960882000000002E-4</v>
      </c>
      <c r="H7523" s="196">
        <v>2.8900688300000001E-3</v>
      </c>
    </row>
    <row r="7524" spans="1:8" x14ac:dyDescent="0.35">
      <c r="A7524" s="192" t="s">
        <v>221</v>
      </c>
      <c r="B7524" s="192" t="s">
        <v>74</v>
      </c>
      <c r="C7524" s="192" t="s">
        <v>80</v>
      </c>
      <c r="D7524" s="193">
        <v>610</v>
      </c>
      <c r="E7524" s="196">
        <v>5.6478063800000002E-3</v>
      </c>
      <c r="F7524" s="196">
        <v>7.4352966999999997E-4</v>
      </c>
      <c r="G7524" s="196">
        <v>1.5010243300000001E-3</v>
      </c>
      <c r="H7524" s="196">
        <v>3.4032518799999999E-3</v>
      </c>
    </row>
    <row r="7525" spans="1:8" x14ac:dyDescent="0.35">
      <c r="A7525" s="192" t="s">
        <v>222</v>
      </c>
      <c r="B7525" s="192" t="s">
        <v>73</v>
      </c>
      <c r="C7525" s="192" t="s">
        <v>78</v>
      </c>
      <c r="D7525" s="193">
        <v>2429</v>
      </c>
      <c r="E7525" s="196">
        <v>7.1216290299999999E-3</v>
      </c>
      <c r="F7525" s="196">
        <v>9.6525561999999995E-4</v>
      </c>
      <c r="G7525" s="196">
        <v>1.64824511E-3</v>
      </c>
      <c r="H7525" s="196">
        <v>4.5073797200000003E-3</v>
      </c>
    </row>
    <row r="7526" spans="1:8" x14ac:dyDescent="0.35">
      <c r="A7526" s="192" t="s">
        <v>222</v>
      </c>
      <c r="B7526" s="192" t="s">
        <v>73</v>
      </c>
      <c r="C7526" s="192" t="s">
        <v>79</v>
      </c>
      <c r="D7526" s="193">
        <v>6935</v>
      </c>
      <c r="E7526" s="196">
        <v>5.2277061099999999E-3</v>
      </c>
      <c r="F7526" s="196">
        <v>1.0845914700000001E-3</v>
      </c>
      <c r="G7526" s="196">
        <v>8.6147804E-4</v>
      </c>
      <c r="H7526" s="196">
        <v>3.2816361200000001E-3</v>
      </c>
    </row>
    <row r="7527" spans="1:8" x14ac:dyDescent="0.35">
      <c r="A7527" s="192" t="s">
        <v>222</v>
      </c>
      <c r="B7527" s="192" t="s">
        <v>73</v>
      </c>
      <c r="C7527" s="192" t="s">
        <v>80</v>
      </c>
      <c r="D7527" s="193">
        <v>4102</v>
      </c>
      <c r="E7527" s="196">
        <v>6.4206143600000001E-3</v>
      </c>
      <c r="F7527" s="196">
        <v>9.2625298999999997E-4</v>
      </c>
      <c r="G7527" s="196">
        <v>1.44810491E-3</v>
      </c>
      <c r="H7527" s="196">
        <v>4.0462531599999999E-3</v>
      </c>
    </row>
    <row r="7528" spans="1:8" x14ac:dyDescent="0.35">
      <c r="A7528" s="192" t="s">
        <v>222</v>
      </c>
      <c r="B7528" s="192" t="s">
        <v>74</v>
      </c>
      <c r="C7528" s="192" t="s">
        <v>78</v>
      </c>
      <c r="D7528" s="193">
        <v>365</v>
      </c>
      <c r="E7528" s="196">
        <v>6.5358952499999998E-3</v>
      </c>
      <c r="F7528" s="196">
        <v>8.8638357999999999E-4</v>
      </c>
      <c r="G7528" s="196">
        <v>1.6488772500000001E-3</v>
      </c>
      <c r="H7528" s="196">
        <v>3.99971437E-3</v>
      </c>
    </row>
    <row r="7529" spans="1:8" x14ac:dyDescent="0.35">
      <c r="A7529" s="192" t="s">
        <v>222</v>
      </c>
      <c r="B7529" s="192" t="s">
        <v>74</v>
      </c>
      <c r="C7529" s="192" t="s">
        <v>79</v>
      </c>
      <c r="D7529" s="193">
        <v>977</v>
      </c>
      <c r="E7529" s="196">
        <v>4.9542484099999997E-3</v>
      </c>
      <c r="F7529" s="196">
        <v>1.0461088899999999E-3</v>
      </c>
      <c r="G7529" s="196">
        <v>8.1446155000000002E-4</v>
      </c>
      <c r="H7529" s="196">
        <v>3.0936775000000001E-3</v>
      </c>
    </row>
    <row r="7530" spans="1:8" x14ac:dyDescent="0.35">
      <c r="A7530" s="192" t="s">
        <v>222</v>
      </c>
      <c r="B7530" s="192" t="s">
        <v>74</v>
      </c>
      <c r="C7530" s="192" t="s">
        <v>80</v>
      </c>
      <c r="D7530" s="193">
        <v>592</v>
      </c>
      <c r="E7530" s="196">
        <v>5.8414271200000001E-3</v>
      </c>
      <c r="F7530" s="196">
        <v>8.3239464000000002E-4</v>
      </c>
      <c r="G7530" s="196">
        <v>1.4704154799999999E-3</v>
      </c>
      <c r="H7530" s="196">
        <v>3.5386165200000002E-3</v>
      </c>
    </row>
    <row r="7531" spans="1:8" x14ac:dyDescent="0.35">
      <c r="A7531" s="192" t="s">
        <v>223</v>
      </c>
      <c r="B7531" s="192" t="s">
        <v>73</v>
      </c>
      <c r="C7531" s="192" t="s">
        <v>78</v>
      </c>
      <c r="D7531" s="193">
        <v>2241</v>
      </c>
      <c r="E7531" s="196">
        <v>6.9023158100000002E-3</v>
      </c>
      <c r="F7531" s="196">
        <v>8.5676013000000005E-4</v>
      </c>
      <c r="G7531" s="196">
        <v>1.5412212400000001E-3</v>
      </c>
      <c r="H7531" s="196">
        <v>4.5035334399999996E-3</v>
      </c>
    </row>
    <row r="7532" spans="1:8" x14ac:dyDescent="0.35">
      <c r="A7532" s="192" t="s">
        <v>223</v>
      </c>
      <c r="B7532" s="192" t="s">
        <v>73</v>
      </c>
      <c r="C7532" s="192" t="s">
        <v>79</v>
      </c>
      <c r="D7532" s="193">
        <v>6803</v>
      </c>
      <c r="E7532" s="196">
        <v>5.3036018599999998E-3</v>
      </c>
      <c r="F7532" s="196">
        <v>1.14039908E-3</v>
      </c>
      <c r="G7532" s="196">
        <v>8.4368392000000003E-4</v>
      </c>
      <c r="H7532" s="196">
        <v>3.3195183799999998E-3</v>
      </c>
    </row>
    <row r="7533" spans="1:8" x14ac:dyDescent="0.35">
      <c r="A7533" s="192" t="s">
        <v>223</v>
      </c>
      <c r="B7533" s="192" t="s">
        <v>73</v>
      </c>
      <c r="C7533" s="192" t="s">
        <v>80</v>
      </c>
      <c r="D7533" s="193">
        <v>4137</v>
      </c>
      <c r="E7533" s="196">
        <v>6.5390130900000003E-3</v>
      </c>
      <c r="F7533" s="196">
        <v>1.0573503199999999E-3</v>
      </c>
      <c r="G7533" s="196">
        <v>1.3855565900000001E-3</v>
      </c>
      <c r="H7533" s="196">
        <v>4.0961056999999999E-3</v>
      </c>
    </row>
    <row r="7534" spans="1:8" x14ac:dyDescent="0.35">
      <c r="A7534" s="192" t="s">
        <v>223</v>
      </c>
      <c r="B7534" s="192" t="s">
        <v>74</v>
      </c>
      <c r="C7534" s="192" t="s">
        <v>78</v>
      </c>
      <c r="D7534" s="193">
        <v>346</v>
      </c>
      <c r="E7534" s="196">
        <v>6.4567608999999996E-3</v>
      </c>
      <c r="F7534" s="196">
        <v>8.3497219999999997E-4</v>
      </c>
      <c r="G7534" s="196">
        <v>1.53323006E-3</v>
      </c>
      <c r="H7534" s="196">
        <v>4.0879225800000002E-3</v>
      </c>
    </row>
    <row r="7535" spans="1:8" x14ac:dyDescent="0.35">
      <c r="A7535" s="192" t="s">
        <v>223</v>
      </c>
      <c r="B7535" s="192" t="s">
        <v>74</v>
      </c>
      <c r="C7535" s="192" t="s">
        <v>79</v>
      </c>
      <c r="D7535" s="193">
        <v>983</v>
      </c>
      <c r="E7535" s="196">
        <v>4.9262459499999998E-3</v>
      </c>
      <c r="F7535" s="196">
        <v>1.11100489E-3</v>
      </c>
      <c r="G7535" s="196">
        <v>7.9486667000000001E-4</v>
      </c>
      <c r="H7535" s="196">
        <v>3.0203738900000002E-3</v>
      </c>
    </row>
    <row r="7536" spans="1:8" x14ac:dyDescent="0.35">
      <c r="A7536" s="192" t="s">
        <v>223</v>
      </c>
      <c r="B7536" s="192" t="s">
        <v>74</v>
      </c>
      <c r="C7536" s="192" t="s">
        <v>80</v>
      </c>
      <c r="D7536" s="193">
        <v>587</v>
      </c>
      <c r="E7536" s="196">
        <v>6.3055829100000004E-3</v>
      </c>
      <c r="F7536" s="196">
        <v>1.0566318800000001E-3</v>
      </c>
      <c r="G7536" s="196">
        <v>1.54583862E-3</v>
      </c>
      <c r="H7536" s="196">
        <v>3.7031119499999999E-3</v>
      </c>
    </row>
    <row r="7537" spans="1:8" x14ac:dyDescent="0.35">
      <c r="A7537" s="192" t="s">
        <v>224</v>
      </c>
      <c r="B7537" s="192" t="s">
        <v>73</v>
      </c>
      <c r="C7537" s="192" t="s">
        <v>78</v>
      </c>
      <c r="D7537" s="193">
        <v>2385</v>
      </c>
      <c r="E7537" s="196">
        <v>6.9086446400000003E-3</v>
      </c>
      <c r="F7537" s="196">
        <v>8.4862445999999998E-4</v>
      </c>
      <c r="G7537" s="196">
        <v>1.4948799899999999E-3</v>
      </c>
      <c r="H7537" s="196">
        <v>4.5645282599999998E-3</v>
      </c>
    </row>
    <row r="7538" spans="1:8" x14ac:dyDescent="0.35">
      <c r="A7538" s="192" t="s">
        <v>224</v>
      </c>
      <c r="B7538" s="192" t="s">
        <v>73</v>
      </c>
      <c r="C7538" s="192" t="s">
        <v>79</v>
      </c>
      <c r="D7538" s="193">
        <v>7388</v>
      </c>
      <c r="E7538" s="196">
        <v>5.2164888300000002E-3</v>
      </c>
      <c r="F7538" s="196">
        <v>1.1093202399999999E-3</v>
      </c>
      <c r="G7538" s="196">
        <v>7.8938984000000005E-4</v>
      </c>
      <c r="H7538" s="196">
        <v>3.3177782800000001E-3</v>
      </c>
    </row>
    <row r="7539" spans="1:8" x14ac:dyDescent="0.35">
      <c r="A7539" s="192" t="s">
        <v>224</v>
      </c>
      <c r="B7539" s="192" t="s">
        <v>73</v>
      </c>
      <c r="C7539" s="192" t="s">
        <v>80</v>
      </c>
      <c r="D7539" s="193">
        <v>4513</v>
      </c>
      <c r="E7539" s="196">
        <v>6.4527627600000003E-3</v>
      </c>
      <c r="F7539" s="196">
        <v>1.0023125200000001E-3</v>
      </c>
      <c r="G7539" s="196">
        <v>1.30987052E-3</v>
      </c>
      <c r="H7539" s="196">
        <v>4.14057924E-3</v>
      </c>
    </row>
    <row r="7540" spans="1:8" x14ac:dyDescent="0.35">
      <c r="A7540" s="192" t="s">
        <v>224</v>
      </c>
      <c r="B7540" s="192" t="s">
        <v>74</v>
      </c>
      <c r="C7540" s="192" t="s">
        <v>78</v>
      </c>
      <c r="D7540" s="193">
        <v>328</v>
      </c>
      <c r="E7540" s="196">
        <v>6.74824954E-3</v>
      </c>
      <c r="F7540" s="196">
        <v>8.8495771E-4</v>
      </c>
      <c r="G7540" s="196">
        <v>1.7384045199999999E-3</v>
      </c>
      <c r="H7540" s="196">
        <v>4.1243222399999996E-3</v>
      </c>
    </row>
    <row r="7541" spans="1:8" x14ac:dyDescent="0.35">
      <c r="A7541" s="192" t="s">
        <v>224</v>
      </c>
      <c r="B7541" s="192" t="s">
        <v>74</v>
      </c>
      <c r="C7541" s="192" t="s">
        <v>79</v>
      </c>
      <c r="D7541" s="193">
        <v>860</v>
      </c>
      <c r="E7541" s="196">
        <v>4.8128765800000001E-3</v>
      </c>
      <c r="F7541" s="196">
        <v>1.0479245099999999E-3</v>
      </c>
      <c r="G7541" s="196">
        <v>7.7522045999999997E-4</v>
      </c>
      <c r="H7541" s="196">
        <v>2.9897311400000001E-3</v>
      </c>
    </row>
    <row r="7542" spans="1:8" x14ac:dyDescent="0.35">
      <c r="A7542" s="192" t="s">
        <v>224</v>
      </c>
      <c r="B7542" s="192" t="s">
        <v>74</v>
      </c>
      <c r="C7542" s="192" t="s">
        <v>80</v>
      </c>
      <c r="D7542" s="193">
        <v>566</v>
      </c>
      <c r="E7542" s="196">
        <v>6.1291059E-3</v>
      </c>
      <c r="F7542" s="196">
        <v>9.5946186999999999E-4</v>
      </c>
      <c r="G7542" s="196">
        <v>1.41768069E-3</v>
      </c>
      <c r="H7542" s="196">
        <v>3.7519628600000002E-3</v>
      </c>
    </row>
    <row r="7543" spans="1:8" x14ac:dyDescent="0.35">
      <c r="A7543" s="192" t="s">
        <v>225</v>
      </c>
      <c r="B7543" s="192" t="s">
        <v>73</v>
      </c>
      <c r="C7543" s="192" t="s">
        <v>78</v>
      </c>
      <c r="D7543" s="193">
        <v>2227</v>
      </c>
      <c r="E7543" s="196">
        <v>7.1474660399999997E-3</v>
      </c>
      <c r="F7543" s="196">
        <v>8.5764540999999997E-4</v>
      </c>
      <c r="G7543" s="196">
        <v>1.5947221500000001E-3</v>
      </c>
      <c r="H7543" s="196">
        <v>4.6944639599999999E-3</v>
      </c>
    </row>
    <row r="7544" spans="1:8" x14ac:dyDescent="0.35">
      <c r="A7544" s="192" t="s">
        <v>225</v>
      </c>
      <c r="B7544" s="192" t="s">
        <v>73</v>
      </c>
      <c r="C7544" s="192" t="s">
        <v>79</v>
      </c>
      <c r="D7544" s="193">
        <v>6706</v>
      </c>
      <c r="E7544" s="196">
        <v>5.1536470599999997E-3</v>
      </c>
      <c r="F7544" s="196">
        <v>1.0417717099999999E-3</v>
      </c>
      <c r="G7544" s="196">
        <v>7.6595112999999998E-4</v>
      </c>
      <c r="H7544" s="196">
        <v>3.3459237399999999E-3</v>
      </c>
    </row>
    <row r="7545" spans="1:8" x14ac:dyDescent="0.35">
      <c r="A7545" s="192" t="s">
        <v>225</v>
      </c>
      <c r="B7545" s="192" t="s">
        <v>73</v>
      </c>
      <c r="C7545" s="192" t="s">
        <v>80</v>
      </c>
      <c r="D7545" s="193">
        <v>3824</v>
      </c>
      <c r="E7545" s="196">
        <v>6.64898448E-3</v>
      </c>
      <c r="F7545" s="196">
        <v>1.00573353E-3</v>
      </c>
      <c r="G7545" s="196">
        <v>1.3228401600000001E-3</v>
      </c>
      <c r="H7545" s="196">
        <v>4.3204103199999998E-3</v>
      </c>
    </row>
    <row r="7546" spans="1:8" x14ac:dyDescent="0.35">
      <c r="A7546" s="192" t="s">
        <v>225</v>
      </c>
      <c r="B7546" s="192" t="s">
        <v>74</v>
      </c>
      <c r="C7546" s="192" t="s">
        <v>78</v>
      </c>
      <c r="D7546" s="193">
        <v>317</v>
      </c>
      <c r="E7546" s="196">
        <v>6.5319763399999996E-3</v>
      </c>
      <c r="F7546" s="196">
        <v>8.3534120000000004E-4</v>
      </c>
      <c r="G7546" s="196">
        <v>1.63223628E-3</v>
      </c>
      <c r="H7546" s="196">
        <v>4.0637046499999996E-3</v>
      </c>
    </row>
    <row r="7547" spans="1:8" x14ac:dyDescent="0.35">
      <c r="A7547" s="192" t="s">
        <v>225</v>
      </c>
      <c r="B7547" s="192" t="s">
        <v>74</v>
      </c>
      <c r="C7547" s="192" t="s">
        <v>79</v>
      </c>
      <c r="D7547" s="193">
        <v>902</v>
      </c>
      <c r="E7547" s="196">
        <v>4.7960419900000004E-3</v>
      </c>
      <c r="F7547" s="196">
        <v>1.0108321599999999E-3</v>
      </c>
      <c r="G7547" s="196">
        <v>7.1883701000000002E-4</v>
      </c>
      <c r="H7547" s="196">
        <v>3.0663723399999999E-3</v>
      </c>
    </row>
    <row r="7548" spans="1:8" x14ac:dyDescent="0.35">
      <c r="A7548" s="192" t="s">
        <v>225</v>
      </c>
      <c r="B7548" s="192" t="s">
        <v>74</v>
      </c>
      <c r="C7548" s="192" t="s">
        <v>80</v>
      </c>
      <c r="D7548" s="193">
        <v>566</v>
      </c>
      <c r="E7548" s="196">
        <v>6.1699423299999999E-3</v>
      </c>
      <c r="F7548" s="196">
        <v>9.1224537000000004E-4</v>
      </c>
      <c r="G7548" s="196">
        <v>1.3816293E-3</v>
      </c>
      <c r="H7548" s="196">
        <v>3.8760671900000001E-3</v>
      </c>
    </row>
    <row r="7549" spans="1:8" x14ac:dyDescent="0.35">
      <c r="A7549" s="192" t="s">
        <v>226</v>
      </c>
      <c r="B7549" s="192" t="s">
        <v>73</v>
      </c>
      <c r="C7549" s="192" t="s">
        <v>78</v>
      </c>
      <c r="D7549" s="193">
        <v>2267</v>
      </c>
      <c r="E7549" s="196">
        <v>7.1419080199999997E-3</v>
      </c>
      <c r="F7549" s="196">
        <v>7.9515447000000003E-4</v>
      </c>
      <c r="G7549" s="196">
        <v>1.53652319E-3</v>
      </c>
      <c r="H7549" s="196">
        <v>4.8095559499999998E-3</v>
      </c>
    </row>
    <row r="7550" spans="1:8" x14ac:dyDescent="0.35">
      <c r="A7550" s="192" t="s">
        <v>226</v>
      </c>
      <c r="B7550" s="192" t="s">
        <v>73</v>
      </c>
      <c r="C7550" s="192" t="s">
        <v>79</v>
      </c>
      <c r="D7550" s="193">
        <v>6553</v>
      </c>
      <c r="E7550" s="196">
        <v>5.22891668E-3</v>
      </c>
      <c r="F7550" s="196">
        <v>1.0334605399999999E-3</v>
      </c>
      <c r="G7550" s="196">
        <v>7.6482475000000003E-4</v>
      </c>
      <c r="H7550" s="196">
        <v>3.4306309099999999E-3</v>
      </c>
    </row>
    <row r="7551" spans="1:8" x14ac:dyDescent="0.35">
      <c r="A7551" s="192" t="s">
        <v>226</v>
      </c>
      <c r="B7551" s="192" t="s">
        <v>73</v>
      </c>
      <c r="C7551" s="192" t="s">
        <v>80</v>
      </c>
      <c r="D7551" s="193">
        <v>3935</v>
      </c>
      <c r="E7551" s="196">
        <v>6.7183100399999997E-3</v>
      </c>
      <c r="F7551" s="196">
        <v>1.0443783199999999E-3</v>
      </c>
      <c r="G7551" s="196">
        <v>1.2997668E-3</v>
      </c>
      <c r="H7551" s="196">
        <v>4.3741644199999999E-3</v>
      </c>
    </row>
    <row r="7552" spans="1:8" x14ac:dyDescent="0.35">
      <c r="A7552" s="192" t="s">
        <v>226</v>
      </c>
      <c r="B7552" s="192" t="s">
        <v>74</v>
      </c>
      <c r="C7552" s="192" t="s">
        <v>78</v>
      </c>
      <c r="D7552" s="193">
        <v>324</v>
      </c>
      <c r="E7552" s="196">
        <v>6.3941398400000002E-3</v>
      </c>
      <c r="F7552" s="196">
        <v>8.2050871000000005E-4</v>
      </c>
      <c r="G7552" s="196">
        <v>1.6015443900000001E-3</v>
      </c>
      <c r="H7552" s="196">
        <v>3.9713717799999999E-3</v>
      </c>
    </row>
    <row r="7553" spans="1:8" x14ac:dyDescent="0.35">
      <c r="A7553" s="192" t="s">
        <v>226</v>
      </c>
      <c r="B7553" s="192" t="s">
        <v>74</v>
      </c>
      <c r="C7553" s="192" t="s">
        <v>79</v>
      </c>
      <c r="D7553" s="193">
        <v>865</v>
      </c>
      <c r="E7553" s="196">
        <v>4.79535942E-3</v>
      </c>
      <c r="F7553" s="196">
        <v>1.0133266700000001E-3</v>
      </c>
      <c r="G7553" s="196">
        <v>7.3211011999999996E-4</v>
      </c>
      <c r="H7553" s="196">
        <v>3.0499221599999998E-3</v>
      </c>
    </row>
    <row r="7554" spans="1:8" x14ac:dyDescent="0.35">
      <c r="A7554" s="192" t="s">
        <v>226</v>
      </c>
      <c r="B7554" s="192" t="s">
        <v>74</v>
      </c>
      <c r="C7554" s="192" t="s">
        <v>80</v>
      </c>
      <c r="D7554" s="193">
        <v>480</v>
      </c>
      <c r="E7554" s="196">
        <v>6.3362989400000003E-3</v>
      </c>
      <c r="F7554" s="196">
        <v>1.0025315899999999E-3</v>
      </c>
      <c r="G7554" s="196">
        <v>1.4824216400000001E-3</v>
      </c>
      <c r="H7554" s="196">
        <v>3.8513452600000002E-3</v>
      </c>
    </row>
    <row r="7555" spans="1:8" x14ac:dyDescent="0.35">
      <c r="A7555" s="192" t="s">
        <v>227</v>
      </c>
      <c r="B7555" s="192" t="s">
        <v>73</v>
      </c>
      <c r="C7555" s="192" t="s">
        <v>78</v>
      </c>
      <c r="D7555" s="193">
        <v>2241</v>
      </c>
      <c r="E7555" s="196">
        <v>7.18935904E-3</v>
      </c>
      <c r="F7555" s="196">
        <v>8.0577429000000002E-4</v>
      </c>
      <c r="G7555" s="196">
        <v>1.5760157600000001E-3</v>
      </c>
      <c r="H7555" s="196">
        <v>4.8068971099999996E-3</v>
      </c>
    </row>
    <row r="7556" spans="1:8" x14ac:dyDescent="0.35">
      <c r="A7556" s="192" t="s">
        <v>227</v>
      </c>
      <c r="B7556" s="192" t="s">
        <v>73</v>
      </c>
      <c r="C7556" s="192" t="s">
        <v>79</v>
      </c>
      <c r="D7556" s="193">
        <v>6110</v>
      </c>
      <c r="E7556" s="196">
        <v>5.1583239999999997E-3</v>
      </c>
      <c r="F7556" s="196">
        <v>1.00995421E-3</v>
      </c>
      <c r="G7556" s="196">
        <v>7.3511447999999996E-4</v>
      </c>
      <c r="H7556" s="196">
        <v>3.4132548199999999E-3</v>
      </c>
    </row>
    <row r="7557" spans="1:8" x14ac:dyDescent="0.35">
      <c r="A7557" s="192" t="s">
        <v>227</v>
      </c>
      <c r="B7557" s="192" t="s">
        <v>73</v>
      </c>
      <c r="C7557" s="192" t="s">
        <v>80</v>
      </c>
      <c r="D7557" s="193">
        <v>3609</v>
      </c>
      <c r="E7557" s="196">
        <v>6.7317108600000002E-3</v>
      </c>
      <c r="F7557" s="196">
        <v>9.9935964000000006E-4</v>
      </c>
      <c r="G7557" s="196">
        <v>1.3180299099999999E-3</v>
      </c>
      <c r="H7557" s="196">
        <v>4.4143208200000004E-3</v>
      </c>
    </row>
    <row r="7558" spans="1:8" x14ac:dyDescent="0.35">
      <c r="A7558" s="192" t="s">
        <v>227</v>
      </c>
      <c r="B7558" s="192" t="s">
        <v>74</v>
      </c>
      <c r="C7558" s="192" t="s">
        <v>78</v>
      </c>
      <c r="D7558" s="193">
        <v>291</v>
      </c>
      <c r="E7558" s="196">
        <v>6.5404254999999996E-3</v>
      </c>
      <c r="F7558" s="196">
        <v>8.9012957000000003E-4</v>
      </c>
      <c r="G7558" s="196">
        <v>1.6816610399999999E-3</v>
      </c>
      <c r="H7558" s="196">
        <v>3.9681173499999996E-3</v>
      </c>
    </row>
    <row r="7559" spans="1:8" x14ac:dyDescent="0.35">
      <c r="A7559" s="192" t="s">
        <v>227</v>
      </c>
      <c r="B7559" s="192" t="s">
        <v>74</v>
      </c>
      <c r="C7559" s="192" t="s">
        <v>79</v>
      </c>
      <c r="D7559" s="193">
        <v>742</v>
      </c>
      <c r="E7559" s="196">
        <v>4.7110378600000004E-3</v>
      </c>
      <c r="F7559" s="196">
        <v>9.9944133999999994E-4</v>
      </c>
      <c r="G7559" s="196">
        <v>6.9478737000000003E-4</v>
      </c>
      <c r="H7559" s="196">
        <v>3.01680869E-3</v>
      </c>
    </row>
    <row r="7560" spans="1:8" x14ac:dyDescent="0.35">
      <c r="A7560" s="192" t="s">
        <v>227</v>
      </c>
      <c r="B7560" s="192" t="s">
        <v>74</v>
      </c>
      <c r="C7560" s="192" t="s">
        <v>80</v>
      </c>
      <c r="D7560" s="193">
        <v>451</v>
      </c>
      <c r="E7560" s="196">
        <v>6.1986734999999998E-3</v>
      </c>
      <c r="F7560" s="196">
        <v>9.5772230000000004E-4</v>
      </c>
      <c r="G7560" s="196">
        <v>1.39746013E-3</v>
      </c>
      <c r="H7560" s="196">
        <v>3.8434905600000001E-3</v>
      </c>
    </row>
    <row r="7561" spans="1:8" x14ac:dyDescent="0.35">
      <c r="A7561" s="192" t="s">
        <v>228</v>
      </c>
      <c r="B7561" s="192" t="s">
        <v>73</v>
      </c>
      <c r="C7561" s="192" t="s">
        <v>78</v>
      </c>
      <c r="D7561" s="193">
        <v>1902</v>
      </c>
      <c r="E7561" s="196">
        <v>7.3950115900000002E-3</v>
      </c>
      <c r="F7561" s="196">
        <v>8.0331475E-4</v>
      </c>
      <c r="G7561" s="196">
        <v>1.6822871699999999E-3</v>
      </c>
      <c r="H7561" s="196">
        <v>4.90851468E-3</v>
      </c>
    </row>
    <row r="7562" spans="1:8" x14ac:dyDescent="0.35">
      <c r="A7562" s="192" t="s">
        <v>228</v>
      </c>
      <c r="B7562" s="192" t="s">
        <v>73</v>
      </c>
      <c r="C7562" s="192" t="s">
        <v>79</v>
      </c>
      <c r="D7562" s="193">
        <v>5224</v>
      </c>
      <c r="E7562" s="196">
        <v>5.1367417699999997E-3</v>
      </c>
      <c r="F7562" s="196">
        <v>1.0104026899999999E-3</v>
      </c>
      <c r="G7562" s="196">
        <v>7.1357555000000001E-4</v>
      </c>
      <c r="H7562" s="196">
        <v>3.4127630599999998E-3</v>
      </c>
    </row>
    <row r="7563" spans="1:8" x14ac:dyDescent="0.35">
      <c r="A7563" s="192" t="s">
        <v>228</v>
      </c>
      <c r="B7563" s="192" t="s">
        <v>73</v>
      </c>
      <c r="C7563" s="192" t="s">
        <v>80</v>
      </c>
      <c r="D7563" s="193">
        <v>3146</v>
      </c>
      <c r="E7563" s="196">
        <v>6.7793021099999996E-3</v>
      </c>
      <c r="F7563" s="196">
        <v>9.6203488999999998E-4</v>
      </c>
      <c r="G7563" s="196">
        <v>1.35293397E-3</v>
      </c>
      <c r="H7563" s="196">
        <v>4.4643254199999999E-3</v>
      </c>
    </row>
    <row r="7564" spans="1:8" x14ac:dyDescent="0.35">
      <c r="A7564" s="192" t="s">
        <v>228</v>
      </c>
      <c r="B7564" s="192" t="s">
        <v>74</v>
      </c>
      <c r="C7564" s="192" t="s">
        <v>78</v>
      </c>
      <c r="D7564" s="193">
        <v>267</v>
      </c>
      <c r="E7564" s="196">
        <v>6.5329360200000004E-3</v>
      </c>
      <c r="F7564" s="196">
        <v>8.2401314000000005E-4</v>
      </c>
      <c r="G7564" s="196">
        <v>1.6679669199999999E-3</v>
      </c>
      <c r="H7564" s="196">
        <v>4.04034865E-3</v>
      </c>
    </row>
    <row r="7565" spans="1:8" x14ac:dyDescent="0.35">
      <c r="A7565" s="192" t="s">
        <v>228</v>
      </c>
      <c r="B7565" s="192" t="s">
        <v>74</v>
      </c>
      <c r="C7565" s="192" t="s">
        <v>79</v>
      </c>
      <c r="D7565" s="193">
        <v>628</v>
      </c>
      <c r="E7565" s="196">
        <v>4.7668411400000003E-3</v>
      </c>
      <c r="F7565" s="196">
        <v>1.0156247499999999E-3</v>
      </c>
      <c r="G7565" s="196">
        <v>6.9982577999999998E-4</v>
      </c>
      <c r="H7565" s="196">
        <v>3.0513901200000001E-3</v>
      </c>
    </row>
    <row r="7566" spans="1:8" x14ac:dyDescent="0.35">
      <c r="A7566" s="192" t="s">
        <v>228</v>
      </c>
      <c r="B7566" s="192" t="s">
        <v>74</v>
      </c>
      <c r="C7566" s="192" t="s">
        <v>80</v>
      </c>
      <c r="D7566" s="193">
        <v>450</v>
      </c>
      <c r="E7566" s="196">
        <v>6.4510542800000001E-3</v>
      </c>
      <c r="F7566" s="196">
        <v>9.9356972000000008E-4</v>
      </c>
      <c r="G7566" s="196">
        <v>1.47880633E-3</v>
      </c>
      <c r="H7566" s="196">
        <v>3.9786777500000004E-3</v>
      </c>
    </row>
    <row r="7567" spans="1:8" x14ac:dyDescent="0.35">
      <c r="A7567" s="192" t="s">
        <v>214</v>
      </c>
      <c r="B7567" s="192" t="s">
        <v>73</v>
      </c>
      <c r="C7567" s="192" t="s">
        <v>78</v>
      </c>
      <c r="D7567" s="193">
        <v>2090</v>
      </c>
      <c r="E7567" s="196">
        <v>7.4404514299999999E-3</v>
      </c>
      <c r="F7567" s="196">
        <v>8.3903152000000005E-4</v>
      </c>
      <c r="G7567" s="196">
        <v>1.6112825500000001E-3</v>
      </c>
      <c r="H7567" s="196">
        <v>4.9895443299999998E-3</v>
      </c>
    </row>
    <row r="7568" spans="1:8" x14ac:dyDescent="0.35">
      <c r="A7568" s="192" t="s">
        <v>214</v>
      </c>
      <c r="B7568" s="192" t="s">
        <v>73</v>
      </c>
      <c r="C7568" s="192" t="s">
        <v>79</v>
      </c>
      <c r="D7568" s="193">
        <v>5770</v>
      </c>
      <c r="E7568" s="196">
        <v>5.2073722599999999E-3</v>
      </c>
      <c r="F7568" s="196">
        <v>1.01610718E-3</v>
      </c>
      <c r="G7568" s="196">
        <v>6.8776654000000004E-4</v>
      </c>
      <c r="H7568" s="196">
        <v>3.5033997699999999E-3</v>
      </c>
    </row>
    <row r="7569" spans="1:8" x14ac:dyDescent="0.35">
      <c r="A7569" s="192" t="s">
        <v>214</v>
      </c>
      <c r="B7569" s="192" t="s">
        <v>73</v>
      </c>
      <c r="C7569" s="192" t="s">
        <v>80</v>
      </c>
      <c r="D7569" s="193">
        <v>3583</v>
      </c>
      <c r="E7569" s="196">
        <v>6.9619329200000003E-3</v>
      </c>
      <c r="F7569" s="196">
        <v>1.014755E-3</v>
      </c>
      <c r="G7569" s="196">
        <v>1.3036998400000001E-3</v>
      </c>
      <c r="H7569" s="196">
        <v>4.6433742099999996E-3</v>
      </c>
    </row>
    <row r="7570" spans="1:8" x14ac:dyDescent="0.35">
      <c r="A7570" s="192" t="s">
        <v>214</v>
      </c>
      <c r="B7570" s="192" t="s">
        <v>74</v>
      </c>
      <c r="C7570" s="192" t="s">
        <v>78</v>
      </c>
      <c r="D7570" s="193">
        <v>269</v>
      </c>
      <c r="E7570" s="196">
        <v>7.1976109399999998E-3</v>
      </c>
      <c r="F7570" s="196">
        <v>8.1199205E-4</v>
      </c>
      <c r="G7570" s="196">
        <v>1.6575878700000001E-3</v>
      </c>
      <c r="H7570" s="196">
        <v>4.72738515E-3</v>
      </c>
    </row>
    <row r="7571" spans="1:8" x14ac:dyDescent="0.35">
      <c r="A7571" s="192" t="s">
        <v>214</v>
      </c>
      <c r="B7571" s="192" t="s">
        <v>74</v>
      </c>
      <c r="C7571" s="192" t="s">
        <v>79</v>
      </c>
      <c r="D7571" s="193">
        <v>712</v>
      </c>
      <c r="E7571" s="196">
        <v>4.9495907599999998E-3</v>
      </c>
      <c r="F7571" s="196">
        <v>1.0124549E-3</v>
      </c>
      <c r="G7571" s="196">
        <v>6.5668216999999998E-4</v>
      </c>
      <c r="H7571" s="196">
        <v>3.2804207200000002E-3</v>
      </c>
    </row>
    <row r="7572" spans="1:8" x14ac:dyDescent="0.35">
      <c r="A7572" s="192" t="s">
        <v>214</v>
      </c>
      <c r="B7572" s="192" t="s">
        <v>74</v>
      </c>
      <c r="C7572" s="192" t="s">
        <v>80</v>
      </c>
      <c r="D7572" s="193">
        <v>437</v>
      </c>
      <c r="E7572" s="196">
        <v>6.4525328199999997E-3</v>
      </c>
      <c r="F7572" s="196">
        <v>1.0176707399999999E-3</v>
      </c>
      <c r="G7572" s="196">
        <v>1.29661388E-3</v>
      </c>
      <c r="H7572" s="196">
        <v>4.1381682600000001E-3</v>
      </c>
    </row>
    <row r="7573" spans="1:8" x14ac:dyDescent="0.35">
      <c r="A7573" s="192" t="s">
        <v>215</v>
      </c>
      <c r="B7573" s="192" t="s">
        <v>73</v>
      </c>
      <c r="C7573" s="192" t="s">
        <v>78</v>
      </c>
      <c r="D7573" s="193">
        <v>2048</v>
      </c>
      <c r="E7573" s="196">
        <v>7.5310259699999998E-3</v>
      </c>
      <c r="F7573" s="196">
        <v>7.8905434999999998E-4</v>
      </c>
      <c r="G7573" s="196">
        <v>1.5771312499999999E-3</v>
      </c>
      <c r="H7573" s="196">
        <v>5.1642577999999996E-3</v>
      </c>
    </row>
    <row r="7574" spans="1:8" x14ac:dyDescent="0.35">
      <c r="A7574" s="192" t="s">
        <v>215</v>
      </c>
      <c r="B7574" s="192" t="s">
        <v>73</v>
      </c>
      <c r="C7574" s="192" t="s">
        <v>79</v>
      </c>
      <c r="D7574" s="193">
        <v>5846</v>
      </c>
      <c r="E7574" s="196">
        <v>5.4059179400000002E-3</v>
      </c>
      <c r="F7574" s="196">
        <v>1.0601916799999999E-3</v>
      </c>
      <c r="G7574" s="196">
        <v>6.9849889E-4</v>
      </c>
      <c r="H7574" s="196">
        <v>3.6461300700000002E-3</v>
      </c>
    </row>
    <row r="7575" spans="1:8" x14ac:dyDescent="0.35">
      <c r="A7575" s="192" t="s">
        <v>215</v>
      </c>
      <c r="B7575" s="192" t="s">
        <v>73</v>
      </c>
      <c r="C7575" s="192" t="s">
        <v>80</v>
      </c>
      <c r="D7575" s="193">
        <v>3631</v>
      </c>
      <c r="E7575" s="196">
        <v>7.1134460900000003E-3</v>
      </c>
      <c r="F7575" s="196">
        <v>1.03615511E-3</v>
      </c>
      <c r="G7575" s="196">
        <v>1.24241652E-3</v>
      </c>
      <c r="H7575" s="196">
        <v>4.8339017500000003E-3</v>
      </c>
    </row>
    <row r="7576" spans="1:8" x14ac:dyDescent="0.35">
      <c r="A7576" s="192" t="s">
        <v>215</v>
      </c>
      <c r="B7576" s="192" t="s">
        <v>74</v>
      </c>
      <c r="C7576" s="192" t="s">
        <v>78</v>
      </c>
      <c r="D7576" s="193">
        <v>314</v>
      </c>
      <c r="E7576" s="196">
        <v>7.0297753699999996E-3</v>
      </c>
      <c r="F7576" s="196">
        <v>8.3207986000000003E-4</v>
      </c>
      <c r="G7576" s="196">
        <v>1.5128860599999999E-3</v>
      </c>
      <c r="H7576" s="196">
        <v>4.6841086400000002E-3</v>
      </c>
    </row>
    <row r="7577" spans="1:8" x14ac:dyDescent="0.35">
      <c r="A7577" s="192" t="s">
        <v>215</v>
      </c>
      <c r="B7577" s="192" t="s">
        <v>74</v>
      </c>
      <c r="C7577" s="192" t="s">
        <v>79</v>
      </c>
      <c r="D7577" s="193">
        <v>714</v>
      </c>
      <c r="E7577" s="196">
        <v>4.9617599200000003E-3</v>
      </c>
      <c r="F7577" s="196">
        <v>1.0587843900000001E-3</v>
      </c>
      <c r="G7577" s="196">
        <v>6.6066216000000002E-4</v>
      </c>
      <c r="H7577" s="196">
        <v>3.2414375399999998E-3</v>
      </c>
    </row>
    <row r="7578" spans="1:8" x14ac:dyDescent="0.35">
      <c r="A7578" s="192" t="s">
        <v>215</v>
      </c>
      <c r="B7578" s="192" t="s">
        <v>74</v>
      </c>
      <c r="C7578" s="192" t="s">
        <v>80</v>
      </c>
      <c r="D7578" s="193">
        <v>444</v>
      </c>
      <c r="E7578" s="196">
        <v>6.3490050100000004E-3</v>
      </c>
      <c r="F7578" s="196">
        <v>1.00923816E-3</v>
      </c>
      <c r="G7578" s="196">
        <v>1.3268995799999999E-3</v>
      </c>
      <c r="H7578" s="196">
        <v>4.0120847700000004E-3</v>
      </c>
    </row>
    <row r="7579" spans="1:8" x14ac:dyDescent="0.35">
      <c r="A7579" s="192" t="s">
        <v>217</v>
      </c>
      <c r="B7579" s="192" t="s">
        <v>75</v>
      </c>
      <c r="C7579" s="192" t="s">
        <v>78</v>
      </c>
      <c r="D7579" s="193">
        <v>5749</v>
      </c>
      <c r="E7579" s="196">
        <v>6.7550976699999998E-3</v>
      </c>
      <c r="F7579" s="196">
        <v>9.1152099999999999E-4</v>
      </c>
      <c r="G7579" s="196">
        <v>1.8089113800000001E-3</v>
      </c>
      <c r="H7579" s="196">
        <v>4.0346648099999997E-3</v>
      </c>
    </row>
    <row r="7580" spans="1:8" x14ac:dyDescent="0.35">
      <c r="A7580" s="192" t="s">
        <v>217</v>
      </c>
      <c r="B7580" s="192" t="s">
        <v>75</v>
      </c>
      <c r="C7580" s="192" t="s">
        <v>79</v>
      </c>
      <c r="D7580" s="193">
        <v>27637</v>
      </c>
      <c r="E7580" s="196">
        <v>5.8377739299999998E-3</v>
      </c>
      <c r="F7580" s="196">
        <v>1.0779498900000001E-3</v>
      </c>
      <c r="G7580" s="196">
        <v>9.822042400000001E-4</v>
      </c>
      <c r="H7580" s="196">
        <v>3.7776193199999999E-3</v>
      </c>
    </row>
    <row r="7581" spans="1:8" x14ac:dyDescent="0.35">
      <c r="A7581" s="192" t="s">
        <v>217</v>
      </c>
      <c r="B7581" s="192" t="s">
        <v>75</v>
      </c>
      <c r="C7581" s="192" t="s">
        <v>80</v>
      </c>
      <c r="D7581" s="193">
        <v>10877</v>
      </c>
      <c r="E7581" s="196">
        <v>6.1603312699999996E-3</v>
      </c>
      <c r="F7581" s="196">
        <v>8.0952840000000003E-4</v>
      </c>
      <c r="G7581" s="196">
        <v>1.64549642E-3</v>
      </c>
      <c r="H7581" s="196">
        <v>3.7053059799999999E-3</v>
      </c>
    </row>
    <row r="7582" spans="1:8" x14ac:dyDescent="0.35">
      <c r="A7582" s="192" t="s">
        <v>218</v>
      </c>
      <c r="B7582" s="192" t="s">
        <v>75</v>
      </c>
      <c r="C7582" s="192" t="s">
        <v>78</v>
      </c>
      <c r="D7582" s="193">
        <v>13729</v>
      </c>
      <c r="E7582" s="196">
        <v>6.68184533E-3</v>
      </c>
      <c r="F7582" s="196">
        <v>8.7653796999999996E-4</v>
      </c>
      <c r="G7582" s="196">
        <v>1.88327587E-3</v>
      </c>
      <c r="H7582" s="196">
        <v>3.9220310200000002E-3</v>
      </c>
    </row>
    <row r="7583" spans="1:8" x14ac:dyDescent="0.35">
      <c r="A7583" s="192" t="s">
        <v>218</v>
      </c>
      <c r="B7583" s="192" t="s">
        <v>75</v>
      </c>
      <c r="C7583" s="192" t="s">
        <v>79</v>
      </c>
      <c r="D7583" s="193">
        <v>71270</v>
      </c>
      <c r="E7583" s="196">
        <v>5.7788815100000002E-3</v>
      </c>
      <c r="F7583" s="196">
        <v>1.10676608E-3</v>
      </c>
      <c r="G7583" s="196">
        <v>9.7982299999999989E-4</v>
      </c>
      <c r="H7583" s="196">
        <v>3.7063231000000001E-3</v>
      </c>
    </row>
    <row r="7584" spans="1:8" x14ac:dyDescent="0.35">
      <c r="A7584" s="192" t="s">
        <v>218</v>
      </c>
      <c r="B7584" s="192" t="s">
        <v>75</v>
      </c>
      <c r="C7584" s="192" t="s">
        <v>80</v>
      </c>
      <c r="D7584" s="193">
        <v>28608</v>
      </c>
      <c r="E7584" s="196">
        <v>6.1732927899999998E-3</v>
      </c>
      <c r="F7584" s="196">
        <v>8.4503338999999998E-4</v>
      </c>
      <c r="G7584" s="196">
        <v>1.6032974800000001E-3</v>
      </c>
      <c r="H7584" s="196">
        <v>3.7249614400000001E-3</v>
      </c>
    </row>
    <row r="7585" spans="1:8" x14ac:dyDescent="0.35">
      <c r="A7585" s="192" t="s">
        <v>219</v>
      </c>
      <c r="B7585" s="192" t="s">
        <v>75</v>
      </c>
      <c r="C7585" s="192" t="s">
        <v>78</v>
      </c>
      <c r="D7585" s="193">
        <v>11232</v>
      </c>
      <c r="E7585" s="196">
        <v>6.6307004399999998E-3</v>
      </c>
      <c r="F7585" s="196">
        <v>8.6610672E-4</v>
      </c>
      <c r="G7585" s="196">
        <v>1.8664325500000001E-3</v>
      </c>
      <c r="H7585" s="196">
        <v>3.8981606900000002E-3</v>
      </c>
    </row>
    <row r="7586" spans="1:8" x14ac:dyDescent="0.35">
      <c r="A7586" s="192" t="s">
        <v>219</v>
      </c>
      <c r="B7586" s="192" t="s">
        <v>75</v>
      </c>
      <c r="C7586" s="192" t="s">
        <v>79</v>
      </c>
      <c r="D7586" s="193">
        <v>60834</v>
      </c>
      <c r="E7586" s="196">
        <v>5.6662533000000001E-3</v>
      </c>
      <c r="F7586" s="196">
        <v>1.06567453E-3</v>
      </c>
      <c r="G7586" s="196">
        <v>9.3384054999999999E-4</v>
      </c>
      <c r="H7586" s="196">
        <v>3.6667377299999999E-3</v>
      </c>
    </row>
    <row r="7587" spans="1:8" x14ac:dyDescent="0.35">
      <c r="A7587" s="192" t="s">
        <v>219</v>
      </c>
      <c r="B7587" s="192" t="s">
        <v>75</v>
      </c>
      <c r="C7587" s="192" t="s">
        <v>80</v>
      </c>
      <c r="D7587" s="193">
        <v>24292</v>
      </c>
      <c r="E7587" s="196">
        <v>6.1431101499999996E-3</v>
      </c>
      <c r="F7587" s="196">
        <v>8.5918227000000001E-4</v>
      </c>
      <c r="G7587" s="196">
        <v>1.54042125E-3</v>
      </c>
      <c r="H7587" s="196">
        <v>3.78467195E-3</v>
      </c>
    </row>
    <row r="7588" spans="1:8" x14ac:dyDescent="0.35">
      <c r="A7588" s="192" t="s">
        <v>220</v>
      </c>
      <c r="B7588" s="192" t="s">
        <v>75</v>
      </c>
      <c r="C7588" s="192" t="s">
        <v>78</v>
      </c>
      <c r="D7588" s="193">
        <v>9037</v>
      </c>
      <c r="E7588" s="196">
        <v>6.6997890000000003E-3</v>
      </c>
      <c r="F7588" s="196">
        <v>9.0604984000000003E-4</v>
      </c>
      <c r="G7588" s="196">
        <v>1.8239800799999999E-3</v>
      </c>
      <c r="H7588" s="196">
        <v>3.9691528100000003E-3</v>
      </c>
    </row>
    <row r="7589" spans="1:8" x14ac:dyDescent="0.35">
      <c r="A7589" s="192" t="s">
        <v>220</v>
      </c>
      <c r="B7589" s="192" t="s">
        <v>75</v>
      </c>
      <c r="C7589" s="192" t="s">
        <v>79</v>
      </c>
      <c r="D7589" s="193">
        <v>49210</v>
      </c>
      <c r="E7589" s="196">
        <v>5.6957845999999999E-3</v>
      </c>
      <c r="F7589" s="196">
        <v>1.1490839899999999E-3</v>
      </c>
      <c r="G7589" s="196">
        <v>9.0943315999999998E-4</v>
      </c>
      <c r="H7589" s="196">
        <v>3.6372669600000002E-3</v>
      </c>
    </row>
    <row r="7590" spans="1:8" x14ac:dyDescent="0.35">
      <c r="A7590" s="192" t="s">
        <v>220</v>
      </c>
      <c r="B7590" s="192" t="s">
        <v>75</v>
      </c>
      <c r="C7590" s="192" t="s">
        <v>80</v>
      </c>
      <c r="D7590" s="193">
        <v>17612</v>
      </c>
      <c r="E7590" s="196">
        <v>6.1596080300000003E-3</v>
      </c>
      <c r="F7590" s="196">
        <v>8.6399071999999997E-4</v>
      </c>
      <c r="G7590" s="196">
        <v>1.5133105999999999E-3</v>
      </c>
      <c r="H7590" s="196">
        <v>3.78230622E-3</v>
      </c>
    </row>
    <row r="7591" spans="1:8" x14ac:dyDescent="0.35">
      <c r="A7591" s="192" t="s">
        <v>221</v>
      </c>
      <c r="B7591" s="192" t="s">
        <v>75</v>
      </c>
      <c r="C7591" s="192" t="s">
        <v>78</v>
      </c>
      <c r="D7591" s="193">
        <v>9804</v>
      </c>
      <c r="E7591" s="196">
        <v>6.9005550399999999E-3</v>
      </c>
      <c r="F7591" s="196">
        <v>9.5697641E-4</v>
      </c>
      <c r="G7591" s="196">
        <v>1.7297465399999999E-3</v>
      </c>
      <c r="H7591" s="196">
        <v>4.2132743899999997E-3</v>
      </c>
    </row>
    <row r="7592" spans="1:8" x14ac:dyDescent="0.35">
      <c r="A7592" s="192" t="s">
        <v>221</v>
      </c>
      <c r="B7592" s="192" t="s">
        <v>75</v>
      </c>
      <c r="C7592" s="192" t="s">
        <v>79</v>
      </c>
      <c r="D7592" s="193">
        <v>48145</v>
      </c>
      <c r="E7592" s="196">
        <v>5.7273764000000003E-3</v>
      </c>
      <c r="F7592" s="196">
        <v>1.1836427800000001E-3</v>
      </c>
      <c r="G7592" s="196">
        <v>8.9742238000000004E-4</v>
      </c>
      <c r="H7592" s="196">
        <v>3.6463107699999998E-3</v>
      </c>
    </row>
    <row r="7593" spans="1:8" x14ac:dyDescent="0.35">
      <c r="A7593" s="192" t="s">
        <v>221</v>
      </c>
      <c r="B7593" s="192" t="s">
        <v>75</v>
      </c>
      <c r="C7593" s="192" t="s">
        <v>80</v>
      </c>
      <c r="D7593" s="193">
        <v>18757</v>
      </c>
      <c r="E7593" s="196">
        <v>6.39244719E-3</v>
      </c>
      <c r="F7593" s="196">
        <v>9.3072266E-4</v>
      </c>
      <c r="G7593" s="196">
        <v>1.5054235400000001E-3</v>
      </c>
      <c r="H7593" s="196">
        <v>3.9563005199999999E-3</v>
      </c>
    </row>
    <row r="7594" spans="1:8" x14ac:dyDescent="0.35">
      <c r="A7594" s="192" t="s">
        <v>222</v>
      </c>
      <c r="B7594" s="192" t="s">
        <v>75</v>
      </c>
      <c r="C7594" s="192" t="s">
        <v>78</v>
      </c>
      <c r="D7594" s="193">
        <v>9980</v>
      </c>
      <c r="E7594" s="196">
        <v>7.0621935899999998E-3</v>
      </c>
      <c r="F7594" s="196">
        <v>1.04165947E-3</v>
      </c>
      <c r="G7594" s="196">
        <v>1.6555863900000001E-3</v>
      </c>
      <c r="H7594" s="196">
        <v>4.3643789899999999E-3</v>
      </c>
    </row>
    <row r="7595" spans="1:8" x14ac:dyDescent="0.35">
      <c r="A7595" s="192" t="s">
        <v>222</v>
      </c>
      <c r="B7595" s="192" t="s">
        <v>75</v>
      </c>
      <c r="C7595" s="192" t="s">
        <v>79</v>
      </c>
      <c r="D7595" s="193">
        <v>48581</v>
      </c>
      <c r="E7595" s="196">
        <v>6.0998181600000001E-3</v>
      </c>
      <c r="F7595" s="196">
        <v>1.3571146800000001E-3</v>
      </c>
      <c r="G7595" s="196">
        <v>9.1938163000000002E-4</v>
      </c>
      <c r="H7595" s="196">
        <v>3.82332137E-3</v>
      </c>
    </row>
    <row r="7596" spans="1:8" x14ac:dyDescent="0.35">
      <c r="A7596" s="192" t="s">
        <v>222</v>
      </c>
      <c r="B7596" s="192" t="s">
        <v>75</v>
      </c>
      <c r="C7596" s="192" t="s">
        <v>80</v>
      </c>
      <c r="D7596" s="193">
        <v>18098</v>
      </c>
      <c r="E7596" s="196">
        <v>6.7465095000000001E-3</v>
      </c>
      <c r="F7596" s="196">
        <v>1.0710972399999999E-3</v>
      </c>
      <c r="G7596" s="196">
        <v>1.5159092799999999E-3</v>
      </c>
      <c r="H7596" s="196">
        <v>4.1595025000000004E-3</v>
      </c>
    </row>
    <row r="7597" spans="1:8" x14ac:dyDescent="0.35">
      <c r="A7597" s="192" t="s">
        <v>223</v>
      </c>
      <c r="B7597" s="192" t="s">
        <v>75</v>
      </c>
      <c r="C7597" s="192" t="s">
        <v>78</v>
      </c>
      <c r="D7597" s="193">
        <v>8510</v>
      </c>
      <c r="E7597" s="196">
        <v>6.8945967999999996E-3</v>
      </c>
      <c r="F7597" s="196">
        <v>9.6594805000000002E-4</v>
      </c>
      <c r="G7597" s="196">
        <v>1.615104E-3</v>
      </c>
      <c r="H7597" s="196">
        <v>4.3129621800000002E-3</v>
      </c>
    </row>
    <row r="7598" spans="1:8" x14ac:dyDescent="0.35">
      <c r="A7598" s="192" t="s">
        <v>223</v>
      </c>
      <c r="B7598" s="192" t="s">
        <v>75</v>
      </c>
      <c r="C7598" s="192" t="s">
        <v>79</v>
      </c>
      <c r="D7598" s="193">
        <v>45725</v>
      </c>
      <c r="E7598" s="196">
        <v>6.12444567E-3</v>
      </c>
      <c r="F7598" s="196">
        <v>1.34524357E-3</v>
      </c>
      <c r="G7598" s="196">
        <v>9.2762566000000003E-4</v>
      </c>
      <c r="H7598" s="196">
        <v>3.8515759599999999E-3</v>
      </c>
    </row>
    <row r="7599" spans="1:8" x14ac:dyDescent="0.35">
      <c r="A7599" s="192" t="s">
        <v>223</v>
      </c>
      <c r="B7599" s="192" t="s">
        <v>75</v>
      </c>
      <c r="C7599" s="192" t="s">
        <v>80</v>
      </c>
      <c r="D7599" s="193">
        <v>16680</v>
      </c>
      <c r="E7599" s="196">
        <v>6.9677068399999998E-3</v>
      </c>
      <c r="F7599" s="196">
        <v>1.20108125E-3</v>
      </c>
      <c r="G7599" s="196">
        <v>1.5498550200000001E-3</v>
      </c>
      <c r="H7599" s="196">
        <v>4.2167701000000004E-3</v>
      </c>
    </row>
    <row r="7600" spans="1:8" x14ac:dyDescent="0.35">
      <c r="A7600" s="192" t="s">
        <v>224</v>
      </c>
      <c r="B7600" s="192" t="s">
        <v>75</v>
      </c>
      <c r="C7600" s="192" t="s">
        <v>78</v>
      </c>
      <c r="D7600" s="193">
        <v>10977</v>
      </c>
      <c r="E7600" s="196">
        <v>7.0521335999999997E-3</v>
      </c>
      <c r="F7600" s="196">
        <v>9.7085127000000001E-4</v>
      </c>
      <c r="G7600" s="196">
        <v>1.57880384E-3</v>
      </c>
      <c r="H7600" s="196">
        <v>4.5019750599999998E-3</v>
      </c>
    </row>
    <row r="7601" spans="1:8" x14ac:dyDescent="0.35">
      <c r="A7601" s="192" t="s">
        <v>224</v>
      </c>
      <c r="B7601" s="192" t="s">
        <v>75</v>
      </c>
      <c r="C7601" s="192" t="s">
        <v>79</v>
      </c>
      <c r="D7601" s="193">
        <v>54983</v>
      </c>
      <c r="E7601" s="196">
        <v>6.0722101699999999E-3</v>
      </c>
      <c r="F7601" s="196">
        <v>1.2907251E-3</v>
      </c>
      <c r="G7601" s="196">
        <v>8.7919406999999996E-4</v>
      </c>
      <c r="H7601" s="196">
        <v>3.9022905200000002E-3</v>
      </c>
    </row>
    <row r="7602" spans="1:8" x14ac:dyDescent="0.35">
      <c r="A7602" s="192" t="s">
        <v>224</v>
      </c>
      <c r="B7602" s="192" t="s">
        <v>75</v>
      </c>
      <c r="C7602" s="192" t="s">
        <v>80</v>
      </c>
      <c r="D7602" s="193">
        <v>21762</v>
      </c>
      <c r="E7602" s="196">
        <v>6.9279085199999996E-3</v>
      </c>
      <c r="F7602" s="196">
        <v>1.17765834E-3</v>
      </c>
      <c r="G7602" s="196">
        <v>1.4898115700000001E-3</v>
      </c>
      <c r="H7602" s="196">
        <v>4.26043759E-3</v>
      </c>
    </row>
    <row r="7603" spans="1:8" x14ac:dyDescent="0.35">
      <c r="A7603" s="192" t="s">
        <v>225</v>
      </c>
      <c r="B7603" s="192" t="s">
        <v>75</v>
      </c>
      <c r="C7603" s="192" t="s">
        <v>78</v>
      </c>
      <c r="D7603" s="193">
        <v>9675</v>
      </c>
      <c r="E7603" s="196">
        <v>6.9474779800000001E-3</v>
      </c>
      <c r="F7603" s="196">
        <v>9.3544213999999996E-4</v>
      </c>
      <c r="G7603" s="196">
        <v>1.5493166799999999E-3</v>
      </c>
      <c r="H7603" s="196">
        <v>4.4622461499999998E-3</v>
      </c>
    </row>
    <row r="7604" spans="1:8" x14ac:dyDescent="0.35">
      <c r="A7604" s="192" t="s">
        <v>225</v>
      </c>
      <c r="B7604" s="192" t="s">
        <v>75</v>
      </c>
      <c r="C7604" s="192" t="s">
        <v>79</v>
      </c>
      <c r="D7604" s="193">
        <v>49706</v>
      </c>
      <c r="E7604" s="196">
        <v>6.0679287199999999E-3</v>
      </c>
      <c r="F7604" s="196">
        <v>1.2630384600000001E-3</v>
      </c>
      <c r="G7604" s="196">
        <v>8.6323064999999999E-4</v>
      </c>
      <c r="H7604" s="196">
        <v>3.9416591199999997E-3</v>
      </c>
    </row>
    <row r="7605" spans="1:8" x14ac:dyDescent="0.35">
      <c r="A7605" s="192" t="s">
        <v>225</v>
      </c>
      <c r="B7605" s="192" t="s">
        <v>75</v>
      </c>
      <c r="C7605" s="192" t="s">
        <v>80</v>
      </c>
      <c r="D7605" s="193">
        <v>18409</v>
      </c>
      <c r="E7605" s="196">
        <v>6.9222014100000003E-3</v>
      </c>
      <c r="F7605" s="196">
        <v>1.19147615E-3</v>
      </c>
      <c r="G7605" s="196">
        <v>1.43828704E-3</v>
      </c>
      <c r="H7605" s="196">
        <v>4.2924377400000002E-3</v>
      </c>
    </row>
    <row r="7606" spans="1:8" x14ac:dyDescent="0.35">
      <c r="A7606" s="192" t="s">
        <v>226</v>
      </c>
      <c r="B7606" s="192" t="s">
        <v>75</v>
      </c>
      <c r="C7606" s="192" t="s">
        <v>78</v>
      </c>
      <c r="D7606" s="193">
        <v>12971</v>
      </c>
      <c r="E7606" s="196">
        <v>7.4310505400000003E-3</v>
      </c>
      <c r="F7606" s="196">
        <v>9.3760950999999997E-4</v>
      </c>
      <c r="G7606" s="196">
        <v>1.6123741900000001E-3</v>
      </c>
      <c r="H7606" s="196">
        <v>4.8805416800000003E-3</v>
      </c>
    </row>
    <row r="7607" spans="1:8" x14ac:dyDescent="0.35">
      <c r="A7607" s="192" t="s">
        <v>226</v>
      </c>
      <c r="B7607" s="192" t="s">
        <v>75</v>
      </c>
      <c r="C7607" s="192" t="s">
        <v>79</v>
      </c>
      <c r="D7607" s="193">
        <v>62319</v>
      </c>
      <c r="E7607" s="196">
        <v>6.3450561500000002E-3</v>
      </c>
      <c r="F7607" s="196">
        <v>1.2751520499999999E-3</v>
      </c>
      <c r="G7607" s="196">
        <v>8.5580018999999998E-4</v>
      </c>
      <c r="H7607" s="196">
        <v>4.2141034300000003E-3</v>
      </c>
    </row>
    <row r="7608" spans="1:8" x14ac:dyDescent="0.35">
      <c r="A7608" s="192" t="s">
        <v>226</v>
      </c>
      <c r="B7608" s="192" t="s">
        <v>75</v>
      </c>
      <c r="C7608" s="192" t="s">
        <v>80</v>
      </c>
      <c r="D7608" s="193">
        <v>24275</v>
      </c>
      <c r="E7608" s="196">
        <v>7.23769429E-3</v>
      </c>
      <c r="F7608" s="196">
        <v>1.21267617E-3</v>
      </c>
      <c r="G7608" s="196">
        <v>1.4303712699999999E-3</v>
      </c>
      <c r="H7608" s="196">
        <v>4.5946454099999997E-3</v>
      </c>
    </row>
    <row r="7609" spans="1:8" x14ac:dyDescent="0.35">
      <c r="A7609" s="192" t="s">
        <v>227</v>
      </c>
      <c r="B7609" s="192" t="s">
        <v>75</v>
      </c>
      <c r="C7609" s="192" t="s">
        <v>78</v>
      </c>
      <c r="D7609" s="193">
        <v>10805</v>
      </c>
      <c r="E7609" s="196">
        <v>7.4366492399999999E-3</v>
      </c>
      <c r="F7609" s="196">
        <v>9.6214756000000004E-4</v>
      </c>
      <c r="G7609" s="196">
        <v>1.6746702700000001E-3</v>
      </c>
      <c r="H7609" s="196">
        <v>4.7992546500000002E-3</v>
      </c>
    </row>
    <row r="7610" spans="1:8" x14ac:dyDescent="0.35">
      <c r="A7610" s="192" t="s">
        <v>227</v>
      </c>
      <c r="B7610" s="192" t="s">
        <v>75</v>
      </c>
      <c r="C7610" s="192" t="s">
        <v>79</v>
      </c>
      <c r="D7610" s="193">
        <v>48506</v>
      </c>
      <c r="E7610" s="196">
        <v>6.0604160199999998E-3</v>
      </c>
      <c r="F7610" s="196">
        <v>1.2276087299999999E-3</v>
      </c>
      <c r="G7610" s="196">
        <v>8.2114554999999998E-4</v>
      </c>
      <c r="H7610" s="196">
        <v>4.0116612600000004E-3</v>
      </c>
    </row>
    <row r="7611" spans="1:8" x14ac:dyDescent="0.35">
      <c r="A7611" s="192" t="s">
        <v>227</v>
      </c>
      <c r="B7611" s="192" t="s">
        <v>75</v>
      </c>
      <c r="C7611" s="192" t="s">
        <v>80</v>
      </c>
      <c r="D7611" s="193">
        <v>19861</v>
      </c>
      <c r="E7611" s="196">
        <v>7.1678440500000003E-3</v>
      </c>
      <c r="F7611" s="196">
        <v>1.18821153E-3</v>
      </c>
      <c r="G7611" s="196">
        <v>1.48346435E-3</v>
      </c>
      <c r="H7611" s="196">
        <v>4.4961676900000004E-3</v>
      </c>
    </row>
    <row r="7612" spans="1:8" x14ac:dyDescent="0.35">
      <c r="A7612" s="192" t="s">
        <v>228</v>
      </c>
      <c r="B7612" s="192" t="s">
        <v>75</v>
      </c>
      <c r="C7612" s="192" t="s">
        <v>78</v>
      </c>
      <c r="D7612" s="193">
        <v>10192</v>
      </c>
      <c r="E7612" s="196">
        <v>7.3290709499999997E-3</v>
      </c>
      <c r="F7612" s="196">
        <v>9.5397055999999999E-4</v>
      </c>
      <c r="G7612" s="196">
        <v>1.63713051E-3</v>
      </c>
      <c r="H7612" s="196">
        <v>4.7375196999999997E-3</v>
      </c>
    </row>
    <row r="7613" spans="1:8" x14ac:dyDescent="0.35">
      <c r="A7613" s="192" t="s">
        <v>228</v>
      </c>
      <c r="B7613" s="192" t="s">
        <v>75</v>
      </c>
      <c r="C7613" s="192" t="s">
        <v>79</v>
      </c>
      <c r="D7613" s="193">
        <v>48932</v>
      </c>
      <c r="E7613" s="196">
        <v>6.0300642099999999E-3</v>
      </c>
      <c r="F7613" s="196">
        <v>1.20865128E-3</v>
      </c>
      <c r="G7613" s="196">
        <v>8.1392194000000004E-4</v>
      </c>
      <c r="H7613" s="196">
        <v>4.0074904999999996E-3</v>
      </c>
    </row>
    <row r="7614" spans="1:8" x14ac:dyDescent="0.35">
      <c r="A7614" s="192" t="s">
        <v>228</v>
      </c>
      <c r="B7614" s="192" t="s">
        <v>75</v>
      </c>
      <c r="C7614" s="192" t="s">
        <v>80</v>
      </c>
      <c r="D7614" s="193">
        <v>19082</v>
      </c>
      <c r="E7614" s="196">
        <v>7.1832036100000001E-3</v>
      </c>
      <c r="F7614" s="196">
        <v>1.2176934000000001E-3</v>
      </c>
      <c r="G7614" s="196">
        <v>1.4870741800000001E-3</v>
      </c>
      <c r="H7614" s="196">
        <v>4.4784343300000003E-3</v>
      </c>
    </row>
    <row r="7615" spans="1:8" x14ac:dyDescent="0.35">
      <c r="A7615" s="192" t="s">
        <v>214</v>
      </c>
      <c r="B7615" s="192" t="s">
        <v>75</v>
      </c>
      <c r="C7615" s="192" t="s">
        <v>78</v>
      </c>
      <c r="D7615" s="193">
        <v>11300</v>
      </c>
      <c r="E7615" s="196">
        <v>7.3455647400000003E-3</v>
      </c>
      <c r="F7615" s="196">
        <v>9.8101212999999999E-4</v>
      </c>
      <c r="G7615" s="196">
        <v>1.5623184699999999E-3</v>
      </c>
      <c r="H7615" s="196">
        <v>4.8018116600000004E-3</v>
      </c>
    </row>
    <row r="7616" spans="1:8" x14ac:dyDescent="0.35">
      <c r="A7616" s="192" t="s">
        <v>214</v>
      </c>
      <c r="B7616" s="192" t="s">
        <v>75</v>
      </c>
      <c r="C7616" s="192" t="s">
        <v>79</v>
      </c>
      <c r="D7616" s="193">
        <v>51542</v>
      </c>
      <c r="E7616" s="196">
        <v>5.89889878E-3</v>
      </c>
      <c r="F7616" s="196">
        <v>1.1635285699999999E-3</v>
      </c>
      <c r="G7616" s="196">
        <v>7.589812E-4</v>
      </c>
      <c r="H7616" s="196">
        <v>3.9762666000000002E-3</v>
      </c>
    </row>
    <row r="7617" spans="1:12" x14ac:dyDescent="0.35">
      <c r="A7617" s="192" t="s">
        <v>214</v>
      </c>
      <c r="B7617" s="192" t="s">
        <v>75</v>
      </c>
      <c r="C7617" s="192" t="s">
        <v>80</v>
      </c>
      <c r="D7617" s="193">
        <v>19202</v>
      </c>
      <c r="E7617" s="196">
        <v>7.0490840299999996E-3</v>
      </c>
      <c r="F7617" s="196">
        <v>1.1894465300000001E-3</v>
      </c>
      <c r="G7617" s="196">
        <v>1.4028918200000001E-3</v>
      </c>
      <c r="H7617" s="196">
        <v>4.4566385100000003E-3</v>
      </c>
    </row>
    <row r="7618" spans="1:12" x14ac:dyDescent="0.35">
      <c r="A7618" s="192" t="s">
        <v>215</v>
      </c>
      <c r="B7618" s="192" t="s">
        <v>75</v>
      </c>
      <c r="C7618" s="192" t="s">
        <v>78</v>
      </c>
      <c r="D7618" s="193">
        <v>13553</v>
      </c>
      <c r="E7618" s="196">
        <v>7.8366299899999999E-3</v>
      </c>
      <c r="F7618" s="196">
        <v>9.4631887000000002E-4</v>
      </c>
      <c r="G7618" s="196">
        <v>1.6169038000000001E-3</v>
      </c>
      <c r="H7618" s="196">
        <v>5.27294398E-3</v>
      </c>
    </row>
    <row r="7619" spans="1:12" x14ac:dyDescent="0.35">
      <c r="A7619" s="192" t="s">
        <v>215</v>
      </c>
      <c r="B7619" s="192" t="s">
        <v>75</v>
      </c>
      <c r="C7619" s="192" t="s">
        <v>79</v>
      </c>
      <c r="D7619" s="193">
        <v>58808</v>
      </c>
      <c r="E7619" s="196">
        <v>6.2750868899999999E-3</v>
      </c>
      <c r="F7619" s="196">
        <v>1.2532776499999999E-3</v>
      </c>
      <c r="G7619" s="196">
        <v>8.0181594000000003E-4</v>
      </c>
      <c r="H7619" s="196">
        <v>4.2187722E-3</v>
      </c>
    </row>
    <row r="7620" spans="1:12" x14ac:dyDescent="0.35">
      <c r="A7620" s="192" t="s">
        <v>215</v>
      </c>
      <c r="B7620" s="192" t="s">
        <v>75</v>
      </c>
      <c r="C7620" s="192" t="s">
        <v>80</v>
      </c>
      <c r="D7620" s="193">
        <v>25018</v>
      </c>
      <c r="E7620" s="196">
        <v>7.6917339299999998E-3</v>
      </c>
      <c r="F7620" s="196">
        <v>1.2994197299999999E-3</v>
      </c>
      <c r="G7620" s="196">
        <v>1.41551392E-3</v>
      </c>
      <c r="H7620" s="196">
        <v>4.9758847099999996E-3</v>
      </c>
    </row>
    <row r="7623" spans="1:12" x14ac:dyDescent="0.35">
      <c r="L7623" s="20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O68"/>
  <sheetViews>
    <sheetView zoomScaleNormal="100" workbookViewId="0">
      <pane xSplit="2" ySplit="7" topLeftCell="C11" activePane="bottomRight" state="frozen"/>
      <selection activeCell="C7" sqref="C7:M7"/>
      <selection pane="topRight" activeCell="C7" sqref="C7:M7"/>
      <selection pane="bottomLeft" activeCell="C7" sqref="C7:M7"/>
      <selection pane="bottomRight" sqref="A1:D1"/>
    </sheetView>
  </sheetViews>
  <sheetFormatPr defaultRowHeight="14.5" x14ac:dyDescent="0.35"/>
  <cols>
    <col min="1" max="1" width="20" style="12" customWidth="1"/>
    <col min="2" max="2" width="16.6328125" style="12" bestFit="1" customWidth="1"/>
    <col min="3" max="15" width="13.6328125" style="12" customWidth="1"/>
    <col min="16" max="17" width="15.36328125" style="12" customWidth="1"/>
    <col min="18" max="48" width="13.6328125" style="12" customWidth="1"/>
    <col min="49" max="226" width="9.08984375" style="12"/>
    <col min="227" max="227" width="25" style="12" customWidth="1"/>
    <col min="228" max="228" width="24.08984375" style="12" customWidth="1"/>
    <col min="229" max="246" width="10.08984375" style="12" customWidth="1"/>
    <col min="247" max="482" width="9.08984375" style="12"/>
    <col min="483" max="483" width="25" style="12" customWidth="1"/>
    <col min="484" max="484" width="24.08984375" style="12" customWidth="1"/>
    <col min="485" max="502" width="10.08984375" style="12" customWidth="1"/>
    <col min="503" max="738" width="9.08984375" style="12"/>
    <col min="739" max="739" width="25" style="12" customWidth="1"/>
    <col min="740" max="740" width="24.08984375" style="12" customWidth="1"/>
    <col min="741" max="758" width="10.08984375" style="12" customWidth="1"/>
    <col min="759" max="994" width="9.08984375" style="12"/>
    <col min="995" max="995" width="25" style="12" customWidth="1"/>
    <col min="996" max="996" width="24.08984375" style="12" customWidth="1"/>
    <col min="997" max="1014" width="10.08984375" style="12" customWidth="1"/>
    <col min="1015" max="1250" width="9.08984375" style="12"/>
    <col min="1251" max="1251" width="25" style="12" customWidth="1"/>
    <col min="1252" max="1252" width="24.08984375" style="12" customWidth="1"/>
    <col min="1253" max="1270" width="10.08984375" style="12" customWidth="1"/>
    <col min="1271" max="1506" width="9.08984375" style="12"/>
    <col min="1507" max="1507" width="25" style="12" customWidth="1"/>
    <col min="1508" max="1508" width="24.08984375" style="12" customWidth="1"/>
    <col min="1509" max="1526" width="10.08984375" style="12" customWidth="1"/>
    <col min="1527" max="1762" width="9.08984375" style="12"/>
    <col min="1763" max="1763" width="25" style="12" customWidth="1"/>
    <col min="1764" max="1764" width="24.08984375" style="12" customWidth="1"/>
    <col min="1765" max="1782" width="10.08984375" style="12" customWidth="1"/>
    <col min="1783" max="2018" width="9.08984375" style="12"/>
    <col min="2019" max="2019" width="25" style="12" customWidth="1"/>
    <col min="2020" max="2020" width="24.08984375" style="12" customWidth="1"/>
    <col min="2021" max="2038" width="10.08984375" style="12" customWidth="1"/>
    <col min="2039" max="2274" width="9.08984375" style="12"/>
    <col min="2275" max="2275" width="25" style="12" customWidth="1"/>
    <col min="2276" max="2276" width="24.08984375" style="12" customWidth="1"/>
    <col min="2277" max="2294" width="10.08984375" style="12" customWidth="1"/>
    <col min="2295" max="2530" width="9.08984375" style="12"/>
    <col min="2531" max="2531" width="25" style="12" customWidth="1"/>
    <col min="2532" max="2532" width="24.08984375" style="12" customWidth="1"/>
    <col min="2533" max="2550" width="10.08984375" style="12" customWidth="1"/>
    <col min="2551" max="2786" width="9.08984375" style="12"/>
    <col min="2787" max="2787" width="25" style="12" customWidth="1"/>
    <col min="2788" max="2788" width="24.08984375" style="12" customWidth="1"/>
    <col min="2789" max="2806" width="10.08984375" style="12" customWidth="1"/>
    <col min="2807" max="3042" width="9.08984375" style="12"/>
    <col min="3043" max="3043" width="25" style="12" customWidth="1"/>
    <col min="3044" max="3044" width="24.08984375" style="12" customWidth="1"/>
    <col min="3045" max="3062" width="10.08984375" style="12" customWidth="1"/>
    <col min="3063" max="3298" width="9.08984375" style="12"/>
    <col min="3299" max="3299" width="25" style="12" customWidth="1"/>
    <col min="3300" max="3300" width="24.08984375" style="12" customWidth="1"/>
    <col min="3301" max="3318" width="10.08984375" style="12" customWidth="1"/>
    <col min="3319" max="3554" width="9.08984375" style="12"/>
    <col min="3555" max="3555" width="25" style="12" customWidth="1"/>
    <col min="3556" max="3556" width="24.08984375" style="12" customWidth="1"/>
    <col min="3557" max="3574" width="10.08984375" style="12" customWidth="1"/>
    <col min="3575" max="3810" width="9.08984375" style="12"/>
    <col min="3811" max="3811" width="25" style="12" customWidth="1"/>
    <col min="3812" max="3812" width="24.08984375" style="12" customWidth="1"/>
    <col min="3813" max="3830" width="10.08984375" style="12" customWidth="1"/>
    <col min="3831" max="4066" width="9.08984375" style="12"/>
    <col min="4067" max="4067" width="25" style="12" customWidth="1"/>
    <col min="4068" max="4068" width="24.08984375" style="12" customWidth="1"/>
    <col min="4069" max="4086" width="10.08984375" style="12" customWidth="1"/>
    <col min="4087" max="4322" width="9.08984375" style="12"/>
    <col min="4323" max="4323" width="25" style="12" customWidth="1"/>
    <col min="4324" max="4324" width="24.08984375" style="12" customWidth="1"/>
    <col min="4325" max="4342" width="10.08984375" style="12" customWidth="1"/>
    <col min="4343" max="4578" width="9.08984375" style="12"/>
    <col min="4579" max="4579" width="25" style="12" customWidth="1"/>
    <col min="4580" max="4580" width="24.08984375" style="12" customWidth="1"/>
    <col min="4581" max="4598" width="10.08984375" style="12" customWidth="1"/>
    <col min="4599" max="4834" width="9.08984375" style="12"/>
    <col min="4835" max="4835" width="25" style="12" customWidth="1"/>
    <col min="4836" max="4836" width="24.08984375" style="12" customWidth="1"/>
    <col min="4837" max="4854" width="10.08984375" style="12" customWidth="1"/>
    <col min="4855" max="5090" width="9.08984375" style="12"/>
    <col min="5091" max="5091" width="25" style="12" customWidth="1"/>
    <col min="5092" max="5092" width="24.08984375" style="12" customWidth="1"/>
    <col min="5093" max="5110" width="10.08984375" style="12" customWidth="1"/>
    <col min="5111" max="5346" width="9.08984375" style="12"/>
    <col min="5347" max="5347" width="25" style="12" customWidth="1"/>
    <col min="5348" max="5348" width="24.08984375" style="12" customWidth="1"/>
    <col min="5349" max="5366" width="10.08984375" style="12" customWidth="1"/>
    <col min="5367" max="5602" width="9.08984375" style="12"/>
    <col min="5603" max="5603" width="25" style="12" customWidth="1"/>
    <col min="5604" max="5604" width="24.08984375" style="12" customWidth="1"/>
    <col min="5605" max="5622" width="10.08984375" style="12" customWidth="1"/>
    <col min="5623" max="5858" width="9.08984375" style="12"/>
    <col min="5859" max="5859" width="25" style="12" customWidth="1"/>
    <col min="5860" max="5860" width="24.08984375" style="12" customWidth="1"/>
    <col min="5861" max="5878" width="10.08984375" style="12" customWidth="1"/>
    <col min="5879" max="6114" width="9.08984375" style="12"/>
    <col min="6115" max="6115" width="25" style="12" customWidth="1"/>
    <col min="6116" max="6116" width="24.08984375" style="12" customWidth="1"/>
    <col min="6117" max="6134" width="10.08984375" style="12" customWidth="1"/>
    <col min="6135" max="6370" width="9.08984375" style="12"/>
    <col min="6371" max="6371" width="25" style="12" customWidth="1"/>
    <col min="6372" max="6372" width="24.08984375" style="12" customWidth="1"/>
    <col min="6373" max="6390" width="10.08984375" style="12" customWidth="1"/>
    <col min="6391" max="6626" width="9.08984375" style="12"/>
    <col min="6627" max="6627" width="25" style="12" customWidth="1"/>
    <col min="6628" max="6628" width="24.08984375" style="12" customWidth="1"/>
    <col min="6629" max="6646" width="10.08984375" style="12" customWidth="1"/>
    <col min="6647" max="6882" width="9.08984375" style="12"/>
    <col min="6883" max="6883" width="25" style="12" customWidth="1"/>
    <col min="6884" max="6884" width="24.08984375" style="12" customWidth="1"/>
    <col min="6885" max="6902" width="10.08984375" style="12" customWidth="1"/>
    <col min="6903" max="7138" width="9.08984375" style="12"/>
    <col min="7139" max="7139" width="25" style="12" customWidth="1"/>
    <col min="7140" max="7140" width="24.08984375" style="12" customWidth="1"/>
    <col min="7141" max="7158" width="10.08984375" style="12" customWidth="1"/>
    <col min="7159" max="7394" width="9.08984375" style="12"/>
    <col min="7395" max="7395" width="25" style="12" customWidth="1"/>
    <col min="7396" max="7396" width="24.08984375" style="12" customWidth="1"/>
    <col min="7397" max="7414" width="10.08984375" style="12" customWidth="1"/>
    <col min="7415" max="7650" width="9.08984375" style="12"/>
    <col min="7651" max="7651" width="25" style="12" customWidth="1"/>
    <col min="7652" max="7652" width="24.08984375" style="12" customWidth="1"/>
    <col min="7653" max="7670" width="10.08984375" style="12" customWidth="1"/>
    <col min="7671" max="7906" width="9.08984375" style="12"/>
    <col min="7907" max="7907" width="25" style="12" customWidth="1"/>
    <col min="7908" max="7908" width="24.08984375" style="12" customWidth="1"/>
    <col min="7909" max="7926" width="10.08984375" style="12" customWidth="1"/>
    <col min="7927" max="8162" width="9.08984375" style="12"/>
    <col min="8163" max="8163" width="25" style="12" customWidth="1"/>
    <col min="8164" max="8164" width="24.08984375" style="12" customWidth="1"/>
    <col min="8165" max="8182" width="10.08984375" style="12" customWidth="1"/>
    <col min="8183" max="8418" width="9.08984375" style="12"/>
    <col min="8419" max="8419" width="25" style="12" customWidth="1"/>
    <col min="8420" max="8420" width="24.08984375" style="12" customWidth="1"/>
    <col min="8421" max="8438" width="10.08984375" style="12" customWidth="1"/>
    <col min="8439" max="8674" width="9.08984375" style="12"/>
    <col min="8675" max="8675" width="25" style="12" customWidth="1"/>
    <col min="8676" max="8676" width="24.08984375" style="12" customWidth="1"/>
    <col min="8677" max="8694" width="10.08984375" style="12" customWidth="1"/>
    <col min="8695" max="8930" width="9.08984375" style="12"/>
    <col min="8931" max="8931" width="25" style="12" customWidth="1"/>
    <col min="8932" max="8932" width="24.08984375" style="12" customWidth="1"/>
    <col min="8933" max="8950" width="10.08984375" style="12" customWidth="1"/>
    <col min="8951" max="9186" width="9.08984375" style="12"/>
    <col min="9187" max="9187" width="25" style="12" customWidth="1"/>
    <col min="9188" max="9188" width="24.08984375" style="12" customWidth="1"/>
    <col min="9189" max="9206" width="10.08984375" style="12" customWidth="1"/>
    <col min="9207" max="9442" width="9.08984375" style="12"/>
    <col min="9443" max="9443" width="25" style="12" customWidth="1"/>
    <col min="9444" max="9444" width="24.08984375" style="12" customWidth="1"/>
    <col min="9445" max="9462" width="10.08984375" style="12" customWidth="1"/>
    <col min="9463" max="9698" width="9.08984375" style="12"/>
    <col min="9699" max="9699" width="25" style="12" customWidth="1"/>
    <col min="9700" max="9700" width="24.08984375" style="12" customWidth="1"/>
    <col min="9701" max="9718" width="10.08984375" style="12" customWidth="1"/>
    <col min="9719" max="9954" width="9.08984375" style="12"/>
    <col min="9955" max="9955" width="25" style="12" customWidth="1"/>
    <col min="9956" max="9956" width="24.08984375" style="12" customWidth="1"/>
    <col min="9957" max="9974" width="10.08984375" style="12" customWidth="1"/>
    <col min="9975" max="10210" width="9.08984375" style="12"/>
    <col min="10211" max="10211" width="25" style="12" customWidth="1"/>
    <col min="10212" max="10212" width="24.08984375" style="12" customWidth="1"/>
    <col min="10213" max="10230" width="10.08984375" style="12" customWidth="1"/>
    <col min="10231" max="10466" width="9.08984375" style="12"/>
    <col min="10467" max="10467" width="25" style="12" customWidth="1"/>
    <col min="10468" max="10468" width="24.08984375" style="12" customWidth="1"/>
    <col min="10469" max="10486" width="10.08984375" style="12" customWidth="1"/>
    <col min="10487" max="10722" width="9.08984375" style="12"/>
    <col min="10723" max="10723" width="25" style="12" customWidth="1"/>
    <col min="10724" max="10724" width="24.08984375" style="12" customWidth="1"/>
    <col min="10725" max="10742" width="10.08984375" style="12" customWidth="1"/>
    <col min="10743" max="10978" width="9.08984375" style="12"/>
    <col min="10979" max="10979" width="25" style="12" customWidth="1"/>
    <col min="10980" max="10980" width="24.08984375" style="12" customWidth="1"/>
    <col min="10981" max="10998" width="10.08984375" style="12" customWidth="1"/>
    <col min="10999" max="11234" width="9.08984375" style="12"/>
    <col min="11235" max="11235" width="25" style="12" customWidth="1"/>
    <col min="11236" max="11236" width="24.08984375" style="12" customWidth="1"/>
    <col min="11237" max="11254" width="10.08984375" style="12" customWidth="1"/>
    <col min="11255" max="11490" width="9.08984375" style="12"/>
    <col min="11491" max="11491" width="25" style="12" customWidth="1"/>
    <col min="11492" max="11492" width="24.08984375" style="12" customWidth="1"/>
    <col min="11493" max="11510" width="10.08984375" style="12" customWidth="1"/>
    <col min="11511" max="11746" width="9.08984375" style="12"/>
    <col min="11747" max="11747" width="25" style="12" customWidth="1"/>
    <col min="11748" max="11748" width="24.08984375" style="12" customWidth="1"/>
    <col min="11749" max="11766" width="10.08984375" style="12" customWidth="1"/>
    <col min="11767" max="12002" width="9.08984375" style="12"/>
    <col min="12003" max="12003" width="25" style="12" customWidth="1"/>
    <col min="12004" max="12004" width="24.08984375" style="12" customWidth="1"/>
    <col min="12005" max="12022" width="10.08984375" style="12" customWidth="1"/>
    <col min="12023" max="12258" width="9.08984375" style="12"/>
    <col min="12259" max="12259" width="25" style="12" customWidth="1"/>
    <col min="12260" max="12260" width="24.08984375" style="12" customWidth="1"/>
    <col min="12261" max="12278" width="10.08984375" style="12" customWidth="1"/>
    <col min="12279" max="12514" width="9.08984375" style="12"/>
    <col min="12515" max="12515" width="25" style="12" customWidth="1"/>
    <col min="12516" max="12516" width="24.08984375" style="12" customWidth="1"/>
    <col min="12517" max="12534" width="10.08984375" style="12" customWidth="1"/>
    <col min="12535" max="12770" width="9.08984375" style="12"/>
    <col min="12771" max="12771" width="25" style="12" customWidth="1"/>
    <col min="12772" max="12772" width="24.08984375" style="12" customWidth="1"/>
    <col min="12773" max="12790" width="10.08984375" style="12" customWidth="1"/>
    <col min="12791" max="13026" width="9.08984375" style="12"/>
    <col min="13027" max="13027" width="25" style="12" customWidth="1"/>
    <col min="13028" max="13028" width="24.08984375" style="12" customWidth="1"/>
    <col min="13029" max="13046" width="10.08984375" style="12" customWidth="1"/>
    <col min="13047" max="13282" width="9.08984375" style="12"/>
    <col min="13283" max="13283" width="25" style="12" customWidth="1"/>
    <col min="13284" max="13284" width="24.08984375" style="12" customWidth="1"/>
    <col min="13285" max="13302" width="10.08984375" style="12" customWidth="1"/>
    <col min="13303" max="13538" width="9.08984375" style="12"/>
    <col min="13539" max="13539" width="25" style="12" customWidth="1"/>
    <col min="13540" max="13540" width="24.08984375" style="12" customWidth="1"/>
    <col min="13541" max="13558" width="10.08984375" style="12" customWidth="1"/>
    <col min="13559" max="13794" width="9.08984375" style="12"/>
    <col min="13795" max="13795" width="25" style="12" customWidth="1"/>
    <col min="13796" max="13796" width="24.08984375" style="12" customWidth="1"/>
    <col min="13797" max="13814" width="10.08984375" style="12" customWidth="1"/>
    <col min="13815" max="14050" width="9.08984375" style="12"/>
    <col min="14051" max="14051" width="25" style="12" customWidth="1"/>
    <col min="14052" max="14052" width="24.08984375" style="12" customWidth="1"/>
    <col min="14053" max="14070" width="10.08984375" style="12" customWidth="1"/>
    <col min="14071" max="14306" width="9.08984375" style="12"/>
    <col min="14307" max="14307" width="25" style="12" customWidth="1"/>
    <col min="14308" max="14308" width="24.08984375" style="12" customWidth="1"/>
    <col min="14309" max="14326" width="10.08984375" style="12" customWidth="1"/>
    <col min="14327" max="14562" width="9.08984375" style="12"/>
    <col min="14563" max="14563" width="25" style="12" customWidth="1"/>
    <col min="14564" max="14564" width="24.08984375" style="12" customWidth="1"/>
    <col min="14565" max="14582" width="10.08984375" style="12" customWidth="1"/>
    <col min="14583" max="14818" width="9.08984375" style="12"/>
    <col min="14819" max="14819" width="25" style="12" customWidth="1"/>
    <col min="14820" max="14820" width="24.08984375" style="12" customWidth="1"/>
    <col min="14821" max="14838" width="10.08984375" style="12" customWidth="1"/>
    <col min="14839" max="15074" width="9.08984375" style="12"/>
    <col min="15075" max="15075" width="25" style="12" customWidth="1"/>
    <col min="15076" max="15076" width="24.08984375" style="12" customWidth="1"/>
    <col min="15077" max="15094" width="10.08984375" style="12" customWidth="1"/>
    <col min="15095" max="15330" width="9.08984375" style="12"/>
    <col min="15331" max="15331" width="25" style="12" customWidth="1"/>
    <col min="15332" max="15332" width="24.08984375" style="12" customWidth="1"/>
    <col min="15333" max="15350" width="10.08984375" style="12" customWidth="1"/>
    <col min="15351" max="15586" width="9.08984375" style="12"/>
    <col min="15587" max="15587" width="25" style="12" customWidth="1"/>
    <col min="15588" max="15588" width="24.08984375" style="12" customWidth="1"/>
    <col min="15589" max="15606" width="10.08984375" style="12" customWidth="1"/>
    <col min="15607" max="15842" width="9.08984375" style="12"/>
    <col min="15843" max="15843" width="25" style="12" customWidth="1"/>
    <col min="15844" max="15844" width="24.08984375" style="12" customWidth="1"/>
    <col min="15845" max="15862" width="10.08984375" style="12" customWidth="1"/>
    <col min="15863" max="16098" width="9.08984375" style="12"/>
    <col min="16099" max="16099" width="25" style="12" customWidth="1"/>
    <col min="16100" max="16100" width="24.08984375" style="12" customWidth="1"/>
    <col min="16101" max="16118" width="10.08984375" style="12" customWidth="1"/>
    <col min="16119" max="16384" width="9.08984375" style="12"/>
  </cols>
  <sheetData>
    <row r="1" spans="1:41" ht="20.25" customHeight="1" x14ac:dyDescent="0.5">
      <c r="A1" s="203"/>
      <c r="B1" s="203"/>
      <c r="C1" s="203"/>
      <c r="D1" s="203"/>
    </row>
    <row r="2" spans="1:41" ht="12" customHeight="1" x14ac:dyDescent="0.35">
      <c r="E2" s="13"/>
      <c r="F2" s="13"/>
    </row>
    <row r="3" spans="1:41" x14ac:dyDescent="0.35">
      <c r="A3" s="14"/>
      <c r="C3" s="15"/>
      <c r="D3" s="15"/>
      <c r="E3" s="16"/>
      <c r="F3" s="16"/>
      <c r="G3" s="17"/>
    </row>
    <row r="4" spans="1:41" x14ac:dyDescent="0.35">
      <c r="A4" s="18" t="str">
        <f>FIRE1001!A3</f>
        <v>England</v>
      </c>
      <c r="B4" s="14"/>
    </row>
    <row r="5" spans="1:41" x14ac:dyDescent="0.35">
      <c r="A5" s="18" t="str">
        <f>FIRE1001!A4</f>
        <v>Total response time</v>
      </c>
    </row>
    <row r="7" spans="1:41" s="88" customFormat="1" ht="41.25" customHeight="1" x14ac:dyDescent="0.35">
      <c r="A7" s="89" t="s">
        <v>104</v>
      </c>
      <c r="C7" s="88" t="s">
        <v>8</v>
      </c>
      <c r="D7" s="88" t="s">
        <v>59</v>
      </c>
      <c r="E7" s="88" t="s">
        <v>60</v>
      </c>
      <c r="F7" s="88" t="s">
        <v>61</v>
      </c>
      <c r="G7" s="88" t="s">
        <v>62</v>
      </c>
      <c r="H7" s="88" t="s">
        <v>64</v>
      </c>
      <c r="I7" s="88" t="s">
        <v>65</v>
      </c>
      <c r="J7" s="88" t="s">
        <v>66</v>
      </c>
      <c r="K7" s="88" t="s">
        <v>67</v>
      </c>
      <c r="L7" s="88" t="s">
        <v>68</v>
      </c>
      <c r="M7" s="88" t="s">
        <v>69</v>
      </c>
      <c r="N7" s="88" t="s">
        <v>212</v>
      </c>
      <c r="O7" s="88" t="s">
        <v>213</v>
      </c>
      <c r="P7" s="88" t="s">
        <v>214</v>
      </c>
      <c r="Q7" s="88" t="s">
        <v>215</v>
      </c>
    </row>
    <row r="8" spans="1:41" x14ac:dyDescent="0.35">
      <c r="A8" s="21" t="s">
        <v>106</v>
      </c>
      <c r="B8" s="22"/>
      <c r="C8" s="20"/>
      <c r="D8" s="20"/>
    </row>
    <row r="9" spans="1:41" s="14" customFormat="1" ht="16.5" customHeight="1" x14ac:dyDescent="0.35">
      <c r="A9" s="23" t="s">
        <v>107</v>
      </c>
      <c r="B9" s="24" t="s">
        <v>9</v>
      </c>
      <c r="C9" s="25" cm="1">
        <f t="array" ref="C9">IF((IF($A$5="Total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annual'!$H$2:$H$37772))))))=0,"..",(IF($A$5="Total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f>
        <v>5.6322931900000001E-3</v>
      </c>
      <c r="D9" s="25" cm="1">
        <f t="array" ref="D9">IF((IF($A$5="Total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annual'!$H$2:$H$37772))))))=0,"..",(IF($A$5="Total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f>
        <v>5.5880779000000002E-3</v>
      </c>
      <c r="E9" s="25" cm="1">
        <f t="array" ref="E9">IF((IF($A$5="Total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annual'!$H$2:$H$37772))))))=0,"..",(IF($A$5="Total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f>
        <v>5.5983382500000003E-3</v>
      </c>
      <c r="F9" s="25" cm="1">
        <f t="array" ref="F9">IF((IF($A$5="Total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annual'!$H$2:$H$37772))))))=0,"..",(IF($A$5="Total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f>
        <v>5.74098037E-3</v>
      </c>
      <c r="G9" s="25" cm="1">
        <f t="array" ref="G9">IF((IF($A$5="Total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annual'!$H$2:$H$37772))))))=0,"..",(IF($A$5="Total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f>
        <v>5.9806411600000003E-3</v>
      </c>
      <c r="H9" s="25" cm="1">
        <f t="array" ref="H9">IF((IF($A$5="Total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annual'!$H$2:$H$37772))))))=0,"..",(IF($A$5="Total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f>
        <v>6.0181423999999999E-3</v>
      </c>
      <c r="I9" s="25" cm="1">
        <f t="array" ref="I9">IF((IF($A$5="Total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annual'!$H$2:$H$37772))))))=0,"..",(IF($A$5="Total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f>
        <v>5.9960139600000002E-3</v>
      </c>
      <c r="J9" s="25" cm="1">
        <f t="array" ref="J9">IF((IF($A$5="Total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annual'!$H$2:$H$37772))))))=0,"..",(IF($A$5="Total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f>
        <v>5.99491216E-3</v>
      </c>
      <c r="K9" s="25" cm="1">
        <f t="array" ref="K9">IF((IF($A$5="Total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annual'!$H$2:$H$37772))))))=0,"..",(IF($A$5="Total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f>
        <v>6.1270573500000003E-3</v>
      </c>
      <c r="L9" s="25" cm="1">
        <f t="array" ref="L9">IF((IF($A$5="Total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annual'!$H$2:$H$37772))))))=0,"..",(IF($A$5="Total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f>
        <v>6.0516191599999996E-3</v>
      </c>
      <c r="M9" s="25" cm="1">
        <f t="array" ref="M9">IF((IF($A$5="Total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annual'!$H$2:$H$37772))))))=0,"..",(IF($A$5="Total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f>
        <v>5.9624979500000003E-3</v>
      </c>
      <c r="N9" s="25" cm="1">
        <f t="array" ref="N9">IF((IF($A$5="Total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annual'!$H$2:$H$37772))))))=0,"..",(IF($A$5="Total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f>
        <v>6.1334834300000004E-3</v>
      </c>
      <c r="O9" s="25" cm="1">
        <f t="array" ref="O9">IF((IF($A$5="Total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annual'!$H$2:$H$37772))))))=0,"..",(IF($A$5="Total response time",SUMPRODUCT(('Data - annual'!$A$2:$A$37772=O$7)*('Data - annual'!$B$2:$B$37772=$B9)*('Data - annual'!$C$2:$C$37772=$A$4)*('Data - annual'!$E$2:$E$37772)),IF($A$5="Call handling time",SUMPRODUCT(('Data - annual'!$A$2:$A$37772=O$7)*('Data - annual'!$B$2:$B$37772=$B9)*('Data - annual'!$C$2:$C$37772=$A$4)*('Data - annual'!$F$2:$F$37772)),IF($A$5="Crew turnout time",SUMPRODUCT(('Data - annual'!$A$2:$A$37772=O$7)*('Data - annual'!$B$2:$B$37772=$B9)*('Data - annual'!$C$2:$C$37772=$A$4)*('Data - annual'!$G$2:$G$37772)),SUMPRODUCT(('Data - annual'!$A$2:$A$37772=O$7)*('Data - annual'!$B$2:$B$37772=$B9)*('Data - annual'!$C$2:$C$37772=$A$4)*('Data - annual'!$H$2:$H$37772)))))))</f>
        <v>6.3979564799999996E-3</v>
      </c>
      <c r="P9" s="25" cm="1">
        <f t="array" ref="P9">IF((IF($A$5="Total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quarterly'!$H$2:$H$37772))))))=0,"..",(IF($A$5="Total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f>
        <v>6.1539683099999997E-3</v>
      </c>
      <c r="Q9" s="25" cm="1">
        <f t="array" ref="Q9">IF((IF($A$5="Total response time",SUMPRODUCT(('Data - quarterly'!$A$2:$A$37772=Q$7)*('Data - quarterly'!$B$2:$B$37772=$B9)*('Data - quarterly'!$C$2:$C$37772=$A$4)*('Data - quarterly'!$E$2:$E$37772)),IF($A$5="Call handling time",SUMPRODUCT(('Data - quarterly'!$A$2:$A$37772=Q$7)*('Data - quarterly'!$B$2:$B$37772=$B9)*('Data - quarterly'!$C$2:$C$37772=$A$4)*('Data - quarterly'!$F$2:$F$37772)),IF($A$5="Crew turnout time",SUMPRODUCT(('Data - quarterly'!$A$2:$A$37772=Q$7)*('Data - quarterly'!$B$2:$B$37772=$B9)*('Data - quarterly'!$C$2:$C$37772=$A$4)*('Data - quarterly'!$G$2:$G$37772)),SUMPRODUCT(('Data - quarterly'!$A$2:$A$37772=Q$7)*('Data - quarterly'!$B$2:$B$37772=$B9)*('Data - quarterly'!$C$2:$C$37772=$A$4)*('Data - quarterly'!$H$2:$H$37772))))))=0,"..",(IF($A$5="Total response time",SUMPRODUCT(('Data - quarterly'!$A$2:$A$37772=Q$7)*('Data - quarterly'!$B$2:$B$37772=$B9)*('Data - quarterly'!$C$2:$C$37772=$A$4)*('Data - quarterly'!$E$2:$E$37772)),IF($A$5="Call handling time",SUMPRODUCT(('Data - quarterly'!$A$2:$A$37772=Q$7)*('Data - quarterly'!$B$2:$B$37772=$B9)*('Data - quarterly'!$C$2:$C$37772=$A$4)*('Data - quarterly'!$F$2:$F$37772)),IF($A$5="Crew turnout time",SUMPRODUCT(('Data - quarterly'!$A$2:$A$37772=Q$7)*('Data - quarterly'!$B$2:$B$37772=$B9)*('Data - quarterly'!$C$2:$C$37772=$A$4)*('Data - quarterly'!$G$2:$G$37772)),SUMPRODUCT(('Data - quarterly'!$A$2:$A$37772=Q$7)*('Data - quarterly'!$B$2:$B$37772=$B9)*('Data - quarterly'!$C$2:$C$37772=$A$4)*('Data - quarterly'!$H$2:$H$37772)))))))</f>
        <v>6.440444E-3</v>
      </c>
      <c r="R9" s="25"/>
      <c r="S9" s="25"/>
      <c r="T9" s="25"/>
      <c r="U9" s="25"/>
      <c r="V9" s="25"/>
      <c r="W9" s="25"/>
      <c r="X9" s="25"/>
      <c r="Y9" s="25"/>
      <c r="Z9" s="25"/>
      <c r="AA9" s="25"/>
      <c r="AB9" s="25"/>
      <c r="AC9" s="25"/>
      <c r="AD9" s="25"/>
      <c r="AE9" s="25"/>
      <c r="AF9" s="25"/>
      <c r="AG9" s="25"/>
      <c r="AH9" s="25"/>
      <c r="AI9" s="25"/>
      <c r="AJ9" s="25"/>
      <c r="AK9" s="25"/>
      <c r="AL9" s="25"/>
      <c r="AM9" s="25"/>
      <c r="AN9" s="25"/>
      <c r="AO9" s="25"/>
    </row>
    <row r="10" spans="1:41" s="14" customFormat="1" ht="16.5" customHeight="1" x14ac:dyDescent="0.35">
      <c r="A10" s="29" t="s">
        <v>11</v>
      </c>
      <c r="B10" s="24" t="s">
        <v>11</v>
      </c>
      <c r="C10" s="25" cm="1">
        <f t="array" ref="C10">IF((IF($A$5="Total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annual'!$H$2:$H$37772))))))=0,"..",(IF($A$5="Total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f>
        <v>5.1291137699999998E-3</v>
      </c>
      <c r="D10" s="25" cm="1">
        <f t="array" ref="D10">IF((IF($A$5="Total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annual'!$H$2:$H$37772))))))=0,"..",(IF($A$5="Total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f>
        <v>5.0413841699999996E-3</v>
      </c>
      <c r="E10" s="25" cm="1">
        <f t="array" ref="E10">IF((IF($A$5="Total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annual'!$H$2:$H$37772))))))=0,"..",(IF($A$5="Total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f>
        <v>5.1452990199999998E-3</v>
      </c>
      <c r="F10" s="25" cm="1">
        <f t="array" ref="F10">IF((IF($A$5="Total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annual'!$H$2:$H$37772))))))=0,"..",(IF($A$5="Total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f>
        <v>5.19209692E-3</v>
      </c>
      <c r="G10" s="25" cm="1">
        <f t="array" ref="G10">IF((IF($A$5="Total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annual'!$H$2:$H$37772))))))=0,"..",(IF($A$5="Total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f>
        <v>5.4261586099999997E-3</v>
      </c>
      <c r="H10" s="25" cm="1">
        <f t="array" ref="H10">IF((IF($A$5="Total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annual'!$H$2:$H$37772))))))=0,"..",(IF($A$5="Total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f>
        <v>5.40731549E-3</v>
      </c>
      <c r="I10" s="25" cm="1">
        <f t="array" ref="I10">IF((IF($A$5="Total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annual'!$H$2:$H$37772))))))=0,"..",(IF($A$5="Total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f>
        <v>5.3976099200000001E-3</v>
      </c>
      <c r="J10" s="25" cm="1">
        <f t="array" ref="J10">IF((IF($A$5="Total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annual'!$H$2:$H$37772))))))=0,"..",(IF($A$5="Total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f>
        <v>5.417224E-3</v>
      </c>
      <c r="K10" s="25" cm="1">
        <f t="array" ref="K10">IF((IF($A$5="Total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annual'!$H$2:$H$37772))))))=0,"..",(IF($A$5="Total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f>
        <v>5.4008136699999999E-3</v>
      </c>
      <c r="L10" s="25" cm="1">
        <f t="array" ref="L10">IF((IF($A$5="Total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annual'!$H$2:$H$37772))))))=0,"..",(IF($A$5="Total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f>
        <v>5.3917479700000001E-3</v>
      </c>
      <c r="M10" s="25" cm="1">
        <f t="array" ref="M10">IF((IF($A$5="Total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annual'!$H$2:$H$37772))))))=0,"..",(IF($A$5="Total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f>
        <v>5.2814195400000003E-3</v>
      </c>
      <c r="N10" s="25" cm="1">
        <f t="array" ref="N10">IF((IF($A$5="Total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annual'!$H$2:$H$37772))))))=0,"..",(IF($A$5="Total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f>
        <v>5.4588463800000001E-3</v>
      </c>
      <c r="O10" s="25" cm="1">
        <f t="array" ref="O10">IF((IF($A$5="Total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annual'!$H$2:$H$37772))))))=0,"..",(IF($A$5="Total response time",SUMPRODUCT(('Data - annual'!$A$2:$A$37772=O$7)*('Data - annual'!$B$2:$B$37772=$B10)*('Data - annual'!$C$2:$C$37772=$A$4)*('Data - annual'!$E$2:$E$37772)),IF($A$5="Call handling time",SUMPRODUCT(('Data - annual'!$A$2:$A$37772=O$7)*('Data - annual'!$B$2:$B$37772=$B10)*('Data - annual'!$C$2:$C$37772=$A$4)*('Data - annual'!$F$2:$F$37772)),IF($A$5="Crew turnout time",SUMPRODUCT(('Data - annual'!$A$2:$A$37772=O$7)*('Data - annual'!$B$2:$B$37772=$B10)*('Data - annual'!$C$2:$C$37772=$A$4)*('Data - annual'!$G$2:$G$37772)),SUMPRODUCT(('Data - annual'!$A$2:$A$37772=O$7)*('Data - annual'!$B$2:$B$37772=$B10)*('Data - annual'!$C$2:$C$37772=$A$4)*('Data - annual'!$H$2:$H$37772)))))))</f>
        <v>5.5611993800000004E-3</v>
      </c>
      <c r="P10" s="25" cm="1">
        <f t="array" ref="P10">IF((IF($A$5="Total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quarterly'!$H$2:$H$37772))))))=0,"..",(IF($A$5="Total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f>
        <v>5.4708643000000003E-3</v>
      </c>
      <c r="Q10" s="25" cm="1">
        <f t="array" ref="Q10">IF((IF($A$5="Total response time",SUMPRODUCT(('Data - quarterly'!$A$2:$A$37772=Q$7)*('Data - quarterly'!$B$2:$B$37772=$B10)*('Data - quarterly'!$C$2:$C$37772=$A$4)*('Data - quarterly'!$E$2:$E$37772)),IF($A$5="Call handling time",SUMPRODUCT(('Data - quarterly'!$A$2:$A$37772=Q$7)*('Data - quarterly'!$B$2:$B$37772=$B10)*('Data - quarterly'!$C$2:$C$37772=$A$4)*('Data - quarterly'!$F$2:$F$37772)),IF($A$5="Crew turnout time",SUMPRODUCT(('Data - quarterly'!$A$2:$A$37772=Q$7)*('Data - quarterly'!$B$2:$B$37772=$B10)*('Data - quarterly'!$C$2:$C$37772=$A$4)*('Data - quarterly'!$G$2:$G$37772)),SUMPRODUCT(('Data - quarterly'!$A$2:$A$37772=Q$7)*('Data - quarterly'!$B$2:$B$37772=$B10)*('Data - quarterly'!$C$2:$C$37772=$A$4)*('Data - quarterly'!$H$2:$H$37772))))))=0,"..",(IF($A$5="Total response time",SUMPRODUCT(('Data - quarterly'!$A$2:$A$37772=Q$7)*('Data - quarterly'!$B$2:$B$37772=$B10)*('Data - quarterly'!$C$2:$C$37772=$A$4)*('Data - quarterly'!$E$2:$E$37772)),IF($A$5="Call handling time",SUMPRODUCT(('Data - quarterly'!$A$2:$A$37772=Q$7)*('Data - quarterly'!$B$2:$B$37772=$B10)*('Data - quarterly'!$C$2:$C$37772=$A$4)*('Data - quarterly'!$F$2:$F$37772)),IF($A$5="Crew turnout time",SUMPRODUCT(('Data - quarterly'!$A$2:$A$37772=Q$7)*('Data - quarterly'!$B$2:$B$37772=$B10)*('Data - quarterly'!$C$2:$C$37772=$A$4)*('Data - quarterly'!$G$2:$G$37772)),SUMPRODUCT(('Data - quarterly'!$A$2:$A$37772=Q$7)*('Data - quarterly'!$B$2:$B$37772=$B10)*('Data - quarterly'!$C$2:$C$37772=$A$4)*('Data - quarterly'!$H$2:$H$37772)))))))</f>
        <v>5.5817313799999997E-3</v>
      </c>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row>
    <row r="11" spans="1:41" s="33" customFormat="1" ht="16.5" customHeight="1" x14ac:dyDescent="0.35">
      <c r="A11" s="30" t="s">
        <v>108</v>
      </c>
      <c r="B11" s="31" t="s">
        <v>109</v>
      </c>
      <c r="C11" s="25" cm="1">
        <f t="array" ref="C11">IF((IF($A$5="Total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annual'!$H$2:$H$37772))))))=0,"..",(IF($A$5="Total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f>
        <v>5.3932324300000004E-3</v>
      </c>
      <c r="D11" s="25" cm="1">
        <f t="array" ref="D11">IF((IF($A$5="Total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annual'!$H$2:$H$37772))))))=0,"..",(IF($A$5="Total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f>
        <v>5.2879472300000003E-3</v>
      </c>
      <c r="E11" s="25" cm="1">
        <f t="array" ref="E11">IF((IF($A$5="Total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annual'!$H$2:$H$37772))))))=0,"..",(IF($A$5="Total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f>
        <v>5.44391926E-3</v>
      </c>
      <c r="F11" s="25" cm="1">
        <f t="array" ref="F11">IF((IF($A$5="Total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annual'!$H$2:$H$37772))))))=0,"..",(IF($A$5="Total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f>
        <v>5.4721330500000004E-3</v>
      </c>
      <c r="G11" s="25" cm="1">
        <f t="array" ref="G11">IF((IF($A$5="Total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annual'!$H$2:$H$37772))))))=0,"..",(IF($A$5="Total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f>
        <v>5.7247248399999997E-3</v>
      </c>
      <c r="H11" s="25" cm="1">
        <f t="array" ref="H11">IF((IF($A$5="Total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annual'!$H$2:$H$37772))))))=0,"..",(IF($A$5="Total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f>
        <v>5.7138931599999996E-3</v>
      </c>
      <c r="I11" s="25" cm="1">
        <f t="array" ref="I11">IF((IF($A$5="Total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annual'!$H$2:$H$37772))))))=0,"..",(IF($A$5="Total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f>
        <v>5.6884253399999999E-3</v>
      </c>
      <c r="J11" s="25" cm="1">
        <f t="array" ref="J11">IF((IF($A$5="Total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annual'!$H$2:$H$37772))))))=0,"..",(IF($A$5="Total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f>
        <v>5.7249549800000004E-3</v>
      </c>
      <c r="K11" s="25" cm="1">
        <f t="array" ref="K11">IF((IF($A$5="Total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annual'!$H$2:$H$37772))))))=0,"..",(IF($A$5="Total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f>
        <v>5.7120529999999999E-3</v>
      </c>
      <c r="L11" s="25" cm="1">
        <f t="array" ref="L11">IF((IF($A$5="Total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annual'!$H$2:$H$37772))))))=0,"..",(IF($A$5="Total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f>
        <v>5.7077150000000004E-3</v>
      </c>
      <c r="M11" s="25" cm="1">
        <f t="array" ref="M11">IF((IF($A$5="Total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annual'!$H$2:$H$37772))))))=0,"..",(IF($A$5="Total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f>
        <v>5.5876371599999997E-3</v>
      </c>
      <c r="N11" s="25" cm="1">
        <f t="array" ref="N11">IF((IF($A$5="Total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annual'!$H$2:$H$37772))))))=0,"..",(IF($A$5="Total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f>
        <v>5.7894575999999998E-3</v>
      </c>
      <c r="O11" s="25" cm="1">
        <f t="array" ref="O11">IF((IF($A$5="Total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annual'!$H$2:$H$37772))))))=0,"..",(IF($A$5="Total response time",SUMPRODUCT(('Data - annual'!$A$2:$A$37772=O$7)*('Data - annual'!$B$2:$B$37772=$B11)*('Data - annual'!$C$2:$C$37772=$A$4)*('Data - annual'!$E$2:$E$37772)),IF($A$5="Call handling time",SUMPRODUCT(('Data - annual'!$A$2:$A$37772=O$7)*('Data - annual'!$B$2:$B$37772=$B11)*('Data - annual'!$C$2:$C$37772=$A$4)*('Data - annual'!$F$2:$F$37772)),IF($A$5="Crew turnout time",SUMPRODUCT(('Data - annual'!$A$2:$A$37772=O$7)*('Data - annual'!$B$2:$B$37772=$B11)*('Data - annual'!$C$2:$C$37772=$A$4)*('Data - annual'!$G$2:$G$37772)),SUMPRODUCT(('Data - annual'!$A$2:$A$37772=O$7)*('Data - annual'!$B$2:$B$37772=$B11)*('Data - annual'!$C$2:$C$37772=$A$4)*('Data - annual'!$H$2:$H$37772)))))))</f>
        <v>5.9149357000000003E-3</v>
      </c>
      <c r="P11" s="25" cm="1">
        <f t="array" ref="P11">IF((IF($A$5="Total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quarterly'!$H$2:$H$37772))))))=0,"..",(IF($A$5="Total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f>
        <v>5.8073693500000001E-3</v>
      </c>
      <c r="Q11" s="25" cm="1">
        <f t="array" ref="Q11">IF((IF($A$5="Total response time",SUMPRODUCT(('Data - quarterly'!$A$2:$A$37772=Q$7)*('Data - quarterly'!$B$2:$B$37772=$B11)*('Data - quarterly'!$C$2:$C$37772=$A$4)*('Data - quarterly'!$E$2:$E$37772)),IF($A$5="Call handling time",SUMPRODUCT(('Data - quarterly'!$A$2:$A$37772=Q$7)*('Data - quarterly'!$B$2:$B$37772=$B11)*('Data - quarterly'!$C$2:$C$37772=$A$4)*('Data - quarterly'!$F$2:$F$37772)),IF($A$5="Crew turnout time",SUMPRODUCT(('Data - quarterly'!$A$2:$A$37772=Q$7)*('Data - quarterly'!$B$2:$B$37772=$B11)*('Data - quarterly'!$C$2:$C$37772=$A$4)*('Data - quarterly'!$G$2:$G$37772)),SUMPRODUCT(('Data - quarterly'!$A$2:$A$37772=Q$7)*('Data - quarterly'!$B$2:$B$37772=$B11)*('Data - quarterly'!$C$2:$C$37772=$A$4)*('Data - quarterly'!$H$2:$H$37772))))))=0,"..",(IF($A$5="Total response time",SUMPRODUCT(('Data - quarterly'!$A$2:$A$37772=Q$7)*('Data - quarterly'!$B$2:$B$37772=$B11)*('Data - quarterly'!$C$2:$C$37772=$A$4)*('Data - quarterly'!$E$2:$E$37772)),IF($A$5="Call handling time",SUMPRODUCT(('Data - quarterly'!$A$2:$A$37772=Q$7)*('Data - quarterly'!$B$2:$B$37772=$B11)*('Data - quarterly'!$C$2:$C$37772=$A$4)*('Data - quarterly'!$F$2:$F$37772)),IF($A$5="Crew turnout time",SUMPRODUCT(('Data - quarterly'!$A$2:$A$37772=Q$7)*('Data - quarterly'!$B$2:$B$37772=$B11)*('Data - quarterly'!$C$2:$C$37772=$A$4)*('Data - quarterly'!$G$2:$G$37772)),SUMPRODUCT(('Data - quarterly'!$A$2:$A$37772=Q$7)*('Data - quarterly'!$B$2:$B$37772=$B11)*('Data - quarterly'!$C$2:$C$37772=$A$4)*('Data - quarterly'!$H$2:$H$37772)))))))</f>
        <v>5.95052433E-3</v>
      </c>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row>
    <row r="12" spans="1:41" ht="16.5" customHeight="1" x14ac:dyDescent="0.35">
      <c r="B12" s="31" t="s">
        <v>70</v>
      </c>
      <c r="C12" s="25" cm="1">
        <f t="array" ref="C12">IF((IF($A$5="Total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annual'!$H$2:$H$37772))))))=0,"..",(IF($A$5="Total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f>
        <v>4.7110880500000002E-3</v>
      </c>
      <c r="D12" s="25" cm="1">
        <f t="array" ref="D12">IF((IF($A$5="Total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annual'!$H$2:$H$37772))))))=0,"..",(IF($A$5="Total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f>
        <v>4.6742431400000001E-3</v>
      </c>
      <c r="E12" s="25" cm="1">
        <f t="array" ref="E12">IF((IF($A$5="Total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annual'!$H$2:$H$37772))))))=0,"..",(IF($A$5="Total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f>
        <v>4.6653903700000004E-3</v>
      </c>
      <c r="F12" s="25" cm="1">
        <f t="array" ref="F12">IF((IF($A$5="Total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annual'!$H$2:$H$37772))))))=0,"..",(IF($A$5="Total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f>
        <v>4.7248635299999998E-3</v>
      </c>
      <c r="G12" s="25" cm="1">
        <f t="array" ref="G12">IF((IF($A$5="Total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annual'!$H$2:$H$37772))))))=0,"..",(IF($A$5="Total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f>
        <v>4.9073749499999996E-3</v>
      </c>
      <c r="H12" s="25" cm="1">
        <f t="array" ref="H12">IF((IF($A$5="Total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annual'!$H$2:$H$37772))))))=0,"..",(IF($A$5="Total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f>
        <v>4.8864068199999996E-3</v>
      </c>
      <c r="I12" s="25" cm="1">
        <f t="array" ref="I12">IF((IF($A$5="Total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annual'!$H$2:$H$37772))))))=0,"..",(IF($A$5="Total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f>
        <v>4.8741021300000003E-3</v>
      </c>
      <c r="J12" s="25" cm="1">
        <f t="array" ref="J12">IF((IF($A$5="Total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annual'!$H$2:$H$37772))))))=0,"..",(IF($A$5="Total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f>
        <v>4.8657397800000004E-3</v>
      </c>
      <c r="K12" s="25" cm="1">
        <f t="array" ref="K12">IF((IF($A$5="Total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annual'!$H$2:$H$37772))))))=0,"..",(IF($A$5="Total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f>
        <v>4.8708261400000003E-3</v>
      </c>
      <c r="L12" s="25" cm="1">
        <f t="array" ref="L12">IF((IF($A$5="Total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annual'!$H$2:$H$37772))))))=0,"..",(IF($A$5="Total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f>
        <v>4.8737708299999996E-3</v>
      </c>
      <c r="M12" s="25" cm="1">
        <f t="array" ref="M12">IF((IF($A$5="Total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annual'!$H$2:$H$37772))))))=0,"..",(IF($A$5="Total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f>
        <v>4.7690635300000001E-3</v>
      </c>
      <c r="N12" s="25" cm="1">
        <f t="array" ref="N12">IF((IF($A$5="Total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annual'!$H$2:$H$37772))))))=0,"..",(IF($A$5="Total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f>
        <v>4.9381349799999998E-3</v>
      </c>
      <c r="O12" s="25" cm="1">
        <f t="array" ref="O12">IF((IF($A$5="Total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annual'!$H$2:$H$37772))))))=0,"..",(IF($A$5="Total response time",SUMPRODUCT(('Data - annual'!$A$2:$A$37772=O$7)*('Data - annual'!$B$2:$B$37772=$B12)*('Data - annual'!$C$2:$C$37772=$A$4)*('Data - annual'!$E$2:$E$37772)),IF($A$5="Call handling time",SUMPRODUCT(('Data - annual'!$A$2:$A$37772=O$7)*('Data - annual'!$B$2:$B$37772=$B12)*('Data - annual'!$C$2:$C$37772=$A$4)*('Data - annual'!$F$2:$F$37772)),IF($A$5="Crew turnout time",SUMPRODUCT(('Data - annual'!$A$2:$A$37772=O$7)*('Data - annual'!$B$2:$B$37772=$B12)*('Data - annual'!$C$2:$C$37772=$A$4)*('Data - annual'!$G$2:$G$37772)),SUMPRODUCT(('Data - annual'!$A$2:$A$37772=O$7)*('Data - annual'!$B$2:$B$37772=$B12)*('Data - annual'!$C$2:$C$37772=$A$4)*('Data - annual'!$H$2:$H$37772)))))))</f>
        <v>5.0097637000000002E-3</v>
      </c>
      <c r="P12" s="25" cm="1">
        <f t="array" ref="P12">IF((IF($A$5="Total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quarterly'!$H$2:$H$37772))))))=0,"..",(IF($A$5="Total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f>
        <v>4.9513225900000004E-3</v>
      </c>
      <c r="Q12" s="25" cm="1">
        <f t="array" ref="Q12">IF((IF($A$5="Total response time",SUMPRODUCT(('Data - quarterly'!$A$2:$A$37772=Q$7)*('Data - quarterly'!$B$2:$B$37772=$B12)*('Data - quarterly'!$C$2:$C$37772=$A$4)*('Data - quarterly'!$E$2:$E$37772)),IF($A$5="Call handling time",SUMPRODUCT(('Data - quarterly'!$A$2:$A$37772=Q$7)*('Data - quarterly'!$B$2:$B$37772=$B12)*('Data - quarterly'!$C$2:$C$37772=$A$4)*('Data - quarterly'!$F$2:$F$37772)),IF($A$5="Crew turnout time",SUMPRODUCT(('Data - quarterly'!$A$2:$A$37772=Q$7)*('Data - quarterly'!$B$2:$B$37772=$B12)*('Data - quarterly'!$C$2:$C$37772=$A$4)*('Data - quarterly'!$G$2:$G$37772)),SUMPRODUCT(('Data - quarterly'!$A$2:$A$37772=Q$7)*('Data - quarterly'!$B$2:$B$37772=$B12)*('Data - quarterly'!$C$2:$C$37772=$A$4)*('Data - quarterly'!$H$2:$H$37772))))))=0,"..",(IF($A$5="Total response time",SUMPRODUCT(('Data - quarterly'!$A$2:$A$37772=Q$7)*('Data - quarterly'!$B$2:$B$37772=$B12)*('Data - quarterly'!$C$2:$C$37772=$A$4)*('Data - quarterly'!$E$2:$E$37772)),IF($A$5="Call handling time",SUMPRODUCT(('Data - quarterly'!$A$2:$A$37772=Q$7)*('Data - quarterly'!$B$2:$B$37772=$B12)*('Data - quarterly'!$C$2:$C$37772=$A$4)*('Data - quarterly'!$F$2:$F$37772)),IF($A$5="Crew turnout time",SUMPRODUCT(('Data - quarterly'!$A$2:$A$37772=Q$7)*('Data - quarterly'!$B$2:$B$37772=$B12)*('Data - quarterly'!$C$2:$C$37772=$A$4)*('Data - quarterly'!$G$2:$G$37772)),SUMPRODUCT(('Data - quarterly'!$A$2:$A$37772=Q$7)*('Data - quarterly'!$B$2:$B$37772=$B12)*('Data - quarterly'!$C$2:$C$37772=$A$4)*('Data - quarterly'!$H$2:$H$37772)))))))</f>
        <v>5.0009325799999999E-3</v>
      </c>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row>
    <row r="13" spans="1:41" ht="16.5" customHeight="1" x14ac:dyDescent="0.35">
      <c r="B13" s="31" t="s">
        <v>110</v>
      </c>
      <c r="C13" s="25" cm="1">
        <f t="array" ref="C13">IF((IF($A$5="Total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annual'!$H$2:$H$37772))))))=0,"..",(IF($A$5="Total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f>
        <v>4.9560706799999998E-3</v>
      </c>
      <c r="D13" s="25" cm="1">
        <f t="array" ref="D13">IF((IF($A$5="Total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annual'!$H$2:$H$37772))))))=0,"..",(IF($A$5="Total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f>
        <v>4.8326847599999999E-3</v>
      </c>
      <c r="E13" s="25" cm="1">
        <f t="array" ref="E13">IF((IF($A$5="Total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annual'!$H$2:$H$37772))))))=0,"..",(IF($A$5="Total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f>
        <v>5.0039221900000002E-3</v>
      </c>
      <c r="F13" s="25" cm="1">
        <f t="array" ref="F13">IF((IF($A$5="Total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annual'!$H$2:$H$37772))))))=0,"..",(IF($A$5="Total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f>
        <v>5.0536751899999998E-3</v>
      </c>
      <c r="G13" s="25" cm="1">
        <f t="array" ref="G13">IF((IF($A$5="Total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annual'!$H$2:$H$37772))))))=0,"..",(IF($A$5="Total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f>
        <v>5.3731436400000004E-3</v>
      </c>
      <c r="H13" s="25" cm="1">
        <f t="array" ref="H13">IF((IF($A$5="Total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annual'!$H$2:$H$37772))))))=0,"..",(IF($A$5="Total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f>
        <v>5.3085182499999998E-3</v>
      </c>
      <c r="I13" s="25" cm="1">
        <f t="array" ref="I13">IF((IF($A$5="Total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annual'!$H$2:$H$37772))))))=0,"..",(IF($A$5="Total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f>
        <v>5.3471446599999998E-3</v>
      </c>
      <c r="J13" s="25" cm="1">
        <f t="array" ref="J13">IF((IF($A$5="Total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annual'!$H$2:$H$37772))))))=0,"..",(IF($A$5="Total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f>
        <v>5.4312256800000003E-3</v>
      </c>
      <c r="K13" s="25" cm="1">
        <f t="array" ref="K13">IF((IF($A$5="Total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annual'!$H$2:$H$37772))))))=0,"..",(IF($A$5="Total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f>
        <v>5.3897271399999998E-3</v>
      </c>
      <c r="L13" s="25" cm="1">
        <f t="array" ref="L13">IF((IF($A$5="Total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annual'!$H$2:$H$37772))))))=0,"..",(IF($A$5="Total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f>
        <v>5.3688191399999998E-3</v>
      </c>
      <c r="M13" s="25" cm="1">
        <f t="array" ref="M13">IF((IF($A$5="Total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annual'!$H$2:$H$37772))))))=0,"..",(IF($A$5="Total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f>
        <v>5.2554491999999998E-3</v>
      </c>
      <c r="N13" s="25" cm="1">
        <f t="array" ref="N13">IF((IF($A$5="Total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annual'!$H$2:$H$37772))))))=0,"..",(IF($A$5="Total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f>
        <v>5.3692535800000003E-3</v>
      </c>
      <c r="O13" s="25" cm="1">
        <f t="array" ref="O13">IF((IF($A$5="Total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annual'!$H$2:$H$37772))))))=0,"..",(IF($A$5="Total response time",SUMPRODUCT(('Data - annual'!$A$2:$A$37772=O$7)*('Data - annual'!$B$2:$B$37772=$B13)*('Data - annual'!$C$2:$C$37772=$A$4)*('Data - annual'!$E$2:$E$37772)),IF($A$5="Call handling time",SUMPRODUCT(('Data - annual'!$A$2:$A$37772=O$7)*('Data - annual'!$B$2:$B$37772=$B13)*('Data - annual'!$C$2:$C$37772=$A$4)*('Data - annual'!$F$2:$F$37772)),IF($A$5="Crew turnout time",SUMPRODUCT(('Data - annual'!$A$2:$A$37772=O$7)*('Data - annual'!$B$2:$B$37772=$B13)*('Data - annual'!$C$2:$C$37772=$A$4)*('Data - annual'!$G$2:$G$37772)),SUMPRODUCT(('Data - annual'!$A$2:$A$37772=O$7)*('Data - annual'!$B$2:$B$37772=$B13)*('Data - annual'!$C$2:$C$37772=$A$4)*('Data - annual'!$H$2:$H$37772)))))))</f>
        <v>5.4988423499999998E-3</v>
      </c>
      <c r="P13" s="25" cm="1">
        <f t="array" ref="P13">IF((IF($A$5="Total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quarterly'!$H$2:$H$37772))))))=0,"..",(IF($A$5="Total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f>
        <v>5.3764226599999996E-3</v>
      </c>
      <c r="Q13" s="25" cm="1">
        <f t="array" ref="Q13">IF((IF($A$5="Total response time",SUMPRODUCT(('Data - quarterly'!$A$2:$A$37772=Q$7)*('Data - quarterly'!$B$2:$B$37772=$B13)*('Data - quarterly'!$C$2:$C$37772=$A$4)*('Data - quarterly'!$E$2:$E$37772)),IF($A$5="Call handling time",SUMPRODUCT(('Data - quarterly'!$A$2:$A$37772=Q$7)*('Data - quarterly'!$B$2:$B$37772=$B13)*('Data - quarterly'!$C$2:$C$37772=$A$4)*('Data - quarterly'!$F$2:$F$37772)),IF($A$5="Crew turnout time",SUMPRODUCT(('Data - quarterly'!$A$2:$A$37772=Q$7)*('Data - quarterly'!$B$2:$B$37772=$B13)*('Data - quarterly'!$C$2:$C$37772=$A$4)*('Data - quarterly'!$G$2:$G$37772)),SUMPRODUCT(('Data - quarterly'!$A$2:$A$37772=Q$7)*('Data - quarterly'!$B$2:$B$37772=$B13)*('Data - quarterly'!$C$2:$C$37772=$A$4)*('Data - quarterly'!$H$2:$H$37772))))))=0,"..",(IF($A$5="Total response time",SUMPRODUCT(('Data - quarterly'!$A$2:$A$37772=Q$7)*('Data - quarterly'!$B$2:$B$37772=$B13)*('Data - quarterly'!$C$2:$C$37772=$A$4)*('Data - quarterly'!$E$2:$E$37772)),IF($A$5="Call handling time",SUMPRODUCT(('Data - quarterly'!$A$2:$A$37772=Q$7)*('Data - quarterly'!$B$2:$B$37772=$B13)*('Data - quarterly'!$C$2:$C$37772=$A$4)*('Data - quarterly'!$F$2:$F$37772)),IF($A$5="Crew turnout time",SUMPRODUCT(('Data - quarterly'!$A$2:$A$37772=Q$7)*('Data - quarterly'!$B$2:$B$37772=$B13)*('Data - quarterly'!$C$2:$C$37772=$A$4)*('Data - quarterly'!$G$2:$G$37772)),SUMPRODUCT(('Data - quarterly'!$A$2:$A$37772=Q$7)*('Data - quarterly'!$B$2:$B$37772=$B13)*('Data - quarterly'!$C$2:$C$37772=$A$4)*('Data - quarterly'!$H$2:$H$37772)))))))</f>
        <v>5.52613711E-3</v>
      </c>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row>
    <row r="14" spans="1:41" s="14" customFormat="1" ht="16.5" customHeight="1" x14ac:dyDescent="0.35">
      <c r="A14" s="29" t="s">
        <v>111</v>
      </c>
      <c r="B14" s="24" t="s">
        <v>12</v>
      </c>
      <c r="C14" s="25" cm="1">
        <f t="array" ref="C14">IF((IF($A$5="Total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annual'!$H$2:$H$37772))))))=0,"..",(IF($A$5="Total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f>
        <v>5.4473495000000004E-3</v>
      </c>
      <c r="D14" s="25" cm="1">
        <f t="array" ref="D14">IF((IF($A$5="Total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annual'!$H$2:$H$37772))))))=0,"..",(IF($A$5="Total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f>
        <v>5.4235520099999998E-3</v>
      </c>
      <c r="E14" s="25" cm="1">
        <f t="array" ref="E14">IF((IF($A$5="Total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annual'!$H$2:$H$37772))))))=0,"..",(IF($A$5="Total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f>
        <v>5.4152008300000004E-3</v>
      </c>
      <c r="F14" s="25" cm="1">
        <f t="array" ref="F14">IF((IF($A$5="Total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annual'!$H$2:$H$37772))))))=0,"..",(IF($A$5="Total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f>
        <v>5.5999610199999996E-3</v>
      </c>
      <c r="G14" s="25" cm="1">
        <f t="array" ref="G14">IF((IF($A$5="Total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annual'!$H$2:$H$37772))))))=0,"..",(IF($A$5="Total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f>
        <v>5.87729679E-3</v>
      </c>
      <c r="H14" s="25" cm="1">
        <f t="array" ref="H14">IF((IF($A$5="Total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annual'!$H$2:$H$37772))))))=0,"..",(IF($A$5="Total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f>
        <v>5.8616160499999998E-3</v>
      </c>
      <c r="I14" s="25" cm="1">
        <f t="array" ref="I14">IF((IF($A$5="Total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annual'!$H$2:$H$37772))))))=0,"..",(IF($A$5="Total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f>
        <v>5.8995658699999998E-3</v>
      </c>
      <c r="J14" s="25" cm="1">
        <f t="array" ref="J14">IF((IF($A$5="Total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annual'!$H$2:$H$37772))))))=0,"..",(IF($A$5="Total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f>
        <v>5.8643275300000004E-3</v>
      </c>
      <c r="K14" s="25" cm="1">
        <f t="array" ref="K14">IF((IF($A$5="Total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annual'!$H$2:$H$37772))))))=0,"..",(IF($A$5="Total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f>
        <v>5.9593988199999996E-3</v>
      </c>
      <c r="L14" s="25" cm="1">
        <f t="array" ref="L14">IF((IF($A$5="Total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annual'!$H$2:$H$37772))))))=0,"..",(IF($A$5="Total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f>
        <v>5.9788933200000003E-3</v>
      </c>
      <c r="M14" s="25" cm="1">
        <f t="array" ref="M14">IF((IF($A$5="Total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annual'!$H$2:$H$37772))))))=0,"..",(IF($A$5="Total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f>
        <v>5.9693484300000002E-3</v>
      </c>
      <c r="N14" s="25" cm="1">
        <f t="array" ref="N14">IF((IF($A$5="Total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annual'!$H$2:$H$37772))))))=0,"..",(IF($A$5="Total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f>
        <v>6.1194790099999997E-3</v>
      </c>
      <c r="O14" s="25" cm="1">
        <f t="array" ref="O14">IF((IF($A$5="Total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annual'!$H$2:$H$37772))))))=0,"..",(IF($A$5="Total response time",SUMPRODUCT(('Data - annual'!$A$2:$A$37772=O$7)*('Data - annual'!$B$2:$B$37772=$B14)*('Data - annual'!$C$2:$C$37772=$A$4)*('Data - annual'!$E$2:$E$37772)),IF($A$5="Call handling time",SUMPRODUCT(('Data - annual'!$A$2:$A$37772=O$7)*('Data - annual'!$B$2:$B$37772=$B14)*('Data - annual'!$C$2:$C$37772=$A$4)*('Data - annual'!$F$2:$F$37772)),IF($A$5="Crew turnout time",SUMPRODUCT(('Data - annual'!$A$2:$A$37772=O$7)*('Data - annual'!$B$2:$B$37772=$B14)*('Data - annual'!$C$2:$C$37772=$A$4)*('Data - annual'!$G$2:$G$37772)),SUMPRODUCT(('Data - annual'!$A$2:$A$37772=O$7)*('Data - annual'!$B$2:$B$37772=$B14)*('Data - annual'!$C$2:$C$37772=$A$4)*('Data - annual'!$H$2:$H$37772)))))))</f>
        <v>6.2078758100000001E-3</v>
      </c>
      <c r="P14" s="25" cm="1">
        <f t="array" ref="P14">IF((IF($A$5="Total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quarterly'!$H$2:$H$37772))))))=0,"..",(IF($A$5="Total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f>
        <v>6.1287388100000001E-3</v>
      </c>
      <c r="Q14" s="25" cm="1">
        <f t="array" ref="Q14">IF((IF($A$5="Total response time",SUMPRODUCT(('Data - quarterly'!$A$2:$A$37772=Q$7)*('Data - quarterly'!$B$2:$B$37772=$B14)*('Data - quarterly'!$C$2:$C$37772=$A$4)*('Data - quarterly'!$E$2:$E$37772)),IF($A$5="Call handling time",SUMPRODUCT(('Data - quarterly'!$A$2:$A$37772=Q$7)*('Data - quarterly'!$B$2:$B$37772=$B14)*('Data - quarterly'!$C$2:$C$37772=$A$4)*('Data - quarterly'!$F$2:$F$37772)),IF($A$5="Crew turnout time",SUMPRODUCT(('Data - quarterly'!$A$2:$A$37772=Q$7)*('Data - quarterly'!$B$2:$B$37772=$B14)*('Data - quarterly'!$C$2:$C$37772=$A$4)*('Data - quarterly'!$G$2:$G$37772)),SUMPRODUCT(('Data - quarterly'!$A$2:$A$37772=Q$7)*('Data - quarterly'!$B$2:$B$37772=$B14)*('Data - quarterly'!$C$2:$C$37772=$A$4)*('Data - quarterly'!$H$2:$H$37772))))))=0,"..",(IF($A$5="Total response time",SUMPRODUCT(('Data - quarterly'!$A$2:$A$37772=Q$7)*('Data - quarterly'!$B$2:$B$37772=$B14)*('Data - quarterly'!$C$2:$C$37772=$A$4)*('Data - quarterly'!$E$2:$E$37772)),IF($A$5="Call handling time",SUMPRODUCT(('Data - quarterly'!$A$2:$A$37772=Q$7)*('Data - quarterly'!$B$2:$B$37772=$B14)*('Data - quarterly'!$C$2:$C$37772=$A$4)*('Data - quarterly'!$F$2:$F$37772)),IF($A$5="Crew turnout time",SUMPRODUCT(('Data - quarterly'!$A$2:$A$37772=Q$7)*('Data - quarterly'!$B$2:$B$37772=$B14)*('Data - quarterly'!$C$2:$C$37772=$A$4)*('Data - quarterly'!$G$2:$G$37772)),SUMPRODUCT(('Data - quarterly'!$A$2:$A$37772=Q$7)*('Data - quarterly'!$B$2:$B$37772=$B14)*('Data - quarterly'!$C$2:$C$37772=$A$4)*('Data - quarterly'!$H$2:$H$37772)))))))</f>
        <v>6.2648660799999997E-3</v>
      </c>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row>
    <row r="15" spans="1:41" s="33" customFormat="1" ht="16.5" customHeight="1" x14ac:dyDescent="0.35">
      <c r="A15" s="30" t="s">
        <v>108</v>
      </c>
      <c r="B15" s="31" t="s">
        <v>74</v>
      </c>
      <c r="C15" s="25" cm="1">
        <f t="array" ref="C15">IF((IF($A$5="Total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annual'!$H$2:$H$37772))))))=0,"..",(IF($A$5="Total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f>
        <v>5.1740236399999999E-3</v>
      </c>
      <c r="D15" s="25" cm="1">
        <f t="array" ref="D15">IF((IF($A$5="Total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annual'!$H$2:$H$37772))))))=0,"..",(IF($A$5="Total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f>
        <v>5.22194076E-3</v>
      </c>
      <c r="E15" s="25" cm="1">
        <f t="array" ref="E15">IF((IF($A$5="Total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annual'!$H$2:$H$37772))))))=0,"..",(IF($A$5="Total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f>
        <v>5.1687028799999998E-3</v>
      </c>
      <c r="F15" s="25" cm="1">
        <f t="array" ref="F15">IF((IF($A$5="Total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annual'!$H$2:$H$37772))))))=0,"..",(IF($A$5="Total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f>
        <v>5.2381802500000001E-3</v>
      </c>
      <c r="G15" s="25" cm="1">
        <f t="array" ref="G15">IF((IF($A$5="Total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annual'!$H$2:$H$37772))))))=0,"..",(IF($A$5="Total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f>
        <v>5.4909110200000001E-3</v>
      </c>
      <c r="H15" s="25" cm="1">
        <f t="array" ref="H15">IF((IF($A$5="Total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annual'!$H$2:$H$37772))))))=0,"..",(IF($A$5="Total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f>
        <v>5.5601548800000003E-3</v>
      </c>
      <c r="I15" s="25" cm="1">
        <f t="array" ref="I15">IF((IF($A$5="Total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annual'!$H$2:$H$37772))))))=0,"..",(IF($A$5="Total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f>
        <v>5.6574385200000004E-3</v>
      </c>
      <c r="J15" s="25" cm="1">
        <f t="array" ref="J15">IF((IF($A$5="Total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annual'!$H$2:$H$37772))))))=0,"..",(IF($A$5="Total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f>
        <v>5.5110924099999997E-3</v>
      </c>
      <c r="K15" s="25" cm="1">
        <f t="array" ref="K15">IF((IF($A$5="Total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annual'!$H$2:$H$37772))))))=0,"..",(IF($A$5="Total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f>
        <v>5.5043886E-3</v>
      </c>
      <c r="L15" s="25" cm="1">
        <f t="array" ref="L15">IF((IF($A$5="Total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annual'!$H$2:$H$37772))))))=0,"..",(IF($A$5="Total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f>
        <v>5.6324391999999996E-3</v>
      </c>
      <c r="M15" s="25" cm="1">
        <f t="array" ref="M15">IF((IF($A$5="Total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annual'!$H$2:$H$37772))))))=0,"..",(IF($A$5="Total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f>
        <v>5.5627844900000001E-3</v>
      </c>
      <c r="N15" s="25" cm="1">
        <f t="array" ref="N15">IF((IF($A$5="Total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annual'!$H$2:$H$37772))))))=0,"..",(IF($A$5="Total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f>
        <v>5.7952266800000004E-3</v>
      </c>
      <c r="O15" s="25" cm="1">
        <f t="array" ref="O15">IF((IF($A$5="Total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annual'!$H$2:$H$37772))))))=0,"..",(IF($A$5="Total response time",SUMPRODUCT(('Data - annual'!$A$2:$A$37772=O$7)*('Data - annual'!$B$2:$B$37772=$B15)*('Data - annual'!$C$2:$C$37772=$A$4)*('Data - annual'!$E$2:$E$37772)),IF($A$5="Call handling time",SUMPRODUCT(('Data - annual'!$A$2:$A$37772=O$7)*('Data - annual'!$B$2:$B$37772=$B15)*('Data - annual'!$C$2:$C$37772=$A$4)*('Data - annual'!$F$2:$F$37772)),IF($A$5="Crew turnout time",SUMPRODUCT(('Data - annual'!$A$2:$A$37772=O$7)*('Data - annual'!$B$2:$B$37772=$B15)*('Data - annual'!$C$2:$C$37772=$A$4)*('Data - annual'!$G$2:$G$37772)),SUMPRODUCT(('Data - annual'!$A$2:$A$37772=O$7)*('Data - annual'!$B$2:$B$37772=$B15)*('Data - annual'!$C$2:$C$37772=$A$4)*('Data - annual'!$H$2:$H$37772)))))))</f>
        <v>5.8142966899999999E-3</v>
      </c>
      <c r="P15" s="25" cm="1">
        <f t="array" ref="P15">IF((IF($A$5="Total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quarterly'!$H$2:$H$37772))))))=0,"..",(IF($A$5="Total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f>
        <v>5.8392262400000002E-3</v>
      </c>
      <c r="Q15" s="25" cm="1">
        <f t="array" ref="Q15">IF((IF($A$5="Total response time",SUMPRODUCT(('Data - quarterly'!$A$2:$A$37772=Q$7)*('Data - quarterly'!$B$2:$B$37772=$B15)*('Data - quarterly'!$C$2:$C$37772=$A$4)*('Data - quarterly'!$E$2:$E$37772)),IF($A$5="Call handling time",SUMPRODUCT(('Data - quarterly'!$A$2:$A$37772=Q$7)*('Data - quarterly'!$B$2:$B$37772=$B15)*('Data - quarterly'!$C$2:$C$37772=$A$4)*('Data - quarterly'!$F$2:$F$37772)),IF($A$5="Crew turnout time",SUMPRODUCT(('Data - quarterly'!$A$2:$A$37772=Q$7)*('Data - quarterly'!$B$2:$B$37772=$B15)*('Data - quarterly'!$C$2:$C$37772=$A$4)*('Data - quarterly'!$G$2:$G$37772)),SUMPRODUCT(('Data - quarterly'!$A$2:$A$37772=Q$7)*('Data - quarterly'!$B$2:$B$37772=$B15)*('Data - quarterly'!$C$2:$C$37772=$A$4)*('Data - quarterly'!$H$2:$H$37772))))))=0,"..",(IF($A$5="Total response time",SUMPRODUCT(('Data - quarterly'!$A$2:$A$37772=Q$7)*('Data - quarterly'!$B$2:$B$37772=$B15)*('Data - quarterly'!$C$2:$C$37772=$A$4)*('Data - quarterly'!$E$2:$E$37772)),IF($A$5="Call handling time",SUMPRODUCT(('Data - quarterly'!$A$2:$A$37772=Q$7)*('Data - quarterly'!$B$2:$B$37772=$B15)*('Data - quarterly'!$C$2:$C$37772=$A$4)*('Data - quarterly'!$F$2:$F$37772)),IF($A$5="Crew turnout time",SUMPRODUCT(('Data - quarterly'!$A$2:$A$37772=Q$7)*('Data - quarterly'!$B$2:$B$37772=$B15)*('Data - quarterly'!$C$2:$C$37772=$A$4)*('Data - quarterly'!$G$2:$G$37772)),SUMPRODUCT(('Data - quarterly'!$A$2:$A$37772=Q$7)*('Data - quarterly'!$B$2:$B$37772=$B15)*('Data - quarterly'!$C$2:$C$37772=$A$4)*('Data - quarterly'!$H$2:$H$37772)))))))</f>
        <v>5.8213344300000001E-3</v>
      </c>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row>
    <row r="16" spans="1:41" ht="16.5" customHeight="1" x14ac:dyDescent="0.35">
      <c r="B16" s="31" t="s">
        <v>73</v>
      </c>
      <c r="C16" s="25" cm="1">
        <f t="array" ref="C16">IF((IF($A$5="Total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annual'!$H$2:$H$37772))))))=0,"..",(IF($A$5="Total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f>
        <v>5.4912893100000004E-3</v>
      </c>
      <c r="D16" s="25" cm="1">
        <f t="array" ref="D16">IF((IF($A$5="Total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annual'!$H$2:$H$37772))))))=0,"..",(IF($A$5="Total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f>
        <v>5.4534172800000001E-3</v>
      </c>
      <c r="E16" s="25" cm="1">
        <f t="array" ref="E16">IF((IF($A$5="Total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annual'!$H$2:$H$37772))))))=0,"..",(IF($A$5="Total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f>
        <v>5.4550439800000001E-3</v>
      </c>
      <c r="F16" s="25" cm="1">
        <f t="array" ref="F16">IF((IF($A$5="Total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annual'!$H$2:$H$37772))))))=0,"..",(IF($A$5="Total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f>
        <v>5.6534348699999997E-3</v>
      </c>
      <c r="G16" s="25" cm="1">
        <f t="array" ref="G16">IF((IF($A$5="Total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annual'!$H$2:$H$37772))))))=0,"..",(IF($A$5="Total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f>
        <v>5.9362601899999997E-3</v>
      </c>
      <c r="H16" s="25" cm="1">
        <f t="array" ref="H16">IF((IF($A$5="Total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annual'!$H$2:$H$37772))))))=0,"..",(IF($A$5="Total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f>
        <v>5.9044467200000004E-3</v>
      </c>
      <c r="I16" s="25" cm="1">
        <f t="array" ref="I16">IF((IF($A$5="Total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annual'!$H$2:$H$37772))))))=0,"..",(IF($A$5="Total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f>
        <v>5.9297562300000004E-3</v>
      </c>
      <c r="J16" s="25" cm="1">
        <f t="array" ref="J16">IF((IF($A$5="Total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annual'!$H$2:$H$37772))))))=0,"..",(IF($A$5="Total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f>
        <v>5.9135803500000002E-3</v>
      </c>
      <c r="K16" s="25" cm="1">
        <f t="array" ref="K16">IF((IF($A$5="Total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annual'!$H$2:$H$37772))))))=0,"..",(IF($A$5="Total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f>
        <v>6.0188993399999998E-3</v>
      </c>
      <c r="L16" s="25" cm="1">
        <f t="array" ref="L16">IF((IF($A$5="Total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annual'!$H$2:$H$37772))))))=0,"..",(IF($A$5="Total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f>
        <v>6.0240755799999997E-3</v>
      </c>
      <c r="M16" s="25" cm="1">
        <f t="array" ref="M16">IF((IF($A$5="Total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annual'!$H$2:$H$37772))))))=0,"..",(IF($A$5="Total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f>
        <v>6.0185764800000001E-3</v>
      </c>
      <c r="N16" s="25" cm="1">
        <f t="array" ref="N16">IF((IF($A$5="Total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annual'!$H$2:$H$37772))))))=0,"..",(IF($A$5="Total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f>
        <v>6.1611034500000002E-3</v>
      </c>
      <c r="O16" s="25" cm="1">
        <f t="array" ref="O16">IF((IF($A$5="Total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annual'!$H$2:$H$37772))))))=0,"..",(IF($A$5="Total response time",SUMPRODUCT(('Data - annual'!$A$2:$A$37772=O$7)*('Data - annual'!$B$2:$B$37772=$B16)*('Data - annual'!$C$2:$C$37772=$A$4)*('Data - annual'!$E$2:$E$37772)),IF($A$5="Call handling time",SUMPRODUCT(('Data - annual'!$A$2:$A$37772=O$7)*('Data - annual'!$B$2:$B$37772=$B16)*('Data - annual'!$C$2:$C$37772=$A$4)*('Data - annual'!$F$2:$F$37772)),IF($A$5="Crew turnout time",SUMPRODUCT(('Data - annual'!$A$2:$A$37772=O$7)*('Data - annual'!$B$2:$B$37772=$B16)*('Data - annual'!$C$2:$C$37772=$A$4)*('Data - annual'!$G$2:$G$37772)),SUMPRODUCT(('Data - annual'!$A$2:$A$37772=O$7)*('Data - annual'!$B$2:$B$37772=$B16)*('Data - annual'!$C$2:$C$37772=$A$4)*('Data - annual'!$H$2:$H$37772)))))))</f>
        <v>6.2577237600000002E-3</v>
      </c>
      <c r="P16" s="25" cm="1">
        <f t="array" ref="P16">IF((IF($A$5="Total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quarterly'!$H$2:$H$37772))))))=0,"..",(IF($A$5="Total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f>
        <v>6.16461479E-3</v>
      </c>
      <c r="Q16" s="25" cm="1">
        <f t="array" ref="Q16">IF((IF($A$5="Total response time",SUMPRODUCT(('Data - quarterly'!$A$2:$A$37772=Q$7)*('Data - quarterly'!$B$2:$B$37772=$B16)*('Data - quarterly'!$C$2:$C$37772=$A$4)*('Data - quarterly'!$E$2:$E$37772)),IF($A$5="Call handling time",SUMPRODUCT(('Data - quarterly'!$A$2:$A$37772=Q$7)*('Data - quarterly'!$B$2:$B$37772=$B16)*('Data - quarterly'!$C$2:$C$37772=$A$4)*('Data - quarterly'!$F$2:$F$37772)),IF($A$5="Crew turnout time",SUMPRODUCT(('Data - quarterly'!$A$2:$A$37772=Q$7)*('Data - quarterly'!$B$2:$B$37772=$B16)*('Data - quarterly'!$C$2:$C$37772=$A$4)*('Data - quarterly'!$G$2:$G$37772)),SUMPRODUCT(('Data - quarterly'!$A$2:$A$37772=Q$7)*('Data - quarterly'!$B$2:$B$37772=$B16)*('Data - quarterly'!$C$2:$C$37772=$A$4)*('Data - quarterly'!$H$2:$H$37772))))))=0,"..",(IF($A$5="Total response time",SUMPRODUCT(('Data - quarterly'!$A$2:$A$37772=Q$7)*('Data - quarterly'!$B$2:$B$37772=$B16)*('Data - quarterly'!$C$2:$C$37772=$A$4)*('Data - quarterly'!$E$2:$E$37772)),IF($A$5="Call handling time",SUMPRODUCT(('Data - quarterly'!$A$2:$A$37772=Q$7)*('Data - quarterly'!$B$2:$B$37772=$B16)*('Data - quarterly'!$C$2:$C$37772=$A$4)*('Data - quarterly'!$F$2:$F$37772)),IF($A$5="Crew turnout time",SUMPRODUCT(('Data - quarterly'!$A$2:$A$37772=Q$7)*('Data - quarterly'!$B$2:$B$37772=$B16)*('Data - quarterly'!$C$2:$C$37772=$A$4)*('Data - quarterly'!$G$2:$G$37772)),SUMPRODUCT(('Data - quarterly'!$A$2:$A$37772=Q$7)*('Data - quarterly'!$B$2:$B$37772=$B16)*('Data - quarterly'!$C$2:$C$37772=$A$4)*('Data - quarterly'!$H$2:$H$37772)))))))</f>
        <v>6.3215149899999998E-3</v>
      </c>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row>
    <row r="17" spans="1:41" s="14" customFormat="1" ht="16.5" customHeight="1" x14ac:dyDescent="0.35">
      <c r="A17" s="29" t="s">
        <v>14</v>
      </c>
      <c r="B17" s="24" t="s">
        <v>14</v>
      </c>
      <c r="C17" s="25" cm="1">
        <f t="array" ref="C17">IF((IF($A$5="Total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annual'!$H$2:$H$37772))))))=0,"..",(IF($A$5="Total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f>
        <v>6.2475728799999998E-3</v>
      </c>
      <c r="D17" s="25" cm="1">
        <f t="array" ref="D17">IF((IF($A$5="Total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annual'!$H$2:$H$37772))))))=0,"..",(IF($A$5="Total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f>
        <v>6.2489389099999997E-3</v>
      </c>
      <c r="E17" s="25" cm="1">
        <f t="array" ref="E17">IF((IF($A$5="Total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annual'!$H$2:$H$37772))))))=0,"..",(IF($A$5="Total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f>
        <v>6.35148751E-3</v>
      </c>
      <c r="F17" s="25" cm="1">
        <f t="array" ref="F17">IF((IF($A$5="Total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annual'!$H$2:$H$37772))))))=0,"..",(IF($A$5="Total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f>
        <v>6.4846271799999999E-3</v>
      </c>
      <c r="G17" s="25" cm="1">
        <f t="array" ref="G17">IF((IF($A$5="Total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annual'!$H$2:$H$37772))))))=0,"..",(IF($A$5="Total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f>
        <v>6.7682470900000003E-3</v>
      </c>
      <c r="H17" s="25" cm="1">
        <f t="array" ref="H17">IF((IF($A$5="Total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annual'!$H$2:$H$37772))))))=0,"..",(IF($A$5="Total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f>
        <v>6.8019623099999996E-3</v>
      </c>
      <c r="I17" s="25" cm="1">
        <f t="array" ref="I17">IF((IF($A$5="Total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annual'!$H$2:$H$37772))))))=0,"..",(IF($A$5="Total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f>
        <v>6.6679146299999997E-3</v>
      </c>
      <c r="J17" s="25" cm="1">
        <f t="array" ref="J17">IF((IF($A$5="Total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annual'!$H$2:$H$37772))))))=0,"..",(IF($A$5="Total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f>
        <v>6.6583997100000004E-3</v>
      </c>
      <c r="K17" s="25" cm="1">
        <f t="array" ref="K17">IF((IF($A$5="Total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annual'!$H$2:$H$37772))))))=0,"..",(IF($A$5="Total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f>
        <v>6.7530951899999999E-3</v>
      </c>
      <c r="L17" s="25" cm="1">
        <f t="array" ref="L17">IF((IF($A$5="Total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annual'!$H$2:$H$37772))))))=0,"..",(IF($A$5="Total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f>
        <v>6.7179531299999999E-3</v>
      </c>
      <c r="M17" s="25" cm="1">
        <f t="array" ref="M17">IF((IF($A$5="Total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annual'!$H$2:$H$37772))))))=0,"..",(IF($A$5="Total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f>
        <v>6.5668117300000002E-3</v>
      </c>
      <c r="N17" s="25" cm="1">
        <f t="array" ref="N17">IF((IF($A$5="Total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annual'!$H$2:$H$37772))))))=0,"..",(IF($A$5="Total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f>
        <v>6.8009987900000003E-3</v>
      </c>
      <c r="O17" s="25" cm="1">
        <f t="array" ref="O17">IF((IF($A$5="Total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annual'!$H$2:$H$37772))))))=0,"..",(IF($A$5="Total response time",SUMPRODUCT(('Data - annual'!$A$2:$A$37772=O$7)*('Data - annual'!$B$2:$B$37772=$B17)*('Data - annual'!$C$2:$C$37772=$A$4)*('Data - annual'!$E$2:$E$37772)),IF($A$5="Call handling time",SUMPRODUCT(('Data - annual'!$A$2:$A$37772=O$7)*('Data - annual'!$B$2:$B$37772=$B17)*('Data - annual'!$C$2:$C$37772=$A$4)*('Data - annual'!$F$2:$F$37772)),IF($A$5="Crew turnout time",SUMPRODUCT(('Data - annual'!$A$2:$A$37772=O$7)*('Data - annual'!$B$2:$B$37772=$B17)*('Data - annual'!$C$2:$C$37772=$A$4)*('Data - annual'!$G$2:$G$37772)),SUMPRODUCT(('Data - annual'!$A$2:$A$37772=O$7)*('Data - annual'!$B$2:$B$37772=$B17)*('Data - annual'!$C$2:$C$37772=$A$4)*('Data - annual'!$H$2:$H$37772)))))))</f>
        <v>6.9437039500000004E-3</v>
      </c>
      <c r="P17" s="25" cm="1">
        <f t="array" ref="P17">IF((IF($A$5="Total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quarterly'!$H$2:$H$37772))))))=0,"..",(IF($A$5="Total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f>
        <v>6.8470176199999996E-3</v>
      </c>
      <c r="Q17" s="25" cm="1">
        <f t="array" ref="Q17">IF((IF($A$5="Total response time",SUMPRODUCT(('Data - quarterly'!$A$2:$A$37772=Q$7)*('Data - quarterly'!$B$2:$B$37772=$B17)*('Data - quarterly'!$C$2:$C$37772=$A$4)*('Data - quarterly'!$E$2:$E$37772)),IF($A$5="Call handling time",SUMPRODUCT(('Data - quarterly'!$A$2:$A$37772=Q$7)*('Data - quarterly'!$B$2:$B$37772=$B17)*('Data - quarterly'!$C$2:$C$37772=$A$4)*('Data - quarterly'!$F$2:$F$37772)),IF($A$5="Crew turnout time",SUMPRODUCT(('Data - quarterly'!$A$2:$A$37772=Q$7)*('Data - quarterly'!$B$2:$B$37772=$B17)*('Data - quarterly'!$C$2:$C$37772=$A$4)*('Data - quarterly'!$G$2:$G$37772)),SUMPRODUCT(('Data - quarterly'!$A$2:$A$37772=Q$7)*('Data - quarterly'!$B$2:$B$37772=$B17)*('Data - quarterly'!$C$2:$C$37772=$A$4)*('Data - quarterly'!$H$2:$H$37772))))))=0,"..",(IF($A$5="Total response time",SUMPRODUCT(('Data - quarterly'!$A$2:$A$37772=Q$7)*('Data - quarterly'!$B$2:$B$37772=$B17)*('Data - quarterly'!$C$2:$C$37772=$A$4)*('Data - quarterly'!$E$2:$E$37772)),IF($A$5="Call handling time",SUMPRODUCT(('Data - quarterly'!$A$2:$A$37772=Q$7)*('Data - quarterly'!$B$2:$B$37772=$B17)*('Data - quarterly'!$C$2:$C$37772=$A$4)*('Data - quarterly'!$F$2:$F$37772)),IF($A$5="Crew turnout time",SUMPRODUCT(('Data - quarterly'!$A$2:$A$37772=Q$7)*('Data - quarterly'!$B$2:$B$37772=$B17)*('Data - quarterly'!$C$2:$C$37772=$A$4)*('Data - quarterly'!$G$2:$G$37772)),SUMPRODUCT(('Data - quarterly'!$A$2:$A$37772=Q$7)*('Data - quarterly'!$B$2:$B$37772=$B17)*('Data - quarterly'!$C$2:$C$37772=$A$4)*('Data - quarterly'!$H$2:$H$37772)))))))</f>
        <v>6.99385157E-3</v>
      </c>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row>
    <row r="18" spans="1:41" s="14" customFormat="1" ht="16.5" customHeight="1" x14ac:dyDescent="0.35">
      <c r="A18" s="29" t="s">
        <v>112</v>
      </c>
      <c r="B18" s="24" t="s">
        <v>13</v>
      </c>
      <c r="C18" s="25" cm="1">
        <f t="array" ref="C18">IF((IF($A$5="Total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annual'!$H$2:$H$37772))))))=0,"..",(IF($A$5="Total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f>
        <v>6.7859297100000002E-3</v>
      </c>
      <c r="D18" s="25" cm="1">
        <f t="array" ref="D18">IF((IF($A$5="Total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annual'!$H$2:$H$37772))))))=0,"..",(IF($A$5="Total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f>
        <v>6.8699398400000004E-3</v>
      </c>
      <c r="E18" s="25" cm="1">
        <f t="array" ref="E18">IF((IF($A$5="Total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annual'!$H$2:$H$37772))))))=0,"..",(IF($A$5="Total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f>
        <v>6.68358797E-3</v>
      </c>
      <c r="F18" s="25" cm="1">
        <f t="array" ref="F18">IF((IF($A$5="Total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annual'!$H$2:$H$37772))))))=0,"..",(IF($A$5="Total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f>
        <v>7.1479267400000003E-3</v>
      </c>
      <c r="G18" s="25" cm="1">
        <f t="array" ref="G18">IF((IF($A$5="Total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annual'!$H$2:$H$37772))))))=0,"..",(IF($A$5="Total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f>
        <v>7.2628437200000003E-3</v>
      </c>
      <c r="H18" s="25" cm="1">
        <f t="array" ref="H18">IF((IF($A$5="Total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annual'!$H$2:$H$37772))))))=0,"..",(IF($A$5="Total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f>
        <v>7.6175763400000004E-3</v>
      </c>
      <c r="I18" s="25" cm="1">
        <f t="array" ref="I18">IF((IF($A$5="Total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annual'!$H$2:$H$37772))))))=0,"..",(IF($A$5="Total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f>
        <v>7.4052413200000004E-3</v>
      </c>
      <c r="J18" s="25" cm="1">
        <f t="array" ref="J18">IF((IF($A$5="Total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annual'!$H$2:$H$37772))))))=0,"..",(IF($A$5="Total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f>
        <v>7.4798421499999998E-3</v>
      </c>
      <c r="K18" s="25" cm="1">
        <f t="array" ref="K18">IF((IF($A$5="Total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annual'!$H$2:$H$37772))))))=0,"..",(IF($A$5="Total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f>
        <v>8.0374304799999997E-3</v>
      </c>
      <c r="L18" s="25" cm="1">
        <f t="array" ref="L18">IF((IF($A$5="Total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annual'!$H$2:$H$37772))))))=0,"..",(IF($A$5="Total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f>
        <v>7.7011771500000003E-3</v>
      </c>
      <c r="M18" s="25" cm="1">
        <f t="array" ref="M18">IF((IF($A$5="Total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annual'!$H$2:$H$37772))))))=0,"..",(IF($A$5="Total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f>
        <v>7.7271404199999996E-3</v>
      </c>
      <c r="N18" s="25" cm="1">
        <f t="array" ref="N18">IF((IF($A$5="Total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annual'!$H$2:$H$37772))))))=0,"..",(IF($A$5="Total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f>
        <v>7.8363813400000003E-3</v>
      </c>
      <c r="O18" s="25" cm="1">
        <f t="array" ref="O18">IF((IF($A$5="Total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annual'!$H$2:$H$37772))))))=0,"..",(IF($A$5="Total response time",SUMPRODUCT(('Data - annual'!$A$2:$A$37772=O$7)*('Data - annual'!$B$2:$B$37772=$B18)*('Data - annual'!$C$2:$C$37772=$A$4)*('Data - annual'!$E$2:$E$37772)),IF($A$5="Call handling time",SUMPRODUCT(('Data - annual'!$A$2:$A$37772=O$7)*('Data - annual'!$B$2:$B$37772=$B18)*('Data - annual'!$C$2:$C$37772=$A$4)*('Data - annual'!$F$2:$F$37772)),IF($A$5="Crew turnout time",SUMPRODUCT(('Data - annual'!$A$2:$A$37772=O$7)*('Data - annual'!$B$2:$B$37772=$B18)*('Data - annual'!$C$2:$C$37772=$A$4)*('Data - annual'!$G$2:$G$37772)),SUMPRODUCT(('Data - annual'!$A$2:$A$37772=O$7)*('Data - annual'!$B$2:$B$37772=$B18)*('Data - annual'!$C$2:$C$37772=$A$4)*('Data - annual'!$H$2:$H$37772)))))))</f>
        <v>8.6702908400000007E-3</v>
      </c>
      <c r="P18" s="25" cm="1">
        <f t="array" ref="P18">IF((IF($A$5="Total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quarterly'!$H$2:$H$37772))))))=0,"..",(IF($A$5="Total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f>
        <v>7.8146256100000006E-3</v>
      </c>
      <c r="Q18" s="25" cm="1">
        <f t="array" ref="Q18">IF((IF($A$5="Total response time",SUMPRODUCT(('Data - quarterly'!$A$2:$A$37772=Q$7)*('Data - quarterly'!$B$2:$B$37772=$B18)*('Data - quarterly'!$C$2:$C$37772=$A$4)*('Data - quarterly'!$E$2:$E$37772)),IF($A$5="Call handling time",SUMPRODUCT(('Data - quarterly'!$A$2:$A$37772=Q$7)*('Data - quarterly'!$B$2:$B$37772=$B18)*('Data - quarterly'!$C$2:$C$37772=$A$4)*('Data - quarterly'!$F$2:$F$37772)),IF($A$5="Crew turnout time",SUMPRODUCT(('Data - quarterly'!$A$2:$A$37772=Q$7)*('Data - quarterly'!$B$2:$B$37772=$B18)*('Data - quarterly'!$C$2:$C$37772=$A$4)*('Data - quarterly'!$G$2:$G$37772)),SUMPRODUCT(('Data - quarterly'!$A$2:$A$37772=Q$7)*('Data - quarterly'!$B$2:$B$37772=$B18)*('Data - quarterly'!$C$2:$C$37772=$A$4)*('Data - quarterly'!$H$2:$H$37772))))))=0,"..",(IF($A$5="Total response time",SUMPRODUCT(('Data - quarterly'!$A$2:$A$37772=Q$7)*('Data - quarterly'!$B$2:$B$37772=$B18)*('Data - quarterly'!$C$2:$C$37772=$A$4)*('Data - quarterly'!$E$2:$E$37772)),IF($A$5="Call handling time",SUMPRODUCT(('Data - quarterly'!$A$2:$A$37772=Q$7)*('Data - quarterly'!$B$2:$B$37772=$B18)*('Data - quarterly'!$C$2:$C$37772=$A$4)*('Data - quarterly'!$F$2:$F$37772)),IF($A$5="Crew turnout time",SUMPRODUCT(('Data - quarterly'!$A$2:$A$37772=Q$7)*('Data - quarterly'!$B$2:$B$37772=$B18)*('Data - quarterly'!$C$2:$C$37772=$A$4)*('Data - quarterly'!$G$2:$G$37772)),SUMPRODUCT(('Data - quarterly'!$A$2:$A$37772=Q$7)*('Data - quarterly'!$B$2:$B$37772=$B18)*('Data - quarterly'!$C$2:$C$37772=$A$4)*('Data - quarterly'!$H$2:$H$37772)))))))</f>
        <v>8.7616882100000001E-3</v>
      </c>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row>
    <row r="19" spans="1:41" s="14" customFormat="1" ht="16.5" customHeight="1" x14ac:dyDescent="0.35">
      <c r="A19" s="23" t="s">
        <v>113</v>
      </c>
      <c r="B19" s="24" t="s">
        <v>75</v>
      </c>
      <c r="C19" s="25" cm="1">
        <f t="array" ref="C19">IF((IF($A$5="Total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annual'!$H$2:$H$37772))))))=0,"..",(IF($A$5="Total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f>
        <v>5.9657894100000001E-3</v>
      </c>
      <c r="D19" s="25" cm="1">
        <f t="array" ref="D19">IF((IF($A$5="Total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annual'!$H$2:$H$37772))))))=0,"..",(IF($A$5="Total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f>
        <v>5.9849741200000001E-3</v>
      </c>
      <c r="E19" s="25" cm="1">
        <f t="array" ref="E19">IF((IF($A$5="Total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annual'!$H$2:$H$37772))))))=0,"..",(IF($A$5="Total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f>
        <v>5.8108884500000001E-3</v>
      </c>
      <c r="F19" s="25" cm="1">
        <f t="array" ref="F19">IF((IF($A$5="Total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annual'!$H$2:$H$37772))))))=0,"..",(IF($A$5="Total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f>
        <v>6.0480912400000001E-3</v>
      </c>
      <c r="G19" s="25" cm="1">
        <f t="array" ref="G19">IF((IF($A$5="Total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annual'!$H$2:$H$37772))))))=0,"..",(IF($A$5="Total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f>
        <v>6.2892141399999999E-3</v>
      </c>
      <c r="H19" s="25" cm="1">
        <f t="array" ref="H19">IF((IF($A$5="Total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annual'!$H$2:$H$37772))))))=0,"..",(IF($A$5="Total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f>
        <v>6.41853011E-3</v>
      </c>
      <c r="I19" s="25" cm="1">
        <f t="array" ref="I19">IF((IF($A$5="Total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annual'!$H$2:$H$37772))))))=0,"..",(IF($A$5="Total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f>
        <v>6.3533434599999999E-3</v>
      </c>
      <c r="J19" s="25" cm="1">
        <f t="array" ref="J19">IF((IF($A$5="Total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annual'!$H$2:$H$37772))))))=0,"..",(IF($A$5="Total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f>
        <v>6.3656323999999997E-3</v>
      </c>
      <c r="K19" s="25" cm="1">
        <f t="array" ref="K19">IF((IF($A$5="Total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annual'!$H$2:$H$37772))))))=0,"..",(IF($A$5="Total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f>
        <v>6.7345308699999998E-3</v>
      </c>
      <c r="L19" s="25" cm="1">
        <f t="array" ref="L19">IF((IF($A$5="Total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annual'!$H$2:$H$37772))))))=0,"..",(IF($A$5="Total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f>
        <v>6.4601544300000001E-3</v>
      </c>
      <c r="M19" s="25" cm="1">
        <f t="array" ref="M19">IF((IF($A$5="Total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annual'!$H$2:$H$37772))))))=0,"..",(IF($A$5="Total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f>
        <v>6.5204155500000003E-3</v>
      </c>
      <c r="N19" s="25" cm="1">
        <f t="array" ref="N19">IF((IF($A$5="Total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annual'!$H$2:$H$37772))))))=0,"..",(IF($A$5="Total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f>
        <v>6.3997268899999996E-3</v>
      </c>
      <c r="O19" s="25" cm="1">
        <f t="array" ref="O19">IF((IF($A$5="Total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annual'!$H$2:$H$37772))))))=0,"..",(IF($A$5="Total response time",SUMPRODUCT(('Data - annual'!$A$2:$A$37772=O$7)*('Data - annual'!$B$2:$B$37772=$B19)*('Data - annual'!$C$2:$C$37772=$A$4)*('Data - annual'!$E$2:$E$37772)),IF($A$5="Call handling time",SUMPRODUCT(('Data - annual'!$A$2:$A$37772=O$7)*('Data - annual'!$B$2:$B$37772=$B19)*('Data - annual'!$C$2:$C$37772=$A$4)*('Data - annual'!$F$2:$F$37772)),IF($A$5="Crew turnout time",SUMPRODUCT(('Data - annual'!$A$2:$A$37772=O$7)*('Data - annual'!$B$2:$B$37772=$B19)*('Data - annual'!$C$2:$C$37772=$A$4)*('Data - annual'!$G$2:$G$37772)),SUMPRODUCT(('Data - annual'!$A$2:$A$37772=O$7)*('Data - annual'!$B$2:$B$37772=$B19)*('Data - annual'!$C$2:$C$37772=$A$4)*('Data - annual'!$H$2:$H$37772)))))))</f>
        <v>6.7902787899999997E-3</v>
      </c>
      <c r="P19" s="25" cm="1">
        <f t="array" ref="P19">IF((IF($A$5="Total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quarterly'!$H$2:$H$37772))))))=0,"..",(IF($A$5="Total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f>
        <v>6.36734477E-3</v>
      </c>
      <c r="Q19" s="25" cm="1">
        <f t="array" ref="Q19">IF((IF($A$5="Total response time",SUMPRODUCT(('Data - quarterly'!$A$2:$A$37772=Q$7)*('Data - quarterly'!$B$2:$B$37772=$B19)*('Data - quarterly'!$C$2:$C$37772=$A$4)*('Data - quarterly'!$E$2:$E$37772)),IF($A$5="Call handling time",SUMPRODUCT(('Data - quarterly'!$A$2:$A$37772=Q$7)*('Data - quarterly'!$B$2:$B$37772=$B19)*('Data - quarterly'!$C$2:$C$37772=$A$4)*('Data - quarterly'!$F$2:$F$37772)),IF($A$5="Crew turnout time",SUMPRODUCT(('Data - quarterly'!$A$2:$A$37772=Q$7)*('Data - quarterly'!$B$2:$B$37772=$B19)*('Data - quarterly'!$C$2:$C$37772=$A$4)*('Data - quarterly'!$G$2:$G$37772)),SUMPRODUCT(('Data - quarterly'!$A$2:$A$37772=Q$7)*('Data - quarterly'!$B$2:$B$37772=$B19)*('Data - quarterly'!$C$2:$C$37772=$A$4)*('Data - quarterly'!$H$2:$H$37772))))))=0,"..",(IF($A$5="Total response time",SUMPRODUCT(('Data - quarterly'!$A$2:$A$37772=Q$7)*('Data - quarterly'!$B$2:$B$37772=$B19)*('Data - quarterly'!$C$2:$C$37772=$A$4)*('Data - quarterly'!$E$2:$E$37772)),IF($A$5="Call handling time",SUMPRODUCT(('Data - quarterly'!$A$2:$A$37772=Q$7)*('Data - quarterly'!$B$2:$B$37772=$B19)*('Data - quarterly'!$C$2:$C$37772=$A$4)*('Data - quarterly'!$F$2:$F$37772)),IF($A$5="Crew turnout time",SUMPRODUCT(('Data - quarterly'!$A$2:$A$37772=Q$7)*('Data - quarterly'!$B$2:$B$37772=$B19)*('Data - quarterly'!$C$2:$C$37772=$A$4)*('Data - quarterly'!$G$2:$G$37772)),SUMPRODUCT(('Data - quarterly'!$A$2:$A$37772=Q$7)*('Data - quarterly'!$B$2:$B$37772=$B19)*('Data - quarterly'!$C$2:$C$37772=$A$4)*('Data - quarterly'!$H$2:$H$37772)))))))</f>
        <v>6.8563751499999999E-3</v>
      </c>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row>
    <row r="20" spans="1:41" ht="16.5" customHeight="1" x14ac:dyDescent="0.35">
      <c r="A20" s="23"/>
      <c r="B20" s="34"/>
      <c r="C20" s="32"/>
      <c r="D20" s="32"/>
    </row>
    <row r="21" spans="1:41" ht="16.5" customHeight="1" x14ac:dyDescent="0.35">
      <c r="A21" s="21" t="s">
        <v>114</v>
      </c>
      <c r="B21" s="35"/>
      <c r="C21" s="32"/>
      <c r="D21" s="32"/>
    </row>
    <row r="22" spans="1:41" s="38" customFormat="1" ht="16.5" customHeight="1" x14ac:dyDescent="0.35">
      <c r="A22" s="23" t="s">
        <v>107</v>
      </c>
      <c r="B22" s="24" t="s">
        <v>9</v>
      </c>
      <c r="C22" s="36" cm="1">
        <f t="array" ref="C22">IF(C9="..","..", SUMPRODUCT(('Data - annual'!$A$2:$A$37772=C$7)*('Data - annual'!$B$2:$B$37772=$B9)*('Data - annual'!$C$2:$C$37772=$A$4)*('Data - annual'!$D$2:$D$37772)))</f>
        <v>84140</v>
      </c>
      <c r="D22" s="36" cm="1">
        <f t="array" ref="D22">IF(D9="..","..", SUMPRODUCT(('Data - annual'!$A$2:$A$37772=D$7)*('Data - annual'!$B$2:$B$37772=$B9)*('Data - annual'!$C$2:$C$37772=$A$4)*('Data - annual'!$D$2:$D$37772)))</f>
        <v>79748</v>
      </c>
      <c r="E22" s="36" cm="1">
        <f t="array" ref="E22">IF(E9="..","..", SUMPRODUCT(('Data - annual'!$A$2:$A$37772=E$7)*('Data - annual'!$B$2:$B$37772=$B9)*('Data - annual'!$C$2:$C$37772=$A$4)*('Data - annual'!$D$2:$D$37772)))</f>
        <v>69210</v>
      </c>
      <c r="F22" s="36" cm="1">
        <f t="array" ref="F22">IF(F9="..","..", SUMPRODUCT(('Data - annual'!$A$2:$A$37772=F$7)*('Data - annual'!$B$2:$B$37772=$B9)*('Data - annual'!$C$2:$C$37772=$A$4)*('Data - annual'!$D$2:$D$37772)))</f>
        <v>67840</v>
      </c>
      <c r="G22" s="36" cm="1">
        <f t="array" ref="G22">IF(G9="..","..", SUMPRODUCT(('Data - annual'!$A$2:$A$37772=G$7)*('Data - annual'!$B$2:$B$37772=$B9)*('Data - annual'!$C$2:$C$37772=$A$4)*('Data - annual'!$D$2:$D$37772)))</f>
        <v>65404</v>
      </c>
      <c r="H22" s="36" cm="1">
        <f t="array" ref="H22">IF(H9="..","..", SUMPRODUCT(('Data - annual'!$A$2:$A$37772=H$7)*('Data - annual'!$B$2:$B$37772=$B9)*('Data - annual'!$C$2:$C$37772=$A$4)*('Data - annual'!$D$2:$D$37772)))</f>
        <v>66973</v>
      </c>
      <c r="I22" s="36" cm="1">
        <f t="array" ref="I22">IF(I9="..","..", SUMPRODUCT(('Data - annual'!$A$2:$A$37772=I$7)*('Data - annual'!$B$2:$B$37772=$B9)*('Data - annual'!$C$2:$C$37772=$A$4)*('Data - annual'!$D$2:$D$37772)))</f>
        <v>67485</v>
      </c>
      <c r="J22" s="36" cm="1">
        <f t="array" ref="J22">IF(J9="..","..", SUMPRODUCT(('Data - annual'!$A$2:$A$37772=J$7)*('Data - annual'!$B$2:$B$37772=$B9)*('Data - annual'!$C$2:$C$37772=$A$4)*('Data - annual'!$D$2:$D$37772)))</f>
        <v>67301</v>
      </c>
      <c r="K22" s="36" cm="1">
        <f t="array" ref="K22">IF(K9="..","..", SUMPRODUCT(('Data - annual'!$A$2:$A$37772=K$7)*('Data - annual'!$B$2:$B$37772=$B9)*('Data - annual'!$C$2:$C$37772=$A$4)*('Data - annual'!$D$2:$D$37772)))</f>
        <v>67135</v>
      </c>
      <c r="L22" s="36" cm="1">
        <f t="array" ref="L22">IF(L9="..","..", SUMPRODUCT(('Data - annual'!$A$2:$A$37772=L$7)*('Data - annual'!$B$2:$B$37772=$B9)*('Data - annual'!$C$2:$C$37772=$A$4)*('Data - annual'!$D$2:$D$37772)))</f>
        <v>62013</v>
      </c>
      <c r="M22" s="36" cm="1">
        <f t="array" ref="M22">IF(M9="..","..", SUMPRODUCT(('Data - annual'!$A$2:$A$37772=M$7)*('Data - annual'!$B$2:$B$37772=$B9)*('Data - annual'!$C$2:$C$37772=$A$4)*('Data - annual'!$D$2:$D$37772)))</f>
        <v>56993</v>
      </c>
      <c r="N22" s="36" cm="1">
        <f t="array" ref="N22">IF(N9="..","..", SUMPRODUCT(('Data - annual'!$A$2:$A$37772=N$7)*('Data - annual'!$B$2:$B$37772=$B9)*('Data - annual'!$C$2:$C$37772=$A$4)*('Data - annual'!$D$2:$D$37772)))</f>
        <v>58364</v>
      </c>
      <c r="O22" s="36" cm="1">
        <f t="array" ref="O22">IF(O9="..","..", SUMPRODUCT(('Data - annual'!$A$2:$A$37772=O$7)*('Data - annual'!$B$2:$B$37772=$B9)*('Data - annual'!$C$2:$C$37772=$A$4)*('Data - annual'!$D$2:$D$37772)))</f>
        <v>61199</v>
      </c>
      <c r="P22" s="36" cm="1">
        <f t="array" ref="P22">IF(P9="..","..", SUMPRODUCT(('Data - quarterly'!$A$2:$A$37772=P$7)*('Data - quarterly'!$B$2:$B$37772=$B9)*('Data - quarterly'!$C$2:$C$37772=$A$4)*('Data - quarterly'!$D$2:$D$37772)))</f>
        <v>58529</v>
      </c>
      <c r="Q22" s="36" cm="1">
        <f t="array" ref="Q22">IF(Q9="..","..", SUMPRODUCT(('Data - quarterly'!$A$2:$A$37772=Q$7)*('Data - quarterly'!$B$2:$B$37772=$B9)*('Data - quarterly'!$C$2:$C$37772=$A$4)*('Data - quarterly'!$D$2:$D$37772)))</f>
        <v>60733</v>
      </c>
      <c r="R22" s="36"/>
      <c r="S22" s="36"/>
      <c r="T22" s="36"/>
      <c r="U22" s="36"/>
      <c r="V22" s="36"/>
      <c r="W22" s="36"/>
      <c r="X22" s="36"/>
      <c r="Y22" s="36"/>
      <c r="Z22" s="36"/>
      <c r="AA22" s="36"/>
      <c r="AB22" s="36"/>
      <c r="AC22" s="36"/>
      <c r="AD22" s="36"/>
      <c r="AE22" s="36"/>
      <c r="AF22" s="36"/>
      <c r="AG22" s="36"/>
      <c r="AH22" s="36"/>
      <c r="AI22" s="36"/>
      <c r="AJ22" s="36"/>
      <c r="AK22" s="36"/>
      <c r="AL22" s="36"/>
      <c r="AM22" s="36"/>
    </row>
    <row r="23" spans="1:41" s="38" customFormat="1" ht="16.5" customHeight="1" x14ac:dyDescent="0.35">
      <c r="A23" s="29" t="s">
        <v>11</v>
      </c>
      <c r="B23" s="24" t="s">
        <v>11</v>
      </c>
      <c r="C23" s="36" cm="1">
        <f t="array" ref="C23">IF(C10="..","..", SUMPRODUCT(('Data - annual'!$A$2:$A$37772=C$7)*('Data - annual'!$B$2:$B$37772=$B10)*('Data - annual'!$C$2:$C$37772=$A$4)*('Data - annual'!$D$2:$D$37772)))</f>
        <v>35278</v>
      </c>
      <c r="D23" s="36" cm="1">
        <f t="array" ref="D23">IF(D10="..","..", SUMPRODUCT(('Data - annual'!$A$2:$A$37772=D$7)*('Data - annual'!$B$2:$B$37772=$B10)*('Data - annual'!$C$2:$C$37772=$A$4)*('Data - annual'!$D$2:$D$37772)))</f>
        <v>33936</v>
      </c>
      <c r="E23" s="36" cm="1">
        <f t="array" ref="E23">IF(E10="..","..", SUMPRODUCT(('Data - annual'!$A$2:$A$37772=E$7)*('Data - annual'!$B$2:$B$37772=$B10)*('Data - annual'!$C$2:$C$37772=$A$4)*('Data - annual'!$D$2:$D$37772)))</f>
        <v>32104</v>
      </c>
      <c r="F23" s="36" cm="1">
        <f t="array" ref="F23">IF(F10="..","..", SUMPRODUCT(('Data - annual'!$A$2:$A$37772=F$7)*('Data - annual'!$B$2:$B$37772=$B10)*('Data - annual'!$C$2:$C$37772=$A$4)*('Data - annual'!$D$2:$D$37772)))</f>
        <v>30660</v>
      </c>
      <c r="G23" s="36" cm="1">
        <f t="array" ref="G23">IF(G10="..","..", SUMPRODUCT(('Data - annual'!$A$2:$A$37772=G$7)*('Data - annual'!$B$2:$B$37772=$B10)*('Data - annual'!$C$2:$C$37772=$A$4)*('Data - annual'!$D$2:$D$37772)))</f>
        <v>30132</v>
      </c>
      <c r="H23" s="36" cm="1">
        <f t="array" ref="H23">IF(H10="..","..", SUMPRODUCT(('Data - annual'!$A$2:$A$37772=H$7)*('Data - annual'!$B$2:$B$37772=$B10)*('Data - annual'!$C$2:$C$37772=$A$4)*('Data - annual'!$D$2:$D$37772)))</f>
        <v>30149</v>
      </c>
      <c r="I23" s="36" cm="1">
        <f t="array" ref="I23">IF(I10="..","..", SUMPRODUCT(('Data - annual'!$A$2:$A$37772=I$7)*('Data - annual'!$B$2:$B$37772=$B10)*('Data - annual'!$C$2:$C$37772=$A$4)*('Data - annual'!$D$2:$D$37772)))</f>
        <v>29362</v>
      </c>
      <c r="J23" s="36" cm="1">
        <f t="array" ref="J23">IF(J10="..","..", SUMPRODUCT(('Data - annual'!$A$2:$A$37772=J$7)*('Data - annual'!$B$2:$B$37772=$B10)*('Data - annual'!$C$2:$C$37772=$A$4)*('Data - annual'!$D$2:$D$37772)))</f>
        <v>29767</v>
      </c>
      <c r="K23" s="36" cm="1">
        <f t="array" ref="K23">IF(K10="..","..", SUMPRODUCT(('Data - annual'!$A$2:$A$37772=K$7)*('Data - annual'!$B$2:$B$37772=$B10)*('Data - annual'!$C$2:$C$37772=$A$4)*('Data - annual'!$D$2:$D$37772)))</f>
        <v>28725</v>
      </c>
      <c r="L23" s="36" cm="1">
        <f t="array" ref="L23">IF(L10="..","..", SUMPRODUCT(('Data - annual'!$A$2:$A$37772=L$7)*('Data - annual'!$B$2:$B$37772=$B10)*('Data - annual'!$C$2:$C$37772=$A$4)*('Data - annual'!$D$2:$D$37772)))</f>
        <v>27348</v>
      </c>
      <c r="M23" s="36" cm="1">
        <f t="array" ref="M23">IF(M10="..","..", SUMPRODUCT(('Data - annual'!$A$2:$A$37772=M$7)*('Data - annual'!$B$2:$B$37772=$B10)*('Data - annual'!$C$2:$C$37772=$A$4)*('Data - annual'!$D$2:$D$37772)))</f>
        <v>26218</v>
      </c>
      <c r="N23" s="36" cm="1">
        <f t="array" ref="N23">IF(N10="..","..", SUMPRODUCT(('Data - annual'!$A$2:$A$37772=N$7)*('Data - annual'!$B$2:$B$37772=$B10)*('Data - annual'!$C$2:$C$37772=$A$4)*('Data - annual'!$D$2:$D$37772)))</f>
        <v>26405</v>
      </c>
      <c r="O23" s="36" cm="1">
        <f t="array" ref="O23">IF(O10="..","..", SUMPRODUCT(('Data - annual'!$A$2:$A$37772=O$7)*('Data - annual'!$B$2:$B$37772=$B10)*('Data - annual'!$C$2:$C$37772=$A$4)*('Data - annual'!$D$2:$D$37772)))</f>
        <v>26027</v>
      </c>
      <c r="P23" s="36" cm="1">
        <f t="array" ref="P23">IF(P10="..","..", SUMPRODUCT(('Data - quarterly'!$A$2:$A$37772=P$7)*('Data - quarterly'!$B$2:$B$37772=$B10)*('Data - quarterly'!$C$2:$C$37772=$A$4)*('Data - quarterly'!$D$2:$D$37772)))</f>
        <v>26243</v>
      </c>
      <c r="Q23" s="36" cm="1">
        <f t="array" ref="Q23">IF(Q10="..","..", SUMPRODUCT(('Data - quarterly'!$A$2:$A$37772=Q$7)*('Data - quarterly'!$B$2:$B$37772=$B10)*('Data - quarterly'!$C$2:$C$37772=$A$4)*('Data - quarterly'!$D$2:$D$37772)))</f>
        <v>25706</v>
      </c>
      <c r="R23" s="36"/>
      <c r="S23" s="36"/>
      <c r="T23" s="36"/>
      <c r="U23" s="36"/>
      <c r="V23" s="36"/>
      <c r="W23" s="36"/>
      <c r="X23" s="36"/>
      <c r="Y23" s="36"/>
      <c r="Z23" s="36"/>
      <c r="AA23" s="36"/>
      <c r="AB23" s="36"/>
      <c r="AC23" s="36"/>
      <c r="AD23" s="36"/>
      <c r="AE23" s="36"/>
      <c r="AF23" s="36"/>
      <c r="AG23" s="36"/>
      <c r="AH23" s="36"/>
      <c r="AI23" s="36"/>
      <c r="AJ23" s="36"/>
      <c r="AK23" s="36"/>
      <c r="AL23" s="36"/>
      <c r="AM23" s="36"/>
    </row>
    <row r="24" spans="1:41" s="33" customFormat="1" ht="16.5" customHeight="1" x14ac:dyDescent="0.35">
      <c r="A24" s="30" t="s">
        <v>108</v>
      </c>
      <c r="B24" s="31" t="s">
        <v>109</v>
      </c>
      <c r="C24" s="36" cm="1">
        <f t="array" ref="C24">IF(C11="..","..", SUMPRODUCT(('Data - annual'!$A$2:$A$37772=C$7)*('Data - annual'!$B$2:$B$37772=$B11)*('Data - annual'!$C$2:$C$37772=$A$4)*('Data - annual'!$D$2:$D$37772)))</f>
        <v>20286</v>
      </c>
      <c r="D24" s="36" cm="1">
        <f t="array" ref="D24">IF(D11="..","..", SUMPRODUCT(('Data - annual'!$A$2:$A$37772=D$7)*('Data - annual'!$B$2:$B$37772=$B11)*('Data - annual'!$C$2:$C$37772=$A$4)*('Data - annual'!$D$2:$D$37772)))</f>
        <v>19392</v>
      </c>
      <c r="E24" s="36" cm="1">
        <f t="array" ref="E24">IF(E11="..","..", SUMPRODUCT(('Data - annual'!$A$2:$A$37772=E$7)*('Data - annual'!$B$2:$B$37772=$B11)*('Data - annual'!$C$2:$C$37772=$A$4)*('Data - annual'!$D$2:$D$37772)))</f>
        <v>18331</v>
      </c>
      <c r="F24" s="36" cm="1">
        <f t="array" ref="F24">IF(F11="..","..", SUMPRODUCT(('Data - annual'!$A$2:$A$37772=F$7)*('Data - annual'!$B$2:$B$37772=$B11)*('Data - annual'!$C$2:$C$37772=$A$4)*('Data - annual'!$D$2:$D$37772)))</f>
        <v>17830</v>
      </c>
      <c r="G24" s="36" cm="1">
        <f t="array" ref="G24">IF(G11="..","..", SUMPRODUCT(('Data - annual'!$A$2:$A$37772=G$7)*('Data - annual'!$B$2:$B$37772=$B11)*('Data - annual'!$C$2:$C$37772=$A$4)*('Data - annual'!$D$2:$D$37772)))</f>
        <v>17394</v>
      </c>
      <c r="H24" s="36" cm="1">
        <f t="array" ref="H24">IF(H11="..","..", SUMPRODUCT(('Data - annual'!$A$2:$A$37772=H$7)*('Data - annual'!$B$2:$B$37772=$B11)*('Data - annual'!$C$2:$C$37772=$A$4)*('Data - annual'!$D$2:$D$37772)))</f>
        <v>17465</v>
      </c>
      <c r="I24" s="36" cm="1">
        <f t="array" ref="I24">IF(I11="..","..", SUMPRODUCT(('Data - annual'!$A$2:$A$37772=I$7)*('Data - annual'!$B$2:$B$37772=$B11)*('Data - annual'!$C$2:$C$37772=$A$4)*('Data - annual'!$D$2:$D$37772)))</f>
        <v>17224</v>
      </c>
      <c r="J24" s="36" cm="1">
        <f t="array" ref="J24">IF(J11="..","..", SUMPRODUCT(('Data - annual'!$A$2:$A$37772=J$7)*('Data - annual'!$B$2:$B$37772=$B11)*('Data - annual'!$C$2:$C$37772=$A$4)*('Data - annual'!$D$2:$D$37772)))</f>
        <v>17215</v>
      </c>
      <c r="K24" s="36" cm="1">
        <f t="array" ref="K24">IF(K11="..","..", SUMPRODUCT(('Data - annual'!$A$2:$A$37772=K$7)*('Data - annual'!$B$2:$B$37772=$B11)*('Data - annual'!$C$2:$C$37772=$A$4)*('Data - annual'!$D$2:$D$37772)))</f>
        <v>16425</v>
      </c>
      <c r="L24" s="36" cm="1">
        <f t="array" ref="L24">IF(L11="..","..", SUMPRODUCT(('Data - annual'!$A$2:$A$37772=L$7)*('Data - annual'!$B$2:$B$37772=$B11)*('Data - annual'!$C$2:$C$37772=$A$4)*('Data - annual'!$D$2:$D$37772)))</f>
        <v>15396</v>
      </c>
      <c r="M24" s="36" cm="1">
        <f t="array" ref="M24">IF(M11="..","..", SUMPRODUCT(('Data - annual'!$A$2:$A$37772=M$7)*('Data - annual'!$B$2:$B$37772=$B11)*('Data - annual'!$C$2:$C$37772=$A$4)*('Data - annual'!$D$2:$D$37772)))</f>
        <v>14917</v>
      </c>
      <c r="N24" s="36" cm="1">
        <f t="array" ref="N24">IF(N11="..","..", SUMPRODUCT(('Data - annual'!$A$2:$A$37772=N$7)*('Data - annual'!$B$2:$B$37772=$B11)*('Data - annual'!$C$2:$C$37772=$A$4)*('Data - annual'!$D$2:$D$37772)))</f>
        <v>14917</v>
      </c>
      <c r="O24" s="36" cm="1">
        <f t="array" ref="O24">IF(O11="..","..", SUMPRODUCT(('Data - annual'!$A$2:$A$37772=O$7)*('Data - annual'!$B$2:$B$37772=$B11)*('Data - annual'!$C$2:$C$37772=$A$4)*('Data - annual'!$D$2:$D$37772)))</f>
        <v>14505</v>
      </c>
      <c r="P24" s="36" cm="1">
        <f t="array" ref="P24">IF(P11="..","..", SUMPRODUCT(('Data - quarterly'!$A$2:$A$37772=P$7)*('Data - quarterly'!$B$2:$B$37772=$B11)*('Data - quarterly'!$C$2:$C$37772=$A$4)*('Data - quarterly'!$D$2:$D$37772)))</f>
        <v>14704</v>
      </c>
      <c r="Q24" s="36" cm="1">
        <f t="array" ref="Q24">IF(Q11="..","..", SUMPRODUCT(('Data - quarterly'!$A$2:$A$37772=Q$7)*('Data - quarterly'!$B$2:$B$37772=$B11)*('Data - quarterly'!$C$2:$C$37772=$A$4)*('Data - quarterly'!$D$2:$D$37772)))</f>
        <v>14331</v>
      </c>
      <c r="R24" s="36"/>
      <c r="S24" s="36"/>
      <c r="T24" s="36"/>
      <c r="U24" s="36"/>
      <c r="V24" s="36"/>
      <c r="W24" s="36"/>
      <c r="X24" s="36"/>
      <c r="Y24" s="36"/>
      <c r="Z24" s="36"/>
      <c r="AA24" s="36"/>
      <c r="AB24" s="36"/>
      <c r="AC24" s="36"/>
      <c r="AD24" s="36"/>
      <c r="AE24" s="36"/>
      <c r="AF24" s="36"/>
      <c r="AG24" s="36"/>
      <c r="AH24" s="36"/>
      <c r="AI24" s="36"/>
      <c r="AJ24" s="36"/>
      <c r="AK24" s="36"/>
      <c r="AL24" s="36"/>
      <c r="AM24" s="36"/>
    </row>
    <row r="25" spans="1:41" s="33" customFormat="1" ht="16.5" customHeight="1" x14ac:dyDescent="0.35">
      <c r="A25" s="12"/>
      <c r="B25" s="31" t="s">
        <v>70</v>
      </c>
      <c r="C25" s="36" cm="1">
        <f t="array" ref="C25">IF(C12="..","..", SUMPRODUCT(('Data - annual'!$A$2:$A$37772=C$7)*('Data - annual'!$B$2:$B$37772=$B12)*('Data - annual'!$C$2:$C$37772=$A$4)*('Data - annual'!$D$2:$D$37772)))</f>
        <v>11281</v>
      </c>
      <c r="D25" s="36" cm="1">
        <f t="array" ref="D25">IF(D12="..","..", SUMPRODUCT(('Data - annual'!$A$2:$A$37772=D$7)*('Data - annual'!$B$2:$B$37772=$B12)*('Data - annual'!$C$2:$C$37772=$A$4)*('Data - annual'!$D$2:$D$37772)))</f>
        <v>11020</v>
      </c>
      <c r="E25" s="36" cm="1">
        <f t="array" ref="E25">IF(E12="..","..", SUMPRODUCT(('Data - annual'!$A$2:$A$37772=E$7)*('Data - annual'!$B$2:$B$37772=$B12)*('Data - annual'!$C$2:$C$37772=$A$4)*('Data - annual'!$D$2:$D$37772)))</f>
        <v>10418</v>
      </c>
      <c r="F25" s="36" cm="1">
        <f t="array" ref="F25">IF(F12="..","..", SUMPRODUCT(('Data - annual'!$A$2:$A$37772=F$7)*('Data - annual'!$B$2:$B$37772=$B12)*('Data - annual'!$C$2:$C$37772=$A$4)*('Data - annual'!$D$2:$D$37772)))</f>
        <v>9784</v>
      </c>
      <c r="G25" s="36" cm="1">
        <f t="array" ref="G25">IF(G12="..","..", SUMPRODUCT(('Data - annual'!$A$2:$A$37772=G$7)*('Data - annual'!$B$2:$B$37772=$B12)*('Data - annual'!$C$2:$C$37772=$A$4)*('Data - annual'!$D$2:$D$37772)))</f>
        <v>9700</v>
      </c>
      <c r="H25" s="36" cm="1">
        <f t="array" ref="H25">IF(H12="..","..", SUMPRODUCT(('Data - annual'!$A$2:$A$37772=H$7)*('Data - annual'!$B$2:$B$37772=$B12)*('Data - annual'!$C$2:$C$37772=$A$4)*('Data - annual'!$D$2:$D$37772)))</f>
        <v>9716</v>
      </c>
      <c r="I25" s="36" cm="1">
        <f t="array" ref="I25">IF(I12="..","..", SUMPRODUCT(('Data - annual'!$A$2:$A$37772=I$7)*('Data - annual'!$B$2:$B$37772=$B12)*('Data - annual'!$C$2:$C$37772=$A$4)*('Data - annual'!$D$2:$D$37772)))</f>
        <v>9294</v>
      </c>
      <c r="J25" s="36" cm="1">
        <f t="array" ref="J25">IF(J12="..","..", SUMPRODUCT(('Data - annual'!$A$2:$A$37772=J$7)*('Data - annual'!$B$2:$B$37772=$B12)*('Data - annual'!$C$2:$C$37772=$A$4)*('Data - annual'!$D$2:$D$37772)))</f>
        <v>9679</v>
      </c>
      <c r="K25" s="36" cm="1">
        <f t="array" ref="K25">IF(K12="..","..", SUMPRODUCT(('Data - annual'!$A$2:$A$37772=K$7)*('Data - annual'!$B$2:$B$37772=$B12)*('Data - annual'!$C$2:$C$37772=$A$4)*('Data - annual'!$D$2:$D$37772)))</f>
        <v>9589</v>
      </c>
      <c r="L25" s="36" cm="1">
        <f t="array" ref="L25">IF(L12="..","..", SUMPRODUCT(('Data - annual'!$A$2:$A$37772=L$7)*('Data - annual'!$B$2:$B$37772=$B12)*('Data - annual'!$C$2:$C$37772=$A$4)*('Data - annual'!$D$2:$D$37772)))</f>
        <v>9273</v>
      </c>
      <c r="M25" s="36" cm="1">
        <f t="array" ref="M25">IF(M12="..","..", SUMPRODUCT(('Data - annual'!$A$2:$A$37772=M$7)*('Data - annual'!$B$2:$B$37772=$B12)*('Data - annual'!$C$2:$C$37772=$A$4)*('Data - annual'!$D$2:$D$37772)))</f>
        <v>8788</v>
      </c>
      <c r="N25" s="36" cm="1">
        <f t="array" ref="N25">IF(N12="..","..", SUMPRODUCT(('Data - annual'!$A$2:$A$37772=N$7)*('Data - annual'!$B$2:$B$37772=$B12)*('Data - annual'!$C$2:$C$37772=$A$4)*('Data - annual'!$D$2:$D$37772)))</f>
        <v>9052</v>
      </c>
      <c r="O25" s="36" cm="1">
        <f t="array" ref="O25">IF(O12="..","..", SUMPRODUCT(('Data - annual'!$A$2:$A$37772=O$7)*('Data - annual'!$B$2:$B$37772=$B12)*('Data - annual'!$C$2:$C$37772=$A$4)*('Data - annual'!$D$2:$D$37772)))</f>
        <v>9022</v>
      </c>
      <c r="P25" s="36" cm="1">
        <f t="array" ref="P25">IF(P12="..","..", SUMPRODUCT(('Data - quarterly'!$A$2:$A$37772=P$7)*('Data - quarterly'!$B$2:$B$37772=$B12)*('Data - quarterly'!$C$2:$C$37772=$A$4)*('Data - quarterly'!$D$2:$D$37772)))</f>
        <v>9076</v>
      </c>
      <c r="Q25" s="36" cm="1">
        <f t="array" ref="Q25">IF(Q12="..","..", SUMPRODUCT(('Data - quarterly'!$A$2:$A$37772=Q$7)*('Data - quarterly'!$B$2:$B$37772=$B12)*('Data - quarterly'!$C$2:$C$37772=$A$4)*('Data - quarterly'!$D$2:$D$37772)))</f>
        <v>8859</v>
      </c>
      <c r="R25" s="36"/>
      <c r="S25" s="36"/>
      <c r="T25" s="36"/>
      <c r="U25" s="36"/>
      <c r="V25" s="36"/>
      <c r="W25" s="36"/>
      <c r="X25" s="36"/>
      <c r="Y25" s="36"/>
      <c r="Z25" s="36"/>
      <c r="AA25" s="36"/>
      <c r="AB25" s="36"/>
      <c r="AC25" s="36"/>
      <c r="AD25" s="36"/>
      <c r="AE25" s="36"/>
      <c r="AF25" s="36"/>
      <c r="AG25" s="36"/>
      <c r="AH25" s="36"/>
      <c r="AI25" s="36"/>
      <c r="AJ25" s="36"/>
      <c r="AK25" s="36"/>
      <c r="AL25" s="36"/>
      <c r="AM25" s="36"/>
    </row>
    <row r="26" spans="1:41" s="33" customFormat="1" ht="16.5" customHeight="1" x14ac:dyDescent="0.35">
      <c r="A26" s="12"/>
      <c r="B26" s="31" t="s">
        <v>110</v>
      </c>
      <c r="C26" s="36" cm="1">
        <f t="array" ref="C26">IF(C13="..","..", SUMPRODUCT(('Data - annual'!$A$2:$A$37772=C$7)*('Data - annual'!$B$2:$B$37772=$B13)*('Data - annual'!$C$2:$C$37772=$A$4)*('Data - annual'!$D$2:$D$37772)))</f>
        <v>3711</v>
      </c>
      <c r="D26" s="36" cm="1">
        <f t="array" ref="D26">IF(D13="..","..", SUMPRODUCT(('Data - annual'!$A$2:$A$37772=D$7)*('Data - annual'!$B$2:$B$37772=$B13)*('Data - annual'!$C$2:$C$37772=$A$4)*('Data - annual'!$D$2:$D$37772)))</f>
        <v>3524</v>
      </c>
      <c r="E26" s="36" cm="1">
        <f t="array" ref="E26">IF(E13="..","..", SUMPRODUCT(('Data - annual'!$A$2:$A$37772=E$7)*('Data - annual'!$B$2:$B$37772=$B13)*('Data - annual'!$C$2:$C$37772=$A$4)*('Data - annual'!$D$2:$D$37772)))</f>
        <v>3355</v>
      </c>
      <c r="F26" s="36" cm="1">
        <f t="array" ref="F26">IF(F13="..","..", SUMPRODUCT(('Data - annual'!$A$2:$A$37772=F$7)*('Data - annual'!$B$2:$B$37772=$B13)*('Data - annual'!$C$2:$C$37772=$A$4)*('Data - annual'!$D$2:$D$37772)))</f>
        <v>3046</v>
      </c>
      <c r="G26" s="36" cm="1">
        <f t="array" ref="G26">IF(G13="..","..", SUMPRODUCT(('Data - annual'!$A$2:$A$37772=G$7)*('Data - annual'!$B$2:$B$37772=$B13)*('Data - annual'!$C$2:$C$37772=$A$4)*('Data - annual'!$D$2:$D$37772)))</f>
        <v>3038</v>
      </c>
      <c r="H26" s="36" cm="1">
        <f t="array" ref="H26">IF(H13="..","..", SUMPRODUCT(('Data - annual'!$A$2:$A$37772=H$7)*('Data - annual'!$B$2:$B$37772=$B13)*('Data - annual'!$C$2:$C$37772=$A$4)*('Data - annual'!$D$2:$D$37772)))</f>
        <v>2968</v>
      </c>
      <c r="I26" s="36" cm="1">
        <f t="array" ref="I26">IF(I13="..","..", SUMPRODUCT(('Data - annual'!$A$2:$A$37772=I$7)*('Data - annual'!$B$2:$B$37772=$B13)*('Data - annual'!$C$2:$C$37772=$A$4)*('Data - annual'!$D$2:$D$37772)))</f>
        <v>2844</v>
      </c>
      <c r="J26" s="36" cm="1">
        <f t="array" ref="J26">IF(J13="..","..", SUMPRODUCT(('Data - annual'!$A$2:$A$37772=J$7)*('Data - annual'!$B$2:$B$37772=$B13)*('Data - annual'!$C$2:$C$37772=$A$4)*('Data - annual'!$D$2:$D$37772)))</f>
        <v>2873</v>
      </c>
      <c r="K26" s="36" cm="1">
        <f t="array" ref="K26">IF(K13="..","..", SUMPRODUCT(('Data - annual'!$A$2:$A$37772=K$7)*('Data - annual'!$B$2:$B$37772=$B13)*('Data - annual'!$C$2:$C$37772=$A$4)*('Data - annual'!$D$2:$D$37772)))</f>
        <v>2711</v>
      </c>
      <c r="L26" s="36" cm="1">
        <f t="array" ref="L26">IF(L13="..","..", SUMPRODUCT(('Data - annual'!$A$2:$A$37772=L$7)*('Data - annual'!$B$2:$B$37772=$B13)*('Data - annual'!$C$2:$C$37772=$A$4)*('Data - annual'!$D$2:$D$37772)))</f>
        <v>2679</v>
      </c>
      <c r="M26" s="36" cm="1">
        <f t="array" ref="M26">IF(M13="..","..", SUMPRODUCT(('Data - annual'!$A$2:$A$37772=M$7)*('Data - annual'!$B$2:$B$37772=$B13)*('Data - annual'!$C$2:$C$37772=$A$4)*('Data - annual'!$D$2:$D$37772)))</f>
        <v>2513</v>
      </c>
      <c r="N26" s="36" cm="1">
        <f t="array" ref="N26">IF(N13="..","..", SUMPRODUCT(('Data - annual'!$A$2:$A$37772=N$7)*('Data - annual'!$B$2:$B$37772=$B13)*('Data - annual'!$C$2:$C$37772=$A$4)*('Data - annual'!$D$2:$D$37772)))</f>
        <v>2436</v>
      </c>
      <c r="O26" s="36" cm="1">
        <f t="array" ref="O26">IF(O13="..","..", SUMPRODUCT(('Data - annual'!$A$2:$A$37772=O$7)*('Data - annual'!$B$2:$B$37772=$B13)*('Data - annual'!$C$2:$C$37772=$A$4)*('Data - annual'!$D$2:$D$37772)))</f>
        <v>2500</v>
      </c>
      <c r="P26" s="36" cm="1">
        <f t="array" ref="P26">IF(P13="..","..", SUMPRODUCT(('Data - quarterly'!$A$2:$A$37772=P$7)*('Data - quarterly'!$B$2:$B$37772=$B13)*('Data - quarterly'!$C$2:$C$37772=$A$4)*('Data - quarterly'!$D$2:$D$37772)))</f>
        <v>2463</v>
      </c>
      <c r="Q26" s="36" cm="1">
        <f t="array" ref="Q26">IF(Q13="..","..", SUMPRODUCT(('Data - quarterly'!$A$2:$A$37772=Q$7)*('Data - quarterly'!$B$2:$B$37772=$B13)*('Data - quarterly'!$C$2:$C$37772=$A$4)*('Data - quarterly'!$D$2:$D$37772)))</f>
        <v>2516</v>
      </c>
      <c r="R26" s="36"/>
      <c r="S26" s="36"/>
      <c r="T26" s="36"/>
      <c r="U26" s="36"/>
      <c r="V26" s="36"/>
      <c r="W26" s="36"/>
      <c r="X26" s="36"/>
      <c r="Y26" s="36"/>
      <c r="Z26" s="36"/>
      <c r="AA26" s="36"/>
      <c r="AB26" s="36"/>
      <c r="AC26" s="36"/>
      <c r="AD26" s="36"/>
      <c r="AE26" s="36"/>
      <c r="AF26" s="36"/>
      <c r="AG26" s="36"/>
      <c r="AH26" s="36"/>
      <c r="AI26" s="36"/>
      <c r="AJ26" s="36"/>
      <c r="AK26" s="36"/>
      <c r="AL26" s="36"/>
      <c r="AM26" s="36"/>
    </row>
    <row r="27" spans="1:41" s="38" customFormat="1" ht="16.5" customHeight="1" x14ac:dyDescent="0.35">
      <c r="A27" s="29" t="s">
        <v>111</v>
      </c>
      <c r="B27" s="24" t="s">
        <v>12</v>
      </c>
      <c r="C27" s="36" cm="1">
        <f t="array" ref="C27">IF(C14="..","..", SUMPRODUCT(('Data - annual'!$A$2:$A$37772=C$7)*('Data - annual'!$B$2:$B$37772=$B14)*('Data - annual'!$C$2:$C$37772=$A$4)*('Data - annual'!$D$2:$D$37772)))</f>
        <v>20044</v>
      </c>
      <c r="D27" s="36" cm="1">
        <f t="array" ref="D27">IF(D14="..","..", SUMPRODUCT(('Data - annual'!$A$2:$A$37772=D$7)*('Data - annual'!$B$2:$B$37772=$B14)*('Data - annual'!$C$2:$C$37772=$A$4)*('Data - annual'!$D$2:$D$37772)))</f>
        <v>19586</v>
      </c>
      <c r="E27" s="36" cm="1">
        <f t="array" ref="E27">IF(E14="..","..", SUMPRODUCT(('Data - annual'!$A$2:$A$37772=E$7)*('Data - annual'!$B$2:$B$37772=$B14)*('Data - annual'!$C$2:$C$37772=$A$4)*('Data - annual'!$D$2:$D$37772)))</f>
        <v>15897</v>
      </c>
      <c r="F27" s="36" cm="1">
        <f t="array" ref="F27">IF(F14="..","..", SUMPRODUCT(('Data - annual'!$A$2:$A$37772=F$7)*('Data - annual'!$B$2:$B$37772=$B14)*('Data - annual'!$C$2:$C$37772=$A$4)*('Data - annual'!$D$2:$D$37772)))</f>
        <v>15966</v>
      </c>
      <c r="G27" s="36" cm="1">
        <f t="array" ref="G27">IF(G14="..","..", SUMPRODUCT(('Data - annual'!$A$2:$A$37772=G$7)*('Data - annual'!$B$2:$B$37772=$B14)*('Data - annual'!$C$2:$C$37772=$A$4)*('Data - annual'!$D$2:$D$37772)))</f>
        <v>14970</v>
      </c>
      <c r="H27" s="36" cm="1">
        <f t="array" ref="H27">IF(H14="..","..", SUMPRODUCT(('Data - annual'!$A$2:$A$37772=H$7)*('Data - annual'!$B$2:$B$37772=$B14)*('Data - annual'!$C$2:$C$37772=$A$4)*('Data - annual'!$D$2:$D$37772)))</f>
        <v>15474</v>
      </c>
      <c r="I27" s="36" cm="1">
        <f t="array" ref="I27">IF(I14="..","..", SUMPRODUCT(('Data - annual'!$A$2:$A$37772=I$7)*('Data - annual'!$B$2:$B$37772=$B14)*('Data - annual'!$C$2:$C$37772=$A$4)*('Data - annual'!$D$2:$D$37772)))</f>
        <v>15316</v>
      </c>
      <c r="J27" s="36" cm="1">
        <f t="array" ref="J27">IF(J14="..","..", SUMPRODUCT(('Data - annual'!$A$2:$A$37772=J$7)*('Data - annual'!$B$2:$B$37772=$B14)*('Data - annual'!$C$2:$C$37772=$A$4)*('Data - annual'!$D$2:$D$37772)))</f>
        <v>15167</v>
      </c>
      <c r="K27" s="36" cm="1">
        <f t="array" ref="K27">IF(K14="..","..", SUMPRODUCT(('Data - annual'!$A$2:$A$37772=K$7)*('Data - annual'!$B$2:$B$37772=$B14)*('Data - annual'!$C$2:$C$37772=$A$4)*('Data - annual'!$D$2:$D$37772)))</f>
        <v>14631</v>
      </c>
      <c r="L27" s="36" cm="1">
        <f t="array" ref="L27">IF(L14="..","..", SUMPRODUCT(('Data - annual'!$A$2:$A$37772=L$7)*('Data - annual'!$B$2:$B$37772=$B14)*('Data - annual'!$C$2:$C$37772=$A$4)*('Data - annual'!$D$2:$D$37772)))</f>
        <v>13782</v>
      </c>
      <c r="M27" s="36" cm="1">
        <f t="array" ref="M27">IF(M14="..","..", SUMPRODUCT(('Data - annual'!$A$2:$A$37772=M$7)*('Data - annual'!$B$2:$B$37772=$B14)*('Data - annual'!$C$2:$C$37772=$A$4)*('Data - annual'!$D$2:$D$37772)))</f>
        <v>11592</v>
      </c>
      <c r="N27" s="36" cm="1">
        <f t="array" ref="N27">IF(N14="..","..", SUMPRODUCT(('Data - annual'!$A$2:$A$37772=N$7)*('Data - annual'!$B$2:$B$37772=$B14)*('Data - annual'!$C$2:$C$37772=$A$4)*('Data - annual'!$D$2:$D$37772)))</f>
        <v>12596</v>
      </c>
      <c r="O27" s="36" cm="1">
        <f t="array" ref="O27">IF(O14="..","..", SUMPRODUCT(('Data - annual'!$A$2:$A$37772=O$7)*('Data - annual'!$B$2:$B$37772=$B14)*('Data - annual'!$C$2:$C$37772=$A$4)*('Data - annual'!$D$2:$D$37772)))</f>
        <v>13121</v>
      </c>
      <c r="P27" s="36" cm="1">
        <f t="array" ref="P27">IF(P14="..","..", SUMPRODUCT(('Data - quarterly'!$A$2:$A$37772=P$7)*('Data - quarterly'!$B$2:$B$37772=$B14)*('Data - quarterly'!$C$2:$C$37772=$A$4)*('Data - quarterly'!$D$2:$D$37772)))</f>
        <v>12861</v>
      </c>
      <c r="Q27" s="36" cm="1">
        <f t="array" ref="Q27">IF(Q14="..","..", SUMPRODUCT(('Data - quarterly'!$A$2:$A$37772=Q$7)*('Data - quarterly'!$B$2:$B$37772=$B14)*('Data - quarterly'!$C$2:$C$37772=$A$4)*('Data - quarterly'!$D$2:$D$37772)))</f>
        <v>12997</v>
      </c>
      <c r="R27" s="36"/>
      <c r="S27" s="36"/>
      <c r="T27" s="36"/>
      <c r="U27" s="36"/>
      <c r="V27" s="36"/>
      <c r="W27" s="36"/>
      <c r="X27" s="36"/>
      <c r="Y27" s="36"/>
      <c r="Z27" s="36"/>
      <c r="AA27" s="36"/>
      <c r="AB27" s="36"/>
      <c r="AC27" s="36"/>
      <c r="AD27" s="36"/>
      <c r="AE27" s="36"/>
      <c r="AF27" s="36"/>
      <c r="AG27" s="36"/>
      <c r="AH27" s="36"/>
      <c r="AI27" s="36"/>
      <c r="AJ27" s="36"/>
      <c r="AK27" s="36"/>
      <c r="AL27" s="36"/>
      <c r="AM27" s="36"/>
    </row>
    <row r="28" spans="1:41" s="33" customFormat="1" ht="16.5" customHeight="1" x14ac:dyDescent="0.35">
      <c r="A28" s="30" t="s">
        <v>108</v>
      </c>
      <c r="B28" s="31" t="s">
        <v>74</v>
      </c>
      <c r="C28" s="36" cm="1">
        <f t="array" ref="C28">IF(C15="..","..", SUMPRODUCT(('Data - annual'!$A$2:$A$37772=C$7)*('Data - annual'!$B$2:$B$37772=$B15)*('Data - annual'!$C$2:$C$37772=$A$4)*('Data - annual'!$D$2:$D$37772)))</f>
        <v>2776</v>
      </c>
      <c r="D28" s="36" cm="1">
        <f t="array" ref="D28">IF(D15="..","..", SUMPRODUCT(('Data - annual'!$A$2:$A$37772=D$7)*('Data - annual'!$B$2:$B$37772=$B15)*('Data - annual'!$C$2:$C$37772=$A$4)*('Data - annual'!$D$2:$D$37772)))</f>
        <v>2527</v>
      </c>
      <c r="E28" s="36" cm="1">
        <f t="array" ref="E28">IF(E15="..","..", SUMPRODUCT(('Data - annual'!$A$2:$A$37772=E$7)*('Data - annual'!$B$2:$B$37772=$B15)*('Data - annual'!$C$2:$C$37772=$A$4)*('Data - annual'!$D$2:$D$37772)))</f>
        <v>2212</v>
      </c>
      <c r="F28" s="36" cm="1">
        <f t="array" ref="F28">IF(F15="..","..", SUMPRODUCT(('Data - annual'!$A$2:$A$37772=F$7)*('Data - annual'!$B$2:$B$37772=$B15)*('Data - annual'!$C$2:$C$37772=$A$4)*('Data - annual'!$D$2:$D$37772)))</f>
        <v>2056</v>
      </c>
      <c r="G28" s="36" cm="1">
        <f t="array" ref="G28">IF(G15="..","..", SUMPRODUCT(('Data - annual'!$A$2:$A$37772=G$7)*('Data - annual'!$B$2:$B$37772=$B15)*('Data - annual'!$C$2:$C$37772=$A$4)*('Data - annual'!$D$2:$D$37772)))</f>
        <v>1982</v>
      </c>
      <c r="H28" s="36" cm="1">
        <f t="array" ref="H28">IF(H15="..","..", SUMPRODUCT(('Data - annual'!$A$2:$A$37772=H$7)*('Data - annual'!$B$2:$B$37772=$B15)*('Data - annual'!$C$2:$C$37772=$A$4)*('Data - annual'!$D$2:$D$37772)))</f>
        <v>1925</v>
      </c>
      <c r="I28" s="36" cm="1">
        <f t="array" ref="I28">IF(I15="..","..", SUMPRODUCT(('Data - annual'!$A$2:$A$37772=I$7)*('Data - annual'!$B$2:$B$37772=$B15)*('Data - annual'!$C$2:$C$37772=$A$4)*('Data - annual'!$D$2:$D$37772)))</f>
        <v>1698</v>
      </c>
      <c r="J28" s="36" cm="1">
        <f t="array" ref="J28">IF(J15="..","..", SUMPRODUCT(('Data - annual'!$A$2:$A$37772=J$7)*('Data - annual'!$B$2:$B$37772=$B15)*('Data - annual'!$C$2:$C$37772=$A$4)*('Data - annual'!$D$2:$D$37772)))</f>
        <v>1856</v>
      </c>
      <c r="K28" s="36" cm="1">
        <f t="array" ref="K28">IF(K15="..","..", SUMPRODUCT(('Data - annual'!$A$2:$A$37772=K$7)*('Data - annual'!$B$2:$B$37772=$B15)*('Data - annual'!$C$2:$C$37772=$A$4)*('Data - annual'!$D$2:$D$37772)))</f>
        <v>1692</v>
      </c>
      <c r="L28" s="36" cm="1">
        <f t="array" ref="L28">IF(L15="..","..", SUMPRODUCT(('Data - annual'!$A$2:$A$37772=L$7)*('Data - annual'!$B$2:$B$37772=$B15)*('Data - annual'!$C$2:$C$37772=$A$4)*('Data - annual'!$D$2:$D$37772)))</f>
        <v>1590</v>
      </c>
      <c r="M28" s="36" cm="1">
        <f t="array" ref="M28">IF(M15="..","..", SUMPRODUCT(('Data - annual'!$A$2:$A$37772=M$7)*('Data - annual'!$B$2:$B$37772=$B15)*('Data - annual'!$C$2:$C$37772=$A$4)*('Data - annual'!$D$2:$D$37772)))</f>
        <v>1252</v>
      </c>
      <c r="N28" s="36" cm="1">
        <f t="array" ref="N28">IF(N15="..","..", SUMPRODUCT(('Data - annual'!$A$2:$A$37772=N$7)*('Data - annual'!$B$2:$B$37772=$B15)*('Data - annual'!$C$2:$C$37772=$A$4)*('Data - annual'!$D$2:$D$37772)))</f>
        <v>1433</v>
      </c>
      <c r="O28" s="36" cm="1">
        <f t="array" ref="O28">IF(O15="..","..", SUMPRODUCT(('Data - annual'!$A$2:$A$37772=O$7)*('Data - annual'!$B$2:$B$37772=$B15)*('Data - annual'!$C$2:$C$37772=$A$4)*('Data - annual'!$D$2:$D$37772)))</f>
        <v>1475</v>
      </c>
      <c r="P28" s="36" cm="1">
        <f t="array" ref="P28">IF(P15="..","..", SUMPRODUCT(('Data - quarterly'!$A$2:$A$37772=P$7)*('Data - quarterly'!$B$2:$B$37772=$B15)*('Data - quarterly'!$C$2:$C$37772=$A$4)*('Data - quarterly'!$D$2:$D$37772)))</f>
        <v>1418</v>
      </c>
      <c r="Q28" s="36" cm="1">
        <f t="array" ref="Q28">IF(Q15="..","..", SUMPRODUCT(('Data - quarterly'!$A$2:$A$37772=Q$7)*('Data - quarterly'!$B$2:$B$37772=$B15)*('Data - quarterly'!$C$2:$C$37772=$A$4)*('Data - quarterly'!$D$2:$D$37772)))</f>
        <v>1472</v>
      </c>
      <c r="R28" s="36"/>
      <c r="S28" s="36"/>
      <c r="T28" s="36"/>
      <c r="U28" s="36"/>
      <c r="V28" s="36"/>
      <c r="W28" s="36"/>
      <c r="X28" s="36"/>
      <c r="Y28" s="36"/>
      <c r="Z28" s="36"/>
      <c r="AA28" s="36"/>
      <c r="AB28" s="36"/>
      <c r="AC28" s="36"/>
      <c r="AD28" s="36"/>
      <c r="AE28" s="36"/>
      <c r="AF28" s="36"/>
      <c r="AG28" s="36"/>
      <c r="AH28" s="36"/>
      <c r="AI28" s="36"/>
      <c r="AJ28" s="36"/>
      <c r="AK28" s="36"/>
      <c r="AL28" s="36"/>
      <c r="AM28" s="36"/>
    </row>
    <row r="29" spans="1:41" s="33" customFormat="1" ht="16.5" customHeight="1" x14ac:dyDescent="0.35">
      <c r="A29" s="12"/>
      <c r="B29" s="31" t="s">
        <v>73</v>
      </c>
      <c r="C29" s="36" cm="1">
        <f t="array" ref="C29">IF(C16="..","..", SUMPRODUCT(('Data - annual'!$A$2:$A$37772=C$7)*('Data - annual'!$B$2:$B$37772=$B16)*('Data - annual'!$C$2:$C$37772=$A$4)*('Data - annual'!$D$2:$D$37772)))</f>
        <v>17268</v>
      </c>
      <c r="D29" s="36" cm="1">
        <f t="array" ref="D29">IF(D16="..","..", SUMPRODUCT(('Data - annual'!$A$2:$A$37772=D$7)*('Data - annual'!$B$2:$B$37772=$B16)*('Data - annual'!$C$2:$C$37772=$A$4)*('Data - annual'!$D$2:$D$37772)))</f>
        <v>17059</v>
      </c>
      <c r="E29" s="36" cm="1">
        <f t="array" ref="E29">IF(E16="..","..", SUMPRODUCT(('Data - annual'!$A$2:$A$37772=E$7)*('Data - annual'!$B$2:$B$37772=$B16)*('Data - annual'!$C$2:$C$37772=$A$4)*('Data - annual'!$D$2:$D$37772)))</f>
        <v>13685</v>
      </c>
      <c r="F29" s="36" cm="1">
        <f t="array" ref="F29">IF(F16="..","..", SUMPRODUCT(('Data - annual'!$A$2:$A$37772=F$7)*('Data - annual'!$B$2:$B$37772=$B16)*('Data - annual'!$C$2:$C$37772=$A$4)*('Data - annual'!$D$2:$D$37772)))</f>
        <v>13910</v>
      </c>
      <c r="G29" s="36" cm="1">
        <f t="array" ref="G29">IF(G16="..","..", SUMPRODUCT(('Data - annual'!$A$2:$A$37772=G$7)*('Data - annual'!$B$2:$B$37772=$B16)*('Data - annual'!$C$2:$C$37772=$A$4)*('Data - annual'!$D$2:$D$37772)))</f>
        <v>12988</v>
      </c>
      <c r="H29" s="36" cm="1">
        <f t="array" ref="H29">IF(H16="..","..", SUMPRODUCT(('Data - annual'!$A$2:$A$37772=H$7)*('Data - annual'!$B$2:$B$37772=$B16)*('Data - annual'!$C$2:$C$37772=$A$4)*('Data - annual'!$D$2:$D$37772)))</f>
        <v>13549</v>
      </c>
      <c r="I29" s="36" cm="1">
        <f t="array" ref="I29">IF(I16="..","..", SUMPRODUCT(('Data - annual'!$A$2:$A$37772=I$7)*('Data - annual'!$B$2:$B$37772=$B16)*('Data - annual'!$C$2:$C$37772=$A$4)*('Data - annual'!$D$2:$D$37772)))</f>
        <v>13618</v>
      </c>
      <c r="J29" s="36" cm="1">
        <f t="array" ref="J29">IF(J16="..","..", SUMPRODUCT(('Data - annual'!$A$2:$A$37772=J$7)*('Data - annual'!$B$2:$B$37772=$B16)*('Data - annual'!$C$2:$C$37772=$A$4)*('Data - annual'!$D$2:$D$37772)))</f>
        <v>13311</v>
      </c>
      <c r="K29" s="36" cm="1">
        <f t="array" ref="K29">IF(K16="..","..", SUMPRODUCT(('Data - annual'!$A$2:$A$37772=K$7)*('Data - annual'!$B$2:$B$37772=$B16)*('Data - annual'!$C$2:$C$37772=$A$4)*('Data - annual'!$D$2:$D$37772)))</f>
        <v>12939</v>
      </c>
      <c r="L29" s="36" cm="1">
        <f t="array" ref="L29">IF(L16="..","..", SUMPRODUCT(('Data - annual'!$A$2:$A$37772=L$7)*('Data - annual'!$B$2:$B$37772=$B16)*('Data - annual'!$C$2:$C$37772=$A$4)*('Data - annual'!$D$2:$D$37772)))</f>
        <v>12192</v>
      </c>
      <c r="M29" s="36" cm="1">
        <f t="array" ref="M29">IF(M16="..","..", SUMPRODUCT(('Data - annual'!$A$2:$A$37772=M$7)*('Data - annual'!$B$2:$B$37772=$B16)*('Data - annual'!$C$2:$C$37772=$A$4)*('Data - annual'!$D$2:$D$37772)))</f>
        <v>10340</v>
      </c>
      <c r="N29" s="36" cm="1">
        <f t="array" ref="N29">IF(N16="..","..", SUMPRODUCT(('Data - annual'!$A$2:$A$37772=N$7)*('Data - annual'!$B$2:$B$37772=$B16)*('Data - annual'!$C$2:$C$37772=$A$4)*('Data - annual'!$D$2:$D$37772)))</f>
        <v>11163</v>
      </c>
      <c r="O29" s="36" cm="1">
        <f t="array" ref="O29">IF(O16="..","..", SUMPRODUCT(('Data - annual'!$A$2:$A$37772=O$7)*('Data - annual'!$B$2:$B$37772=$B16)*('Data - annual'!$C$2:$C$37772=$A$4)*('Data - annual'!$D$2:$D$37772)))</f>
        <v>11646</v>
      </c>
      <c r="P29" s="36" cm="1">
        <f t="array" ref="P29">IF(P16="..","..", SUMPRODUCT(('Data - quarterly'!$A$2:$A$37772=P$7)*('Data - quarterly'!$B$2:$B$37772=$B16)*('Data - quarterly'!$C$2:$C$37772=$A$4)*('Data - quarterly'!$D$2:$D$37772)))</f>
        <v>11443</v>
      </c>
      <c r="Q29" s="36" cm="1">
        <f t="array" ref="Q29">IF(Q16="..","..", SUMPRODUCT(('Data - quarterly'!$A$2:$A$37772=Q$7)*('Data - quarterly'!$B$2:$B$37772=$B16)*('Data - quarterly'!$C$2:$C$37772=$A$4)*('Data - quarterly'!$D$2:$D$37772)))</f>
        <v>11525</v>
      </c>
      <c r="R29" s="36"/>
      <c r="S29" s="36"/>
      <c r="T29" s="36"/>
      <c r="U29" s="36"/>
      <c r="V29" s="36"/>
      <c r="W29" s="36"/>
      <c r="X29" s="36"/>
      <c r="Y29" s="36"/>
      <c r="Z29" s="36"/>
      <c r="AA29" s="36"/>
      <c r="AB29" s="36"/>
      <c r="AC29" s="36"/>
      <c r="AD29" s="36"/>
      <c r="AE29" s="36"/>
      <c r="AF29" s="36"/>
      <c r="AG29" s="36"/>
      <c r="AH29" s="36"/>
      <c r="AI29" s="36"/>
      <c r="AJ29" s="36"/>
      <c r="AK29" s="36"/>
      <c r="AL29" s="36"/>
      <c r="AM29" s="36"/>
    </row>
    <row r="30" spans="1:41" s="38" customFormat="1" ht="16.5" customHeight="1" x14ac:dyDescent="0.35">
      <c r="A30" s="29" t="s">
        <v>14</v>
      </c>
      <c r="B30" s="24" t="s">
        <v>14</v>
      </c>
      <c r="C30" s="36" cm="1">
        <f t="array" ref="C30">IF(C17="..","..", SUMPRODUCT(('Data - annual'!$A$2:$A$37772=C$7)*('Data - annual'!$B$2:$B$37772=$B17)*('Data - annual'!$C$2:$C$37772=$A$4)*('Data - annual'!$D$2:$D$37772)))</f>
        <v>21895</v>
      </c>
      <c r="D30" s="36" cm="1">
        <f t="array" ref="D30">IF(D17="..","..", SUMPRODUCT(('Data - annual'!$A$2:$A$37772=D$7)*('Data - annual'!$B$2:$B$37772=$B17)*('Data - annual'!$C$2:$C$37772=$A$4)*('Data - annual'!$D$2:$D$37772)))</f>
        <v>19071</v>
      </c>
      <c r="E30" s="36" cm="1">
        <f t="array" ref="E30">IF(E17="..","..", SUMPRODUCT(('Data - annual'!$A$2:$A$37772=E$7)*('Data - annual'!$B$2:$B$37772=$B17)*('Data - annual'!$C$2:$C$37772=$A$4)*('Data - annual'!$D$2:$D$37772)))</f>
        <v>16746</v>
      </c>
      <c r="F30" s="36" cm="1">
        <f t="array" ref="F30">IF(F17="..","..", SUMPRODUCT(('Data - annual'!$A$2:$A$37772=F$7)*('Data - annual'!$B$2:$B$37772=$B17)*('Data - annual'!$C$2:$C$37772=$A$4)*('Data - annual'!$D$2:$D$37772)))</f>
        <v>16232</v>
      </c>
      <c r="G30" s="36" cm="1">
        <f t="array" ref="G30">IF(G17="..","..", SUMPRODUCT(('Data - annual'!$A$2:$A$37772=G$7)*('Data - annual'!$B$2:$B$37772=$B17)*('Data - annual'!$C$2:$C$37772=$A$4)*('Data - annual'!$D$2:$D$37772)))</f>
        <v>15723</v>
      </c>
      <c r="H30" s="36" cm="1">
        <f t="array" ref="H30">IF(H17="..","..", SUMPRODUCT(('Data - annual'!$A$2:$A$37772=H$7)*('Data - annual'!$B$2:$B$37772=$B17)*('Data - annual'!$C$2:$C$37772=$A$4)*('Data - annual'!$D$2:$D$37772)))</f>
        <v>16319</v>
      </c>
      <c r="I30" s="36" cm="1">
        <f t="array" ref="I30">IF(I17="..","..", SUMPRODUCT(('Data - annual'!$A$2:$A$37772=I$7)*('Data - annual'!$B$2:$B$37772=$B17)*('Data - annual'!$C$2:$C$37772=$A$4)*('Data - annual'!$D$2:$D$37772)))</f>
        <v>17757</v>
      </c>
      <c r="J30" s="36" cm="1">
        <f t="array" ref="J30">IF(J17="..","..", SUMPRODUCT(('Data - annual'!$A$2:$A$37772=J$7)*('Data - annual'!$B$2:$B$37772=$B17)*('Data - annual'!$C$2:$C$37772=$A$4)*('Data - annual'!$D$2:$D$37772)))</f>
        <v>17088</v>
      </c>
      <c r="K30" s="36" cm="1">
        <f t="array" ref="K30">IF(K17="..","..", SUMPRODUCT(('Data - annual'!$A$2:$A$37772=K$7)*('Data - annual'!$B$2:$B$37772=$B17)*('Data - annual'!$C$2:$C$37772=$A$4)*('Data - annual'!$D$2:$D$37772)))</f>
        <v>17217</v>
      </c>
      <c r="L30" s="36" cm="1">
        <f t="array" ref="L30">IF(L17="..","..", SUMPRODUCT(('Data - annual'!$A$2:$A$37772=L$7)*('Data - annual'!$B$2:$B$37772=$B17)*('Data - annual'!$C$2:$C$37772=$A$4)*('Data - annual'!$D$2:$D$37772)))</f>
        <v>15662</v>
      </c>
      <c r="M30" s="36" cm="1">
        <f t="array" ref="M30">IF(M17="..","..", SUMPRODUCT(('Data - annual'!$A$2:$A$37772=M$7)*('Data - annual'!$B$2:$B$37772=$B17)*('Data - annual'!$C$2:$C$37772=$A$4)*('Data - annual'!$D$2:$D$37772)))</f>
        <v>13853</v>
      </c>
      <c r="N30" s="36" cm="1">
        <f t="array" ref="N30">IF(N17="..","..", SUMPRODUCT(('Data - annual'!$A$2:$A$37772=N$7)*('Data - annual'!$B$2:$B$37772=$B17)*('Data - annual'!$C$2:$C$37772=$A$4)*('Data - annual'!$D$2:$D$37772)))</f>
        <v>14471</v>
      </c>
      <c r="O30" s="36" cm="1">
        <f t="array" ref="O30">IF(O17="..","..", SUMPRODUCT(('Data - annual'!$A$2:$A$37772=O$7)*('Data - annual'!$B$2:$B$37772=$B17)*('Data - annual'!$C$2:$C$37772=$A$4)*('Data - annual'!$D$2:$D$37772)))</f>
        <v>14963</v>
      </c>
      <c r="P30" s="36" cm="1">
        <f t="array" ref="P30">IF(P17="..","..", SUMPRODUCT(('Data - quarterly'!$A$2:$A$37772=P$7)*('Data - quarterly'!$B$2:$B$37772=$B17)*('Data - quarterly'!$C$2:$C$37772=$A$4)*('Data - quarterly'!$D$2:$D$37772)))</f>
        <v>14476</v>
      </c>
      <c r="Q30" s="36" cm="1">
        <f t="array" ref="Q30">IF(Q17="..","..", SUMPRODUCT(('Data - quarterly'!$A$2:$A$37772=Q$7)*('Data - quarterly'!$B$2:$B$37772=$B17)*('Data - quarterly'!$C$2:$C$37772=$A$4)*('Data - quarterly'!$D$2:$D$37772)))</f>
        <v>15149</v>
      </c>
      <c r="R30" s="36"/>
      <c r="S30" s="36"/>
      <c r="T30" s="36"/>
      <c r="U30" s="36"/>
      <c r="V30" s="36"/>
      <c r="W30" s="36"/>
      <c r="X30" s="36"/>
      <c r="Y30" s="36"/>
      <c r="Z30" s="36"/>
      <c r="AA30" s="36"/>
      <c r="AB30" s="36"/>
      <c r="AC30" s="36"/>
      <c r="AD30" s="36"/>
      <c r="AE30" s="36"/>
      <c r="AF30" s="36"/>
      <c r="AG30" s="36"/>
      <c r="AH30" s="36"/>
      <c r="AI30" s="36"/>
      <c r="AJ30" s="36"/>
      <c r="AK30" s="36"/>
      <c r="AL30" s="36"/>
      <c r="AM30" s="36"/>
    </row>
    <row r="31" spans="1:41" s="38" customFormat="1" ht="16.5" customHeight="1" x14ac:dyDescent="0.35">
      <c r="A31" s="29" t="s">
        <v>112</v>
      </c>
      <c r="B31" s="24" t="s">
        <v>13</v>
      </c>
      <c r="C31" s="36" cm="1">
        <f t="array" ref="C31">IF(C18="..","..", SUMPRODUCT(('Data - annual'!$A$2:$A$37772=C$7)*('Data - annual'!$B$2:$B$37772=$B18)*('Data - annual'!$C$2:$C$37772=$A$4)*('Data - annual'!$D$2:$D$37772)))</f>
        <v>6923</v>
      </c>
      <c r="D31" s="36" cm="1">
        <f t="array" ref="D31">IF(D18="..","..", SUMPRODUCT(('Data - annual'!$A$2:$A$37772=D$7)*('Data - annual'!$B$2:$B$37772=$B18)*('Data - annual'!$C$2:$C$37772=$A$4)*('Data - annual'!$D$2:$D$37772)))</f>
        <v>7155</v>
      </c>
      <c r="E31" s="36" cm="1">
        <f t="array" ref="E31">IF(E18="..","..", SUMPRODUCT(('Data - annual'!$A$2:$A$37772=E$7)*('Data - annual'!$B$2:$B$37772=$B18)*('Data - annual'!$C$2:$C$37772=$A$4)*('Data - annual'!$D$2:$D$37772)))</f>
        <v>4463</v>
      </c>
      <c r="F31" s="36" cm="1">
        <f t="array" ref="F31">IF(F18="..","..", SUMPRODUCT(('Data - annual'!$A$2:$A$37772=F$7)*('Data - annual'!$B$2:$B$37772=$B18)*('Data - annual'!$C$2:$C$37772=$A$4)*('Data - annual'!$D$2:$D$37772)))</f>
        <v>4982</v>
      </c>
      <c r="G31" s="36" cm="1">
        <f t="array" ref="G31">IF(G18="..","..", SUMPRODUCT(('Data - annual'!$A$2:$A$37772=G$7)*('Data - annual'!$B$2:$B$37772=$B18)*('Data - annual'!$C$2:$C$37772=$A$4)*('Data - annual'!$D$2:$D$37772)))</f>
        <v>4579</v>
      </c>
      <c r="H31" s="36" cm="1">
        <f t="array" ref="H31">IF(H18="..","..", SUMPRODUCT(('Data - annual'!$A$2:$A$37772=H$7)*('Data - annual'!$B$2:$B$37772=$B18)*('Data - annual'!$C$2:$C$37772=$A$4)*('Data - annual'!$D$2:$D$37772)))</f>
        <v>5031</v>
      </c>
      <c r="I31" s="36" cm="1">
        <f t="array" ref="I31">IF(I18="..","..", SUMPRODUCT(('Data - annual'!$A$2:$A$37772=I$7)*('Data - annual'!$B$2:$B$37772=$B18)*('Data - annual'!$C$2:$C$37772=$A$4)*('Data - annual'!$D$2:$D$37772)))</f>
        <v>5050</v>
      </c>
      <c r="J31" s="36" cm="1">
        <f t="array" ref="J31">IF(J18="..","..", SUMPRODUCT(('Data - annual'!$A$2:$A$37772=J$7)*('Data - annual'!$B$2:$B$37772=$B18)*('Data - annual'!$C$2:$C$37772=$A$4)*('Data - annual'!$D$2:$D$37772)))</f>
        <v>5279</v>
      </c>
      <c r="K31" s="36" cm="1">
        <f t="array" ref="K31">IF(K18="..","..", SUMPRODUCT(('Data - annual'!$A$2:$A$37772=K$7)*('Data - annual'!$B$2:$B$37772=$B18)*('Data - annual'!$C$2:$C$37772=$A$4)*('Data - annual'!$D$2:$D$37772)))</f>
        <v>6562</v>
      </c>
      <c r="L31" s="36" cm="1">
        <f t="array" ref="L31">IF(L18="..","..", SUMPRODUCT(('Data - annual'!$A$2:$A$37772=L$7)*('Data - annual'!$B$2:$B$37772=$B18)*('Data - annual'!$C$2:$C$37772=$A$4)*('Data - annual'!$D$2:$D$37772)))</f>
        <v>5221</v>
      </c>
      <c r="M31" s="36" cm="1">
        <f t="array" ref="M31">IF(M18="..","..", SUMPRODUCT(('Data - annual'!$A$2:$A$37772=M$7)*('Data - annual'!$B$2:$B$37772=$B18)*('Data - annual'!$C$2:$C$37772=$A$4)*('Data - annual'!$D$2:$D$37772)))</f>
        <v>5330</v>
      </c>
      <c r="N31" s="36" cm="1">
        <f t="array" ref="N31">IF(N18="..","..", SUMPRODUCT(('Data - annual'!$A$2:$A$37772=N$7)*('Data - annual'!$B$2:$B$37772=$B18)*('Data - annual'!$C$2:$C$37772=$A$4)*('Data - annual'!$D$2:$D$37772)))</f>
        <v>4892</v>
      </c>
      <c r="O31" s="36" cm="1">
        <f t="array" ref="O31">IF(O18="..","..", SUMPRODUCT(('Data - annual'!$A$2:$A$37772=O$7)*('Data - annual'!$B$2:$B$37772=$B18)*('Data - annual'!$C$2:$C$37772=$A$4)*('Data - annual'!$D$2:$D$37772)))</f>
        <v>7088</v>
      </c>
      <c r="P31" s="36" cm="1">
        <f t="array" ref="P31">IF(P18="..","..", SUMPRODUCT(('Data - quarterly'!$A$2:$A$37772=P$7)*('Data - quarterly'!$B$2:$B$37772=$B18)*('Data - quarterly'!$C$2:$C$37772=$A$4)*('Data - quarterly'!$D$2:$D$37772)))</f>
        <v>4949</v>
      </c>
      <c r="Q31" s="36" cm="1">
        <f t="array" ref="Q31">IF(Q18="..","..", SUMPRODUCT(('Data - quarterly'!$A$2:$A$37772=Q$7)*('Data - quarterly'!$B$2:$B$37772=$B18)*('Data - quarterly'!$C$2:$C$37772=$A$4)*('Data - quarterly'!$D$2:$D$37772)))</f>
        <v>6881</v>
      </c>
      <c r="R31" s="36"/>
      <c r="S31" s="36"/>
      <c r="T31" s="36"/>
      <c r="U31" s="36"/>
      <c r="V31" s="36"/>
      <c r="W31" s="36"/>
      <c r="X31" s="36"/>
      <c r="Y31" s="36"/>
      <c r="Z31" s="36"/>
      <c r="AA31" s="36"/>
      <c r="AB31" s="36"/>
      <c r="AC31" s="36"/>
      <c r="AD31" s="36"/>
      <c r="AE31" s="36"/>
      <c r="AF31" s="36"/>
      <c r="AG31" s="36"/>
      <c r="AH31" s="36"/>
      <c r="AI31" s="36"/>
      <c r="AJ31" s="36"/>
      <c r="AK31" s="36"/>
      <c r="AL31" s="36"/>
      <c r="AM31" s="36"/>
    </row>
    <row r="32" spans="1:41" s="38" customFormat="1" ht="16.5" customHeight="1" x14ac:dyDescent="0.35">
      <c r="A32" s="23" t="s">
        <v>113</v>
      </c>
      <c r="B32" s="24" t="s">
        <v>115</v>
      </c>
      <c r="C32" s="36" cm="1">
        <f t="array" ref="C32">IF(C19="..","..", SUMPRODUCT(('Data - annual'!$A$2:$A$37772=C$7)*('Data - annual'!$B$2:$B$37772=$B19)*('Data - annual'!$C$2:$C$37772=$A$4)*('Data - annual'!$D$2:$D$37772)))</f>
        <v>115932</v>
      </c>
      <c r="D32" s="36" cm="1">
        <f t="array" ref="D32">IF(D19="..","..", SUMPRODUCT(('Data - annual'!$A$2:$A$37772=D$7)*('Data - annual'!$B$2:$B$37772=$B19)*('Data - annual'!$C$2:$C$37772=$A$4)*('Data - annual'!$D$2:$D$37772)))</f>
        <v>119232</v>
      </c>
      <c r="E32" s="36" cm="1">
        <f t="array" ref="E32">IF(E19="..","..", SUMPRODUCT(('Data - annual'!$A$2:$A$37772=E$7)*('Data - annual'!$B$2:$B$37772=$B19)*('Data - annual'!$C$2:$C$37772=$A$4)*('Data - annual'!$D$2:$D$37772)))</f>
        <v>66499</v>
      </c>
      <c r="F32" s="36" cm="1">
        <f t="array" ref="F32">IF(F19="..","..", SUMPRODUCT(('Data - annual'!$A$2:$A$37772=F$7)*('Data - annual'!$B$2:$B$37772=$B19)*('Data - annual'!$C$2:$C$37772=$A$4)*('Data - annual'!$D$2:$D$37772)))</f>
        <v>84894</v>
      </c>
      <c r="G32" s="36" cm="1">
        <f t="array" ref="G32">IF(G19="..","..", SUMPRODUCT(('Data - annual'!$A$2:$A$37772=G$7)*('Data - annual'!$B$2:$B$37772=$B19)*('Data - annual'!$C$2:$C$37772=$A$4)*('Data - annual'!$D$2:$D$37772)))</f>
        <v>70738</v>
      </c>
      <c r="H32" s="36" cm="1">
        <f t="array" ref="H32">IF(H19="..","..", SUMPRODUCT(('Data - annual'!$A$2:$A$37772=H$7)*('Data - annual'!$B$2:$B$37772=$B19)*('Data - annual'!$C$2:$C$37772=$A$4)*('Data - annual'!$D$2:$D$37772)))</f>
        <v>77357</v>
      </c>
      <c r="I32" s="36" cm="1">
        <f t="array" ref="I32">IF(I19="..","..", SUMPRODUCT(('Data - annual'!$A$2:$A$37772=I$7)*('Data - annual'!$B$2:$B$37772=$B19)*('Data - annual'!$C$2:$C$37772=$A$4)*('Data - annual'!$D$2:$D$37772)))</f>
        <v>76409</v>
      </c>
      <c r="J32" s="36" cm="1">
        <f t="array" ref="J32">IF(J19="..","..", SUMPRODUCT(('Data - annual'!$A$2:$A$37772=J$7)*('Data - annual'!$B$2:$B$37772=$B19)*('Data - annual'!$C$2:$C$37772=$A$4)*('Data - annual'!$D$2:$D$37772)))</f>
        <v>82658</v>
      </c>
      <c r="K32" s="36" cm="1">
        <f t="array" ref="K32">IF(K19="..","..", SUMPRODUCT(('Data - annual'!$A$2:$A$37772=K$7)*('Data - annual'!$B$2:$B$37772=$B19)*('Data - annual'!$C$2:$C$37772=$A$4)*('Data - annual'!$D$2:$D$37772)))</f>
        <v>99310</v>
      </c>
      <c r="L32" s="36" cm="1">
        <f t="array" ref="L32">IF(L19="..","..", SUMPRODUCT(('Data - annual'!$A$2:$A$37772=L$7)*('Data - annual'!$B$2:$B$37772=$B19)*('Data - annual'!$C$2:$C$37772=$A$4)*('Data - annual'!$D$2:$D$37772)))</f>
        <v>75348</v>
      </c>
      <c r="M32" s="36" cm="1">
        <f t="array" ref="M32">IF(M19="..","..", SUMPRODUCT(('Data - annual'!$A$2:$A$37772=M$7)*('Data - annual'!$B$2:$B$37772=$B19)*('Data - annual'!$C$2:$C$37772=$A$4)*('Data - annual'!$D$2:$D$37772)))</f>
        <v>79893</v>
      </c>
      <c r="N32" s="36" cm="1">
        <f t="array" ref="N32">IF(N19="..","..", SUMPRODUCT(('Data - annual'!$A$2:$A$37772=N$7)*('Data - annual'!$B$2:$B$37772=$B19)*('Data - annual'!$C$2:$C$37772=$A$4)*('Data - annual'!$D$2:$D$37772)))</f>
        <v>80156</v>
      </c>
      <c r="O32" s="36" cm="1">
        <f t="array" ref="O32">IF(O19="..","..", SUMPRODUCT(('Data - annual'!$A$2:$A$37772=O$7)*('Data - annual'!$B$2:$B$37772=$B19)*('Data - annual'!$C$2:$C$37772=$A$4)*('Data - annual'!$D$2:$D$37772)))</f>
        <v>101478</v>
      </c>
      <c r="P32" s="36" cm="1">
        <f t="array" ref="P32">IF(P19="..","..", SUMPRODUCT(('Data - quarterly'!$A$2:$A$37772=P$7)*('Data - quarterly'!$B$2:$B$37772=$B19)*('Data - quarterly'!$C$2:$C$37772=$A$4)*('Data - quarterly'!$D$2:$D$37772)))</f>
        <v>82044</v>
      </c>
      <c r="Q32" s="36" cm="1">
        <f t="array" ref="Q32">IF(Q19="..","..", SUMPRODUCT(('Data - quarterly'!$A$2:$A$37772=Q$7)*('Data - quarterly'!$B$2:$B$37772=$B19)*('Data - quarterly'!$C$2:$C$37772=$A$4)*('Data - quarterly'!$D$2:$D$37772)))</f>
        <v>97379</v>
      </c>
      <c r="R32" s="36"/>
      <c r="S32" s="36"/>
      <c r="T32" s="36"/>
      <c r="U32" s="36"/>
      <c r="V32" s="36"/>
      <c r="W32" s="36"/>
      <c r="X32" s="36"/>
      <c r="Y32" s="36"/>
      <c r="Z32" s="36"/>
      <c r="AA32" s="36"/>
      <c r="AB32" s="36"/>
      <c r="AC32" s="36"/>
      <c r="AD32" s="36"/>
      <c r="AE32" s="36"/>
      <c r="AF32" s="36"/>
      <c r="AG32" s="36"/>
      <c r="AH32" s="36"/>
      <c r="AI32" s="36"/>
      <c r="AJ32" s="36"/>
      <c r="AK32" s="36"/>
      <c r="AL32" s="36"/>
      <c r="AM32" s="36"/>
    </row>
    <row r="35" spans="1:3" x14ac:dyDescent="0.35">
      <c r="A35" s="41"/>
      <c r="B35" s="31"/>
    </row>
    <row r="36" spans="1:3" ht="27.65" customHeight="1" x14ac:dyDescent="0.35">
      <c r="A36" s="204"/>
      <c r="B36" s="204"/>
    </row>
    <row r="37" spans="1:3" x14ac:dyDescent="0.35">
      <c r="A37" s="42"/>
      <c r="B37" s="31"/>
    </row>
    <row r="38" spans="1:3" ht="29.4" customHeight="1" x14ac:dyDescent="0.35">
      <c r="A38" s="204"/>
      <c r="B38" s="204"/>
    </row>
    <row r="39" spans="1:3" ht="30" customHeight="1" x14ac:dyDescent="0.35">
      <c r="A39" s="204"/>
      <c r="B39" s="204"/>
    </row>
    <row r="40" spans="1:3" x14ac:dyDescent="0.35">
      <c r="A40" s="31"/>
      <c r="B40" s="31"/>
    </row>
    <row r="41" spans="1:3" x14ac:dyDescent="0.35">
      <c r="A41" s="31"/>
      <c r="B41" s="31"/>
      <c r="C41" s="43"/>
    </row>
    <row r="42" spans="1:3" x14ac:dyDescent="0.35">
      <c r="A42" s="31"/>
      <c r="B42" s="31"/>
      <c r="C42" s="43"/>
    </row>
    <row r="43" spans="1:3" x14ac:dyDescent="0.35">
      <c r="A43" s="31"/>
      <c r="B43" s="31"/>
      <c r="C43" s="43"/>
    </row>
    <row r="44" spans="1:3" ht="45.65" customHeight="1" x14ac:dyDescent="0.35">
      <c r="A44" s="205"/>
      <c r="B44" s="205"/>
      <c r="C44" s="43"/>
    </row>
    <row r="46" spans="1:3" x14ac:dyDescent="0.35">
      <c r="A46" s="31"/>
      <c r="B46" s="31"/>
      <c r="C46" s="43"/>
    </row>
    <row r="47" spans="1:3" ht="12.75" customHeight="1" x14ac:dyDescent="0.35">
      <c r="A47" s="31"/>
      <c r="B47" s="31"/>
      <c r="C47" s="43"/>
    </row>
    <row r="48" spans="1:3" x14ac:dyDescent="0.35">
      <c r="A48" s="14"/>
      <c r="C48" s="43"/>
    </row>
    <row r="49" spans="1:3" x14ac:dyDescent="0.35">
      <c r="A49" s="206"/>
      <c r="B49" s="206"/>
      <c r="C49" s="43"/>
    </row>
    <row r="50" spans="1:3" x14ac:dyDescent="0.35">
      <c r="A50" s="206"/>
      <c r="B50" s="206"/>
      <c r="C50" s="43"/>
    </row>
    <row r="51" spans="1:3" x14ac:dyDescent="0.35">
      <c r="A51" s="206"/>
      <c r="B51" s="206"/>
      <c r="C51" s="43"/>
    </row>
    <row r="52" spans="1:3" x14ac:dyDescent="0.35">
      <c r="A52" s="44"/>
      <c r="B52" s="44"/>
      <c r="C52" s="43"/>
    </row>
    <row r="53" spans="1:3" x14ac:dyDescent="0.35">
      <c r="A53" s="14"/>
    </row>
    <row r="54" spans="1:3" ht="48.65" customHeight="1" x14ac:dyDescent="0.35">
      <c r="A54" s="202"/>
      <c r="B54" s="202"/>
    </row>
    <row r="55" spans="1:3" x14ac:dyDescent="0.35">
      <c r="A55" s="45"/>
      <c r="B55" s="45"/>
    </row>
    <row r="56" spans="1:3" x14ac:dyDescent="0.35">
      <c r="A56" s="31"/>
      <c r="B56" s="45"/>
    </row>
    <row r="58" spans="1:3" x14ac:dyDescent="0.35">
      <c r="B58" s="19"/>
    </row>
    <row r="59" spans="1:3" x14ac:dyDescent="0.35">
      <c r="A59" s="41"/>
      <c r="B59" s="46"/>
    </row>
    <row r="63" spans="1:3" x14ac:dyDescent="0.35">
      <c r="A63" s="41"/>
    </row>
    <row r="64" spans="1:3" x14ac:dyDescent="0.35">
      <c r="A64" s="41"/>
    </row>
    <row r="65" spans="1:1" x14ac:dyDescent="0.35">
      <c r="A65" s="41"/>
    </row>
    <row r="66" spans="1:1" x14ac:dyDescent="0.35">
      <c r="A66" s="31"/>
    </row>
    <row r="67" spans="1:1" x14ac:dyDescent="0.35">
      <c r="A67" s="31"/>
    </row>
    <row r="68" spans="1:1" x14ac:dyDescent="0.35">
      <c r="A68" s="31"/>
    </row>
  </sheetData>
  <mergeCells count="7">
    <mergeCell ref="A54:B54"/>
    <mergeCell ref="A1:D1"/>
    <mergeCell ref="A36:B36"/>
    <mergeCell ref="A38:B38"/>
    <mergeCell ref="A39:B39"/>
    <mergeCell ref="A44:B44"/>
    <mergeCell ref="A49:B51"/>
  </mergeCells>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U102"/>
  <sheetViews>
    <sheetView zoomScaleNormal="100" workbookViewId="0"/>
  </sheetViews>
  <sheetFormatPr defaultRowHeight="14.5" x14ac:dyDescent="0.35"/>
  <cols>
    <col min="1" max="1" width="20" style="51" customWidth="1"/>
    <col min="2" max="2" width="16.6328125" style="51" bestFit="1" customWidth="1"/>
    <col min="3" max="9" width="13.6328125" style="51" customWidth="1"/>
    <col min="10" max="15" width="13.6328125" style="12" customWidth="1"/>
    <col min="16" max="17" width="12.6328125" style="51" customWidth="1"/>
    <col min="18" max="18" width="9.08984375" style="51"/>
    <col min="19" max="20" width="9.08984375" style="51" hidden="1" customWidth="1"/>
    <col min="21" max="51" width="9.08984375" style="51"/>
    <col min="52" max="52" width="25" style="51" customWidth="1"/>
    <col min="53" max="53" width="24.08984375" style="51" customWidth="1"/>
    <col min="54" max="71" width="10.08984375" style="51" customWidth="1"/>
    <col min="72" max="307" width="9.08984375" style="51"/>
    <col min="308" max="308" width="25" style="51" customWidth="1"/>
    <col min="309" max="309" width="24.08984375" style="51" customWidth="1"/>
    <col min="310" max="327" width="10.08984375" style="51" customWidth="1"/>
    <col min="328" max="563" width="9.08984375" style="51"/>
    <col min="564" max="564" width="25" style="51" customWidth="1"/>
    <col min="565" max="565" width="24.08984375" style="51" customWidth="1"/>
    <col min="566" max="583" width="10.08984375" style="51" customWidth="1"/>
    <col min="584" max="819" width="9.08984375" style="51"/>
    <col min="820" max="820" width="25" style="51" customWidth="1"/>
    <col min="821" max="821" width="24.08984375" style="51" customWidth="1"/>
    <col min="822" max="839" width="10.08984375" style="51" customWidth="1"/>
    <col min="840" max="1075" width="9.08984375" style="51"/>
    <col min="1076" max="1076" width="25" style="51" customWidth="1"/>
    <col min="1077" max="1077" width="24.08984375" style="51" customWidth="1"/>
    <col min="1078" max="1095" width="10.08984375" style="51" customWidth="1"/>
    <col min="1096" max="1331" width="9.08984375" style="51"/>
    <col min="1332" max="1332" width="25" style="51" customWidth="1"/>
    <col min="1333" max="1333" width="24.08984375" style="51" customWidth="1"/>
    <col min="1334" max="1351" width="10.08984375" style="51" customWidth="1"/>
    <col min="1352" max="1587" width="9.08984375" style="51"/>
    <col min="1588" max="1588" width="25" style="51" customWidth="1"/>
    <col min="1589" max="1589" width="24.08984375" style="51" customWidth="1"/>
    <col min="1590" max="1607" width="10.08984375" style="51" customWidth="1"/>
    <col min="1608" max="1843" width="9.08984375" style="51"/>
    <col min="1844" max="1844" width="25" style="51" customWidth="1"/>
    <col min="1845" max="1845" width="24.08984375" style="51" customWidth="1"/>
    <col min="1846" max="1863" width="10.08984375" style="51" customWidth="1"/>
    <col min="1864" max="2099" width="9.08984375" style="51"/>
    <col min="2100" max="2100" width="25" style="51" customWidth="1"/>
    <col min="2101" max="2101" width="24.08984375" style="51" customWidth="1"/>
    <col min="2102" max="2119" width="10.08984375" style="51" customWidth="1"/>
    <col min="2120" max="2355" width="9.08984375" style="51"/>
    <col min="2356" max="2356" width="25" style="51" customWidth="1"/>
    <col min="2357" max="2357" width="24.08984375" style="51" customWidth="1"/>
    <col min="2358" max="2375" width="10.08984375" style="51" customWidth="1"/>
    <col min="2376" max="2611" width="9.08984375" style="51"/>
    <col min="2612" max="2612" width="25" style="51" customWidth="1"/>
    <col min="2613" max="2613" width="24.08984375" style="51" customWidth="1"/>
    <col min="2614" max="2631" width="10.08984375" style="51" customWidth="1"/>
    <col min="2632" max="2867" width="9.08984375" style="51"/>
    <col min="2868" max="2868" width="25" style="51" customWidth="1"/>
    <col min="2869" max="2869" width="24.08984375" style="51" customWidth="1"/>
    <col min="2870" max="2887" width="10.08984375" style="51" customWidth="1"/>
    <col min="2888" max="3123" width="9.08984375" style="51"/>
    <col min="3124" max="3124" width="25" style="51" customWidth="1"/>
    <col min="3125" max="3125" width="24.08984375" style="51" customWidth="1"/>
    <col min="3126" max="3143" width="10.08984375" style="51" customWidth="1"/>
    <col min="3144" max="3379" width="9.08984375" style="51"/>
    <col min="3380" max="3380" width="25" style="51" customWidth="1"/>
    <col min="3381" max="3381" width="24.08984375" style="51" customWidth="1"/>
    <col min="3382" max="3399" width="10.08984375" style="51" customWidth="1"/>
    <col min="3400" max="3635" width="9.08984375" style="51"/>
    <col min="3636" max="3636" width="25" style="51" customWidth="1"/>
    <col min="3637" max="3637" width="24.08984375" style="51" customWidth="1"/>
    <col min="3638" max="3655" width="10.08984375" style="51" customWidth="1"/>
    <col min="3656" max="3891" width="9.08984375" style="51"/>
    <col min="3892" max="3892" width="25" style="51" customWidth="1"/>
    <col min="3893" max="3893" width="24.08984375" style="51" customWidth="1"/>
    <col min="3894" max="3911" width="10.08984375" style="51" customWidth="1"/>
    <col min="3912" max="4147" width="9.08984375" style="51"/>
    <col min="4148" max="4148" width="25" style="51" customWidth="1"/>
    <col min="4149" max="4149" width="24.08984375" style="51" customWidth="1"/>
    <col min="4150" max="4167" width="10.08984375" style="51" customWidth="1"/>
    <col min="4168" max="4403" width="9.08984375" style="51"/>
    <col min="4404" max="4404" width="25" style="51" customWidth="1"/>
    <col min="4405" max="4405" width="24.08984375" style="51" customWidth="1"/>
    <col min="4406" max="4423" width="10.08984375" style="51" customWidth="1"/>
    <col min="4424" max="4659" width="9.08984375" style="51"/>
    <col min="4660" max="4660" width="25" style="51" customWidth="1"/>
    <col min="4661" max="4661" width="24.08984375" style="51" customWidth="1"/>
    <col min="4662" max="4679" width="10.08984375" style="51" customWidth="1"/>
    <col min="4680" max="4915" width="9.08984375" style="51"/>
    <col min="4916" max="4916" width="25" style="51" customWidth="1"/>
    <col min="4917" max="4917" width="24.08984375" style="51" customWidth="1"/>
    <col min="4918" max="4935" width="10.08984375" style="51" customWidth="1"/>
    <col min="4936" max="5171" width="9.08984375" style="51"/>
    <col min="5172" max="5172" width="25" style="51" customWidth="1"/>
    <col min="5173" max="5173" width="24.08984375" style="51" customWidth="1"/>
    <col min="5174" max="5191" width="10.08984375" style="51" customWidth="1"/>
    <col min="5192" max="5427" width="9.08984375" style="51"/>
    <col min="5428" max="5428" width="25" style="51" customWidth="1"/>
    <col min="5429" max="5429" width="24.08984375" style="51" customWidth="1"/>
    <col min="5430" max="5447" width="10.08984375" style="51" customWidth="1"/>
    <col min="5448" max="5683" width="9.08984375" style="51"/>
    <col min="5684" max="5684" width="25" style="51" customWidth="1"/>
    <col min="5685" max="5685" width="24.08984375" style="51" customWidth="1"/>
    <col min="5686" max="5703" width="10.08984375" style="51" customWidth="1"/>
    <col min="5704" max="5939" width="9.08984375" style="51"/>
    <col min="5940" max="5940" width="25" style="51" customWidth="1"/>
    <col min="5941" max="5941" width="24.08984375" style="51" customWidth="1"/>
    <col min="5942" max="5959" width="10.08984375" style="51" customWidth="1"/>
    <col min="5960" max="6195" width="9.08984375" style="51"/>
    <col min="6196" max="6196" width="25" style="51" customWidth="1"/>
    <col min="6197" max="6197" width="24.08984375" style="51" customWidth="1"/>
    <col min="6198" max="6215" width="10.08984375" style="51" customWidth="1"/>
    <col min="6216" max="6451" width="9.08984375" style="51"/>
    <col min="6452" max="6452" width="25" style="51" customWidth="1"/>
    <col min="6453" max="6453" width="24.08984375" style="51" customWidth="1"/>
    <col min="6454" max="6471" width="10.08984375" style="51" customWidth="1"/>
    <col min="6472" max="6707" width="9.08984375" style="51"/>
    <col min="6708" max="6708" width="25" style="51" customWidth="1"/>
    <col min="6709" max="6709" width="24.08984375" style="51" customWidth="1"/>
    <col min="6710" max="6727" width="10.08984375" style="51" customWidth="1"/>
    <col min="6728" max="6963" width="9.08984375" style="51"/>
    <col min="6964" max="6964" width="25" style="51" customWidth="1"/>
    <col min="6965" max="6965" width="24.08984375" style="51" customWidth="1"/>
    <col min="6966" max="6983" width="10.08984375" style="51" customWidth="1"/>
    <col min="6984" max="7219" width="9.08984375" style="51"/>
    <col min="7220" max="7220" width="25" style="51" customWidth="1"/>
    <col min="7221" max="7221" width="24.08984375" style="51" customWidth="1"/>
    <col min="7222" max="7239" width="10.08984375" style="51" customWidth="1"/>
    <col min="7240" max="7475" width="9.08984375" style="51"/>
    <col min="7476" max="7476" width="25" style="51" customWidth="1"/>
    <col min="7477" max="7477" width="24.08984375" style="51" customWidth="1"/>
    <col min="7478" max="7495" width="10.08984375" style="51" customWidth="1"/>
    <col min="7496" max="7731" width="9.08984375" style="51"/>
    <col min="7732" max="7732" width="25" style="51" customWidth="1"/>
    <col min="7733" max="7733" width="24.08984375" style="51" customWidth="1"/>
    <col min="7734" max="7751" width="10.08984375" style="51" customWidth="1"/>
    <col min="7752" max="7987" width="9.08984375" style="51"/>
    <col min="7988" max="7988" width="25" style="51" customWidth="1"/>
    <col min="7989" max="7989" width="24.08984375" style="51" customWidth="1"/>
    <col min="7990" max="8007" width="10.08984375" style="51" customWidth="1"/>
    <col min="8008" max="8243" width="9.08984375" style="51"/>
    <col min="8244" max="8244" width="25" style="51" customWidth="1"/>
    <col min="8245" max="8245" width="24.08984375" style="51" customWidth="1"/>
    <col min="8246" max="8263" width="10.08984375" style="51" customWidth="1"/>
    <col min="8264" max="8499" width="9.08984375" style="51"/>
    <col min="8500" max="8500" width="25" style="51" customWidth="1"/>
    <col min="8501" max="8501" width="24.08984375" style="51" customWidth="1"/>
    <col min="8502" max="8519" width="10.08984375" style="51" customWidth="1"/>
    <col min="8520" max="8755" width="9.08984375" style="51"/>
    <col min="8756" max="8756" width="25" style="51" customWidth="1"/>
    <col min="8757" max="8757" width="24.08984375" style="51" customWidth="1"/>
    <col min="8758" max="8775" width="10.08984375" style="51" customWidth="1"/>
    <col min="8776" max="9011" width="9.08984375" style="51"/>
    <col min="9012" max="9012" width="25" style="51" customWidth="1"/>
    <col min="9013" max="9013" width="24.08984375" style="51" customWidth="1"/>
    <col min="9014" max="9031" width="10.08984375" style="51" customWidth="1"/>
    <col min="9032" max="9267" width="9.08984375" style="51"/>
    <col min="9268" max="9268" width="25" style="51" customWidth="1"/>
    <col min="9269" max="9269" width="24.08984375" style="51" customWidth="1"/>
    <col min="9270" max="9287" width="10.08984375" style="51" customWidth="1"/>
    <col min="9288" max="9523" width="9.08984375" style="51"/>
    <col min="9524" max="9524" width="25" style="51" customWidth="1"/>
    <col min="9525" max="9525" width="24.08984375" style="51" customWidth="1"/>
    <col min="9526" max="9543" width="10.08984375" style="51" customWidth="1"/>
    <col min="9544" max="9779" width="9.08984375" style="51"/>
    <col min="9780" max="9780" width="25" style="51" customWidth="1"/>
    <col min="9781" max="9781" width="24.08984375" style="51" customWidth="1"/>
    <col min="9782" max="9799" width="10.08984375" style="51" customWidth="1"/>
    <col min="9800" max="10035" width="9.08984375" style="51"/>
    <col min="10036" max="10036" width="25" style="51" customWidth="1"/>
    <col min="10037" max="10037" width="24.08984375" style="51" customWidth="1"/>
    <col min="10038" max="10055" width="10.08984375" style="51" customWidth="1"/>
    <col min="10056" max="10291" width="9.08984375" style="51"/>
    <col min="10292" max="10292" width="25" style="51" customWidth="1"/>
    <col min="10293" max="10293" width="24.08984375" style="51" customWidth="1"/>
    <col min="10294" max="10311" width="10.08984375" style="51" customWidth="1"/>
    <col min="10312" max="10547" width="9.08984375" style="51"/>
    <col min="10548" max="10548" width="25" style="51" customWidth="1"/>
    <col min="10549" max="10549" width="24.08984375" style="51" customWidth="1"/>
    <col min="10550" max="10567" width="10.08984375" style="51" customWidth="1"/>
    <col min="10568" max="10803" width="9.08984375" style="51"/>
    <col min="10804" max="10804" width="25" style="51" customWidth="1"/>
    <col min="10805" max="10805" width="24.08984375" style="51" customWidth="1"/>
    <col min="10806" max="10823" width="10.08984375" style="51" customWidth="1"/>
    <col min="10824" max="11059" width="9.08984375" style="51"/>
    <col min="11060" max="11060" width="25" style="51" customWidth="1"/>
    <col min="11061" max="11061" width="24.08984375" style="51" customWidth="1"/>
    <col min="11062" max="11079" width="10.08984375" style="51" customWidth="1"/>
    <col min="11080" max="11315" width="9.08984375" style="51"/>
    <col min="11316" max="11316" width="25" style="51" customWidth="1"/>
    <col min="11317" max="11317" width="24.08984375" style="51" customWidth="1"/>
    <col min="11318" max="11335" width="10.08984375" style="51" customWidth="1"/>
    <col min="11336" max="11571" width="9.08984375" style="51"/>
    <col min="11572" max="11572" width="25" style="51" customWidth="1"/>
    <col min="11573" max="11573" width="24.08984375" style="51" customWidth="1"/>
    <col min="11574" max="11591" width="10.08984375" style="51" customWidth="1"/>
    <col min="11592" max="11827" width="9.08984375" style="51"/>
    <col min="11828" max="11828" width="25" style="51" customWidth="1"/>
    <col min="11829" max="11829" width="24.08984375" style="51" customWidth="1"/>
    <col min="11830" max="11847" width="10.08984375" style="51" customWidth="1"/>
    <col min="11848" max="12083" width="9.08984375" style="51"/>
    <col min="12084" max="12084" width="25" style="51" customWidth="1"/>
    <col min="12085" max="12085" width="24.08984375" style="51" customWidth="1"/>
    <col min="12086" max="12103" width="10.08984375" style="51" customWidth="1"/>
    <col min="12104" max="12339" width="9.08984375" style="51"/>
    <col min="12340" max="12340" width="25" style="51" customWidth="1"/>
    <col min="12341" max="12341" width="24.08984375" style="51" customWidth="1"/>
    <col min="12342" max="12359" width="10.08984375" style="51" customWidth="1"/>
    <col min="12360" max="12595" width="9.08984375" style="51"/>
    <col min="12596" max="12596" width="25" style="51" customWidth="1"/>
    <col min="12597" max="12597" width="24.08984375" style="51" customWidth="1"/>
    <col min="12598" max="12615" width="10.08984375" style="51" customWidth="1"/>
    <col min="12616" max="12851" width="9.08984375" style="51"/>
    <col min="12852" max="12852" width="25" style="51" customWidth="1"/>
    <col min="12853" max="12853" width="24.08984375" style="51" customWidth="1"/>
    <col min="12854" max="12871" width="10.08984375" style="51" customWidth="1"/>
    <col min="12872" max="13107" width="9.08984375" style="51"/>
    <col min="13108" max="13108" width="25" style="51" customWidth="1"/>
    <col min="13109" max="13109" width="24.08984375" style="51" customWidth="1"/>
    <col min="13110" max="13127" width="10.08984375" style="51" customWidth="1"/>
    <col min="13128" max="13363" width="9.08984375" style="51"/>
    <col min="13364" max="13364" width="25" style="51" customWidth="1"/>
    <col min="13365" max="13365" width="24.08984375" style="51" customWidth="1"/>
    <col min="13366" max="13383" width="10.08984375" style="51" customWidth="1"/>
    <col min="13384" max="13619" width="9.08984375" style="51"/>
    <col min="13620" max="13620" width="25" style="51" customWidth="1"/>
    <col min="13621" max="13621" width="24.08984375" style="51" customWidth="1"/>
    <col min="13622" max="13639" width="10.08984375" style="51" customWidth="1"/>
    <col min="13640" max="13877" width="9.08984375" style="51"/>
    <col min="13878" max="13892" width="9.08984375" style="51" customWidth="1"/>
    <col min="13893" max="16384" width="9.08984375" style="51"/>
  </cols>
  <sheetData>
    <row r="1" spans="1:17" ht="20.25" customHeight="1" x14ac:dyDescent="0.5">
      <c r="A1" s="48" t="s">
        <v>125</v>
      </c>
      <c r="B1" s="48"/>
      <c r="C1" s="48"/>
      <c r="D1" s="48"/>
      <c r="E1" s="48"/>
      <c r="F1" s="48"/>
      <c r="G1" s="48"/>
      <c r="H1" s="48"/>
      <c r="I1" s="48"/>
      <c r="J1" s="48"/>
      <c r="K1" s="48"/>
      <c r="L1" s="122"/>
      <c r="M1" s="122"/>
      <c r="N1" s="122"/>
      <c r="O1" s="122"/>
      <c r="P1" s="49"/>
      <c r="Q1" s="49"/>
    </row>
    <row r="2" spans="1:17" ht="27.75" customHeight="1" x14ac:dyDescent="0.35">
      <c r="A2" s="123" t="s">
        <v>199</v>
      </c>
      <c r="B2" s="82"/>
      <c r="C2" s="53"/>
      <c r="D2" s="53"/>
      <c r="E2" s="53"/>
      <c r="F2" s="53"/>
      <c r="G2" s="53"/>
      <c r="H2" s="53"/>
      <c r="I2" s="53"/>
      <c r="J2" s="31"/>
      <c r="K2" s="31"/>
      <c r="L2" s="31"/>
      <c r="M2" s="31"/>
      <c r="N2" s="31"/>
      <c r="O2" s="31"/>
    </row>
    <row r="3" spans="1:17" x14ac:dyDescent="0.35">
      <c r="A3" s="124" t="s">
        <v>10</v>
      </c>
      <c r="B3" s="23"/>
      <c r="C3" s="82"/>
      <c r="D3" s="82"/>
      <c r="E3" s="82"/>
      <c r="F3" s="82"/>
      <c r="G3" s="82"/>
      <c r="H3" s="82"/>
      <c r="I3" s="82"/>
      <c r="J3" s="31"/>
      <c r="K3" s="31"/>
      <c r="L3" s="31"/>
      <c r="M3" s="31"/>
      <c r="N3" s="31"/>
      <c r="O3" s="31"/>
    </row>
    <row r="4" spans="1:17" ht="15" customHeight="1" thickBot="1" x14ac:dyDescent="0.4">
      <c r="A4" s="124" t="s">
        <v>116</v>
      </c>
      <c r="B4" s="82"/>
      <c r="C4" s="82"/>
      <c r="D4" s="82"/>
      <c r="E4" s="82"/>
      <c r="F4" s="82"/>
      <c r="G4" s="82"/>
      <c r="H4" s="82"/>
      <c r="I4" s="82"/>
      <c r="J4" s="31"/>
      <c r="K4" s="31"/>
      <c r="L4" s="31"/>
      <c r="M4" s="31"/>
      <c r="N4" s="31"/>
      <c r="O4" s="31"/>
    </row>
    <row r="5" spans="1:17" ht="43.5" customHeight="1" thickBot="1" x14ac:dyDescent="0.4">
      <c r="A5" s="126"/>
      <c r="B5" s="127"/>
      <c r="C5" s="128" t="s">
        <v>8</v>
      </c>
      <c r="D5" s="128" t="s">
        <v>59</v>
      </c>
      <c r="E5" s="128" t="s">
        <v>60</v>
      </c>
      <c r="F5" s="128" t="s">
        <v>61</v>
      </c>
      <c r="G5" s="128" t="s">
        <v>62</v>
      </c>
      <c r="H5" s="128" t="s">
        <v>64</v>
      </c>
      <c r="I5" s="128" t="s">
        <v>65</v>
      </c>
      <c r="J5" s="128" t="s">
        <v>66</v>
      </c>
      <c r="K5" s="128" t="s">
        <v>67</v>
      </c>
      <c r="L5" s="128" t="s">
        <v>68</v>
      </c>
      <c r="M5" s="128" t="s">
        <v>69</v>
      </c>
      <c r="N5" s="128" t="s">
        <v>212</v>
      </c>
      <c r="O5" s="128" t="s">
        <v>213</v>
      </c>
      <c r="P5" s="194" t="s">
        <v>214</v>
      </c>
      <c r="Q5" s="194" t="s">
        <v>215</v>
      </c>
    </row>
    <row r="6" spans="1:17" x14ac:dyDescent="0.35">
      <c r="A6" s="115"/>
      <c r="B6" s="118"/>
      <c r="C6" s="111"/>
      <c r="D6" s="111"/>
      <c r="E6" s="111"/>
      <c r="F6" s="111"/>
      <c r="G6" s="111"/>
      <c r="H6" s="111"/>
      <c r="I6" s="111"/>
      <c r="J6" s="111"/>
      <c r="K6" s="111"/>
      <c r="L6" s="111"/>
      <c r="M6" s="111"/>
      <c r="N6" s="111"/>
      <c r="O6" s="111"/>
      <c r="P6" s="112"/>
      <c r="Q6" s="112"/>
    </row>
    <row r="7" spans="1:17" x14ac:dyDescent="0.35">
      <c r="A7" s="120" t="s">
        <v>106</v>
      </c>
      <c r="B7" s="129"/>
      <c r="C7" s="113"/>
      <c r="D7" s="113"/>
      <c r="E7" s="113"/>
      <c r="F7" s="113"/>
      <c r="G7" s="113"/>
      <c r="H7" s="113"/>
      <c r="I7" s="113"/>
      <c r="J7" s="113"/>
      <c r="K7" s="113"/>
      <c r="L7" s="113"/>
      <c r="M7" s="113"/>
      <c r="N7" s="113"/>
      <c r="O7" s="113"/>
      <c r="P7" s="114"/>
      <c r="Q7" s="114"/>
    </row>
    <row r="8" spans="1:17" s="52" customFormat="1" ht="16.5" customHeight="1" x14ac:dyDescent="0.35">
      <c r="A8" s="115" t="s">
        <v>127</v>
      </c>
      <c r="B8" s="130"/>
      <c r="C8" s="131">
        <f>FIRE1001_working!C9</f>
        <v>5.6322931900000001E-3</v>
      </c>
      <c r="D8" s="131">
        <f>FIRE1001_working!D9</f>
        <v>5.5880779000000002E-3</v>
      </c>
      <c r="E8" s="131">
        <f>FIRE1001_working!E9</f>
        <v>5.5983382500000003E-3</v>
      </c>
      <c r="F8" s="131">
        <f>FIRE1001_working!F9</f>
        <v>5.74098037E-3</v>
      </c>
      <c r="G8" s="131">
        <f>FIRE1001_working!G9</f>
        <v>5.9806411600000003E-3</v>
      </c>
      <c r="H8" s="131">
        <f>FIRE1001_working!H9</f>
        <v>6.0181423999999999E-3</v>
      </c>
      <c r="I8" s="131">
        <f>FIRE1001_working!I9</f>
        <v>5.9960139600000002E-3</v>
      </c>
      <c r="J8" s="131">
        <f>FIRE1001_working!J9</f>
        <v>5.99491216E-3</v>
      </c>
      <c r="K8" s="131">
        <f>FIRE1001_working!K9</f>
        <v>6.1270573500000003E-3</v>
      </c>
      <c r="L8" s="131">
        <f>FIRE1001_working!L9</f>
        <v>6.0516191599999996E-3</v>
      </c>
      <c r="M8" s="131">
        <f>FIRE1001_working!M9</f>
        <v>5.9624979500000003E-3</v>
      </c>
      <c r="N8" s="131">
        <f>FIRE1001_working!N9</f>
        <v>6.1334834300000004E-3</v>
      </c>
      <c r="O8" s="131">
        <f>FIRE1001_working!O9</f>
        <v>6.3979564799999996E-3</v>
      </c>
      <c r="P8" s="131">
        <f>FIRE1001_working!P9</f>
        <v>6.1539683099999997E-3</v>
      </c>
      <c r="Q8" s="131">
        <f>FIRE1001_working!Q9</f>
        <v>6.440444E-3</v>
      </c>
    </row>
    <row r="9" spans="1:17" s="52" customFormat="1" ht="16.5" customHeight="1" x14ac:dyDescent="0.35">
      <c r="A9" s="116" t="s">
        <v>11</v>
      </c>
      <c r="B9" s="130"/>
      <c r="C9" s="131">
        <f>FIRE1001_working!C10</f>
        <v>5.1291137699999998E-3</v>
      </c>
      <c r="D9" s="131">
        <f>FIRE1001_working!D10</f>
        <v>5.0413841699999996E-3</v>
      </c>
      <c r="E9" s="131">
        <f>FIRE1001_working!E10</f>
        <v>5.1452990199999998E-3</v>
      </c>
      <c r="F9" s="131">
        <f>FIRE1001_working!F10</f>
        <v>5.19209692E-3</v>
      </c>
      <c r="G9" s="131">
        <f>FIRE1001_working!G10</f>
        <v>5.4261586099999997E-3</v>
      </c>
      <c r="H9" s="131">
        <f>FIRE1001_working!H10</f>
        <v>5.40731549E-3</v>
      </c>
      <c r="I9" s="131">
        <f>FIRE1001_working!I10</f>
        <v>5.3976099200000001E-3</v>
      </c>
      <c r="J9" s="131">
        <f>FIRE1001_working!J10</f>
        <v>5.417224E-3</v>
      </c>
      <c r="K9" s="131">
        <f>FIRE1001_working!K10</f>
        <v>5.4008136699999999E-3</v>
      </c>
      <c r="L9" s="131">
        <f>FIRE1001_working!L10</f>
        <v>5.3917479700000001E-3</v>
      </c>
      <c r="M9" s="131">
        <f>FIRE1001_working!M10</f>
        <v>5.2814195400000003E-3</v>
      </c>
      <c r="N9" s="131">
        <f>FIRE1001_working!N10</f>
        <v>5.4588463800000001E-3</v>
      </c>
      <c r="O9" s="131">
        <f>FIRE1001_working!O10</f>
        <v>5.5611993800000004E-3</v>
      </c>
      <c r="P9" s="131">
        <f>FIRE1001_working!P10</f>
        <v>5.4708643000000003E-3</v>
      </c>
      <c r="Q9" s="131">
        <f>FIRE1001_working!Q10</f>
        <v>5.5817313799999997E-3</v>
      </c>
    </row>
    <row r="10" spans="1:17" s="66" customFormat="1" ht="16.5" customHeight="1" x14ac:dyDescent="0.35">
      <c r="A10" s="117"/>
      <c r="B10" s="118" t="s">
        <v>109</v>
      </c>
      <c r="C10" s="132">
        <f>FIRE1001_working!C11</f>
        <v>5.3932324300000004E-3</v>
      </c>
      <c r="D10" s="132">
        <f>FIRE1001_working!D11</f>
        <v>5.2879472300000003E-3</v>
      </c>
      <c r="E10" s="132">
        <f>FIRE1001_working!E11</f>
        <v>5.44391926E-3</v>
      </c>
      <c r="F10" s="132">
        <f>FIRE1001_working!F11</f>
        <v>5.4721330500000004E-3</v>
      </c>
      <c r="G10" s="132">
        <f>FIRE1001_working!G11</f>
        <v>5.7247248399999997E-3</v>
      </c>
      <c r="H10" s="132">
        <f>FIRE1001_working!H11</f>
        <v>5.7138931599999996E-3</v>
      </c>
      <c r="I10" s="132">
        <f>FIRE1001_working!I11</f>
        <v>5.6884253399999999E-3</v>
      </c>
      <c r="J10" s="132">
        <f>FIRE1001_working!J11</f>
        <v>5.7249549800000004E-3</v>
      </c>
      <c r="K10" s="132">
        <f>FIRE1001_working!K11</f>
        <v>5.7120529999999999E-3</v>
      </c>
      <c r="L10" s="132">
        <f>FIRE1001_working!L11</f>
        <v>5.7077150000000004E-3</v>
      </c>
      <c r="M10" s="132">
        <f>FIRE1001_working!M11</f>
        <v>5.5876371599999997E-3</v>
      </c>
      <c r="N10" s="132">
        <f>FIRE1001_working!N11</f>
        <v>5.7894575999999998E-3</v>
      </c>
      <c r="O10" s="132">
        <f>FIRE1001_working!O11</f>
        <v>5.9149357000000003E-3</v>
      </c>
      <c r="P10" s="132">
        <f>FIRE1001_working!P11</f>
        <v>5.8073693500000001E-3</v>
      </c>
      <c r="Q10" s="132">
        <f>FIRE1001_working!Q11</f>
        <v>5.95052433E-3</v>
      </c>
    </row>
    <row r="11" spans="1:17" s="12" customFormat="1" ht="16.5" customHeight="1" x14ac:dyDescent="0.35">
      <c r="A11" s="118"/>
      <c r="B11" s="118" t="s">
        <v>70</v>
      </c>
      <c r="C11" s="132">
        <f>FIRE1001_working!C12</f>
        <v>4.7110880500000002E-3</v>
      </c>
      <c r="D11" s="132">
        <f>FIRE1001_working!D12</f>
        <v>4.6742431400000001E-3</v>
      </c>
      <c r="E11" s="132">
        <f>FIRE1001_working!E12</f>
        <v>4.6653903700000004E-3</v>
      </c>
      <c r="F11" s="132">
        <f>FIRE1001_working!F12</f>
        <v>4.7248635299999998E-3</v>
      </c>
      <c r="G11" s="132">
        <f>FIRE1001_working!G12</f>
        <v>4.9073749499999996E-3</v>
      </c>
      <c r="H11" s="132">
        <f>FIRE1001_working!H12</f>
        <v>4.8864068199999996E-3</v>
      </c>
      <c r="I11" s="132">
        <f>FIRE1001_working!I12</f>
        <v>4.8741021300000003E-3</v>
      </c>
      <c r="J11" s="132">
        <f>FIRE1001_working!J12</f>
        <v>4.8657397800000004E-3</v>
      </c>
      <c r="K11" s="132">
        <f>FIRE1001_working!K12</f>
        <v>4.8708261400000003E-3</v>
      </c>
      <c r="L11" s="132">
        <f>FIRE1001_working!L12</f>
        <v>4.8737708299999996E-3</v>
      </c>
      <c r="M11" s="132">
        <f>FIRE1001_working!M12</f>
        <v>4.7690635300000001E-3</v>
      </c>
      <c r="N11" s="132">
        <f>FIRE1001_working!N12</f>
        <v>4.9381349799999998E-3</v>
      </c>
      <c r="O11" s="132">
        <f>FIRE1001_working!O12</f>
        <v>5.0097637000000002E-3</v>
      </c>
      <c r="P11" s="132">
        <f>FIRE1001_working!P12</f>
        <v>4.9513225900000004E-3</v>
      </c>
      <c r="Q11" s="132">
        <f>FIRE1001_working!Q12</f>
        <v>5.0009325799999999E-3</v>
      </c>
    </row>
    <row r="12" spans="1:17" s="12" customFormat="1" ht="16.5" customHeight="1" x14ac:dyDescent="0.35">
      <c r="A12" s="118"/>
      <c r="B12" s="118" t="s">
        <v>110</v>
      </c>
      <c r="C12" s="132">
        <f>FIRE1001_working!C13</f>
        <v>4.9560706799999998E-3</v>
      </c>
      <c r="D12" s="132">
        <f>FIRE1001_working!D13</f>
        <v>4.8326847599999999E-3</v>
      </c>
      <c r="E12" s="132">
        <f>FIRE1001_working!E13</f>
        <v>5.0039221900000002E-3</v>
      </c>
      <c r="F12" s="132">
        <f>FIRE1001_working!F13</f>
        <v>5.0536751899999998E-3</v>
      </c>
      <c r="G12" s="132">
        <f>FIRE1001_working!G13</f>
        <v>5.3731436400000004E-3</v>
      </c>
      <c r="H12" s="132">
        <f>FIRE1001_working!H13</f>
        <v>5.3085182499999998E-3</v>
      </c>
      <c r="I12" s="132">
        <f>FIRE1001_working!I13</f>
        <v>5.3471446599999998E-3</v>
      </c>
      <c r="J12" s="132">
        <f>FIRE1001_working!J13</f>
        <v>5.4312256800000003E-3</v>
      </c>
      <c r="K12" s="132">
        <f>FIRE1001_working!K13</f>
        <v>5.3897271399999998E-3</v>
      </c>
      <c r="L12" s="132">
        <f>FIRE1001_working!L13</f>
        <v>5.3688191399999998E-3</v>
      </c>
      <c r="M12" s="132">
        <f>FIRE1001_working!M13</f>
        <v>5.2554491999999998E-3</v>
      </c>
      <c r="N12" s="132">
        <f>FIRE1001_working!N13</f>
        <v>5.3692535800000003E-3</v>
      </c>
      <c r="O12" s="132">
        <f>FIRE1001_working!O13</f>
        <v>5.4988423499999998E-3</v>
      </c>
      <c r="P12" s="132">
        <f>FIRE1001_working!P13</f>
        <v>5.3764226599999996E-3</v>
      </c>
      <c r="Q12" s="132">
        <f>FIRE1001_working!Q13</f>
        <v>5.52613711E-3</v>
      </c>
    </row>
    <row r="13" spans="1:17" s="14" customFormat="1" ht="16.5" customHeight="1" x14ac:dyDescent="0.35">
      <c r="A13" s="116" t="s">
        <v>128</v>
      </c>
      <c r="B13" s="130"/>
      <c r="C13" s="131">
        <f>FIRE1001_working!C14</f>
        <v>5.4473495000000004E-3</v>
      </c>
      <c r="D13" s="131">
        <f>FIRE1001_working!D14</f>
        <v>5.4235520099999998E-3</v>
      </c>
      <c r="E13" s="131">
        <f>FIRE1001_working!E14</f>
        <v>5.4152008300000004E-3</v>
      </c>
      <c r="F13" s="131">
        <f>FIRE1001_working!F14</f>
        <v>5.5999610199999996E-3</v>
      </c>
      <c r="G13" s="131">
        <f>FIRE1001_working!G14</f>
        <v>5.87729679E-3</v>
      </c>
      <c r="H13" s="131">
        <f>FIRE1001_working!H14</f>
        <v>5.8616160499999998E-3</v>
      </c>
      <c r="I13" s="131">
        <f>FIRE1001_working!I14</f>
        <v>5.8995658699999998E-3</v>
      </c>
      <c r="J13" s="131">
        <f>FIRE1001_working!J14</f>
        <v>5.8643275300000004E-3</v>
      </c>
      <c r="K13" s="131">
        <f>FIRE1001_working!K14</f>
        <v>5.9593988199999996E-3</v>
      </c>
      <c r="L13" s="131">
        <f>FIRE1001_working!L14</f>
        <v>5.9788933200000003E-3</v>
      </c>
      <c r="M13" s="131">
        <f>FIRE1001_working!M14</f>
        <v>5.9693484300000002E-3</v>
      </c>
      <c r="N13" s="131">
        <f>FIRE1001_working!N14</f>
        <v>6.1194790099999997E-3</v>
      </c>
      <c r="O13" s="131">
        <f>FIRE1001_working!O14</f>
        <v>6.2078758100000001E-3</v>
      </c>
      <c r="P13" s="131">
        <f>FIRE1001_working!P14</f>
        <v>6.1287388100000001E-3</v>
      </c>
      <c r="Q13" s="131">
        <f>FIRE1001_working!Q14</f>
        <v>6.2648660799999997E-3</v>
      </c>
    </row>
    <row r="14" spans="1:17" s="66" customFormat="1" ht="16.5" customHeight="1" x14ac:dyDescent="0.35">
      <c r="A14" s="117"/>
      <c r="B14" s="118" t="s">
        <v>74</v>
      </c>
      <c r="C14" s="132">
        <f>FIRE1001_working!C15</f>
        <v>5.1740236399999999E-3</v>
      </c>
      <c r="D14" s="132">
        <f>FIRE1001_working!D15</f>
        <v>5.22194076E-3</v>
      </c>
      <c r="E14" s="132">
        <f>FIRE1001_working!E15</f>
        <v>5.1687028799999998E-3</v>
      </c>
      <c r="F14" s="132">
        <f>FIRE1001_working!F15</f>
        <v>5.2381802500000001E-3</v>
      </c>
      <c r="G14" s="132">
        <f>FIRE1001_working!G15</f>
        <v>5.4909110200000001E-3</v>
      </c>
      <c r="H14" s="132">
        <f>FIRE1001_working!H15</f>
        <v>5.5601548800000003E-3</v>
      </c>
      <c r="I14" s="132">
        <f>FIRE1001_working!I15</f>
        <v>5.6574385200000004E-3</v>
      </c>
      <c r="J14" s="132">
        <f>FIRE1001_working!J15</f>
        <v>5.5110924099999997E-3</v>
      </c>
      <c r="K14" s="132">
        <f>FIRE1001_working!K15</f>
        <v>5.5043886E-3</v>
      </c>
      <c r="L14" s="132">
        <f>FIRE1001_working!L15</f>
        <v>5.6324391999999996E-3</v>
      </c>
      <c r="M14" s="132">
        <f>FIRE1001_working!M15</f>
        <v>5.5627844900000001E-3</v>
      </c>
      <c r="N14" s="132">
        <f>FIRE1001_working!N15</f>
        <v>5.7952266800000004E-3</v>
      </c>
      <c r="O14" s="132">
        <f>FIRE1001_working!O15</f>
        <v>5.8142966899999999E-3</v>
      </c>
      <c r="P14" s="132">
        <f>FIRE1001_working!P15</f>
        <v>5.8392262400000002E-3</v>
      </c>
      <c r="Q14" s="132">
        <f>FIRE1001_working!Q15</f>
        <v>5.8213344300000001E-3</v>
      </c>
    </row>
    <row r="15" spans="1:17" s="12" customFormat="1" ht="16.5" customHeight="1" x14ac:dyDescent="0.35">
      <c r="A15" s="118"/>
      <c r="B15" s="118" t="s">
        <v>73</v>
      </c>
      <c r="C15" s="132">
        <f>FIRE1001_working!C16</f>
        <v>5.4912893100000004E-3</v>
      </c>
      <c r="D15" s="132">
        <f>FIRE1001_working!D16</f>
        <v>5.4534172800000001E-3</v>
      </c>
      <c r="E15" s="132">
        <f>FIRE1001_working!E16</f>
        <v>5.4550439800000001E-3</v>
      </c>
      <c r="F15" s="132">
        <f>FIRE1001_working!F16</f>
        <v>5.6534348699999997E-3</v>
      </c>
      <c r="G15" s="132">
        <f>FIRE1001_working!G16</f>
        <v>5.9362601899999997E-3</v>
      </c>
      <c r="H15" s="132">
        <f>FIRE1001_working!H16</f>
        <v>5.9044467200000004E-3</v>
      </c>
      <c r="I15" s="132">
        <f>FIRE1001_working!I16</f>
        <v>5.9297562300000004E-3</v>
      </c>
      <c r="J15" s="132">
        <f>FIRE1001_working!J16</f>
        <v>5.9135803500000002E-3</v>
      </c>
      <c r="K15" s="132">
        <f>FIRE1001_working!K16</f>
        <v>6.0188993399999998E-3</v>
      </c>
      <c r="L15" s="132">
        <f>FIRE1001_working!L16</f>
        <v>6.0240755799999997E-3</v>
      </c>
      <c r="M15" s="132">
        <f>FIRE1001_working!M16</f>
        <v>6.0185764800000001E-3</v>
      </c>
      <c r="N15" s="132">
        <f>FIRE1001_working!N16</f>
        <v>6.1611034500000002E-3</v>
      </c>
      <c r="O15" s="132">
        <f>FIRE1001_working!O16</f>
        <v>6.2577237600000002E-3</v>
      </c>
      <c r="P15" s="132">
        <f>FIRE1001_working!P16</f>
        <v>6.16461479E-3</v>
      </c>
      <c r="Q15" s="132">
        <f>FIRE1001_working!Q16</f>
        <v>6.3215149899999998E-3</v>
      </c>
    </row>
    <row r="16" spans="1:17" s="14" customFormat="1" ht="16.5" customHeight="1" x14ac:dyDescent="0.35">
      <c r="A16" s="116" t="s">
        <v>14</v>
      </c>
      <c r="B16" s="130"/>
      <c r="C16" s="131">
        <f>FIRE1001_working!C17</f>
        <v>6.2475728799999998E-3</v>
      </c>
      <c r="D16" s="131">
        <f>FIRE1001_working!D17</f>
        <v>6.2489389099999997E-3</v>
      </c>
      <c r="E16" s="131">
        <f>FIRE1001_working!E17</f>
        <v>6.35148751E-3</v>
      </c>
      <c r="F16" s="131">
        <f>FIRE1001_working!F17</f>
        <v>6.4846271799999999E-3</v>
      </c>
      <c r="G16" s="131">
        <f>FIRE1001_working!G17</f>
        <v>6.7682470900000003E-3</v>
      </c>
      <c r="H16" s="131">
        <f>FIRE1001_working!H17</f>
        <v>6.8019623099999996E-3</v>
      </c>
      <c r="I16" s="131">
        <f>FIRE1001_working!I17</f>
        <v>6.6679146299999997E-3</v>
      </c>
      <c r="J16" s="131">
        <f>FIRE1001_working!J17</f>
        <v>6.6583997100000004E-3</v>
      </c>
      <c r="K16" s="131">
        <f>FIRE1001_working!K17</f>
        <v>6.7530951899999999E-3</v>
      </c>
      <c r="L16" s="131">
        <f>FIRE1001_working!L17</f>
        <v>6.7179531299999999E-3</v>
      </c>
      <c r="M16" s="131">
        <f>FIRE1001_working!M17</f>
        <v>6.5668117300000002E-3</v>
      </c>
      <c r="N16" s="131">
        <f>FIRE1001_working!N17</f>
        <v>6.8009987900000003E-3</v>
      </c>
      <c r="O16" s="131">
        <f>FIRE1001_working!O17</f>
        <v>6.9437039500000004E-3</v>
      </c>
      <c r="P16" s="131">
        <f>FIRE1001_working!P17</f>
        <v>6.8470176199999996E-3</v>
      </c>
      <c r="Q16" s="131">
        <f>FIRE1001_working!Q17</f>
        <v>6.99385157E-3</v>
      </c>
    </row>
    <row r="17" spans="1:21" s="14" customFormat="1" ht="16.5" customHeight="1" x14ac:dyDescent="0.35">
      <c r="A17" s="116" t="s">
        <v>129</v>
      </c>
      <c r="B17" s="130"/>
      <c r="C17" s="131">
        <f>FIRE1001_working!C18</f>
        <v>6.7859297100000002E-3</v>
      </c>
      <c r="D17" s="131">
        <f>FIRE1001_working!D18</f>
        <v>6.8699398400000004E-3</v>
      </c>
      <c r="E17" s="131">
        <f>FIRE1001_working!E18</f>
        <v>6.68358797E-3</v>
      </c>
      <c r="F17" s="131">
        <f>FIRE1001_working!F18</f>
        <v>7.1479267400000003E-3</v>
      </c>
      <c r="G17" s="131">
        <f>FIRE1001_working!G18</f>
        <v>7.2628437200000003E-3</v>
      </c>
      <c r="H17" s="131">
        <f>FIRE1001_working!H18</f>
        <v>7.6175763400000004E-3</v>
      </c>
      <c r="I17" s="131">
        <f>FIRE1001_working!I18</f>
        <v>7.4052413200000004E-3</v>
      </c>
      <c r="J17" s="131">
        <f>FIRE1001_working!J18</f>
        <v>7.4798421499999998E-3</v>
      </c>
      <c r="K17" s="131">
        <f>FIRE1001_working!K18</f>
        <v>8.0374304799999997E-3</v>
      </c>
      <c r="L17" s="131">
        <f>FIRE1001_working!L18</f>
        <v>7.7011771500000003E-3</v>
      </c>
      <c r="M17" s="131">
        <f>FIRE1001_working!M18</f>
        <v>7.7271404199999996E-3</v>
      </c>
      <c r="N17" s="131">
        <f>FIRE1001_working!N18</f>
        <v>7.8363813400000003E-3</v>
      </c>
      <c r="O17" s="131">
        <f>FIRE1001_working!O18</f>
        <v>8.6702908400000007E-3</v>
      </c>
      <c r="P17" s="131">
        <f>FIRE1001_working!P18</f>
        <v>7.8146256100000006E-3</v>
      </c>
      <c r="Q17" s="131">
        <f>FIRE1001_working!Q18</f>
        <v>8.7616882100000001E-3</v>
      </c>
    </row>
    <row r="18" spans="1:21" s="14" customFormat="1" ht="16.5" customHeight="1" x14ac:dyDescent="0.35">
      <c r="A18" s="115" t="s">
        <v>130</v>
      </c>
      <c r="B18" s="130"/>
      <c r="C18" s="131">
        <f>FIRE1001_working!C19</f>
        <v>5.9657894100000001E-3</v>
      </c>
      <c r="D18" s="131">
        <f>FIRE1001_working!D19</f>
        <v>5.9849741200000001E-3</v>
      </c>
      <c r="E18" s="131">
        <f>FIRE1001_working!E19</f>
        <v>5.8108884500000001E-3</v>
      </c>
      <c r="F18" s="131">
        <f>FIRE1001_working!F19</f>
        <v>6.0480912400000001E-3</v>
      </c>
      <c r="G18" s="131">
        <f>FIRE1001_working!G19</f>
        <v>6.2892141399999999E-3</v>
      </c>
      <c r="H18" s="131">
        <f>FIRE1001_working!H19</f>
        <v>6.41853011E-3</v>
      </c>
      <c r="I18" s="131">
        <f>FIRE1001_working!I19</f>
        <v>6.3533434599999999E-3</v>
      </c>
      <c r="J18" s="131">
        <f>FIRE1001_working!J19</f>
        <v>6.3656323999999997E-3</v>
      </c>
      <c r="K18" s="131">
        <f>FIRE1001_working!K19</f>
        <v>6.7345308699999998E-3</v>
      </c>
      <c r="L18" s="131">
        <f>FIRE1001_working!L19</f>
        <v>6.4601544300000001E-3</v>
      </c>
      <c r="M18" s="131">
        <f>FIRE1001_working!M19</f>
        <v>6.5204155500000003E-3</v>
      </c>
      <c r="N18" s="131">
        <f>FIRE1001_working!N19</f>
        <v>6.3997268899999996E-3</v>
      </c>
      <c r="O18" s="131">
        <f>FIRE1001_working!O19</f>
        <v>6.7902787899999997E-3</v>
      </c>
      <c r="P18" s="131">
        <f>FIRE1001_working!P19</f>
        <v>6.36734477E-3</v>
      </c>
      <c r="Q18" s="131">
        <f>FIRE1001_working!Q19</f>
        <v>6.8563751499999999E-3</v>
      </c>
    </row>
    <row r="19" spans="1:21" s="12" customFormat="1" ht="16.5" customHeight="1" x14ac:dyDescent="0.35">
      <c r="A19" s="115"/>
      <c r="B19" s="119"/>
      <c r="C19" s="132"/>
      <c r="D19" s="132"/>
      <c r="E19" s="132"/>
      <c r="F19" s="132"/>
      <c r="G19" s="132"/>
      <c r="H19" s="132"/>
      <c r="I19" s="132"/>
      <c r="J19" s="132"/>
      <c r="K19" s="132"/>
      <c r="L19" s="132"/>
      <c r="M19" s="132"/>
      <c r="N19" s="132"/>
      <c r="O19" s="132"/>
      <c r="P19" s="132"/>
      <c r="Q19" s="132"/>
    </row>
    <row r="20" spans="1:21" s="12" customFormat="1" ht="16.5" customHeight="1" x14ac:dyDescent="0.35">
      <c r="A20" s="120" t="s">
        <v>131</v>
      </c>
      <c r="B20" s="133"/>
      <c r="C20" s="132"/>
      <c r="D20" s="132"/>
      <c r="E20" s="132"/>
      <c r="F20" s="132"/>
      <c r="G20" s="132"/>
      <c r="H20" s="132"/>
      <c r="I20" s="132"/>
      <c r="J20" s="132"/>
      <c r="K20" s="132"/>
      <c r="L20" s="132"/>
      <c r="M20" s="132"/>
      <c r="N20" s="132"/>
      <c r="O20" s="132"/>
      <c r="P20" s="132"/>
      <c r="Q20" s="132"/>
    </row>
    <row r="21" spans="1:21" s="71" customFormat="1" ht="16.5" customHeight="1" x14ac:dyDescent="0.35">
      <c r="A21" s="115" t="s">
        <v>127</v>
      </c>
      <c r="B21" s="130"/>
      <c r="C21" s="90">
        <f>FIRE1001_working!C22</f>
        <v>84140</v>
      </c>
      <c r="D21" s="90">
        <f>FIRE1001_working!D22</f>
        <v>79748</v>
      </c>
      <c r="E21" s="90">
        <f>FIRE1001_working!E22</f>
        <v>69210</v>
      </c>
      <c r="F21" s="90">
        <f>FIRE1001_working!F22</f>
        <v>67840</v>
      </c>
      <c r="G21" s="90">
        <f>FIRE1001_working!G22</f>
        <v>65404</v>
      </c>
      <c r="H21" s="90">
        <f>FIRE1001_working!H22</f>
        <v>66973</v>
      </c>
      <c r="I21" s="90">
        <f>FIRE1001_working!I22</f>
        <v>67485</v>
      </c>
      <c r="J21" s="90">
        <f>FIRE1001_working!J22</f>
        <v>67301</v>
      </c>
      <c r="K21" s="90">
        <f>FIRE1001_working!K22</f>
        <v>67135</v>
      </c>
      <c r="L21" s="90">
        <f>FIRE1001_working!L22</f>
        <v>62013</v>
      </c>
      <c r="M21" s="90">
        <f>FIRE1001_working!M22</f>
        <v>56993</v>
      </c>
      <c r="N21" s="90">
        <f>FIRE1001_working!N22</f>
        <v>58364</v>
      </c>
      <c r="O21" s="90">
        <f>FIRE1001_working!O22</f>
        <v>61199</v>
      </c>
      <c r="P21" s="90">
        <f>FIRE1001_working!P22</f>
        <v>58529</v>
      </c>
      <c r="Q21" s="90">
        <f>FIRE1001_working!Q22</f>
        <v>60733</v>
      </c>
    </row>
    <row r="22" spans="1:21" s="71" customFormat="1" ht="16.5" customHeight="1" x14ac:dyDescent="0.35">
      <c r="A22" s="116" t="s">
        <v>11</v>
      </c>
      <c r="B22" s="130"/>
      <c r="C22" s="90">
        <f>FIRE1001_working!C23</f>
        <v>35278</v>
      </c>
      <c r="D22" s="90">
        <f>FIRE1001_working!D23</f>
        <v>33936</v>
      </c>
      <c r="E22" s="90">
        <f>FIRE1001_working!E23</f>
        <v>32104</v>
      </c>
      <c r="F22" s="90">
        <f>FIRE1001_working!F23</f>
        <v>30660</v>
      </c>
      <c r="G22" s="90">
        <f>FIRE1001_working!G23</f>
        <v>30132</v>
      </c>
      <c r="H22" s="90">
        <f>FIRE1001_working!H23</f>
        <v>30149</v>
      </c>
      <c r="I22" s="90">
        <f>FIRE1001_working!I23</f>
        <v>29362</v>
      </c>
      <c r="J22" s="90">
        <f>FIRE1001_working!J23</f>
        <v>29767</v>
      </c>
      <c r="K22" s="90">
        <f>FIRE1001_working!K23</f>
        <v>28725</v>
      </c>
      <c r="L22" s="90">
        <f>FIRE1001_working!L23</f>
        <v>27348</v>
      </c>
      <c r="M22" s="90">
        <f>FIRE1001_working!M23</f>
        <v>26218</v>
      </c>
      <c r="N22" s="90">
        <f>FIRE1001_working!N23</f>
        <v>26405</v>
      </c>
      <c r="O22" s="90">
        <f>FIRE1001_working!O23</f>
        <v>26027</v>
      </c>
      <c r="P22" s="90">
        <f>FIRE1001_working!P23</f>
        <v>26243</v>
      </c>
      <c r="Q22" s="90">
        <f>FIRE1001_working!Q23</f>
        <v>25706</v>
      </c>
    </row>
    <row r="23" spans="1:21" s="66" customFormat="1" ht="16.5" customHeight="1" x14ac:dyDescent="0.35">
      <c r="A23" s="117"/>
      <c r="B23" s="118" t="s">
        <v>109</v>
      </c>
      <c r="C23" s="110">
        <f>FIRE1001_working!C24</f>
        <v>20286</v>
      </c>
      <c r="D23" s="110">
        <f>FIRE1001_working!D24</f>
        <v>19392</v>
      </c>
      <c r="E23" s="110">
        <f>FIRE1001_working!E24</f>
        <v>18331</v>
      </c>
      <c r="F23" s="110">
        <f>FIRE1001_working!F24</f>
        <v>17830</v>
      </c>
      <c r="G23" s="110">
        <f>FIRE1001_working!G24</f>
        <v>17394</v>
      </c>
      <c r="H23" s="110">
        <f>FIRE1001_working!H24</f>
        <v>17465</v>
      </c>
      <c r="I23" s="110">
        <f>FIRE1001_working!I24</f>
        <v>17224</v>
      </c>
      <c r="J23" s="110">
        <f>FIRE1001_working!J24</f>
        <v>17215</v>
      </c>
      <c r="K23" s="110">
        <f>FIRE1001_working!K24</f>
        <v>16425</v>
      </c>
      <c r="L23" s="110">
        <f>FIRE1001_working!L24</f>
        <v>15396</v>
      </c>
      <c r="M23" s="110">
        <f>FIRE1001_working!M24</f>
        <v>14917</v>
      </c>
      <c r="N23" s="110">
        <f>FIRE1001_working!N24</f>
        <v>14917</v>
      </c>
      <c r="O23" s="110">
        <f>FIRE1001_working!O24</f>
        <v>14505</v>
      </c>
      <c r="P23" s="110">
        <f>FIRE1001_working!P24</f>
        <v>14704</v>
      </c>
      <c r="Q23" s="110">
        <f>FIRE1001_working!Q24</f>
        <v>14331</v>
      </c>
    </row>
    <row r="24" spans="1:21" s="33" customFormat="1" ht="16.5" customHeight="1" x14ac:dyDescent="0.35">
      <c r="A24" s="118"/>
      <c r="B24" s="118" t="s">
        <v>70</v>
      </c>
      <c r="C24" s="110">
        <f>FIRE1001_working!C25</f>
        <v>11281</v>
      </c>
      <c r="D24" s="110">
        <f>FIRE1001_working!D25</f>
        <v>11020</v>
      </c>
      <c r="E24" s="110">
        <f>FIRE1001_working!E25</f>
        <v>10418</v>
      </c>
      <c r="F24" s="110">
        <f>FIRE1001_working!F25</f>
        <v>9784</v>
      </c>
      <c r="G24" s="110">
        <f>FIRE1001_working!G25</f>
        <v>9700</v>
      </c>
      <c r="H24" s="110">
        <f>FIRE1001_working!H25</f>
        <v>9716</v>
      </c>
      <c r="I24" s="110">
        <f>FIRE1001_working!I25</f>
        <v>9294</v>
      </c>
      <c r="J24" s="110">
        <f>FIRE1001_working!J25</f>
        <v>9679</v>
      </c>
      <c r="K24" s="110">
        <f>FIRE1001_working!K25</f>
        <v>9589</v>
      </c>
      <c r="L24" s="110">
        <f>FIRE1001_working!L25</f>
        <v>9273</v>
      </c>
      <c r="M24" s="110">
        <f>FIRE1001_working!M25</f>
        <v>8788</v>
      </c>
      <c r="N24" s="110">
        <f>FIRE1001_working!N25</f>
        <v>9052</v>
      </c>
      <c r="O24" s="110">
        <f>FIRE1001_working!O25</f>
        <v>9022</v>
      </c>
      <c r="P24" s="110">
        <f>FIRE1001_working!P25</f>
        <v>9076</v>
      </c>
      <c r="Q24" s="110">
        <f>FIRE1001_working!Q25</f>
        <v>8859</v>
      </c>
      <c r="U24" s="121"/>
    </row>
    <row r="25" spans="1:21" s="33" customFormat="1" ht="16.5" customHeight="1" x14ac:dyDescent="0.35">
      <c r="A25" s="118"/>
      <c r="B25" s="118" t="s">
        <v>110</v>
      </c>
      <c r="C25" s="110">
        <f>FIRE1001_working!C26</f>
        <v>3711</v>
      </c>
      <c r="D25" s="110">
        <f>FIRE1001_working!D26</f>
        <v>3524</v>
      </c>
      <c r="E25" s="110">
        <f>FIRE1001_working!E26</f>
        <v>3355</v>
      </c>
      <c r="F25" s="110">
        <f>FIRE1001_working!F26</f>
        <v>3046</v>
      </c>
      <c r="G25" s="110">
        <f>FIRE1001_working!G26</f>
        <v>3038</v>
      </c>
      <c r="H25" s="110">
        <f>FIRE1001_working!H26</f>
        <v>2968</v>
      </c>
      <c r="I25" s="110">
        <f>FIRE1001_working!I26</f>
        <v>2844</v>
      </c>
      <c r="J25" s="110">
        <f>FIRE1001_working!J26</f>
        <v>2873</v>
      </c>
      <c r="K25" s="110">
        <f>FIRE1001_working!K26</f>
        <v>2711</v>
      </c>
      <c r="L25" s="110">
        <f>FIRE1001_working!L26</f>
        <v>2679</v>
      </c>
      <c r="M25" s="110">
        <f>FIRE1001_working!M26</f>
        <v>2513</v>
      </c>
      <c r="N25" s="110">
        <f>FIRE1001_working!N26</f>
        <v>2436</v>
      </c>
      <c r="O25" s="110">
        <f>FIRE1001_working!O26</f>
        <v>2500</v>
      </c>
      <c r="P25" s="110">
        <f>FIRE1001_working!P26</f>
        <v>2463</v>
      </c>
      <c r="Q25" s="110">
        <f>FIRE1001_working!Q26</f>
        <v>2516</v>
      </c>
    </row>
    <row r="26" spans="1:21" s="38" customFormat="1" ht="16.5" customHeight="1" x14ac:dyDescent="0.35">
      <c r="A26" s="116" t="s">
        <v>128</v>
      </c>
      <c r="B26" s="130"/>
      <c r="C26" s="90">
        <f>FIRE1001_working!C27</f>
        <v>20044</v>
      </c>
      <c r="D26" s="90">
        <f>FIRE1001_working!D27</f>
        <v>19586</v>
      </c>
      <c r="E26" s="90">
        <f>FIRE1001_working!E27</f>
        <v>15897</v>
      </c>
      <c r="F26" s="90">
        <f>FIRE1001_working!F27</f>
        <v>15966</v>
      </c>
      <c r="G26" s="90">
        <f>FIRE1001_working!G27</f>
        <v>14970</v>
      </c>
      <c r="H26" s="90">
        <f>FIRE1001_working!H27</f>
        <v>15474</v>
      </c>
      <c r="I26" s="90">
        <f>FIRE1001_working!I27</f>
        <v>15316</v>
      </c>
      <c r="J26" s="90">
        <f>FIRE1001_working!J27</f>
        <v>15167</v>
      </c>
      <c r="K26" s="90">
        <f>FIRE1001_working!K27</f>
        <v>14631</v>
      </c>
      <c r="L26" s="90">
        <f>FIRE1001_working!L27</f>
        <v>13782</v>
      </c>
      <c r="M26" s="90">
        <f>FIRE1001_working!M27</f>
        <v>11592</v>
      </c>
      <c r="N26" s="90">
        <f>FIRE1001_working!N27</f>
        <v>12596</v>
      </c>
      <c r="O26" s="90">
        <f>FIRE1001_working!O27</f>
        <v>13121</v>
      </c>
      <c r="P26" s="90">
        <f>FIRE1001_working!P27</f>
        <v>12861</v>
      </c>
      <c r="Q26" s="90">
        <f>FIRE1001_working!Q27</f>
        <v>12997</v>
      </c>
    </row>
    <row r="27" spans="1:21" s="66" customFormat="1" ht="16.5" customHeight="1" x14ac:dyDescent="0.35">
      <c r="A27" s="117"/>
      <c r="B27" s="118" t="s">
        <v>74</v>
      </c>
      <c r="C27" s="110">
        <f>FIRE1001_working!C28</f>
        <v>2776</v>
      </c>
      <c r="D27" s="110">
        <f>FIRE1001_working!D28</f>
        <v>2527</v>
      </c>
      <c r="E27" s="110">
        <f>FIRE1001_working!E28</f>
        <v>2212</v>
      </c>
      <c r="F27" s="110">
        <f>FIRE1001_working!F28</f>
        <v>2056</v>
      </c>
      <c r="G27" s="110">
        <f>FIRE1001_working!G28</f>
        <v>1982</v>
      </c>
      <c r="H27" s="110">
        <f>FIRE1001_working!H28</f>
        <v>1925</v>
      </c>
      <c r="I27" s="110">
        <f>FIRE1001_working!I28</f>
        <v>1698</v>
      </c>
      <c r="J27" s="110">
        <f>FIRE1001_working!J28</f>
        <v>1856</v>
      </c>
      <c r="K27" s="110">
        <f>FIRE1001_working!K28</f>
        <v>1692</v>
      </c>
      <c r="L27" s="110">
        <f>FIRE1001_working!L28</f>
        <v>1590</v>
      </c>
      <c r="M27" s="110">
        <f>FIRE1001_working!M28</f>
        <v>1252</v>
      </c>
      <c r="N27" s="110">
        <f>FIRE1001_working!N28</f>
        <v>1433</v>
      </c>
      <c r="O27" s="110">
        <f>FIRE1001_working!O28</f>
        <v>1475</v>
      </c>
      <c r="P27" s="110">
        <f>FIRE1001_working!P28</f>
        <v>1418</v>
      </c>
      <c r="Q27" s="110">
        <f>FIRE1001_working!Q28</f>
        <v>1472</v>
      </c>
    </row>
    <row r="28" spans="1:21" s="33" customFormat="1" ht="16.5" customHeight="1" x14ac:dyDescent="0.35">
      <c r="A28" s="118"/>
      <c r="B28" s="118" t="s">
        <v>73</v>
      </c>
      <c r="C28" s="110">
        <f>FIRE1001_working!C29</f>
        <v>17268</v>
      </c>
      <c r="D28" s="110">
        <f>FIRE1001_working!D29</f>
        <v>17059</v>
      </c>
      <c r="E28" s="110">
        <f>FIRE1001_working!E29</f>
        <v>13685</v>
      </c>
      <c r="F28" s="110">
        <f>FIRE1001_working!F29</f>
        <v>13910</v>
      </c>
      <c r="G28" s="110">
        <f>FIRE1001_working!G29</f>
        <v>12988</v>
      </c>
      <c r="H28" s="110">
        <f>FIRE1001_working!H29</f>
        <v>13549</v>
      </c>
      <c r="I28" s="110">
        <f>FIRE1001_working!I29</f>
        <v>13618</v>
      </c>
      <c r="J28" s="110">
        <f>FIRE1001_working!J29</f>
        <v>13311</v>
      </c>
      <c r="K28" s="110">
        <f>FIRE1001_working!K29</f>
        <v>12939</v>
      </c>
      <c r="L28" s="110">
        <f>FIRE1001_working!L29</f>
        <v>12192</v>
      </c>
      <c r="M28" s="110">
        <f>FIRE1001_working!M29</f>
        <v>10340</v>
      </c>
      <c r="N28" s="110">
        <f>FIRE1001_working!N29</f>
        <v>11163</v>
      </c>
      <c r="O28" s="110">
        <f>FIRE1001_working!O29</f>
        <v>11646</v>
      </c>
      <c r="P28" s="110">
        <f>FIRE1001_working!P29</f>
        <v>11443</v>
      </c>
      <c r="Q28" s="110">
        <f>FIRE1001_working!Q29</f>
        <v>11525</v>
      </c>
    </row>
    <row r="29" spans="1:21" s="38" customFormat="1" ht="16.5" customHeight="1" x14ac:dyDescent="0.35">
      <c r="A29" s="116" t="s">
        <v>14</v>
      </c>
      <c r="B29" s="130"/>
      <c r="C29" s="90">
        <f>FIRE1001_working!C30</f>
        <v>21895</v>
      </c>
      <c r="D29" s="90">
        <f>FIRE1001_working!D30</f>
        <v>19071</v>
      </c>
      <c r="E29" s="90">
        <f>FIRE1001_working!E30</f>
        <v>16746</v>
      </c>
      <c r="F29" s="90">
        <f>FIRE1001_working!F30</f>
        <v>16232</v>
      </c>
      <c r="G29" s="90">
        <f>FIRE1001_working!G30</f>
        <v>15723</v>
      </c>
      <c r="H29" s="90">
        <f>FIRE1001_working!H30</f>
        <v>16319</v>
      </c>
      <c r="I29" s="90">
        <f>FIRE1001_working!I30</f>
        <v>17757</v>
      </c>
      <c r="J29" s="90">
        <f>FIRE1001_working!J30</f>
        <v>17088</v>
      </c>
      <c r="K29" s="90">
        <f>FIRE1001_working!K30</f>
        <v>17217</v>
      </c>
      <c r="L29" s="90">
        <f>FIRE1001_working!L30</f>
        <v>15662</v>
      </c>
      <c r="M29" s="90">
        <f>FIRE1001_working!M30</f>
        <v>13853</v>
      </c>
      <c r="N29" s="90">
        <f>FIRE1001_working!N30</f>
        <v>14471</v>
      </c>
      <c r="O29" s="90">
        <f>FIRE1001_working!O30</f>
        <v>14963</v>
      </c>
      <c r="P29" s="90">
        <f>FIRE1001_working!P30</f>
        <v>14476</v>
      </c>
      <c r="Q29" s="90">
        <f>FIRE1001_working!Q30</f>
        <v>15149</v>
      </c>
    </row>
    <row r="30" spans="1:21" s="38" customFormat="1" ht="16.5" customHeight="1" x14ac:dyDescent="0.35">
      <c r="A30" s="116" t="s">
        <v>129</v>
      </c>
      <c r="B30" s="130"/>
      <c r="C30" s="90">
        <f>FIRE1001_working!C31</f>
        <v>6923</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5279</v>
      </c>
      <c r="K30" s="90">
        <f>FIRE1001_working!K31</f>
        <v>6562</v>
      </c>
      <c r="L30" s="90">
        <f>FIRE1001_working!L31</f>
        <v>5221</v>
      </c>
      <c r="M30" s="90">
        <f>FIRE1001_working!M31</f>
        <v>5330</v>
      </c>
      <c r="N30" s="90">
        <f>FIRE1001_working!N31</f>
        <v>4892</v>
      </c>
      <c r="O30" s="90">
        <f>FIRE1001_working!O31</f>
        <v>7088</v>
      </c>
      <c r="P30" s="90">
        <f>FIRE1001_working!P31</f>
        <v>4949</v>
      </c>
      <c r="Q30" s="90">
        <f>FIRE1001_working!Q31</f>
        <v>6881</v>
      </c>
    </row>
    <row r="31" spans="1:21" s="38" customFormat="1" ht="16.5" customHeight="1" thickBot="1" x14ac:dyDescent="0.4">
      <c r="A31" s="74" t="s">
        <v>130</v>
      </c>
      <c r="B31" s="134"/>
      <c r="C31" s="77">
        <f>FIRE1001_working!C32</f>
        <v>115932</v>
      </c>
      <c r="D31" s="77">
        <f>FIRE1001_working!D32</f>
        <v>119232</v>
      </c>
      <c r="E31" s="77">
        <f>FIRE1001_working!E32</f>
        <v>66499</v>
      </c>
      <c r="F31" s="77">
        <f>FIRE1001_working!F32</f>
        <v>84894</v>
      </c>
      <c r="G31" s="77">
        <f>FIRE1001_working!G32</f>
        <v>70738</v>
      </c>
      <c r="H31" s="77">
        <f>FIRE1001_working!H32</f>
        <v>77357</v>
      </c>
      <c r="I31" s="77">
        <f>FIRE1001_working!I32</f>
        <v>76409</v>
      </c>
      <c r="J31" s="77">
        <f>FIRE1001_working!J32</f>
        <v>82658</v>
      </c>
      <c r="K31" s="77">
        <f>FIRE1001_working!K32</f>
        <v>99310</v>
      </c>
      <c r="L31" s="77">
        <f>FIRE1001_working!L32</f>
        <v>75348</v>
      </c>
      <c r="M31" s="77">
        <f>FIRE1001_working!M32</f>
        <v>79893</v>
      </c>
      <c r="N31" s="77">
        <f>FIRE1001_working!N32</f>
        <v>80156</v>
      </c>
      <c r="O31" s="77">
        <f>FIRE1001_working!O32</f>
        <v>101478</v>
      </c>
      <c r="P31" s="77">
        <f>FIRE1001_working!P32</f>
        <v>82044</v>
      </c>
      <c r="Q31" s="77">
        <f>FIRE1001_working!Q32</f>
        <v>97379</v>
      </c>
    </row>
    <row r="32" spans="1:21" s="38" customFormat="1" ht="27.65" customHeight="1" x14ac:dyDescent="0.35">
      <c r="A32" s="115" t="s">
        <v>237</v>
      </c>
      <c r="B32" s="130"/>
      <c r="C32" s="90"/>
      <c r="D32" s="90"/>
      <c r="E32" s="90"/>
      <c r="F32" s="90"/>
      <c r="G32" s="90"/>
      <c r="H32" s="90"/>
      <c r="I32" s="90"/>
      <c r="J32" s="90"/>
      <c r="K32" s="90"/>
      <c r="L32" s="90"/>
      <c r="M32" s="90"/>
      <c r="N32" s="90"/>
      <c r="O32" s="90"/>
      <c r="P32" s="90"/>
      <c r="Q32" s="90"/>
    </row>
    <row r="33" spans="1:15" x14ac:dyDescent="0.35">
      <c r="A33" s="78" t="s">
        <v>191</v>
      </c>
      <c r="B33" s="78"/>
    </row>
    <row r="34" spans="1:15" x14ac:dyDescent="0.35">
      <c r="A34" s="80" t="s">
        <v>133</v>
      </c>
      <c r="B34" s="80"/>
    </row>
    <row r="35" spans="1:15" x14ac:dyDescent="0.35">
      <c r="A35" s="81" t="s">
        <v>134</v>
      </c>
      <c r="B35" s="81"/>
      <c r="C35" s="82"/>
      <c r="D35" s="82"/>
      <c r="E35" s="82"/>
    </row>
    <row r="36" spans="1:15" x14ac:dyDescent="0.35">
      <c r="A36" s="82" t="s">
        <v>135</v>
      </c>
      <c r="B36" s="82"/>
      <c r="C36" s="82"/>
      <c r="D36" s="82"/>
      <c r="E36" s="82"/>
    </row>
    <row r="37" spans="1:15" x14ac:dyDescent="0.35">
      <c r="A37" s="82" t="s">
        <v>136</v>
      </c>
      <c r="B37" s="82"/>
      <c r="C37" s="146"/>
      <c r="D37" s="146"/>
      <c r="E37" s="146"/>
      <c r="F37" s="83"/>
      <c r="G37" s="83"/>
    </row>
    <row r="38" spans="1:15" x14ac:dyDescent="0.35">
      <c r="A38" s="82" t="s">
        <v>137</v>
      </c>
      <c r="B38" s="82"/>
      <c r="C38" s="146"/>
      <c r="D38" s="146"/>
      <c r="E38" s="146"/>
      <c r="F38" s="83"/>
      <c r="G38" s="83"/>
    </row>
    <row r="39" spans="1:15" x14ac:dyDescent="0.35">
      <c r="A39" s="82" t="s">
        <v>138</v>
      </c>
      <c r="B39" s="82"/>
      <c r="C39" s="146"/>
      <c r="D39" s="146"/>
      <c r="E39" s="146"/>
      <c r="F39" s="83"/>
      <c r="G39" s="83"/>
    </row>
    <row r="40" spans="1:15" x14ac:dyDescent="0.35">
      <c r="A40" s="82" t="s">
        <v>139</v>
      </c>
      <c r="B40" s="82"/>
      <c r="C40" s="146"/>
      <c r="D40" s="146"/>
      <c r="E40" s="146"/>
      <c r="F40" s="83"/>
      <c r="G40" s="83"/>
    </row>
    <row r="41" spans="1:15" ht="26.25" customHeight="1" x14ac:dyDescent="0.35">
      <c r="A41" s="23" t="s">
        <v>141</v>
      </c>
      <c r="B41" s="31"/>
      <c r="C41" s="82"/>
      <c r="D41" s="82"/>
      <c r="E41" s="82"/>
    </row>
    <row r="42" spans="1:15" x14ac:dyDescent="0.35">
      <c r="A42" s="135" t="s">
        <v>142</v>
      </c>
      <c r="B42" s="135"/>
      <c r="C42" s="82"/>
      <c r="D42" s="82"/>
      <c r="E42" s="82"/>
    </row>
    <row r="43" spans="1:15" s="186" customFormat="1" ht="24" customHeight="1" x14ac:dyDescent="0.35">
      <c r="A43" s="183" t="s">
        <v>207</v>
      </c>
      <c r="B43" s="184"/>
      <c r="C43" s="185"/>
      <c r="D43" s="185"/>
      <c r="E43" s="185"/>
      <c r="J43" s="187"/>
      <c r="K43" s="187"/>
      <c r="L43" s="187"/>
      <c r="M43" s="187"/>
      <c r="N43" s="187"/>
      <c r="O43" s="187"/>
    </row>
    <row r="44" spans="1:15" s="12" customFormat="1" ht="24" customHeight="1" x14ac:dyDescent="0.35">
      <c r="A44" s="31" t="s">
        <v>235</v>
      </c>
      <c r="B44" s="31"/>
      <c r="C44" s="31"/>
      <c r="D44" s="31"/>
      <c r="E44" s="31"/>
    </row>
    <row r="45" spans="1:15" ht="27" customHeight="1" x14ac:dyDescent="0.35">
      <c r="A45" s="106" t="s">
        <v>144</v>
      </c>
      <c r="B45" s="34"/>
      <c r="C45" s="82"/>
      <c r="D45" s="82"/>
      <c r="E45" s="82"/>
    </row>
    <row r="46" spans="1:15" x14ac:dyDescent="0.35">
      <c r="A46" s="80" t="s">
        <v>145</v>
      </c>
      <c r="B46" s="80"/>
    </row>
    <row r="47" spans="1:15" ht="28.5" customHeight="1" x14ac:dyDescent="0.35">
      <c r="A47" s="31" t="s">
        <v>146</v>
      </c>
      <c r="B47" s="31"/>
      <c r="C47" s="82"/>
      <c r="D47" s="82"/>
      <c r="E47" s="82"/>
      <c r="I47" s="80"/>
      <c r="J47" s="80"/>
      <c r="K47" s="80"/>
      <c r="L47" s="85"/>
      <c r="M47" s="85"/>
      <c r="N47" s="85"/>
      <c r="O47" s="85"/>
    </row>
    <row r="48" spans="1:15" x14ac:dyDescent="0.35">
      <c r="A48" s="80" t="s">
        <v>147</v>
      </c>
      <c r="B48" s="80"/>
      <c r="I48" s="31"/>
      <c r="J48" s="31"/>
      <c r="K48" s="31"/>
      <c r="L48" s="85"/>
      <c r="M48" s="47"/>
      <c r="N48" s="47"/>
      <c r="O48" s="47"/>
    </row>
    <row r="49" spans="1:20" x14ac:dyDescent="0.35">
      <c r="A49" s="86" t="s">
        <v>148</v>
      </c>
      <c r="B49" s="12"/>
    </row>
    <row r="50" spans="1:20" x14ac:dyDescent="0.35">
      <c r="A50" s="87"/>
      <c r="B50" s="12"/>
    </row>
    <row r="51" spans="1:20" x14ac:dyDescent="0.35">
      <c r="A51" s="82"/>
    </row>
    <row r="52" spans="1:20" x14ac:dyDescent="0.35">
      <c r="A52" s="82"/>
    </row>
    <row r="53" spans="1:20" x14ac:dyDescent="0.35">
      <c r="A53" s="82"/>
      <c r="S53" s="12" t="s">
        <v>116</v>
      </c>
      <c r="T53" s="12" t="s">
        <v>10</v>
      </c>
    </row>
    <row r="54" spans="1:20" x14ac:dyDescent="0.35">
      <c r="S54" s="12" t="s">
        <v>117</v>
      </c>
      <c r="T54" s="12" t="s">
        <v>76</v>
      </c>
    </row>
    <row r="55" spans="1:20" x14ac:dyDescent="0.35">
      <c r="S55" s="12" t="s">
        <v>118</v>
      </c>
      <c r="T55" s="12" t="s">
        <v>77</v>
      </c>
    </row>
    <row r="56" spans="1:20" x14ac:dyDescent="0.35">
      <c r="S56" s="12" t="s">
        <v>119</v>
      </c>
      <c r="T56" s="12" t="s">
        <v>120</v>
      </c>
    </row>
    <row r="57" spans="1:20" x14ac:dyDescent="0.35">
      <c r="S57" s="12"/>
      <c r="T57" s="12" t="s">
        <v>121</v>
      </c>
    </row>
    <row r="58" spans="1:20" x14ac:dyDescent="0.35">
      <c r="S58" s="12"/>
      <c r="T58" s="12" t="s">
        <v>122</v>
      </c>
    </row>
    <row r="59" spans="1:20" x14ac:dyDescent="0.35">
      <c r="S59" s="12"/>
      <c r="T59" s="12" t="s">
        <v>15</v>
      </c>
    </row>
    <row r="60" spans="1:20" x14ac:dyDescent="0.35">
      <c r="S60" s="12"/>
      <c r="T60" s="12" t="s">
        <v>16</v>
      </c>
    </row>
    <row r="61" spans="1:20" x14ac:dyDescent="0.35">
      <c r="S61" s="12"/>
      <c r="T61" s="12" t="s">
        <v>17</v>
      </c>
    </row>
    <row r="62" spans="1:20" x14ac:dyDescent="0.35">
      <c r="S62" s="12"/>
      <c r="T62" s="12" t="s">
        <v>18</v>
      </c>
    </row>
    <row r="63" spans="1:20" x14ac:dyDescent="0.35">
      <c r="S63" s="12"/>
      <c r="T63" s="12" t="s">
        <v>19</v>
      </c>
    </row>
    <row r="64" spans="1:20" x14ac:dyDescent="0.35">
      <c r="S64" s="12"/>
      <c r="T64" s="12" t="s">
        <v>20</v>
      </c>
    </row>
    <row r="65" spans="19:20" x14ac:dyDescent="0.35">
      <c r="S65" s="12"/>
      <c r="T65" s="12" t="s">
        <v>21</v>
      </c>
    </row>
    <row r="66" spans="19:20" x14ac:dyDescent="0.35">
      <c r="S66" s="12"/>
      <c r="T66" s="12" t="s">
        <v>22</v>
      </c>
    </row>
    <row r="67" spans="19:20" x14ac:dyDescent="0.35">
      <c r="S67" s="12"/>
      <c r="T67" s="12" t="s">
        <v>23</v>
      </c>
    </row>
    <row r="68" spans="19:20" x14ac:dyDescent="0.35">
      <c r="S68" s="12"/>
      <c r="T68" s="12" t="s">
        <v>24</v>
      </c>
    </row>
    <row r="69" spans="19:20" x14ac:dyDescent="0.35">
      <c r="S69" s="12"/>
      <c r="T69" s="12" t="s">
        <v>25</v>
      </c>
    </row>
    <row r="70" spans="19:20" x14ac:dyDescent="0.35">
      <c r="S70" s="12"/>
      <c r="T70" s="12" t="s">
        <v>26</v>
      </c>
    </row>
    <row r="71" spans="19:20" x14ac:dyDescent="0.35">
      <c r="S71" s="12"/>
      <c r="T71" s="12" t="s">
        <v>27</v>
      </c>
    </row>
    <row r="72" spans="19:20" x14ac:dyDescent="0.35">
      <c r="S72" s="12"/>
      <c r="T72" s="12" t="s">
        <v>28</v>
      </c>
    </row>
    <row r="73" spans="19:20" x14ac:dyDescent="0.35">
      <c r="S73" s="12"/>
      <c r="T73" s="12" t="s">
        <v>29</v>
      </c>
    </row>
    <row r="74" spans="19:20" x14ac:dyDescent="0.35">
      <c r="S74" s="12"/>
      <c r="T74" s="12" t="s">
        <v>30</v>
      </c>
    </row>
    <row r="75" spans="19:20" x14ac:dyDescent="0.35">
      <c r="S75" s="12"/>
      <c r="T75" s="12" t="s">
        <v>31</v>
      </c>
    </row>
    <row r="76" spans="19:20" x14ac:dyDescent="0.35">
      <c r="S76" s="12"/>
      <c r="T76" s="12" t="s">
        <v>32</v>
      </c>
    </row>
    <row r="77" spans="19:20" x14ac:dyDescent="0.35">
      <c r="S77" s="12"/>
      <c r="T77" s="12" t="s">
        <v>204</v>
      </c>
    </row>
    <row r="78" spans="19:20" x14ac:dyDescent="0.35">
      <c r="S78" s="12"/>
      <c r="T78" s="12" t="s">
        <v>34</v>
      </c>
    </row>
    <row r="79" spans="19:20" x14ac:dyDescent="0.35">
      <c r="S79" s="12"/>
      <c r="T79" s="12" t="s">
        <v>35</v>
      </c>
    </row>
    <row r="80" spans="19:20" x14ac:dyDescent="0.35">
      <c r="S80" s="12"/>
      <c r="T80" s="12" t="s">
        <v>36</v>
      </c>
    </row>
    <row r="81" spans="19:20" x14ac:dyDescent="0.35">
      <c r="S81" s="12"/>
      <c r="T81" s="12" t="s">
        <v>124</v>
      </c>
    </row>
    <row r="82" spans="19:20" x14ac:dyDescent="0.35">
      <c r="S82" s="12"/>
      <c r="T82" s="12" t="s">
        <v>37</v>
      </c>
    </row>
    <row r="83" spans="19:20" x14ac:dyDescent="0.35">
      <c r="S83" s="12"/>
      <c r="T83" s="12" t="s">
        <v>38</v>
      </c>
    </row>
    <row r="84" spans="19:20" x14ac:dyDescent="0.35">
      <c r="S84" s="12"/>
      <c r="T84" s="12" t="s">
        <v>39</v>
      </c>
    </row>
    <row r="85" spans="19:20" x14ac:dyDescent="0.35">
      <c r="S85" s="12"/>
      <c r="T85" s="12" t="s">
        <v>40</v>
      </c>
    </row>
    <row r="86" spans="19:20" x14ac:dyDescent="0.35">
      <c r="S86" s="12"/>
      <c r="T86" s="12" t="s">
        <v>41</v>
      </c>
    </row>
    <row r="87" spans="19:20" x14ac:dyDescent="0.35">
      <c r="S87" s="12"/>
      <c r="T87" s="12" t="s">
        <v>42</v>
      </c>
    </row>
    <row r="88" spans="19:20" x14ac:dyDescent="0.35">
      <c r="S88" s="12"/>
      <c r="T88" s="12" t="s">
        <v>43</v>
      </c>
    </row>
    <row r="89" spans="19:20" x14ac:dyDescent="0.35">
      <c r="S89" s="12"/>
      <c r="T89" s="12" t="s">
        <v>44</v>
      </c>
    </row>
    <row r="90" spans="19:20" x14ac:dyDescent="0.35">
      <c r="S90" s="12"/>
      <c r="T90" s="12" t="s">
        <v>45</v>
      </c>
    </row>
    <row r="91" spans="19:20" x14ac:dyDescent="0.35">
      <c r="S91" s="12"/>
      <c r="T91" s="12" t="s">
        <v>46</v>
      </c>
    </row>
    <row r="92" spans="19:20" x14ac:dyDescent="0.35">
      <c r="S92" s="12"/>
      <c r="T92" s="12" t="s">
        <v>47</v>
      </c>
    </row>
    <row r="93" spans="19:20" x14ac:dyDescent="0.35">
      <c r="S93" s="12"/>
      <c r="T93" s="12" t="s">
        <v>48</v>
      </c>
    </row>
    <row r="94" spans="19:20" x14ac:dyDescent="0.35">
      <c r="S94" s="12"/>
      <c r="T94" s="12" t="s">
        <v>49</v>
      </c>
    </row>
    <row r="95" spans="19:20" x14ac:dyDescent="0.35">
      <c r="S95" s="12"/>
      <c r="T95" s="12" t="s">
        <v>50</v>
      </c>
    </row>
    <row r="96" spans="19:20" x14ac:dyDescent="0.35">
      <c r="S96" s="12"/>
      <c r="T96" s="12" t="s">
        <v>51</v>
      </c>
    </row>
    <row r="97" spans="19:20" x14ac:dyDescent="0.35">
      <c r="S97" s="12"/>
      <c r="T97" s="12" t="s">
        <v>52</v>
      </c>
    </row>
    <row r="98" spans="19:20" x14ac:dyDescent="0.35">
      <c r="S98" s="12"/>
      <c r="T98" s="12" t="s">
        <v>53</v>
      </c>
    </row>
    <row r="99" spans="19:20" x14ac:dyDescent="0.35">
      <c r="S99" s="12"/>
      <c r="T99" s="12" t="s">
        <v>54</v>
      </c>
    </row>
    <row r="100" spans="19:20" x14ac:dyDescent="0.35">
      <c r="S100" s="12"/>
      <c r="T100" s="12" t="s">
        <v>55</v>
      </c>
    </row>
    <row r="101" spans="19:20" x14ac:dyDescent="0.35">
      <c r="S101" s="12"/>
      <c r="T101" s="12" t="s">
        <v>56</v>
      </c>
    </row>
    <row r="102" spans="19:20" x14ac:dyDescent="0.35">
      <c r="S102" s="12"/>
      <c r="T102" s="12" t="s">
        <v>57</v>
      </c>
    </row>
  </sheetData>
  <dataValidations count="2">
    <dataValidation type="list" allowBlank="1" showInputMessage="1" showErrorMessage="1" sqref="A4" xr:uid="{A8216170-0D29-473B-87E0-2AB1C9D090AC}">
      <formula1>$S$53:$S$56</formula1>
    </dataValidation>
    <dataValidation type="list" allowBlank="1" showInputMessage="1" showErrorMessage="1" sqref="A3" xr:uid="{E2A4D4EC-47E0-440A-9135-E5FF1C96BDF8}">
      <formula1>$T$53:$T$102</formula1>
    </dataValidation>
  </dataValidations>
  <hyperlinks>
    <hyperlink ref="A48" r:id="rId1" xr:uid="{A79E8980-164D-47AE-9D63-54CF4F50833E}"/>
    <hyperlink ref="A46" r:id="rId2" xr:uid="{E08A6D82-E143-4CE9-9B4A-0248BF37A572}"/>
    <hyperlink ref="A33" r:id="rId3" display="1 Some fires are excluded when calculating average response times. Please see definition document for a more detailed explanation." xr:uid="{17A0C6D4-686A-495A-BAC4-B204EA4F0F7A}"/>
    <hyperlink ref="A34:B34"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sqref="A1:Q1"/>
    </sheetView>
  </sheetViews>
  <sheetFormatPr defaultColWidth="9.08984375" defaultRowHeight="14.5" x14ac:dyDescent="0.35"/>
  <cols>
    <col min="1" max="1" width="16.08984375" bestFit="1" customWidth="1"/>
    <col min="2" max="2" width="14.90625" bestFit="1" customWidth="1"/>
    <col min="3" max="3" width="20.6328125" bestFit="1" customWidth="1"/>
    <col min="5" max="5" width="22.453125" bestFit="1" customWidth="1"/>
  </cols>
  <sheetData>
    <row r="1" spans="1:9" ht="15.5" x14ac:dyDescent="0.35">
      <c r="A1" t="s">
        <v>0</v>
      </c>
      <c r="B1" t="s">
        <v>1</v>
      </c>
      <c r="C1" t="s">
        <v>2</v>
      </c>
      <c r="D1" t="s">
        <v>131</v>
      </c>
      <c r="E1" t="s">
        <v>183</v>
      </c>
      <c r="G1" s="207" t="s">
        <v>184</v>
      </c>
      <c r="H1" s="207"/>
      <c r="I1" s="207"/>
    </row>
    <row r="2" spans="1:9" x14ac:dyDescent="0.35">
      <c r="A2" t="s">
        <v>149</v>
      </c>
      <c r="B2" t="s">
        <v>9</v>
      </c>
      <c r="C2" t="s">
        <v>10</v>
      </c>
      <c r="D2">
        <v>153420.26909268979</v>
      </c>
      <c r="E2">
        <v>4.243617901078918E-3</v>
      </c>
    </row>
    <row r="3" spans="1:9" x14ac:dyDescent="0.35">
      <c r="A3" t="s">
        <v>150</v>
      </c>
      <c r="B3" t="s">
        <v>9</v>
      </c>
      <c r="C3" t="s">
        <v>10</v>
      </c>
      <c r="D3">
        <v>163897.3746964687</v>
      </c>
      <c r="E3">
        <v>4.3080296814984927E-3</v>
      </c>
    </row>
    <row r="4" spans="1:9" x14ac:dyDescent="0.35">
      <c r="A4" t="s">
        <v>151</v>
      </c>
      <c r="B4" t="s">
        <v>9</v>
      </c>
      <c r="C4" t="s">
        <v>10</v>
      </c>
      <c r="D4">
        <v>163383.66629036199</v>
      </c>
      <c r="E4">
        <v>4.286073075838088E-3</v>
      </c>
    </row>
    <row r="5" spans="1:9" x14ac:dyDescent="0.35">
      <c r="A5" t="s">
        <v>152</v>
      </c>
      <c r="B5" t="s">
        <v>9</v>
      </c>
      <c r="C5" t="s">
        <v>10</v>
      </c>
      <c r="D5">
        <v>159698.2734919865</v>
      </c>
      <c r="E5">
        <v>4.2974562816903801E-3</v>
      </c>
    </row>
    <row r="6" spans="1:9" x14ac:dyDescent="0.35">
      <c r="A6" t="s">
        <v>153</v>
      </c>
      <c r="B6" t="s">
        <v>9</v>
      </c>
      <c r="C6" t="s">
        <v>10</v>
      </c>
      <c r="D6">
        <v>160788.43992950692</v>
      </c>
      <c r="E6">
        <v>4.3415605358477971E-3</v>
      </c>
    </row>
    <row r="7" spans="1:9" x14ac:dyDescent="0.35">
      <c r="A7" t="s">
        <v>154</v>
      </c>
      <c r="B7" t="s">
        <v>9</v>
      </c>
      <c r="C7" t="s">
        <v>10</v>
      </c>
      <c r="D7">
        <v>178442.66820695478</v>
      </c>
      <c r="E7">
        <v>4.4671086078160145E-3</v>
      </c>
    </row>
    <row r="8" spans="1:9" x14ac:dyDescent="0.35">
      <c r="A8" t="s">
        <v>155</v>
      </c>
      <c r="B8" t="s">
        <v>9</v>
      </c>
      <c r="C8" t="s">
        <v>10</v>
      </c>
      <c r="D8">
        <v>173482.43707685854</v>
      </c>
      <c r="E8">
        <v>4.5405879221206581E-3</v>
      </c>
    </row>
    <row r="9" spans="1:9" x14ac:dyDescent="0.35">
      <c r="A9" t="s">
        <v>156</v>
      </c>
      <c r="B9" t="s">
        <v>9</v>
      </c>
      <c r="C9" t="s">
        <v>10</v>
      </c>
      <c r="D9">
        <v>185338.87328601992</v>
      </c>
      <c r="E9">
        <v>4.5179550676583569E-3</v>
      </c>
    </row>
    <row r="10" spans="1:9" x14ac:dyDescent="0.35">
      <c r="A10" t="s">
        <v>157</v>
      </c>
      <c r="B10" t="s">
        <v>9</v>
      </c>
      <c r="C10" t="s">
        <v>10</v>
      </c>
      <c r="D10">
        <v>169453.1818815773</v>
      </c>
      <c r="E10">
        <v>4.6114198787003792E-3</v>
      </c>
    </row>
    <row r="11" spans="1:9" x14ac:dyDescent="0.35">
      <c r="A11" t="s">
        <v>158</v>
      </c>
      <c r="B11" t="s">
        <v>9</v>
      </c>
      <c r="C11" t="s">
        <v>10</v>
      </c>
      <c r="D11">
        <v>167697.80422130303</v>
      </c>
      <c r="E11">
        <v>4.7362633417003417E-3</v>
      </c>
    </row>
    <row r="12" spans="1:9" x14ac:dyDescent="0.35">
      <c r="A12" t="s">
        <v>159</v>
      </c>
      <c r="B12" t="s">
        <v>9</v>
      </c>
      <c r="C12" t="s">
        <v>10</v>
      </c>
      <c r="D12">
        <v>142748.46982728477</v>
      </c>
      <c r="E12">
        <v>4.8327804839778943E-3</v>
      </c>
    </row>
    <row r="13" spans="1:9" x14ac:dyDescent="0.35">
      <c r="A13" t="s">
        <v>160</v>
      </c>
      <c r="B13" t="s">
        <v>9</v>
      </c>
      <c r="C13" t="s">
        <v>10</v>
      </c>
      <c r="D13">
        <v>133481</v>
      </c>
      <c r="E13">
        <v>4.9750370214986898E-3</v>
      </c>
    </row>
    <row r="14" spans="1:9" x14ac:dyDescent="0.35">
      <c r="A14" t="s">
        <v>161</v>
      </c>
      <c r="B14" t="s">
        <v>9</v>
      </c>
      <c r="C14" t="s">
        <v>10</v>
      </c>
      <c r="D14">
        <v>125016.66987977059</v>
      </c>
      <c r="E14">
        <v>5.0996653431357357E-3</v>
      </c>
    </row>
    <row r="15" spans="1:9" x14ac:dyDescent="0.35">
      <c r="A15" t="s">
        <v>162</v>
      </c>
      <c r="B15" t="s">
        <v>9</v>
      </c>
      <c r="C15" t="s">
        <v>10</v>
      </c>
      <c r="D15">
        <v>111095.40776958657</v>
      </c>
      <c r="E15">
        <v>5.1474990364723935E-3</v>
      </c>
    </row>
    <row r="16" spans="1:9" x14ac:dyDescent="0.35">
      <c r="A16" t="s">
        <v>163</v>
      </c>
      <c r="B16" t="s">
        <v>9</v>
      </c>
      <c r="C16" t="s">
        <v>10</v>
      </c>
      <c r="D16">
        <v>95995.747539969991</v>
      </c>
      <c r="E16">
        <v>5.2892789501124814E-3</v>
      </c>
    </row>
    <row r="17" spans="1:5" x14ac:dyDescent="0.35">
      <c r="A17" t="s">
        <v>149</v>
      </c>
      <c r="B17" t="s">
        <v>11</v>
      </c>
      <c r="C17" t="s">
        <v>10</v>
      </c>
      <c r="D17">
        <v>50466.795728320023</v>
      </c>
      <c r="E17">
        <v>3.8548975563380524E-3</v>
      </c>
    </row>
    <row r="18" spans="1:5" x14ac:dyDescent="0.35">
      <c r="A18" t="s">
        <v>150</v>
      </c>
      <c r="B18" t="s">
        <v>11</v>
      </c>
      <c r="C18" t="s">
        <v>10</v>
      </c>
      <c r="D18">
        <v>52534.577541997285</v>
      </c>
      <c r="E18">
        <v>3.8578866941260709E-3</v>
      </c>
    </row>
    <row r="19" spans="1:5" x14ac:dyDescent="0.35">
      <c r="A19" t="s">
        <v>151</v>
      </c>
      <c r="B19" t="s">
        <v>11</v>
      </c>
      <c r="C19" t="s">
        <v>10</v>
      </c>
      <c r="D19">
        <v>54360.242446010503</v>
      </c>
      <c r="E19">
        <v>3.887082332859624E-3</v>
      </c>
    </row>
    <row r="20" spans="1:5" x14ac:dyDescent="0.35">
      <c r="A20" t="s">
        <v>152</v>
      </c>
      <c r="B20" t="s">
        <v>11</v>
      </c>
      <c r="C20" t="s">
        <v>10</v>
      </c>
      <c r="D20">
        <v>55054.592937918416</v>
      </c>
      <c r="E20">
        <v>3.8825983733445139E-3</v>
      </c>
    </row>
    <row r="21" spans="1:5" x14ac:dyDescent="0.35">
      <c r="A21" t="s">
        <v>153</v>
      </c>
      <c r="B21" t="s">
        <v>11</v>
      </c>
      <c r="C21" t="s">
        <v>10</v>
      </c>
      <c r="D21">
        <v>53781.660514840798</v>
      </c>
      <c r="E21">
        <v>3.8836538954141863E-3</v>
      </c>
    </row>
    <row r="22" spans="1:5" x14ac:dyDescent="0.35">
      <c r="A22" t="s">
        <v>154</v>
      </c>
      <c r="B22" t="s">
        <v>11</v>
      </c>
      <c r="C22" t="s">
        <v>10</v>
      </c>
      <c r="D22">
        <v>56313.722793389286</v>
      </c>
      <c r="E22">
        <v>3.9904222093467825E-3</v>
      </c>
    </row>
    <row r="23" spans="1:5" x14ac:dyDescent="0.35">
      <c r="A23" t="s">
        <v>155</v>
      </c>
      <c r="B23" t="s">
        <v>11</v>
      </c>
      <c r="C23" t="s">
        <v>10</v>
      </c>
      <c r="D23">
        <v>52781.876150074313</v>
      </c>
      <c r="E23">
        <v>4.0740937527631678E-3</v>
      </c>
    </row>
    <row r="24" spans="1:5" x14ac:dyDescent="0.35">
      <c r="A24" t="s">
        <v>156</v>
      </c>
      <c r="B24" t="s">
        <v>11</v>
      </c>
      <c r="C24" t="s">
        <v>10</v>
      </c>
      <c r="D24">
        <v>52374.587342481289</v>
      </c>
      <c r="E24">
        <v>4.1100785412816953E-3</v>
      </c>
    </row>
    <row r="25" spans="1:5" x14ac:dyDescent="0.35">
      <c r="A25" t="s">
        <v>157</v>
      </c>
      <c r="B25" t="s">
        <v>11</v>
      </c>
      <c r="C25" t="s">
        <v>10</v>
      </c>
      <c r="D25">
        <v>46741.605134720638</v>
      </c>
      <c r="E25">
        <v>4.1089826432215469E-3</v>
      </c>
    </row>
    <row r="26" spans="1:5" x14ac:dyDescent="0.35">
      <c r="A26" t="s">
        <v>158</v>
      </c>
      <c r="B26" t="s">
        <v>11</v>
      </c>
      <c r="C26" t="s">
        <v>10</v>
      </c>
      <c r="D26">
        <v>48382.4931156729</v>
      </c>
      <c r="E26">
        <v>4.2219192724280352E-3</v>
      </c>
    </row>
    <row r="27" spans="1:5" x14ac:dyDescent="0.35">
      <c r="A27" t="s">
        <v>159</v>
      </c>
      <c r="B27" t="s">
        <v>11</v>
      </c>
      <c r="C27" t="s">
        <v>10</v>
      </c>
      <c r="D27">
        <v>44996.754836058506</v>
      </c>
      <c r="E27">
        <v>4.3220442888658953E-3</v>
      </c>
    </row>
    <row r="28" spans="1:5" x14ac:dyDescent="0.35">
      <c r="A28" t="s">
        <v>160</v>
      </c>
      <c r="B28" t="s">
        <v>11</v>
      </c>
      <c r="C28" t="s">
        <v>10</v>
      </c>
      <c r="D28">
        <v>43892</v>
      </c>
      <c r="E28">
        <v>4.4433242706846095E-3</v>
      </c>
    </row>
    <row r="29" spans="1:5" x14ac:dyDescent="0.35">
      <c r="A29" t="s">
        <v>161</v>
      </c>
      <c r="B29" t="s">
        <v>11</v>
      </c>
      <c r="C29" t="s">
        <v>10</v>
      </c>
      <c r="D29">
        <v>42111.802058343404</v>
      </c>
      <c r="E29">
        <v>4.5468371185236472E-3</v>
      </c>
    </row>
    <row r="30" spans="1:5" x14ac:dyDescent="0.35">
      <c r="A30" t="s">
        <v>162</v>
      </c>
      <c r="B30" t="s">
        <v>11</v>
      </c>
      <c r="C30" t="s">
        <v>10</v>
      </c>
      <c r="D30">
        <v>38993.366162392478</v>
      </c>
      <c r="E30">
        <v>4.6149827048609328E-3</v>
      </c>
    </row>
    <row r="31" spans="1:5" x14ac:dyDescent="0.35">
      <c r="A31" t="s">
        <v>163</v>
      </c>
      <c r="B31" t="s">
        <v>11</v>
      </c>
      <c r="C31" t="s">
        <v>10</v>
      </c>
      <c r="D31">
        <v>33293.819790005735</v>
      </c>
      <c r="E31">
        <v>4.7240011774645312E-3</v>
      </c>
    </row>
    <row r="32" spans="1:5" x14ac:dyDescent="0.35">
      <c r="A32" t="s">
        <v>149</v>
      </c>
      <c r="B32" t="s">
        <v>185</v>
      </c>
      <c r="C32" t="s">
        <v>10</v>
      </c>
      <c r="D32">
        <v>37383.872780859958</v>
      </c>
      <c r="E32">
        <v>3.9971450539603107E-3</v>
      </c>
    </row>
    <row r="33" spans="1:5" x14ac:dyDescent="0.35">
      <c r="A33" t="s">
        <v>150</v>
      </c>
      <c r="B33" t="s">
        <v>185</v>
      </c>
      <c r="C33" t="s">
        <v>10</v>
      </c>
      <c r="D33">
        <v>38501.125660556667</v>
      </c>
      <c r="E33">
        <v>4.0014899158709706E-3</v>
      </c>
    </row>
    <row r="34" spans="1:5" x14ac:dyDescent="0.35">
      <c r="A34" t="s">
        <v>151</v>
      </c>
      <c r="B34" t="s">
        <v>185</v>
      </c>
      <c r="C34" t="s">
        <v>10</v>
      </c>
      <c r="D34">
        <v>37524.069260803066</v>
      </c>
      <c r="E34">
        <v>3.9617567205853721E-3</v>
      </c>
    </row>
    <row r="35" spans="1:5" x14ac:dyDescent="0.35">
      <c r="A35" t="s">
        <v>152</v>
      </c>
      <c r="B35" t="s">
        <v>185</v>
      </c>
      <c r="C35" t="s">
        <v>10</v>
      </c>
      <c r="D35">
        <v>34822.881208100378</v>
      </c>
      <c r="E35">
        <v>3.9620933977906796E-3</v>
      </c>
    </row>
    <row r="36" spans="1:5" x14ac:dyDescent="0.35">
      <c r="A36" t="s">
        <v>153</v>
      </c>
      <c r="B36" t="s">
        <v>185</v>
      </c>
      <c r="C36" t="s">
        <v>10</v>
      </c>
      <c r="D36">
        <v>32766.668422697796</v>
      </c>
      <c r="E36">
        <v>3.9702396650199093E-3</v>
      </c>
    </row>
    <row r="37" spans="1:5" x14ac:dyDescent="0.35">
      <c r="A37" t="s">
        <v>154</v>
      </c>
      <c r="B37" t="s">
        <v>185</v>
      </c>
      <c r="C37" t="s">
        <v>10</v>
      </c>
      <c r="D37">
        <v>35050.393222204919</v>
      </c>
      <c r="E37">
        <v>4.1316540939870527E-3</v>
      </c>
    </row>
    <row r="38" spans="1:5" x14ac:dyDescent="0.35">
      <c r="A38" t="s">
        <v>155</v>
      </c>
      <c r="B38" t="s">
        <v>185</v>
      </c>
      <c r="C38" t="s">
        <v>10</v>
      </c>
      <c r="D38">
        <v>32357.975724565025</v>
      </c>
      <c r="E38">
        <v>4.243459364447779E-3</v>
      </c>
    </row>
    <row r="39" spans="1:5" x14ac:dyDescent="0.35">
      <c r="A39" t="s">
        <v>156</v>
      </c>
      <c r="B39" t="s">
        <v>185</v>
      </c>
      <c r="C39" t="s">
        <v>10</v>
      </c>
      <c r="D39">
        <v>34699.212776078995</v>
      </c>
      <c r="E39">
        <v>4.2412491852364554E-3</v>
      </c>
    </row>
    <row r="40" spans="1:5" x14ac:dyDescent="0.35">
      <c r="A40" t="s">
        <v>157</v>
      </c>
      <c r="B40" t="s">
        <v>185</v>
      </c>
      <c r="C40" t="s">
        <v>10</v>
      </c>
      <c r="D40">
        <v>31034.688870578168</v>
      </c>
      <c r="E40">
        <v>4.3531177468328786E-3</v>
      </c>
    </row>
    <row r="41" spans="1:5" x14ac:dyDescent="0.35">
      <c r="A41" t="s">
        <v>158</v>
      </c>
      <c r="B41" t="s">
        <v>185</v>
      </c>
      <c r="C41" t="s">
        <v>10</v>
      </c>
      <c r="D41">
        <v>33183.298174142808</v>
      </c>
      <c r="E41">
        <v>4.4603630027685096E-3</v>
      </c>
    </row>
    <row r="42" spans="1:5" x14ac:dyDescent="0.35">
      <c r="A42" t="s">
        <v>159</v>
      </c>
      <c r="B42" t="s">
        <v>185</v>
      </c>
      <c r="C42" t="s">
        <v>10</v>
      </c>
      <c r="D42">
        <v>29379.025628113573</v>
      </c>
      <c r="E42">
        <v>4.5408894928632747E-3</v>
      </c>
    </row>
    <row r="43" spans="1:5" x14ac:dyDescent="0.35">
      <c r="A43" t="s">
        <v>160</v>
      </c>
      <c r="B43" t="s">
        <v>185</v>
      </c>
      <c r="C43" t="s">
        <v>10</v>
      </c>
      <c r="D43">
        <v>27507</v>
      </c>
      <c r="E43">
        <v>4.6852215395677054E-3</v>
      </c>
    </row>
    <row r="44" spans="1:5" x14ac:dyDescent="0.35">
      <c r="A44" t="s">
        <v>161</v>
      </c>
      <c r="B44" t="s">
        <v>185</v>
      </c>
      <c r="C44" t="s">
        <v>10</v>
      </c>
      <c r="D44">
        <v>26083.687627723797</v>
      </c>
      <c r="E44">
        <v>4.8363382876855246E-3</v>
      </c>
    </row>
    <row r="45" spans="1:5" x14ac:dyDescent="0.35">
      <c r="A45" t="s">
        <v>162</v>
      </c>
      <c r="B45" t="s">
        <v>185</v>
      </c>
      <c r="C45" t="s">
        <v>10</v>
      </c>
      <c r="D45">
        <v>23544.357107085227</v>
      </c>
      <c r="E45">
        <v>4.9100820532443244E-3</v>
      </c>
    </row>
    <row r="46" spans="1:5" x14ac:dyDescent="0.35">
      <c r="A46" t="s">
        <v>163</v>
      </c>
      <c r="B46" t="s">
        <v>185</v>
      </c>
      <c r="C46" t="s">
        <v>10</v>
      </c>
      <c r="D46">
        <v>19416.351246263916</v>
      </c>
      <c r="E46">
        <v>4.999072950136272E-3</v>
      </c>
    </row>
    <row r="47" spans="1:5" x14ac:dyDescent="0.35">
      <c r="A47" t="s">
        <v>149</v>
      </c>
      <c r="B47" t="s">
        <v>186</v>
      </c>
      <c r="C47" t="s">
        <v>10</v>
      </c>
      <c r="D47">
        <v>54738.846916140006</v>
      </c>
      <c r="E47">
        <v>4.6633680595310079E-3</v>
      </c>
    </row>
    <row r="48" spans="1:5" x14ac:dyDescent="0.35">
      <c r="A48" t="s">
        <v>150</v>
      </c>
      <c r="B48" t="s">
        <v>186</v>
      </c>
      <c r="C48" t="s">
        <v>10</v>
      </c>
      <c r="D48">
        <v>61216.64455239354</v>
      </c>
      <c r="E48">
        <v>4.654870079825334E-3</v>
      </c>
    </row>
    <row r="49" spans="1:5" x14ac:dyDescent="0.35">
      <c r="A49" t="s">
        <v>151</v>
      </c>
      <c r="B49" t="s">
        <v>186</v>
      </c>
      <c r="C49" t="s">
        <v>10</v>
      </c>
      <c r="D49">
        <v>60384.345318068357</v>
      </c>
      <c r="E49">
        <v>4.6772299176232332E-3</v>
      </c>
    </row>
    <row r="50" spans="1:5" x14ac:dyDescent="0.35">
      <c r="A50" t="s">
        <v>152</v>
      </c>
      <c r="B50" t="s">
        <v>186</v>
      </c>
      <c r="C50" t="s">
        <v>10</v>
      </c>
      <c r="D50">
        <v>60011.634793558565</v>
      </c>
      <c r="E50">
        <v>4.7465820950312477E-3</v>
      </c>
    </row>
    <row r="51" spans="1:5" x14ac:dyDescent="0.35">
      <c r="A51" t="s">
        <v>153</v>
      </c>
      <c r="B51" t="s">
        <v>186</v>
      </c>
      <c r="C51" t="s">
        <v>10</v>
      </c>
      <c r="D51">
        <v>65045.452423316674</v>
      </c>
      <c r="E51">
        <v>4.8168824246691139E-3</v>
      </c>
    </row>
    <row r="52" spans="1:5" x14ac:dyDescent="0.35">
      <c r="A52" t="s">
        <v>154</v>
      </c>
      <c r="B52" t="s">
        <v>186</v>
      </c>
      <c r="C52" t="s">
        <v>10</v>
      </c>
      <c r="D52">
        <v>76829.847313388891</v>
      </c>
      <c r="E52">
        <v>4.8890221891395398E-3</v>
      </c>
    </row>
    <row r="53" spans="1:5" x14ac:dyDescent="0.35">
      <c r="A53" t="s">
        <v>155</v>
      </c>
      <c r="B53" t="s">
        <v>186</v>
      </c>
      <c r="C53" t="s">
        <v>10</v>
      </c>
      <c r="D53">
        <v>78785.066930511806</v>
      </c>
      <c r="E53">
        <v>4.9033400417002404E-3</v>
      </c>
    </row>
    <row r="54" spans="1:5" x14ac:dyDescent="0.35">
      <c r="A54" t="s">
        <v>156</v>
      </c>
      <c r="B54" t="s">
        <v>186</v>
      </c>
      <c r="C54" t="s">
        <v>10</v>
      </c>
      <c r="D54">
        <v>87562.862302813635</v>
      </c>
      <c r="E54">
        <v>4.8113410235786696E-3</v>
      </c>
    </row>
    <row r="55" spans="1:5" x14ac:dyDescent="0.35">
      <c r="A55" t="s">
        <v>157</v>
      </c>
      <c r="B55" t="s">
        <v>186</v>
      </c>
      <c r="C55" t="s">
        <v>10</v>
      </c>
      <c r="D55">
        <v>80984.125926333872</v>
      </c>
      <c r="E55">
        <v>4.9137523126424635E-3</v>
      </c>
    </row>
    <row r="56" spans="1:5" x14ac:dyDescent="0.35">
      <c r="A56" t="s">
        <v>158</v>
      </c>
      <c r="B56" t="s">
        <v>186</v>
      </c>
      <c r="C56" t="s">
        <v>10</v>
      </c>
      <c r="D56">
        <v>74834.80888308624</v>
      </c>
      <c r="E56">
        <v>5.0743728503233419E-3</v>
      </c>
    </row>
    <row r="57" spans="1:5" x14ac:dyDescent="0.35">
      <c r="A57" t="s">
        <v>159</v>
      </c>
      <c r="B57" t="s">
        <v>186</v>
      </c>
      <c r="C57" t="s">
        <v>10</v>
      </c>
      <c r="D57">
        <v>58878.347962349253</v>
      </c>
      <c r="E57">
        <v>5.2376692690281508E-3</v>
      </c>
    </row>
    <row r="58" spans="1:5" x14ac:dyDescent="0.35">
      <c r="A58" t="s">
        <v>160</v>
      </c>
      <c r="B58" t="s">
        <v>186</v>
      </c>
      <c r="C58" t="s">
        <v>10</v>
      </c>
      <c r="D58">
        <v>53158</v>
      </c>
      <c r="E58">
        <v>5.4323118502075576E-3</v>
      </c>
    </row>
    <row r="59" spans="1:5" x14ac:dyDescent="0.35">
      <c r="A59" t="s">
        <v>161</v>
      </c>
      <c r="B59" t="s">
        <v>186</v>
      </c>
      <c r="C59" t="s">
        <v>10</v>
      </c>
      <c r="D59">
        <v>47351.452779703446</v>
      </c>
      <c r="E59">
        <v>5.5521544358927179E-3</v>
      </c>
    </row>
    <row r="60" spans="1:5" x14ac:dyDescent="0.35">
      <c r="A60" t="s">
        <v>162</v>
      </c>
      <c r="B60" t="s">
        <v>186</v>
      </c>
      <c r="C60" t="s">
        <v>10</v>
      </c>
      <c r="D60">
        <v>40936.776351988818</v>
      </c>
      <c r="E60">
        <v>5.6089058947353075E-3</v>
      </c>
    </row>
    <row r="61" spans="1:5" x14ac:dyDescent="0.35">
      <c r="A61" t="s">
        <v>163</v>
      </c>
      <c r="B61" t="s">
        <v>186</v>
      </c>
      <c r="C61" t="s">
        <v>10</v>
      </c>
      <c r="D61">
        <v>36175.279220479584</v>
      </c>
      <c r="E61">
        <v>5.7756629745008056E-3</v>
      </c>
    </row>
    <row r="62" spans="1:5" x14ac:dyDescent="0.35">
      <c r="A62" t="s">
        <v>149</v>
      </c>
      <c r="B62" t="s">
        <v>187</v>
      </c>
      <c r="C62" t="s">
        <v>10</v>
      </c>
      <c r="D62">
        <v>10830.753667370001</v>
      </c>
      <c r="E62">
        <v>4.7842026385198659E-3</v>
      </c>
    </row>
    <row r="63" spans="1:5" x14ac:dyDescent="0.35">
      <c r="A63" t="s">
        <v>150</v>
      </c>
      <c r="B63" t="s">
        <v>187</v>
      </c>
      <c r="C63" t="s">
        <v>10</v>
      </c>
      <c r="D63">
        <v>11645.026941520202</v>
      </c>
      <c r="E63">
        <v>5.5289622222390814E-3</v>
      </c>
    </row>
    <row r="64" spans="1:5" x14ac:dyDescent="0.35">
      <c r="A64" t="s">
        <v>151</v>
      </c>
      <c r="B64" t="s">
        <v>187</v>
      </c>
      <c r="C64" t="s">
        <v>10</v>
      </c>
      <c r="D64">
        <v>11115.009265480199</v>
      </c>
      <c r="E64">
        <v>5.2072736656439064E-3</v>
      </c>
    </row>
    <row r="65" spans="1:5" x14ac:dyDescent="0.35">
      <c r="A65" t="s">
        <v>152</v>
      </c>
      <c r="B65" t="s">
        <v>187</v>
      </c>
      <c r="C65" t="s">
        <v>10</v>
      </c>
      <c r="D65">
        <v>9809.1645524090054</v>
      </c>
      <c r="E65">
        <v>5.0687106338536394E-3</v>
      </c>
    </row>
    <row r="66" spans="1:5" x14ac:dyDescent="0.35">
      <c r="A66" t="s">
        <v>153</v>
      </c>
      <c r="B66" t="s">
        <v>187</v>
      </c>
      <c r="C66" t="s">
        <v>10</v>
      </c>
      <c r="D66">
        <v>9194.6585686519029</v>
      </c>
      <c r="E66">
        <v>4.9806707308780633E-3</v>
      </c>
    </row>
    <row r="67" spans="1:5" x14ac:dyDescent="0.35">
      <c r="A67" t="s">
        <v>154</v>
      </c>
      <c r="B67" t="s">
        <v>187</v>
      </c>
      <c r="C67" t="s">
        <v>10</v>
      </c>
      <c r="D67">
        <v>10248.704877971195</v>
      </c>
      <c r="E67">
        <v>5.0707207092252375E-3</v>
      </c>
    </row>
    <row r="68" spans="1:5" x14ac:dyDescent="0.35">
      <c r="A68" t="s">
        <v>155</v>
      </c>
      <c r="B68" t="s">
        <v>187</v>
      </c>
      <c r="C68" t="s">
        <v>10</v>
      </c>
      <c r="D68">
        <v>9557.5182717081007</v>
      </c>
      <c r="E68">
        <v>5.1325267441991399E-3</v>
      </c>
    </row>
    <row r="69" spans="1:5" x14ac:dyDescent="0.35">
      <c r="A69" t="s">
        <v>156</v>
      </c>
      <c r="B69" t="s">
        <v>187</v>
      </c>
      <c r="C69" t="s">
        <v>10</v>
      </c>
      <c r="D69">
        <v>10702.210864646402</v>
      </c>
      <c r="E69">
        <v>5.0107623065629566E-3</v>
      </c>
    </row>
    <row r="70" spans="1:5" x14ac:dyDescent="0.35">
      <c r="A70" t="s">
        <v>157</v>
      </c>
      <c r="B70" t="s">
        <v>187</v>
      </c>
      <c r="C70" t="s">
        <v>10</v>
      </c>
      <c r="D70">
        <v>10692.761949944303</v>
      </c>
      <c r="E70">
        <v>5.2676508219979493E-3</v>
      </c>
    </row>
    <row r="71" spans="1:5" x14ac:dyDescent="0.35">
      <c r="A71" t="s">
        <v>158</v>
      </c>
      <c r="B71" t="s">
        <v>187</v>
      </c>
      <c r="C71" t="s">
        <v>10</v>
      </c>
      <c r="D71">
        <v>11297.204048401498</v>
      </c>
      <c r="E71">
        <v>5.5097442053706558E-3</v>
      </c>
    </row>
    <row r="72" spans="1:5" x14ac:dyDescent="0.35">
      <c r="A72" t="s">
        <v>159</v>
      </c>
      <c r="B72" t="s">
        <v>187</v>
      </c>
      <c r="C72" t="s">
        <v>10</v>
      </c>
      <c r="D72">
        <v>9494.3414007627998</v>
      </c>
      <c r="E72">
        <v>5.6456606162500764E-3</v>
      </c>
    </row>
    <row r="73" spans="1:5" x14ac:dyDescent="0.35">
      <c r="A73" t="s">
        <v>160</v>
      </c>
      <c r="B73" t="s">
        <v>187</v>
      </c>
      <c r="C73" t="s">
        <v>10</v>
      </c>
      <c r="D73">
        <v>8924</v>
      </c>
      <c r="E73">
        <v>5.7596711738632407E-3</v>
      </c>
    </row>
    <row r="74" spans="1:5" x14ac:dyDescent="0.35">
      <c r="A74" t="s">
        <v>161</v>
      </c>
      <c r="B74" t="s">
        <v>187</v>
      </c>
      <c r="C74" t="s">
        <v>10</v>
      </c>
      <c r="D74">
        <v>9469.7274140004029</v>
      </c>
      <c r="E74">
        <v>6.0208235914196353E-3</v>
      </c>
    </row>
    <row r="75" spans="1:5" x14ac:dyDescent="0.35">
      <c r="A75" t="s">
        <v>162</v>
      </c>
      <c r="B75" t="s">
        <v>187</v>
      </c>
      <c r="C75" t="s">
        <v>10</v>
      </c>
      <c r="D75">
        <v>7620.9081481198991</v>
      </c>
      <c r="E75">
        <v>6.1271624877695602E-3</v>
      </c>
    </row>
    <row r="76" spans="1:5" x14ac:dyDescent="0.35">
      <c r="A76" t="s">
        <v>163</v>
      </c>
      <c r="B76" t="s">
        <v>187</v>
      </c>
      <c r="C76" t="s">
        <v>10</v>
      </c>
      <c r="D76">
        <v>7110.2972832206997</v>
      </c>
      <c r="E76">
        <v>6.2540656192589996E-3</v>
      </c>
    </row>
    <row r="77" spans="1:5" x14ac:dyDescent="0.35">
      <c r="A77" t="s">
        <v>149</v>
      </c>
      <c r="B77" t="s">
        <v>9</v>
      </c>
      <c r="C77" t="s">
        <v>15</v>
      </c>
      <c r="D77">
        <v>3489.6666674799803</v>
      </c>
      <c r="E77">
        <v>4.2399650820983993E-3</v>
      </c>
    </row>
    <row r="78" spans="1:5" x14ac:dyDescent="0.35">
      <c r="A78" t="s">
        <v>150</v>
      </c>
      <c r="B78" t="s">
        <v>9</v>
      </c>
      <c r="C78" t="s">
        <v>15</v>
      </c>
      <c r="D78">
        <v>3258.4793147616761</v>
      </c>
      <c r="E78">
        <v>4.2238423359380675E-3</v>
      </c>
    </row>
    <row r="79" spans="1:5" x14ac:dyDescent="0.35">
      <c r="A79" t="s">
        <v>151</v>
      </c>
      <c r="B79" t="s">
        <v>9</v>
      </c>
      <c r="C79" t="s">
        <v>15</v>
      </c>
      <c r="D79">
        <v>3403.8717922078849</v>
      </c>
      <c r="E79">
        <v>4.3081494695607269E-3</v>
      </c>
    </row>
    <row r="80" spans="1:5" x14ac:dyDescent="0.35">
      <c r="A80" t="s">
        <v>152</v>
      </c>
      <c r="B80" t="s">
        <v>9</v>
      </c>
      <c r="C80" t="s">
        <v>15</v>
      </c>
      <c r="D80">
        <v>3400.8904568247144</v>
      </c>
      <c r="E80">
        <v>4.1097955837081038E-3</v>
      </c>
    </row>
    <row r="81" spans="1:5" x14ac:dyDescent="0.35">
      <c r="A81" t="s">
        <v>153</v>
      </c>
      <c r="B81" t="s">
        <v>9</v>
      </c>
      <c r="C81" t="s">
        <v>15</v>
      </c>
      <c r="D81">
        <v>3544.6512760367782</v>
      </c>
      <c r="E81">
        <v>4.3103125362808584E-3</v>
      </c>
    </row>
    <row r="82" spans="1:5" x14ac:dyDescent="0.35">
      <c r="A82" t="s">
        <v>154</v>
      </c>
      <c r="B82" t="s">
        <v>9</v>
      </c>
      <c r="C82" t="s">
        <v>15</v>
      </c>
      <c r="D82">
        <v>4145.1198156923829</v>
      </c>
      <c r="E82">
        <v>4.3695480438588992E-3</v>
      </c>
    </row>
    <row r="83" spans="1:5" x14ac:dyDescent="0.35">
      <c r="A83" t="s">
        <v>155</v>
      </c>
      <c r="B83" t="s">
        <v>9</v>
      </c>
      <c r="C83" t="s">
        <v>15</v>
      </c>
      <c r="D83">
        <v>4612.0915737790856</v>
      </c>
      <c r="E83">
        <v>4.5725337946994488E-3</v>
      </c>
    </row>
    <row r="84" spans="1:5" x14ac:dyDescent="0.35">
      <c r="A84" t="s">
        <v>156</v>
      </c>
      <c r="B84" t="s">
        <v>9</v>
      </c>
      <c r="C84" t="s">
        <v>15</v>
      </c>
      <c r="D84">
        <v>4881.511737858892</v>
      </c>
      <c r="E84">
        <v>4.5222497945855882E-3</v>
      </c>
    </row>
    <row r="85" spans="1:5" x14ac:dyDescent="0.35">
      <c r="A85" t="s">
        <v>157</v>
      </c>
      <c r="B85" t="s">
        <v>9</v>
      </c>
      <c r="C85" t="s">
        <v>15</v>
      </c>
      <c r="D85">
        <v>4019</v>
      </c>
      <c r="E85">
        <v>4.6795084459926462E-3</v>
      </c>
    </row>
    <row r="86" spans="1:5" x14ac:dyDescent="0.35">
      <c r="A86" t="s">
        <v>158</v>
      </c>
      <c r="B86" t="s">
        <v>9</v>
      </c>
      <c r="C86" t="s">
        <v>15</v>
      </c>
      <c r="D86">
        <v>3981</v>
      </c>
      <c r="E86">
        <v>4.8059881660107735E-3</v>
      </c>
    </row>
    <row r="87" spans="1:5" x14ac:dyDescent="0.35">
      <c r="A87" t="s">
        <v>159</v>
      </c>
      <c r="B87" t="s">
        <v>9</v>
      </c>
      <c r="C87" t="s">
        <v>15</v>
      </c>
      <c r="D87">
        <v>3240</v>
      </c>
      <c r="E87">
        <v>5.3223593964334707E-3</v>
      </c>
    </row>
    <row r="88" spans="1:5" x14ac:dyDescent="0.35">
      <c r="A88" t="s">
        <v>160</v>
      </c>
      <c r="B88" t="s">
        <v>9</v>
      </c>
      <c r="C88" t="s">
        <v>15</v>
      </c>
      <c r="D88">
        <v>3361</v>
      </c>
      <c r="E88">
        <v>5.3950130582829181E-3</v>
      </c>
    </row>
    <row r="89" spans="1:5" x14ac:dyDescent="0.35">
      <c r="A89" t="s">
        <v>161</v>
      </c>
      <c r="B89" t="s">
        <v>9</v>
      </c>
      <c r="C89" t="s">
        <v>15</v>
      </c>
      <c r="D89">
        <v>3073</v>
      </c>
      <c r="E89">
        <v>5.4986079473550997E-3</v>
      </c>
    </row>
    <row r="90" spans="1:5" x14ac:dyDescent="0.35">
      <c r="A90" t="s">
        <v>162</v>
      </c>
      <c r="B90" t="s">
        <v>9</v>
      </c>
      <c r="C90" t="s">
        <v>15</v>
      </c>
      <c r="D90">
        <v>2856</v>
      </c>
      <c r="E90">
        <v>5.4514861500155618E-3</v>
      </c>
    </row>
    <row r="91" spans="1:5" x14ac:dyDescent="0.35">
      <c r="A91" t="s">
        <v>163</v>
      </c>
      <c r="B91" t="s">
        <v>9</v>
      </c>
      <c r="C91" t="s">
        <v>15</v>
      </c>
      <c r="D91">
        <v>2195</v>
      </c>
      <c r="E91">
        <v>5.3290306251581876E-3</v>
      </c>
    </row>
    <row r="92" spans="1:5" x14ac:dyDescent="0.35">
      <c r="A92" t="s">
        <v>149</v>
      </c>
      <c r="B92" t="s">
        <v>9</v>
      </c>
      <c r="C92" t="s">
        <v>16</v>
      </c>
      <c r="D92">
        <v>1673.9999999899974</v>
      </c>
      <c r="E92">
        <v>5.2983469373408245E-3</v>
      </c>
    </row>
    <row r="93" spans="1:5" x14ac:dyDescent="0.35">
      <c r="A93" t="s">
        <v>150</v>
      </c>
      <c r="B93" t="s">
        <v>9</v>
      </c>
      <c r="C93" t="s">
        <v>16</v>
      </c>
      <c r="D93">
        <v>1635.3618321415945</v>
      </c>
      <c r="E93">
        <v>5.1527469834325079E-3</v>
      </c>
    </row>
    <row r="94" spans="1:5" x14ac:dyDescent="0.35">
      <c r="A94" t="s">
        <v>151</v>
      </c>
      <c r="B94" t="s">
        <v>9</v>
      </c>
      <c r="C94" t="s">
        <v>16</v>
      </c>
      <c r="D94">
        <v>1718.9457582846003</v>
      </c>
      <c r="E94">
        <v>5.1095602716916639E-3</v>
      </c>
    </row>
    <row r="95" spans="1:5" x14ac:dyDescent="0.35">
      <c r="A95" t="s">
        <v>152</v>
      </c>
      <c r="B95" t="s">
        <v>9</v>
      </c>
      <c r="C95" t="s">
        <v>16</v>
      </c>
      <c r="D95">
        <v>1675.5783741355974</v>
      </c>
      <c r="E95">
        <v>4.8832687739480277E-3</v>
      </c>
    </row>
    <row r="96" spans="1:5" x14ac:dyDescent="0.35">
      <c r="A96" t="s">
        <v>153</v>
      </c>
      <c r="B96" t="s">
        <v>9</v>
      </c>
      <c r="C96" t="s">
        <v>16</v>
      </c>
      <c r="D96">
        <v>1692.2009533190965</v>
      </c>
      <c r="E96">
        <v>4.8391107717882251E-3</v>
      </c>
    </row>
    <row r="97" spans="1:5" x14ac:dyDescent="0.35">
      <c r="A97" t="s">
        <v>154</v>
      </c>
      <c r="B97" t="s">
        <v>9</v>
      </c>
      <c r="C97" t="s">
        <v>16</v>
      </c>
      <c r="D97">
        <v>1974.7518234203033</v>
      </c>
      <c r="E97">
        <v>4.8634938788457019E-3</v>
      </c>
    </row>
    <row r="98" spans="1:5" x14ac:dyDescent="0.35">
      <c r="A98" t="s">
        <v>155</v>
      </c>
      <c r="B98" t="s">
        <v>9</v>
      </c>
      <c r="C98" t="s">
        <v>16</v>
      </c>
      <c r="D98">
        <v>1998.1441879988979</v>
      </c>
      <c r="E98">
        <v>4.9538730310504063E-3</v>
      </c>
    </row>
    <row r="99" spans="1:5" x14ac:dyDescent="0.35">
      <c r="A99" t="s">
        <v>156</v>
      </c>
      <c r="B99" t="s">
        <v>9</v>
      </c>
      <c r="C99" t="s">
        <v>16</v>
      </c>
      <c r="D99">
        <v>2034.7884934823035</v>
      </c>
      <c r="E99">
        <v>4.9618786563338842E-3</v>
      </c>
    </row>
    <row r="100" spans="1:5" x14ac:dyDescent="0.35">
      <c r="A100" t="s">
        <v>157</v>
      </c>
      <c r="B100" t="s">
        <v>9</v>
      </c>
      <c r="C100" t="s">
        <v>16</v>
      </c>
      <c r="D100">
        <v>2085.6662614899019</v>
      </c>
      <c r="E100">
        <v>4.8411407726220886E-3</v>
      </c>
    </row>
    <row r="101" spans="1:5" x14ac:dyDescent="0.35">
      <c r="A101" t="s">
        <v>158</v>
      </c>
      <c r="B101" t="s">
        <v>9</v>
      </c>
      <c r="C101" t="s">
        <v>16</v>
      </c>
      <c r="D101">
        <v>1790.7090909089004</v>
      </c>
      <c r="E101">
        <v>4.8425570776742949E-3</v>
      </c>
    </row>
    <row r="102" spans="1:5" x14ac:dyDescent="0.35">
      <c r="A102" t="s">
        <v>159</v>
      </c>
      <c r="B102" t="s">
        <v>9</v>
      </c>
      <c r="C102" t="s">
        <v>16</v>
      </c>
      <c r="D102">
        <v>1685</v>
      </c>
      <c r="E102">
        <v>4.9006758984503785E-3</v>
      </c>
    </row>
    <row r="103" spans="1:5" x14ac:dyDescent="0.35">
      <c r="A103" t="s">
        <v>160</v>
      </c>
      <c r="B103" t="s">
        <v>9</v>
      </c>
      <c r="C103" t="s">
        <v>16</v>
      </c>
      <c r="D103">
        <v>1581</v>
      </c>
      <c r="E103">
        <v>4.9269976807927475E-3</v>
      </c>
    </row>
    <row r="104" spans="1:5" x14ac:dyDescent="0.35">
      <c r="A104" t="s">
        <v>161</v>
      </c>
      <c r="B104" t="s">
        <v>9</v>
      </c>
      <c r="C104" t="s">
        <v>16</v>
      </c>
      <c r="D104">
        <v>1481</v>
      </c>
      <c r="E104">
        <v>5.1025958436491858E-3</v>
      </c>
    </row>
    <row r="105" spans="1:5" x14ac:dyDescent="0.35">
      <c r="A105" t="s">
        <v>162</v>
      </c>
      <c r="B105" t="s">
        <v>9</v>
      </c>
      <c r="C105" t="s">
        <v>16</v>
      </c>
      <c r="D105">
        <v>1439</v>
      </c>
      <c r="E105">
        <v>5.0232607520654775E-3</v>
      </c>
    </row>
    <row r="106" spans="1:5" x14ac:dyDescent="0.35">
      <c r="A106" t="s">
        <v>163</v>
      </c>
      <c r="B106" t="s">
        <v>9</v>
      </c>
      <c r="C106" t="s">
        <v>16</v>
      </c>
      <c r="D106">
        <v>1213</v>
      </c>
      <c r="E106">
        <v>4.956146377209856E-3</v>
      </c>
    </row>
    <row r="107" spans="1:5" x14ac:dyDescent="0.35">
      <c r="A107" t="s">
        <v>149</v>
      </c>
      <c r="B107" t="s">
        <v>9</v>
      </c>
      <c r="C107" t="s">
        <v>17</v>
      </c>
      <c r="D107">
        <v>1927.9402989999955</v>
      </c>
      <c r="E107">
        <v>4.6546277014130003E-3</v>
      </c>
    </row>
    <row r="108" spans="1:5" x14ac:dyDescent="0.35">
      <c r="A108" t="s">
        <v>150</v>
      </c>
      <c r="B108" t="s">
        <v>9</v>
      </c>
      <c r="C108" t="s">
        <v>17</v>
      </c>
      <c r="D108">
        <v>2103.4212648819203</v>
      </c>
      <c r="E108">
        <v>4.5925965248052002E-3</v>
      </c>
    </row>
    <row r="109" spans="1:5" x14ac:dyDescent="0.35">
      <c r="A109" t="s">
        <v>151</v>
      </c>
      <c r="B109" t="s">
        <v>9</v>
      </c>
      <c r="C109" t="s">
        <v>17</v>
      </c>
      <c r="D109">
        <v>2168.3258051288967</v>
      </c>
      <c r="E109">
        <v>4.5883532045220866E-3</v>
      </c>
    </row>
    <row r="110" spans="1:5" x14ac:dyDescent="0.35">
      <c r="A110" t="s">
        <v>152</v>
      </c>
      <c r="B110" t="s">
        <v>9</v>
      </c>
      <c r="C110" t="s">
        <v>17</v>
      </c>
      <c r="D110">
        <v>2095.2660470487922</v>
      </c>
      <c r="E110">
        <v>4.9068634628761949E-3</v>
      </c>
    </row>
    <row r="111" spans="1:5" x14ac:dyDescent="0.35">
      <c r="A111" t="s">
        <v>153</v>
      </c>
      <c r="B111" t="s">
        <v>9</v>
      </c>
      <c r="C111" t="s">
        <v>17</v>
      </c>
      <c r="D111">
        <v>2208.6992975158005</v>
      </c>
      <c r="E111">
        <v>4.5603323992092137E-3</v>
      </c>
    </row>
    <row r="112" spans="1:5" x14ac:dyDescent="0.35">
      <c r="A112" t="s">
        <v>154</v>
      </c>
      <c r="B112" t="s">
        <v>9</v>
      </c>
      <c r="C112" t="s">
        <v>17</v>
      </c>
      <c r="D112">
        <v>2432.7346440600063</v>
      </c>
      <c r="E112">
        <v>4.6702746640698992E-3</v>
      </c>
    </row>
    <row r="113" spans="1:5" x14ac:dyDescent="0.35">
      <c r="A113" t="s">
        <v>155</v>
      </c>
      <c r="B113" t="s">
        <v>9</v>
      </c>
      <c r="C113" t="s">
        <v>17</v>
      </c>
      <c r="D113">
        <v>2456.0463609064018</v>
      </c>
      <c r="E113">
        <v>4.8867386891546655E-3</v>
      </c>
    </row>
    <row r="114" spans="1:5" x14ac:dyDescent="0.35">
      <c r="A114" t="s">
        <v>156</v>
      </c>
      <c r="B114" t="s">
        <v>9</v>
      </c>
      <c r="C114" t="s">
        <v>17</v>
      </c>
      <c r="D114">
        <v>2505.9812107262051</v>
      </c>
      <c r="E114">
        <v>4.9796119030476793E-3</v>
      </c>
    </row>
    <row r="115" spans="1:5" x14ac:dyDescent="0.35">
      <c r="A115" t="s">
        <v>157</v>
      </c>
      <c r="B115" t="s">
        <v>9</v>
      </c>
      <c r="C115" t="s">
        <v>17</v>
      </c>
      <c r="D115">
        <v>2167.0039792596085</v>
      </c>
      <c r="E115">
        <v>5.0631745604177748E-3</v>
      </c>
    </row>
    <row r="116" spans="1:5" x14ac:dyDescent="0.35">
      <c r="A116" t="s">
        <v>158</v>
      </c>
      <c r="B116" t="s">
        <v>9</v>
      </c>
      <c r="C116" t="s">
        <v>17</v>
      </c>
      <c r="D116">
        <v>2110.0871175066086</v>
      </c>
      <c r="E116">
        <v>5.2215094154286655E-3</v>
      </c>
    </row>
    <row r="117" spans="1:5" x14ac:dyDescent="0.35">
      <c r="A117" t="s">
        <v>159</v>
      </c>
      <c r="B117" t="s">
        <v>9</v>
      </c>
      <c r="C117" t="s">
        <v>17</v>
      </c>
      <c r="D117">
        <v>1803.1065660675013</v>
      </c>
      <c r="E117">
        <v>5.1489634430836734E-3</v>
      </c>
    </row>
    <row r="118" spans="1:5" x14ac:dyDescent="0.35">
      <c r="A118" t="s">
        <v>160</v>
      </c>
      <c r="B118" t="s">
        <v>9</v>
      </c>
      <c r="C118" t="s">
        <v>17</v>
      </c>
      <c r="D118">
        <v>1750</v>
      </c>
      <c r="E118">
        <v>5.1682539682539686E-3</v>
      </c>
    </row>
    <row r="119" spans="1:5" x14ac:dyDescent="0.35">
      <c r="A119" t="s">
        <v>161</v>
      </c>
      <c r="B119" t="s">
        <v>9</v>
      </c>
      <c r="C119" t="s">
        <v>17</v>
      </c>
      <c r="D119">
        <v>1592.0019038658008</v>
      </c>
      <c r="E119">
        <v>5.4375820723597881E-3</v>
      </c>
    </row>
    <row r="120" spans="1:5" x14ac:dyDescent="0.35">
      <c r="A120" t="s">
        <v>162</v>
      </c>
      <c r="B120" t="s">
        <v>9</v>
      </c>
      <c r="C120" t="s">
        <v>17</v>
      </c>
      <c r="D120">
        <v>1539.4924572318009</v>
      </c>
      <c r="E120">
        <v>5.6691956869079031E-3</v>
      </c>
    </row>
    <row r="121" spans="1:5" x14ac:dyDescent="0.35">
      <c r="A121" t="s">
        <v>163</v>
      </c>
      <c r="B121" t="s">
        <v>9</v>
      </c>
      <c r="C121" t="s">
        <v>17</v>
      </c>
      <c r="D121">
        <v>1295.4064040185945</v>
      </c>
      <c r="E121">
        <v>5.6141028561684141E-3</v>
      </c>
    </row>
    <row r="122" spans="1:5" x14ac:dyDescent="0.35">
      <c r="A122" t="s">
        <v>149</v>
      </c>
      <c r="B122" t="s">
        <v>9</v>
      </c>
      <c r="C122" t="s">
        <v>18</v>
      </c>
      <c r="D122">
        <v>2205.5</v>
      </c>
      <c r="E122">
        <v>4.8744930602785961E-3</v>
      </c>
    </row>
    <row r="123" spans="1:5" x14ac:dyDescent="0.35">
      <c r="A123" t="s">
        <v>150</v>
      </c>
      <c r="B123" t="s">
        <v>9</v>
      </c>
      <c r="C123" t="s">
        <v>18</v>
      </c>
      <c r="D123">
        <v>2348.1598887957161</v>
      </c>
      <c r="E123">
        <v>5.1806818788550186E-3</v>
      </c>
    </row>
    <row r="124" spans="1:5" x14ac:dyDescent="0.35">
      <c r="A124" t="s">
        <v>151</v>
      </c>
      <c r="B124" t="s">
        <v>9</v>
      </c>
      <c r="C124" t="s">
        <v>18</v>
      </c>
      <c r="D124">
        <v>2355.1171257649976</v>
      </c>
      <c r="E124">
        <v>5.2308325455340593E-3</v>
      </c>
    </row>
    <row r="125" spans="1:5" x14ac:dyDescent="0.35">
      <c r="A125" t="s">
        <v>152</v>
      </c>
      <c r="B125" t="s">
        <v>9</v>
      </c>
      <c r="C125" t="s">
        <v>18</v>
      </c>
      <c r="D125">
        <v>2294.511820971305</v>
      </c>
      <c r="E125">
        <v>5.3568139035361584E-3</v>
      </c>
    </row>
    <row r="126" spans="1:5" x14ac:dyDescent="0.35">
      <c r="A126" t="s">
        <v>153</v>
      </c>
      <c r="B126" t="s">
        <v>9</v>
      </c>
      <c r="C126" t="s">
        <v>18</v>
      </c>
      <c r="D126">
        <v>2304.1825978060951</v>
      </c>
      <c r="E126">
        <v>5.2996714123142753E-3</v>
      </c>
    </row>
    <row r="127" spans="1:5" x14ac:dyDescent="0.35">
      <c r="A127" t="s">
        <v>154</v>
      </c>
      <c r="B127" t="s">
        <v>9</v>
      </c>
      <c r="C127" t="s">
        <v>18</v>
      </c>
      <c r="D127">
        <v>2557.1708997069018</v>
      </c>
      <c r="E127">
        <v>5.4572536980303354E-3</v>
      </c>
    </row>
    <row r="128" spans="1:5" x14ac:dyDescent="0.35">
      <c r="A128" t="s">
        <v>155</v>
      </c>
      <c r="B128" t="s">
        <v>9</v>
      </c>
      <c r="C128" t="s">
        <v>18</v>
      </c>
      <c r="D128">
        <v>2461.4303364519992</v>
      </c>
      <c r="E128">
        <v>5.4804650774128369E-3</v>
      </c>
    </row>
    <row r="129" spans="1:5" x14ac:dyDescent="0.35">
      <c r="A129" t="s">
        <v>156</v>
      </c>
      <c r="B129" t="s">
        <v>9</v>
      </c>
      <c r="C129" t="s">
        <v>18</v>
      </c>
      <c r="D129">
        <v>2614.1856223280997</v>
      </c>
      <c r="E129">
        <v>5.5267589788672491E-3</v>
      </c>
    </row>
    <row r="130" spans="1:5" x14ac:dyDescent="0.35">
      <c r="A130" t="s">
        <v>157</v>
      </c>
      <c r="B130" t="s">
        <v>9</v>
      </c>
      <c r="C130" t="s">
        <v>18</v>
      </c>
      <c r="D130">
        <v>2167.917901722702</v>
      </c>
      <c r="E130">
        <v>5.8600246962424631E-3</v>
      </c>
    </row>
    <row r="131" spans="1:5" x14ac:dyDescent="0.35">
      <c r="A131" t="s">
        <v>158</v>
      </c>
      <c r="B131" t="s">
        <v>9</v>
      </c>
      <c r="C131" t="s">
        <v>18</v>
      </c>
      <c r="D131">
        <v>2300.6859393684017</v>
      </c>
      <c r="E131">
        <v>5.661188321021071E-3</v>
      </c>
    </row>
    <row r="132" spans="1:5" x14ac:dyDescent="0.35">
      <c r="A132" t="s">
        <v>159</v>
      </c>
      <c r="B132" t="s">
        <v>9</v>
      </c>
      <c r="C132" t="s">
        <v>18</v>
      </c>
      <c r="D132">
        <v>1894.3148789551985</v>
      </c>
      <c r="E132">
        <v>5.7231775740952716E-3</v>
      </c>
    </row>
    <row r="133" spans="1:5" x14ac:dyDescent="0.35">
      <c r="A133" t="s">
        <v>160</v>
      </c>
      <c r="B133" t="s">
        <v>9</v>
      </c>
      <c r="C133" t="s">
        <v>18</v>
      </c>
      <c r="D133">
        <v>1834</v>
      </c>
      <c r="E133">
        <v>5.92019568641706E-3</v>
      </c>
    </row>
    <row r="134" spans="1:5" x14ac:dyDescent="0.35">
      <c r="A134" t="s">
        <v>161</v>
      </c>
      <c r="B134" t="s">
        <v>9</v>
      </c>
      <c r="C134" t="s">
        <v>18</v>
      </c>
      <c r="D134">
        <v>1741.6951850996982</v>
      </c>
      <c r="E134">
        <v>5.8763087673666635E-3</v>
      </c>
    </row>
    <row r="135" spans="1:5" x14ac:dyDescent="0.35">
      <c r="A135" t="s">
        <v>162</v>
      </c>
      <c r="B135" t="s">
        <v>9</v>
      </c>
      <c r="C135" t="s">
        <v>18</v>
      </c>
      <c r="D135">
        <v>1423.760967721598</v>
      </c>
      <c r="E135">
        <v>5.8188347619914822E-3</v>
      </c>
    </row>
    <row r="136" spans="1:5" x14ac:dyDescent="0.35">
      <c r="A136" t="s">
        <v>163</v>
      </c>
      <c r="B136" t="s">
        <v>9</v>
      </c>
      <c r="C136" t="s">
        <v>18</v>
      </c>
      <c r="D136">
        <v>1264.0767774045003</v>
      </c>
      <c r="E136">
        <v>6.2467737293370644E-3</v>
      </c>
    </row>
    <row r="137" spans="1:5" x14ac:dyDescent="0.35">
      <c r="A137" t="s">
        <v>149</v>
      </c>
      <c r="B137" t="s">
        <v>9</v>
      </c>
      <c r="C137" t="s">
        <v>19</v>
      </c>
      <c r="D137">
        <v>1868.3161769400022</v>
      </c>
      <c r="E137">
        <v>5.7109160147854757E-3</v>
      </c>
    </row>
    <row r="138" spans="1:5" x14ac:dyDescent="0.35">
      <c r="A138" t="s">
        <v>150</v>
      </c>
      <c r="B138" t="s">
        <v>9</v>
      </c>
      <c r="C138" t="s">
        <v>19</v>
      </c>
      <c r="D138">
        <v>2066.229969118428</v>
      </c>
      <c r="E138">
        <v>6.0081033390787172E-3</v>
      </c>
    </row>
    <row r="139" spans="1:5" x14ac:dyDescent="0.35">
      <c r="A139" t="s">
        <v>151</v>
      </c>
      <c r="B139" t="s">
        <v>9</v>
      </c>
      <c r="C139" t="s">
        <v>19</v>
      </c>
      <c r="D139">
        <v>2182.1307695854971</v>
      </c>
      <c r="E139">
        <v>5.9824276027473991E-3</v>
      </c>
    </row>
    <row r="140" spans="1:5" x14ac:dyDescent="0.35">
      <c r="A140" t="s">
        <v>152</v>
      </c>
      <c r="B140" t="s">
        <v>9</v>
      </c>
      <c r="C140" t="s">
        <v>19</v>
      </c>
      <c r="D140">
        <v>2030.2323876218052</v>
      </c>
      <c r="E140">
        <v>5.9251217704123305E-3</v>
      </c>
    </row>
    <row r="141" spans="1:5" x14ac:dyDescent="0.35">
      <c r="A141" t="s">
        <v>153</v>
      </c>
      <c r="B141" t="s">
        <v>9</v>
      </c>
      <c r="C141" t="s">
        <v>19</v>
      </c>
      <c r="D141">
        <v>2087.6499850208083</v>
      </c>
      <c r="E141">
        <v>5.6466525690144704E-3</v>
      </c>
    </row>
    <row r="142" spans="1:5" x14ac:dyDescent="0.35">
      <c r="A142" t="s">
        <v>154</v>
      </c>
      <c r="B142" t="s">
        <v>9</v>
      </c>
      <c r="C142" t="s">
        <v>19</v>
      </c>
      <c r="D142">
        <v>2403.9337772634985</v>
      </c>
      <c r="E142">
        <v>5.7982916261693418E-3</v>
      </c>
    </row>
    <row r="143" spans="1:5" x14ac:dyDescent="0.35">
      <c r="A143" t="s">
        <v>155</v>
      </c>
      <c r="B143" t="s">
        <v>9</v>
      </c>
      <c r="C143" t="s">
        <v>19</v>
      </c>
      <c r="D143">
        <v>2232.9874355294901</v>
      </c>
      <c r="E143">
        <v>6.0570086071738121E-3</v>
      </c>
    </row>
    <row r="144" spans="1:5" x14ac:dyDescent="0.35">
      <c r="A144" t="s">
        <v>156</v>
      </c>
      <c r="B144" t="s">
        <v>9</v>
      </c>
      <c r="C144" t="s">
        <v>19</v>
      </c>
      <c r="D144">
        <v>2285.9050228543042</v>
      </c>
      <c r="E144">
        <v>6.1375677431521935E-3</v>
      </c>
    </row>
    <row r="145" spans="1:5" x14ac:dyDescent="0.35">
      <c r="A145" t="s">
        <v>157</v>
      </c>
      <c r="B145" t="s">
        <v>9</v>
      </c>
      <c r="C145" t="s">
        <v>19</v>
      </c>
      <c r="D145">
        <v>2361.6363636366004</v>
      </c>
      <c r="E145">
        <v>6.1088036316209625E-3</v>
      </c>
    </row>
    <row r="146" spans="1:5" x14ac:dyDescent="0.35">
      <c r="A146" t="s">
        <v>158</v>
      </c>
      <c r="B146" t="s">
        <v>9</v>
      </c>
      <c r="C146" t="s">
        <v>19</v>
      </c>
      <c r="D146">
        <v>2442</v>
      </c>
      <c r="E146">
        <v>6.372281372281372E-3</v>
      </c>
    </row>
    <row r="147" spans="1:5" x14ac:dyDescent="0.35">
      <c r="A147" t="s">
        <v>159</v>
      </c>
      <c r="B147" t="s">
        <v>9</v>
      </c>
      <c r="C147" t="s">
        <v>19</v>
      </c>
      <c r="D147">
        <v>2022</v>
      </c>
      <c r="E147">
        <v>6.2716369930761618E-3</v>
      </c>
    </row>
    <row r="148" spans="1:5" x14ac:dyDescent="0.35">
      <c r="A148" t="s">
        <v>160</v>
      </c>
      <c r="B148" t="s">
        <v>9</v>
      </c>
      <c r="C148" t="s">
        <v>19</v>
      </c>
      <c r="D148">
        <v>2007</v>
      </c>
      <c r="E148">
        <v>6.4375380612301386E-3</v>
      </c>
    </row>
    <row r="149" spans="1:5" x14ac:dyDescent="0.35">
      <c r="A149" t="s">
        <v>161</v>
      </c>
      <c r="B149" t="s">
        <v>9</v>
      </c>
      <c r="C149" t="s">
        <v>19</v>
      </c>
      <c r="D149">
        <v>2045</v>
      </c>
      <c r="E149">
        <v>6.6636104319478407E-3</v>
      </c>
    </row>
    <row r="150" spans="1:5" x14ac:dyDescent="0.35">
      <c r="A150" t="s">
        <v>162</v>
      </c>
      <c r="B150" t="s">
        <v>9</v>
      </c>
      <c r="C150" t="s">
        <v>19</v>
      </c>
      <c r="D150">
        <v>1789</v>
      </c>
      <c r="E150">
        <v>6.6521489348487671E-3</v>
      </c>
    </row>
    <row r="151" spans="1:5" x14ac:dyDescent="0.35">
      <c r="A151" t="s">
        <v>163</v>
      </c>
      <c r="B151" t="s">
        <v>9</v>
      </c>
      <c r="C151" t="s">
        <v>19</v>
      </c>
      <c r="D151">
        <v>1434</v>
      </c>
      <c r="E151">
        <v>7.2035293661862699E-3</v>
      </c>
    </row>
    <row r="152" spans="1:5" x14ac:dyDescent="0.35">
      <c r="A152" t="s">
        <v>149</v>
      </c>
      <c r="B152" t="s">
        <v>9</v>
      </c>
      <c r="C152" t="s">
        <v>20</v>
      </c>
      <c r="D152">
        <v>2865.7368413499885</v>
      </c>
      <c r="E152">
        <v>4.4725084227657938E-3</v>
      </c>
    </row>
    <row r="153" spans="1:5" x14ac:dyDescent="0.35">
      <c r="A153" t="s">
        <v>150</v>
      </c>
      <c r="B153" t="s">
        <v>9</v>
      </c>
      <c r="C153" t="s">
        <v>20</v>
      </c>
      <c r="D153">
        <v>3099.2973263553058</v>
      </c>
      <c r="E153">
        <v>4.6996657284533302E-3</v>
      </c>
    </row>
    <row r="154" spans="1:5" x14ac:dyDescent="0.35">
      <c r="A154" t="s">
        <v>151</v>
      </c>
      <c r="B154" t="s">
        <v>9</v>
      </c>
      <c r="C154" t="s">
        <v>20</v>
      </c>
      <c r="D154">
        <v>3107.2200779909876</v>
      </c>
      <c r="E154">
        <v>4.6465117142071473E-3</v>
      </c>
    </row>
    <row r="155" spans="1:5" x14ac:dyDescent="0.35">
      <c r="A155" t="s">
        <v>152</v>
      </c>
      <c r="B155" t="s">
        <v>9</v>
      </c>
      <c r="C155" t="s">
        <v>20</v>
      </c>
      <c r="D155">
        <v>2901.5708914982038</v>
      </c>
      <c r="E155">
        <v>4.6780580161412729E-3</v>
      </c>
    </row>
    <row r="156" spans="1:5" x14ac:dyDescent="0.35">
      <c r="A156" t="s">
        <v>153</v>
      </c>
      <c r="B156" t="s">
        <v>9</v>
      </c>
      <c r="C156" t="s">
        <v>20</v>
      </c>
      <c r="D156">
        <v>2807.3817464771155</v>
      </c>
      <c r="E156">
        <v>4.5537957453795543E-3</v>
      </c>
    </row>
    <row r="157" spans="1:5" x14ac:dyDescent="0.35">
      <c r="A157" t="s">
        <v>154</v>
      </c>
      <c r="B157" t="s">
        <v>9</v>
      </c>
      <c r="C157" t="s">
        <v>20</v>
      </c>
      <c r="D157">
        <v>2970.7358065109961</v>
      </c>
      <c r="E157">
        <v>4.5274271290906944E-3</v>
      </c>
    </row>
    <row r="158" spans="1:5" x14ac:dyDescent="0.35">
      <c r="A158" t="s">
        <v>155</v>
      </c>
      <c r="B158" t="s">
        <v>9</v>
      </c>
      <c r="C158" t="s">
        <v>20</v>
      </c>
      <c r="D158">
        <v>2967.1593882114862</v>
      </c>
      <c r="E158">
        <v>4.560630420583682E-3</v>
      </c>
    </row>
    <row r="159" spans="1:5" x14ac:dyDescent="0.35">
      <c r="A159" t="s">
        <v>156</v>
      </c>
      <c r="B159" t="s">
        <v>9</v>
      </c>
      <c r="C159" t="s">
        <v>20</v>
      </c>
      <c r="D159">
        <v>3224.1146550063795</v>
      </c>
      <c r="E159">
        <v>4.7416680849799433E-3</v>
      </c>
    </row>
    <row r="160" spans="1:5" x14ac:dyDescent="0.35">
      <c r="A160" t="s">
        <v>157</v>
      </c>
      <c r="B160" t="s">
        <v>9</v>
      </c>
      <c r="C160" t="s">
        <v>20</v>
      </c>
      <c r="D160">
        <v>3042.9312214179135</v>
      </c>
      <c r="E160">
        <v>4.8200620107897189E-3</v>
      </c>
    </row>
    <row r="161" spans="1:5" x14ac:dyDescent="0.35">
      <c r="A161" t="s">
        <v>158</v>
      </c>
      <c r="B161" t="s">
        <v>9</v>
      </c>
      <c r="C161" t="s">
        <v>20</v>
      </c>
      <c r="D161">
        <v>3114.0166879644867</v>
      </c>
      <c r="E161">
        <v>5.0091790857400963E-3</v>
      </c>
    </row>
    <row r="162" spans="1:5" x14ac:dyDescent="0.35">
      <c r="A162" t="s">
        <v>159</v>
      </c>
      <c r="B162" t="s">
        <v>9</v>
      </c>
      <c r="C162" t="s">
        <v>20</v>
      </c>
      <c r="D162">
        <v>2981.9210983342127</v>
      </c>
      <c r="E162">
        <v>5.0215423972275108E-3</v>
      </c>
    </row>
    <row r="163" spans="1:5" x14ac:dyDescent="0.35">
      <c r="A163" t="s">
        <v>160</v>
      </c>
      <c r="B163" t="s">
        <v>9</v>
      </c>
      <c r="C163" t="s">
        <v>20</v>
      </c>
      <c r="D163">
        <v>2849</v>
      </c>
      <c r="E163">
        <v>5.1236301236301232E-3</v>
      </c>
    </row>
    <row r="164" spans="1:5" x14ac:dyDescent="0.35">
      <c r="A164" t="s">
        <v>161</v>
      </c>
      <c r="B164" t="s">
        <v>9</v>
      </c>
      <c r="C164" t="s">
        <v>20</v>
      </c>
      <c r="D164">
        <v>2426.7733733976024</v>
      </c>
      <c r="E164">
        <v>5.3465857934874607E-3</v>
      </c>
    </row>
    <row r="165" spans="1:5" x14ac:dyDescent="0.35">
      <c r="A165" t="s">
        <v>162</v>
      </c>
      <c r="B165" t="s">
        <v>9</v>
      </c>
      <c r="C165" t="s">
        <v>20</v>
      </c>
      <c r="D165">
        <v>2094.926257731096</v>
      </c>
      <c r="E165">
        <v>5.171186188317526E-3</v>
      </c>
    </row>
    <row r="166" spans="1:5" x14ac:dyDescent="0.35">
      <c r="A166" t="s">
        <v>163</v>
      </c>
      <c r="B166" t="s">
        <v>9</v>
      </c>
      <c r="C166" t="s">
        <v>20</v>
      </c>
      <c r="D166">
        <v>1724.1969746243942</v>
      </c>
      <c r="E166">
        <v>5.2158256065292482E-3</v>
      </c>
    </row>
    <row r="167" spans="1:5" x14ac:dyDescent="0.35">
      <c r="A167" t="s">
        <v>149</v>
      </c>
      <c r="B167" t="s">
        <v>9</v>
      </c>
      <c r="C167" t="s">
        <v>21</v>
      </c>
      <c r="D167">
        <v>3202.0553198400048</v>
      </c>
      <c r="E167">
        <v>3.6757927126445989E-3</v>
      </c>
    </row>
    <row r="168" spans="1:5" x14ac:dyDescent="0.35">
      <c r="A168" t="s">
        <v>150</v>
      </c>
      <c r="B168" t="s">
        <v>9</v>
      </c>
      <c r="C168" t="s">
        <v>21</v>
      </c>
      <c r="D168">
        <v>3415.7216820635326</v>
      </c>
      <c r="E168">
        <v>3.5737139529546983E-3</v>
      </c>
    </row>
    <row r="169" spans="1:5" x14ac:dyDescent="0.35">
      <c r="A169" t="s">
        <v>151</v>
      </c>
      <c r="B169" t="s">
        <v>9</v>
      </c>
      <c r="C169" t="s">
        <v>21</v>
      </c>
      <c r="D169">
        <v>2571.5349393926108</v>
      </c>
      <c r="E169">
        <v>3.4142292786366831E-3</v>
      </c>
    </row>
    <row r="170" spans="1:5" x14ac:dyDescent="0.35">
      <c r="A170" t="s">
        <v>152</v>
      </c>
      <c r="B170" t="s">
        <v>9</v>
      </c>
      <c r="C170" t="s">
        <v>21</v>
      </c>
      <c r="D170">
        <v>2393.8671154678932</v>
      </c>
      <c r="E170">
        <v>3.3729621246768211E-3</v>
      </c>
    </row>
    <row r="171" spans="1:5" x14ac:dyDescent="0.35">
      <c r="A171" t="s">
        <v>153</v>
      </c>
      <c r="B171" t="s">
        <v>9</v>
      </c>
      <c r="C171" t="s">
        <v>21</v>
      </c>
      <c r="D171">
        <v>2494.0430072546978</v>
      </c>
      <c r="E171">
        <v>3.4074114173509996E-3</v>
      </c>
    </row>
    <row r="172" spans="1:5" x14ac:dyDescent="0.35">
      <c r="A172" t="s">
        <v>154</v>
      </c>
      <c r="B172" t="s">
        <v>9</v>
      </c>
      <c r="C172" t="s">
        <v>21</v>
      </c>
      <c r="D172">
        <v>2928.4214394272062</v>
      </c>
      <c r="E172">
        <v>3.3943044921993341E-3</v>
      </c>
    </row>
    <row r="173" spans="1:5" x14ac:dyDescent="0.35">
      <c r="A173" t="s">
        <v>155</v>
      </c>
      <c r="B173" t="s">
        <v>9</v>
      </c>
      <c r="C173" t="s">
        <v>21</v>
      </c>
      <c r="D173">
        <v>3040.7092781031033</v>
      </c>
      <c r="E173">
        <v>3.4890976546023333E-3</v>
      </c>
    </row>
    <row r="174" spans="1:5" x14ac:dyDescent="0.35">
      <c r="A174" t="s">
        <v>156</v>
      </c>
      <c r="B174" t="s">
        <v>9</v>
      </c>
      <c r="C174" t="s">
        <v>21</v>
      </c>
      <c r="D174">
        <v>3507.1143604588697</v>
      </c>
      <c r="E174">
        <v>3.4687177785175877E-3</v>
      </c>
    </row>
    <row r="175" spans="1:5" x14ac:dyDescent="0.35">
      <c r="A175" t="s">
        <v>157</v>
      </c>
      <c r="B175" t="s">
        <v>9</v>
      </c>
      <c r="C175" t="s">
        <v>21</v>
      </c>
      <c r="D175">
        <v>3275.9950466695809</v>
      </c>
      <c r="E175">
        <v>3.5896291332808837E-3</v>
      </c>
    </row>
    <row r="176" spans="1:5" x14ac:dyDescent="0.35">
      <c r="A176" t="s">
        <v>158</v>
      </c>
      <c r="B176" t="s">
        <v>9</v>
      </c>
      <c r="C176" t="s">
        <v>21</v>
      </c>
      <c r="D176">
        <v>2953.6825944725197</v>
      </c>
      <c r="E176">
        <v>3.6638000711855497E-3</v>
      </c>
    </row>
    <row r="177" spans="1:5" x14ac:dyDescent="0.35">
      <c r="A177" t="s">
        <v>159</v>
      </c>
      <c r="B177" t="s">
        <v>9</v>
      </c>
      <c r="C177" t="s">
        <v>21</v>
      </c>
      <c r="D177">
        <v>2410.9759918537857</v>
      </c>
      <c r="E177">
        <v>3.6157540268114689E-3</v>
      </c>
    </row>
    <row r="178" spans="1:5" x14ac:dyDescent="0.35">
      <c r="A178" t="s">
        <v>160</v>
      </c>
      <c r="B178" t="s">
        <v>9</v>
      </c>
      <c r="C178" t="s">
        <v>21</v>
      </c>
      <c r="D178">
        <v>1802</v>
      </c>
      <c r="E178">
        <v>3.8980607966457026E-3</v>
      </c>
    </row>
    <row r="179" spans="1:5" x14ac:dyDescent="0.35">
      <c r="A179" t="s">
        <v>161</v>
      </c>
      <c r="B179" t="s">
        <v>9</v>
      </c>
      <c r="C179" t="s">
        <v>21</v>
      </c>
      <c r="D179">
        <v>1580.907001568899</v>
      </c>
      <c r="E179">
        <v>3.9419302183725897E-3</v>
      </c>
    </row>
    <row r="180" spans="1:5" x14ac:dyDescent="0.35">
      <c r="A180" t="s">
        <v>162</v>
      </c>
      <c r="B180" t="s">
        <v>9</v>
      </c>
      <c r="C180" t="s">
        <v>21</v>
      </c>
      <c r="D180">
        <v>1424.4273684480013</v>
      </c>
      <c r="E180">
        <v>4.0547776572681608E-3</v>
      </c>
    </row>
    <row r="181" spans="1:5" x14ac:dyDescent="0.35">
      <c r="A181" t="s">
        <v>163</v>
      </c>
      <c r="B181" t="s">
        <v>9</v>
      </c>
      <c r="C181" t="s">
        <v>21</v>
      </c>
      <c r="D181">
        <v>1049.7019831155008</v>
      </c>
      <c r="E181">
        <v>4.1002371203711268E-3</v>
      </c>
    </row>
    <row r="182" spans="1:5" x14ac:dyDescent="0.35">
      <c r="A182" t="s">
        <v>149</v>
      </c>
      <c r="B182" t="s">
        <v>9</v>
      </c>
      <c r="C182" t="s">
        <v>22</v>
      </c>
      <c r="D182">
        <v>1153.0476193600011</v>
      </c>
      <c r="E182">
        <v>6.6776967870458229E-3</v>
      </c>
    </row>
    <row r="183" spans="1:5" x14ac:dyDescent="0.35">
      <c r="A183" t="s">
        <v>150</v>
      </c>
      <c r="B183" t="s">
        <v>9</v>
      </c>
      <c r="C183" t="s">
        <v>22</v>
      </c>
      <c r="D183">
        <v>1218.8301896346022</v>
      </c>
      <c r="E183">
        <v>6.3900449789628415E-3</v>
      </c>
    </row>
    <row r="184" spans="1:5" x14ac:dyDescent="0.35">
      <c r="A184" t="s">
        <v>151</v>
      </c>
      <c r="B184" t="s">
        <v>9</v>
      </c>
      <c r="C184" t="s">
        <v>22</v>
      </c>
      <c r="D184">
        <v>1349.6196568352011</v>
      </c>
      <c r="E184">
        <v>6.4230855173427782E-3</v>
      </c>
    </row>
    <row r="185" spans="1:5" x14ac:dyDescent="0.35">
      <c r="A185" t="s">
        <v>152</v>
      </c>
      <c r="B185" t="s">
        <v>9</v>
      </c>
      <c r="C185" t="s">
        <v>22</v>
      </c>
      <c r="D185">
        <v>1380.6458738902027</v>
      </c>
      <c r="E185">
        <v>6.4160721536454073E-3</v>
      </c>
    </row>
    <row r="186" spans="1:5" x14ac:dyDescent="0.35">
      <c r="A186" t="s">
        <v>153</v>
      </c>
      <c r="B186" t="s">
        <v>9</v>
      </c>
      <c r="C186" t="s">
        <v>22</v>
      </c>
      <c r="D186">
        <v>1292.659512699702</v>
      </c>
      <c r="E186">
        <v>6.2047683391426066E-3</v>
      </c>
    </row>
    <row r="187" spans="1:5" x14ac:dyDescent="0.35">
      <c r="A187" t="s">
        <v>154</v>
      </c>
      <c r="B187" t="s">
        <v>9</v>
      </c>
      <c r="C187" t="s">
        <v>22</v>
      </c>
      <c r="D187">
        <v>1370.7107303031989</v>
      </c>
      <c r="E187">
        <v>6.5510603754263272E-3</v>
      </c>
    </row>
    <row r="188" spans="1:5" x14ac:dyDescent="0.35">
      <c r="A188" t="s">
        <v>155</v>
      </c>
      <c r="B188" t="s">
        <v>9</v>
      </c>
      <c r="C188" t="s">
        <v>22</v>
      </c>
      <c r="D188">
        <v>1343.2499776347013</v>
      </c>
      <c r="E188">
        <v>6.3171166410637769E-3</v>
      </c>
    </row>
    <row r="189" spans="1:5" x14ac:dyDescent="0.35">
      <c r="A189" t="s">
        <v>156</v>
      </c>
      <c r="B189" t="s">
        <v>9</v>
      </c>
      <c r="C189" t="s">
        <v>22</v>
      </c>
      <c r="D189">
        <v>1446.6905163488013</v>
      </c>
      <c r="E189">
        <v>6.4636387166207166E-3</v>
      </c>
    </row>
    <row r="190" spans="1:5" x14ac:dyDescent="0.35">
      <c r="A190" t="s">
        <v>157</v>
      </c>
      <c r="B190" t="s">
        <v>9</v>
      </c>
      <c r="C190" t="s">
        <v>22</v>
      </c>
      <c r="D190">
        <v>1363.7052013483019</v>
      </c>
      <c r="E190">
        <v>6.921243239843524E-3</v>
      </c>
    </row>
    <row r="191" spans="1:5" x14ac:dyDescent="0.35">
      <c r="A191" t="s">
        <v>158</v>
      </c>
      <c r="B191" t="s">
        <v>9</v>
      </c>
      <c r="C191" t="s">
        <v>22</v>
      </c>
      <c r="D191">
        <v>1232.7465707308993</v>
      </c>
      <c r="E191">
        <v>7.0649271102297189E-3</v>
      </c>
    </row>
    <row r="192" spans="1:5" x14ac:dyDescent="0.35">
      <c r="A192" t="s">
        <v>159</v>
      </c>
      <c r="B192" t="s">
        <v>9</v>
      </c>
      <c r="C192" t="s">
        <v>22</v>
      </c>
      <c r="D192">
        <v>1227.3249791157002</v>
      </c>
      <c r="E192">
        <v>6.8734709697706869E-3</v>
      </c>
    </row>
    <row r="193" spans="1:5" x14ac:dyDescent="0.35">
      <c r="A193" t="s">
        <v>160</v>
      </c>
      <c r="B193" t="s">
        <v>9</v>
      </c>
      <c r="C193" t="s">
        <v>22</v>
      </c>
      <c r="D193">
        <v>1069</v>
      </c>
      <c r="E193">
        <v>6.876234279180958E-3</v>
      </c>
    </row>
    <row r="194" spans="1:5" x14ac:dyDescent="0.35">
      <c r="A194" t="s">
        <v>161</v>
      </c>
      <c r="B194" t="s">
        <v>9</v>
      </c>
      <c r="C194" t="s">
        <v>22</v>
      </c>
      <c r="D194">
        <v>1034.3218101530015</v>
      </c>
      <c r="E194">
        <v>6.8262127640145659E-3</v>
      </c>
    </row>
    <row r="195" spans="1:5" x14ac:dyDescent="0.35">
      <c r="A195" t="s">
        <v>162</v>
      </c>
      <c r="B195" t="s">
        <v>9</v>
      </c>
      <c r="C195" t="s">
        <v>22</v>
      </c>
      <c r="D195">
        <v>927.91545031969952</v>
      </c>
      <c r="E195">
        <v>6.8025028955863796E-3</v>
      </c>
    </row>
    <row r="196" spans="1:5" x14ac:dyDescent="0.35">
      <c r="A196" t="s">
        <v>163</v>
      </c>
      <c r="B196" t="s">
        <v>9</v>
      </c>
      <c r="C196" t="s">
        <v>22</v>
      </c>
      <c r="D196">
        <v>821.92050627400022</v>
      </c>
      <c r="E196">
        <v>7.0863034098673002E-3</v>
      </c>
    </row>
    <row r="197" spans="1:5" x14ac:dyDescent="0.35">
      <c r="A197" t="s">
        <v>149</v>
      </c>
      <c r="B197" t="s">
        <v>9</v>
      </c>
      <c r="C197" t="s">
        <v>23</v>
      </c>
      <c r="D197">
        <v>1665.0000004400019</v>
      </c>
      <c r="E197">
        <v>4.7157413824041134E-3</v>
      </c>
    </row>
    <row r="198" spans="1:5" x14ac:dyDescent="0.35">
      <c r="A198" t="s">
        <v>150</v>
      </c>
      <c r="B198" t="s">
        <v>9</v>
      </c>
      <c r="C198" t="s">
        <v>23</v>
      </c>
      <c r="D198">
        <v>1725.2669423457992</v>
      </c>
      <c r="E198">
        <v>4.7998555679654867E-3</v>
      </c>
    </row>
    <row r="199" spans="1:5" x14ac:dyDescent="0.35">
      <c r="A199" t="s">
        <v>151</v>
      </c>
      <c r="B199" t="s">
        <v>9</v>
      </c>
      <c r="C199" t="s">
        <v>23</v>
      </c>
      <c r="D199">
        <v>1656.2788088649991</v>
      </c>
      <c r="E199">
        <v>4.7650440157462224E-3</v>
      </c>
    </row>
    <row r="200" spans="1:5" x14ac:dyDescent="0.35">
      <c r="A200" t="s">
        <v>152</v>
      </c>
      <c r="B200" t="s">
        <v>9</v>
      </c>
      <c r="C200" t="s">
        <v>23</v>
      </c>
      <c r="D200">
        <v>1564.3139289404</v>
      </c>
      <c r="E200">
        <v>4.5037364422564619E-3</v>
      </c>
    </row>
    <row r="201" spans="1:5" x14ac:dyDescent="0.35">
      <c r="A201" t="s">
        <v>153</v>
      </c>
      <c r="B201" t="s">
        <v>9</v>
      </c>
      <c r="C201" t="s">
        <v>23</v>
      </c>
      <c r="D201">
        <v>1749.290493616601</v>
      </c>
      <c r="E201">
        <v>5.0892374046755413E-3</v>
      </c>
    </row>
    <row r="202" spans="1:5" x14ac:dyDescent="0.35">
      <c r="A202" t="s">
        <v>154</v>
      </c>
      <c r="B202" t="s">
        <v>9</v>
      </c>
      <c r="C202" t="s">
        <v>23</v>
      </c>
      <c r="D202">
        <v>1912</v>
      </c>
      <c r="E202">
        <v>5.2809739655973967E-3</v>
      </c>
    </row>
    <row r="203" spans="1:5" x14ac:dyDescent="0.35">
      <c r="A203" t="s">
        <v>155</v>
      </c>
      <c r="B203" t="s">
        <v>9</v>
      </c>
      <c r="C203" t="s">
        <v>23</v>
      </c>
      <c r="D203">
        <v>1681</v>
      </c>
      <c r="E203">
        <v>5.527463811223478E-3</v>
      </c>
    </row>
    <row r="204" spans="1:5" x14ac:dyDescent="0.35">
      <c r="A204" t="s">
        <v>156</v>
      </c>
      <c r="B204" t="s">
        <v>9</v>
      </c>
      <c r="C204" t="s">
        <v>23</v>
      </c>
      <c r="D204">
        <v>1638</v>
      </c>
      <c r="E204">
        <v>5.5686982770316107E-3</v>
      </c>
    </row>
    <row r="205" spans="1:5" x14ac:dyDescent="0.35">
      <c r="A205" t="s">
        <v>157</v>
      </c>
      <c r="B205" t="s">
        <v>9</v>
      </c>
      <c r="C205" t="s">
        <v>23</v>
      </c>
      <c r="D205">
        <v>1571</v>
      </c>
      <c r="E205">
        <v>5.7350236933305038E-3</v>
      </c>
    </row>
    <row r="206" spans="1:5" x14ac:dyDescent="0.35">
      <c r="A206" t="s">
        <v>158</v>
      </c>
      <c r="B206" t="s">
        <v>9</v>
      </c>
      <c r="C206" t="s">
        <v>23</v>
      </c>
      <c r="D206">
        <v>1593</v>
      </c>
      <c r="E206">
        <v>5.8310664713677896E-3</v>
      </c>
    </row>
    <row r="207" spans="1:5" x14ac:dyDescent="0.35">
      <c r="A207" t="s">
        <v>159</v>
      </c>
      <c r="B207" t="s">
        <v>9</v>
      </c>
      <c r="C207" t="s">
        <v>23</v>
      </c>
      <c r="D207">
        <v>1425</v>
      </c>
      <c r="E207">
        <v>6.02485380116959E-3</v>
      </c>
    </row>
    <row r="208" spans="1:5" x14ac:dyDescent="0.35">
      <c r="A208" t="s">
        <v>160</v>
      </c>
      <c r="B208" t="s">
        <v>9</v>
      </c>
      <c r="C208" t="s">
        <v>23</v>
      </c>
      <c r="D208">
        <v>1380</v>
      </c>
      <c r="E208">
        <v>6.0794082125603865E-3</v>
      </c>
    </row>
    <row r="209" spans="1:5" x14ac:dyDescent="0.35">
      <c r="A209" t="s">
        <v>161</v>
      </c>
      <c r="B209" t="s">
        <v>9</v>
      </c>
      <c r="C209" t="s">
        <v>23</v>
      </c>
      <c r="D209">
        <v>1307</v>
      </c>
      <c r="E209">
        <v>6.0257799880982735E-3</v>
      </c>
    </row>
    <row r="210" spans="1:5" x14ac:dyDescent="0.35">
      <c r="A210" t="s">
        <v>162</v>
      </c>
      <c r="B210" t="s">
        <v>9</v>
      </c>
      <c r="C210" t="s">
        <v>23</v>
      </c>
      <c r="D210">
        <v>1157</v>
      </c>
      <c r="E210">
        <v>6.031523096129838E-3</v>
      </c>
    </row>
    <row r="211" spans="1:5" x14ac:dyDescent="0.35">
      <c r="A211" t="s">
        <v>163</v>
      </c>
      <c r="B211" t="s">
        <v>9</v>
      </c>
      <c r="C211" t="s">
        <v>23</v>
      </c>
      <c r="D211">
        <v>964</v>
      </c>
      <c r="E211">
        <v>6.2154218533886588E-3</v>
      </c>
    </row>
    <row r="212" spans="1:5" x14ac:dyDescent="0.35">
      <c r="A212" t="s">
        <v>149</v>
      </c>
      <c r="B212" t="s">
        <v>9</v>
      </c>
      <c r="C212" t="s">
        <v>24</v>
      </c>
      <c r="D212">
        <v>2166.6993456799919</v>
      </c>
      <c r="E212">
        <v>4.2694219460720504E-3</v>
      </c>
    </row>
    <row r="213" spans="1:5" x14ac:dyDescent="0.35">
      <c r="A213" t="s">
        <v>150</v>
      </c>
      <c r="B213" t="s">
        <v>9</v>
      </c>
      <c r="C213" t="s">
        <v>24</v>
      </c>
      <c r="D213">
        <v>2389.078323031325</v>
      </c>
      <c r="E213">
        <v>4.612024431945215E-3</v>
      </c>
    </row>
    <row r="214" spans="1:5" x14ac:dyDescent="0.35">
      <c r="A214" t="s">
        <v>151</v>
      </c>
      <c r="B214" t="s">
        <v>9</v>
      </c>
      <c r="C214" t="s">
        <v>24</v>
      </c>
      <c r="D214">
        <v>2333.2552764030961</v>
      </c>
      <c r="E214">
        <v>4.8968516259657357E-3</v>
      </c>
    </row>
    <row r="215" spans="1:5" x14ac:dyDescent="0.35">
      <c r="A215" t="s">
        <v>152</v>
      </c>
      <c r="B215" t="s">
        <v>9</v>
      </c>
      <c r="C215" t="s">
        <v>24</v>
      </c>
      <c r="D215">
        <v>2455.6839344099863</v>
      </c>
      <c r="E215">
        <v>4.5895372266773152E-3</v>
      </c>
    </row>
    <row r="216" spans="1:5" x14ac:dyDescent="0.35">
      <c r="A216" t="s">
        <v>153</v>
      </c>
      <c r="B216" t="s">
        <v>9</v>
      </c>
      <c r="C216" t="s">
        <v>24</v>
      </c>
      <c r="D216">
        <v>2494</v>
      </c>
      <c r="E216">
        <v>4.7152053818052212E-3</v>
      </c>
    </row>
    <row r="217" spans="1:5" x14ac:dyDescent="0.35">
      <c r="A217" t="s">
        <v>154</v>
      </c>
      <c r="B217" t="s">
        <v>9</v>
      </c>
      <c r="C217" t="s">
        <v>24</v>
      </c>
      <c r="D217">
        <v>2651</v>
      </c>
      <c r="E217">
        <v>4.8616350224234047E-3</v>
      </c>
    </row>
    <row r="218" spans="1:5" x14ac:dyDescent="0.35">
      <c r="A218" t="s">
        <v>155</v>
      </c>
      <c r="B218" t="s">
        <v>9</v>
      </c>
      <c r="C218" t="s">
        <v>24</v>
      </c>
      <c r="D218">
        <v>2509</v>
      </c>
      <c r="E218">
        <v>4.8528076701651827E-3</v>
      </c>
    </row>
    <row r="219" spans="1:5" x14ac:dyDescent="0.35">
      <c r="A219" t="s">
        <v>156</v>
      </c>
      <c r="B219" t="s">
        <v>9</v>
      </c>
      <c r="C219" t="s">
        <v>24</v>
      </c>
      <c r="D219">
        <v>2772</v>
      </c>
      <c r="E219">
        <v>4.8989397947731281E-3</v>
      </c>
    </row>
    <row r="220" spans="1:5" x14ac:dyDescent="0.35">
      <c r="A220" t="s">
        <v>157</v>
      </c>
      <c r="B220" t="s">
        <v>9</v>
      </c>
      <c r="C220" t="s">
        <v>24</v>
      </c>
      <c r="D220">
        <v>2765</v>
      </c>
      <c r="E220">
        <v>5.0364175205947354E-3</v>
      </c>
    </row>
    <row r="221" spans="1:5" x14ac:dyDescent="0.35">
      <c r="A221" t="s">
        <v>158</v>
      </c>
      <c r="B221" t="s">
        <v>9</v>
      </c>
      <c r="C221" t="s">
        <v>24</v>
      </c>
      <c r="D221">
        <v>2550</v>
      </c>
      <c r="E221">
        <v>5.1315359477124185E-3</v>
      </c>
    </row>
    <row r="222" spans="1:5" x14ac:dyDescent="0.35">
      <c r="A222" t="s">
        <v>159</v>
      </c>
      <c r="B222" t="s">
        <v>9</v>
      </c>
      <c r="C222" t="s">
        <v>24</v>
      </c>
      <c r="D222">
        <v>2191</v>
      </c>
      <c r="E222">
        <v>5.2763197930929557E-3</v>
      </c>
    </row>
    <row r="223" spans="1:5" x14ac:dyDescent="0.35">
      <c r="A223" t="s">
        <v>160</v>
      </c>
      <c r="B223" t="s">
        <v>9</v>
      </c>
      <c r="C223" t="s">
        <v>24</v>
      </c>
      <c r="D223">
        <v>2150</v>
      </c>
      <c r="E223">
        <v>5.3536821705426358E-3</v>
      </c>
    </row>
    <row r="224" spans="1:5" x14ac:dyDescent="0.35">
      <c r="A224" t="s">
        <v>161</v>
      </c>
      <c r="B224" t="s">
        <v>9</v>
      </c>
      <c r="C224" t="s">
        <v>24</v>
      </c>
      <c r="D224">
        <v>2001</v>
      </c>
      <c r="E224">
        <v>5.3851546448997721E-3</v>
      </c>
    </row>
    <row r="225" spans="1:5" x14ac:dyDescent="0.35">
      <c r="A225" t="s">
        <v>162</v>
      </c>
      <c r="B225" t="s">
        <v>9</v>
      </c>
      <c r="C225" t="s">
        <v>24</v>
      </c>
      <c r="D225">
        <v>1914</v>
      </c>
      <c r="E225">
        <v>5.5657146174387549E-3</v>
      </c>
    </row>
    <row r="226" spans="1:5" x14ac:dyDescent="0.35">
      <c r="A226" t="s">
        <v>163</v>
      </c>
      <c r="B226" t="s">
        <v>9</v>
      </c>
      <c r="C226" t="s">
        <v>24</v>
      </c>
      <c r="D226">
        <v>1726</v>
      </c>
      <c r="E226">
        <v>5.837195828505214E-3</v>
      </c>
    </row>
    <row r="227" spans="1:5" x14ac:dyDescent="0.35">
      <c r="A227" t="s">
        <v>149</v>
      </c>
      <c r="B227" t="s">
        <v>9</v>
      </c>
      <c r="C227" t="s">
        <v>25</v>
      </c>
      <c r="D227">
        <v>4138.2143333100094</v>
      </c>
      <c r="E227">
        <v>4.932555702255469E-3</v>
      </c>
    </row>
    <row r="228" spans="1:5" x14ac:dyDescent="0.35">
      <c r="A228" t="s">
        <v>150</v>
      </c>
      <c r="B228" t="s">
        <v>9</v>
      </c>
      <c r="C228" t="s">
        <v>25</v>
      </c>
      <c r="D228">
        <v>4456.2662540288993</v>
      </c>
      <c r="E228">
        <v>4.9582232305078536E-3</v>
      </c>
    </row>
    <row r="229" spans="1:5" x14ac:dyDescent="0.35">
      <c r="A229" t="s">
        <v>151</v>
      </c>
      <c r="B229" t="s">
        <v>9</v>
      </c>
      <c r="C229" t="s">
        <v>25</v>
      </c>
      <c r="D229">
        <v>4538.5766070259087</v>
      </c>
      <c r="E229">
        <v>4.5639884429638225E-3</v>
      </c>
    </row>
    <row r="230" spans="1:5" x14ac:dyDescent="0.35">
      <c r="A230" t="s">
        <v>152</v>
      </c>
      <c r="B230" t="s">
        <v>9</v>
      </c>
      <c r="C230" t="s">
        <v>25</v>
      </c>
      <c r="D230">
        <v>4555.9926520790095</v>
      </c>
      <c r="E230">
        <v>4.7708363753397156E-3</v>
      </c>
    </row>
    <row r="231" spans="1:5" x14ac:dyDescent="0.35">
      <c r="A231" t="s">
        <v>153</v>
      </c>
      <c r="B231" t="s">
        <v>9</v>
      </c>
      <c r="C231" t="s">
        <v>25</v>
      </c>
      <c r="D231">
        <v>4551.1763813478847</v>
      </c>
      <c r="E231">
        <v>4.6634278935033238E-3</v>
      </c>
    </row>
    <row r="232" spans="1:5" x14ac:dyDescent="0.35">
      <c r="A232" t="s">
        <v>154</v>
      </c>
      <c r="B232" t="s">
        <v>9</v>
      </c>
      <c r="C232" t="s">
        <v>25</v>
      </c>
      <c r="D232">
        <v>5006.5403761148918</v>
      </c>
      <c r="E232">
        <v>4.5119628745350967E-3</v>
      </c>
    </row>
    <row r="233" spans="1:5" x14ac:dyDescent="0.35">
      <c r="A233" t="s">
        <v>155</v>
      </c>
      <c r="B233" t="s">
        <v>9</v>
      </c>
      <c r="C233" t="s">
        <v>25</v>
      </c>
      <c r="D233">
        <v>4721.2193162580152</v>
      </c>
      <c r="E233">
        <v>5.0044087003971562E-3</v>
      </c>
    </row>
    <row r="234" spans="1:5" x14ac:dyDescent="0.35">
      <c r="A234" t="s">
        <v>156</v>
      </c>
      <c r="B234" t="s">
        <v>9</v>
      </c>
      <c r="C234" t="s">
        <v>25</v>
      </c>
      <c r="D234">
        <v>5029.7094674276086</v>
      </c>
      <c r="E234">
        <v>5.019307704993729E-3</v>
      </c>
    </row>
    <row r="235" spans="1:5" x14ac:dyDescent="0.35">
      <c r="A235" t="s">
        <v>157</v>
      </c>
      <c r="B235" t="s">
        <v>9</v>
      </c>
      <c r="C235" t="s">
        <v>25</v>
      </c>
      <c r="D235">
        <v>4661.9543199602113</v>
      </c>
      <c r="E235">
        <v>5.4089766317181546E-3</v>
      </c>
    </row>
    <row r="236" spans="1:5" x14ac:dyDescent="0.35">
      <c r="A236" t="s">
        <v>158</v>
      </c>
      <c r="B236" t="s">
        <v>9</v>
      </c>
      <c r="C236" t="s">
        <v>25</v>
      </c>
      <c r="D236">
        <v>4510.8803248149106</v>
      </c>
      <c r="E236">
        <v>5.224103720301479E-3</v>
      </c>
    </row>
    <row r="237" spans="1:5" x14ac:dyDescent="0.35">
      <c r="A237" t="s">
        <v>159</v>
      </c>
      <c r="B237" t="s">
        <v>9</v>
      </c>
      <c r="C237" t="s">
        <v>25</v>
      </c>
      <c r="D237">
        <v>3861.7356213941021</v>
      </c>
      <c r="E237">
        <v>5.9146470189940271E-3</v>
      </c>
    </row>
    <row r="238" spans="1:5" x14ac:dyDescent="0.35">
      <c r="A238" t="s">
        <v>160</v>
      </c>
      <c r="B238" t="s">
        <v>9</v>
      </c>
      <c r="C238" t="s">
        <v>25</v>
      </c>
      <c r="D238">
        <v>3727</v>
      </c>
      <c r="E238">
        <v>5.6325090182750498E-3</v>
      </c>
    </row>
    <row r="239" spans="1:5" x14ac:dyDescent="0.35">
      <c r="A239" t="s">
        <v>161</v>
      </c>
      <c r="B239" t="s">
        <v>9</v>
      </c>
      <c r="C239" t="s">
        <v>25</v>
      </c>
      <c r="D239">
        <v>3821.4865607180996</v>
      </c>
      <c r="E239">
        <v>5.7711954144890566E-3</v>
      </c>
    </row>
    <row r="240" spans="1:5" x14ac:dyDescent="0.35">
      <c r="A240" t="s">
        <v>162</v>
      </c>
      <c r="B240" t="s">
        <v>9</v>
      </c>
      <c r="C240" t="s">
        <v>25</v>
      </c>
      <c r="D240">
        <v>3280.7856540280982</v>
      </c>
      <c r="E240">
        <v>5.9618994172058919E-3</v>
      </c>
    </row>
    <row r="241" spans="1:5" x14ac:dyDescent="0.35">
      <c r="A241" t="s">
        <v>163</v>
      </c>
      <c r="B241" t="s">
        <v>9</v>
      </c>
      <c r="C241" t="s">
        <v>25</v>
      </c>
      <c r="D241">
        <v>3068.1244334640978</v>
      </c>
      <c r="E241">
        <v>5.9291074506984502E-3</v>
      </c>
    </row>
    <row r="242" spans="1:5" x14ac:dyDescent="0.35">
      <c r="A242" t="s">
        <v>149</v>
      </c>
      <c r="B242" t="s">
        <v>9</v>
      </c>
      <c r="C242" t="s">
        <v>26</v>
      </c>
      <c r="D242">
        <v>2806.3960536000041</v>
      </c>
      <c r="E242">
        <v>5.1329946458402781E-3</v>
      </c>
    </row>
    <row r="243" spans="1:5" x14ac:dyDescent="0.35">
      <c r="A243" t="s">
        <v>150</v>
      </c>
      <c r="B243" t="s">
        <v>9</v>
      </c>
      <c r="C243" t="s">
        <v>26</v>
      </c>
      <c r="D243">
        <v>2838.0785369594978</v>
      </c>
      <c r="E243">
        <v>5.3043224825223235E-3</v>
      </c>
    </row>
    <row r="244" spans="1:5" x14ac:dyDescent="0.35">
      <c r="A244" t="s">
        <v>151</v>
      </c>
      <c r="B244" t="s">
        <v>9</v>
      </c>
      <c r="C244" t="s">
        <v>26</v>
      </c>
      <c r="D244">
        <v>2993.2243819140003</v>
      </c>
      <c r="E244">
        <v>5.2151903987524596E-3</v>
      </c>
    </row>
    <row r="245" spans="1:5" x14ac:dyDescent="0.35">
      <c r="A245" t="s">
        <v>152</v>
      </c>
      <c r="B245" t="s">
        <v>9</v>
      </c>
      <c r="C245" t="s">
        <v>26</v>
      </c>
      <c r="D245">
        <v>3119.7950075055987</v>
      </c>
      <c r="E245">
        <v>5.186136882511269E-3</v>
      </c>
    </row>
    <row r="246" spans="1:5" x14ac:dyDescent="0.35">
      <c r="A246" t="s">
        <v>153</v>
      </c>
      <c r="B246" t="s">
        <v>9</v>
      </c>
      <c r="C246" t="s">
        <v>26</v>
      </c>
      <c r="D246">
        <v>2918.3032314465013</v>
      </c>
      <c r="E246">
        <v>5.2109710176812029E-3</v>
      </c>
    </row>
    <row r="247" spans="1:5" x14ac:dyDescent="0.35">
      <c r="A247" t="s">
        <v>154</v>
      </c>
      <c r="B247" t="s">
        <v>9</v>
      </c>
      <c r="C247" t="s">
        <v>26</v>
      </c>
      <c r="D247">
        <v>3133.6672096669026</v>
      </c>
      <c r="E247">
        <v>5.4492741240733302E-3</v>
      </c>
    </row>
    <row r="248" spans="1:5" x14ac:dyDescent="0.35">
      <c r="A248" t="s">
        <v>155</v>
      </c>
      <c r="B248" t="s">
        <v>9</v>
      </c>
      <c r="C248" t="s">
        <v>26</v>
      </c>
      <c r="D248">
        <v>3244.2824040167961</v>
      </c>
      <c r="E248">
        <v>5.5265236207886377E-3</v>
      </c>
    </row>
    <row r="249" spans="1:5" x14ac:dyDescent="0.35">
      <c r="A249" t="s">
        <v>156</v>
      </c>
      <c r="B249" t="s">
        <v>9</v>
      </c>
      <c r="C249" t="s">
        <v>26</v>
      </c>
      <c r="D249">
        <v>3287.2317481392965</v>
      </c>
      <c r="E249">
        <v>5.5995664553596149E-3</v>
      </c>
    </row>
    <row r="250" spans="1:5" x14ac:dyDescent="0.35">
      <c r="A250" t="s">
        <v>157</v>
      </c>
      <c r="B250" t="s">
        <v>9</v>
      </c>
      <c r="C250" t="s">
        <v>26</v>
      </c>
      <c r="D250">
        <v>3085.4447725781029</v>
      </c>
      <c r="E250">
        <v>5.258891155317409E-3</v>
      </c>
    </row>
    <row r="251" spans="1:5" x14ac:dyDescent="0.35">
      <c r="A251" t="s">
        <v>158</v>
      </c>
      <c r="B251" t="s">
        <v>9</v>
      </c>
      <c r="C251" t="s">
        <v>26</v>
      </c>
      <c r="D251">
        <v>3065.2547445852024</v>
      </c>
      <c r="E251">
        <v>5.500005674069686E-3</v>
      </c>
    </row>
    <row r="252" spans="1:5" x14ac:dyDescent="0.35">
      <c r="A252" t="s">
        <v>159</v>
      </c>
      <c r="B252" t="s">
        <v>9</v>
      </c>
      <c r="C252" t="s">
        <v>26</v>
      </c>
      <c r="D252">
        <v>2736.5464220502008</v>
      </c>
      <c r="E252">
        <v>5.6377453972677538E-3</v>
      </c>
    </row>
    <row r="253" spans="1:5" x14ac:dyDescent="0.35">
      <c r="A253" t="s">
        <v>160</v>
      </c>
      <c r="B253" t="s">
        <v>9</v>
      </c>
      <c r="C253" t="s">
        <v>26</v>
      </c>
      <c r="D253">
        <v>2723</v>
      </c>
      <c r="E253">
        <v>6.2048598359652355E-3</v>
      </c>
    </row>
    <row r="254" spans="1:5" x14ac:dyDescent="0.35">
      <c r="A254" t="s">
        <v>161</v>
      </c>
      <c r="B254" t="s">
        <v>9</v>
      </c>
      <c r="C254" t="s">
        <v>26</v>
      </c>
      <c r="D254">
        <v>2609</v>
      </c>
      <c r="E254">
        <v>6.2337634683361006E-3</v>
      </c>
    </row>
    <row r="255" spans="1:5" x14ac:dyDescent="0.35">
      <c r="A255" t="s">
        <v>162</v>
      </c>
      <c r="B255" t="s">
        <v>9</v>
      </c>
      <c r="C255" t="s">
        <v>26</v>
      </c>
      <c r="D255">
        <v>2315</v>
      </c>
      <c r="E255">
        <v>6.4098872090232782E-3</v>
      </c>
    </row>
    <row r="256" spans="1:5" x14ac:dyDescent="0.35">
      <c r="A256" t="s">
        <v>163</v>
      </c>
      <c r="B256" t="s">
        <v>9</v>
      </c>
      <c r="C256" t="s">
        <v>26</v>
      </c>
      <c r="D256">
        <v>2305</v>
      </c>
      <c r="E256">
        <v>6.1587129428778021E-3</v>
      </c>
    </row>
    <row r="257" spans="1:5" x14ac:dyDescent="0.35">
      <c r="A257" t="s">
        <v>149</v>
      </c>
      <c r="B257" t="s">
        <v>9</v>
      </c>
      <c r="C257" t="s">
        <v>27</v>
      </c>
      <c r="D257">
        <v>2221.0700632500007</v>
      </c>
      <c r="E257">
        <v>4.5826924755980767E-3</v>
      </c>
    </row>
    <row r="258" spans="1:5" x14ac:dyDescent="0.35">
      <c r="A258" t="s">
        <v>150</v>
      </c>
      <c r="B258" t="s">
        <v>9</v>
      </c>
      <c r="C258" t="s">
        <v>27</v>
      </c>
      <c r="D258">
        <v>2206.8033424862247</v>
      </c>
      <c r="E258">
        <v>4.8856607200099553E-3</v>
      </c>
    </row>
    <row r="259" spans="1:5" x14ac:dyDescent="0.35">
      <c r="A259" t="s">
        <v>151</v>
      </c>
      <c r="B259" t="s">
        <v>9</v>
      </c>
      <c r="C259" t="s">
        <v>27</v>
      </c>
      <c r="D259">
        <v>2340.7390963363077</v>
      </c>
      <c r="E259">
        <v>4.731332137126512E-3</v>
      </c>
    </row>
    <row r="260" spans="1:5" x14ac:dyDescent="0.35">
      <c r="A260" t="s">
        <v>152</v>
      </c>
      <c r="B260" t="s">
        <v>9</v>
      </c>
      <c r="C260" t="s">
        <v>27</v>
      </c>
      <c r="D260">
        <v>2323.3807539098939</v>
      </c>
      <c r="E260">
        <v>5.0382985670436023E-3</v>
      </c>
    </row>
    <row r="261" spans="1:5" x14ac:dyDescent="0.35">
      <c r="A261" t="s">
        <v>153</v>
      </c>
      <c r="B261" t="s">
        <v>9</v>
      </c>
      <c r="C261" t="s">
        <v>27</v>
      </c>
      <c r="D261">
        <v>2364.4665318943944</v>
      </c>
      <c r="E261">
        <v>5.1697091591116871E-3</v>
      </c>
    </row>
    <row r="262" spans="1:5" x14ac:dyDescent="0.35">
      <c r="A262" t="s">
        <v>154</v>
      </c>
      <c r="B262" t="s">
        <v>9</v>
      </c>
      <c r="C262" t="s">
        <v>27</v>
      </c>
      <c r="D262">
        <v>2461</v>
      </c>
      <c r="E262">
        <v>5.1404690956702338E-3</v>
      </c>
    </row>
    <row r="263" spans="1:5" x14ac:dyDescent="0.35">
      <c r="A263" t="s">
        <v>155</v>
      </c>
      <c r="B263" t="s">
        <v>9</v>
      </c>
      <c r="C263" t="s">
        <v>27</v>
      </c>
      <c r="D263">
        <v>2270</v>
      </c>
      <c r="E263">
        <v>5.1841654429760154E-3</v>
      </c>
    </row>
    <row r="264" spans="1:5" x14ac:dyDescent="0.35">
      <c r="A264" t="s">
        <v>156</v>
      </c>
      <c r="B264" t="s">
        <v>9</v>
      </c>
      <c r="C264" t="s">
        <v>27</v>
      </c>
      <c r="D264">
        <v>2372</v>
      </c>
      <c r="E264">
        <v>5.2923575979014429E-3</v>
      </c>
    </row>
    <row r="265" spans="1:5" x14ac:dyDescent="0.35">
      <c r="A265" t="s">
        <v>157</v>
      </c>
      <c r="B265" t="s">
        <v>9</v>
      </c>
      <c r="C265" t="s">
        <v>27</v>
      </c>
      <c r="D265">
        <v>2167</v>
      </c>
      <c r="E265">
        <v>5.3270650669127824E-3</v>
      </c>
    </row>
    <row r="266" spans="1:5" x14ac:dyDescent="0.35">
      <c r="A266" t="s">
        <v>158</v>
      </c>
      <c r="B266" t="s">
        <v>9</v>
      </c>
      <c r="C266" t="s">
        <v>27</v>
      </c>
      <c r="D266">
        <v>2207</v>
      </c>
      <c r="E266">
        <v>5.393508030005538E-3</v>
      </c>
    </row>
    <row r="267" spans="1:5" x14ac:dyDescent="0.35">
      <c r="A267" t="s">
        <v>159</v>
      </c>
      <c r="B267" t="s">
        <v>9</v>
      </c>
      <c r="C267" t="s">
        <v>27</v>
      </c>
      <c r="D267">
        <v>1877</v>
      </c>
      <c r="E267">
        <v>5.4149647783105432E-3</v>
      </c>
    </row>
    <row r="268" spans="1:5" x14ac:dyDescent="0.35">
      <c r="A268" t="s">
        <v>160</v>
      </c>
      <c r="B268" t="s">
        <v>9</v>
      </c>
      <c r="C268" t="s">
        <v>27</v>
      </c>
      <c r="D268">
        <v>1734</v>
      </c>
      <c r="E268">
        <v>5.5719755222350372E-3</v>
      </c>
    </row>
    <row r="269" spans="1:5" x14ac:dyDescent="0.35">
      <c r="A269" t="s">
        <v>161</v>
      </c>
      <c r="B269" t="s">
        <v>9</v>
      </c>
      <c r="C269" t="s">
        <v>27</v>
      </c>
      <c r="D269">
        <v>1822</v>
      </c>
      <c r="E269">
        <v>5.6340712281985608E-3</v>
      </c>
    </row>
    <row r="270" spans="1:5" x14ac:dyDescent="0.35">
      <c r="A270" t="s">
        <v>162</v>
      </c>
      <c r="B270" t="s">
        <v>9</v>
      </c>
      <c r="C270" t="s">
        <v>27</v>
      </c>
      <c r="D270">
        <v>1877</v>
      </c>
      <c r="E270">
        <v>5.5899632984076249E-3</v>
      </c>
    </row>
    <row r="271" spans="1:5" x14ac:dyDescent="0.35">
      <c r="A271" t="s">
        <v>163</v>
      </c>
      <c r="B271" t="s">
        <v>9</v>
      </c>
      <c r="C271" t="s">
        <v>27</v>
      </c>
      <c r="D271">
        <v>1570</v>
      </c>
      <c r="E271">
        <v>5.8001592356687892E-3</v>
      </c>
    </row>
    <row r="272" spans="1:5" x14ac:dyDescent="0.35">
      <c r="A272" t="s">
        <v>149</v>
      </c>
      <c r="B272" t="s">
        <v>9</v>
      </c>
      <c r="C272" t="s">
        <v>28</v>
      </c>
      <c r="D272">
        <v>2156.3287673599971</v>
      </c>
      <c r="E272">
        <v>4.6907822571819677E-3</v>
      </c>
    </row>
    <row r="273" spans="1:5" x14ac:dyDescent="0.35">
      <c r="A273" t="s">
        <v>150</v>
      </c>
      <c r="B273" t="s">
        <v>9</v>
      </c>
      <c r="C273" t="s">
        <v>28</v>
      </c>
      <c r="D273">
        <v>2321.9756639793886</v>
      </c>
      <c r="E273">
        <v>4.5975850188288815E-3</v>
      </c>
    </row>
    <row r="274" spans="1:5" x14ac:dyDescent="0.35">
      <c r="A274" t="s">
        <v>151</v>
      </c>
      <c r="B274" t="s">
        <v>9</v>
      </c>
      <c r="C274" t="s">
        <v>28</v>
      </c>
      <c r="D274">
        <v>2465.2792200398926</v>
      </c>
      <c r="E274">
        <v>4.1199950864784628E-3</v>
      </c>
    </row>
    <row r="275" spans="1:5" x14ac:dyDescent="0.35">
      <c r="A275" t="s">
        <v>152</v>
      </c>
      <c r="B275" t="s">
        <v>9</v>
      </c>
      <c r="C275" t="s">
        <v>28</v>
      </c>
      <c r="D275">
        <v>2408.645580306003</v>
      </c>
      <c r="E275">
        <v>4.4295133204124114E-3</v>
      </c>
    </row>
    <row r="276" spans="1:5" x14ac:dyDescent="0.35">
      <c r="A276" t="s">
        <v>153</v>
      </c>
      <c r="B276" t="s">
        <v>9</v>
      </c>
      <c r="C276" t="s">
        <v>28</v>
      </c>
      <c r="D276">
        <v>2570.9580650974949</v>
      </c>
      <c r="E276">
        <v>4.3549400962706649E-3</v>
      </c>
    </row>
    <row r="277" spans="1:5" x14ac:dyDescent="0.35">
      <c r="A277" t="s">
        <v>154</v>
      </c>
      <c r="B277" t="s">
        <v>9</v>
      </c>
      <c r="C277" t="s">
        <v>28</v>
      </c>
      <c r="D277">
        <v>3020.1022450183013</v>
      </c>
      <c r="E277">
        <v>4.5257156147258037E-3</v>
      </c>
    </row>
    <row r="278" spans="1:5" x14ac:dyDescent="0.35">
      <c r="A278" t="s">
        <v>155</v>
      </c>
      <c r="B278" t="s">
        <v>9</v>
      </c>
      <c r="C278" t="s">
        <v>28</v>
      </c>
      <c r="D278">
        <v>2801.0260628204032</v>
      </c>
      <c r="E278">
        <v>4.5472962641423913E-3</v>
      </c>
    </row>
    <row r="279" spans="1:5" x14ac:dyDescent="0.35">
      <c r="A279" t="s">
        <v>156</v>
      </c>
      <c r="B279" t="s">
        <v>9</v>
      </c>
      <c r="C279" t="s">
        <v>28</v>
      </c>
      <c r="D279">
        <v>2752.087328589701</v>
      </c>
      <c r="E279">
        <v>4.4163132024262744E-3</v>
      </c>
    </row>
    <row r="280" spans="1:5" x14ac:dyDescent="0.35">
      <c r="A280" t="s">
        <v>157</v>
      </c>
      <c r="B280" t="s">
        <v>9</v>
      </c>
      <c r="C280" t="s">
        <v>28</v>
      </c>
      <c r="D280">
        <v>2456.6055699888084</v>
      </c>
      <c r="E280">
        <v>4.6838290337306862E-3</v>
      </c>
    </row>
    <row r="281" spans="1:5" x14ac:dyDescent="0.35">
      <c r="A281" t="s">
        <v>158</v>
      </c>
      <c r="B281" t="s">
        <v>9</v>
      </c>
      <c r="C281" t="s">
        <v>28</v>
      </c>
      <c r="D281">
        <v>2529</v>
      </c>
      <c r="E281">
        <v>4.5760840912086459E-3</v>
      </c>
    </row>
    <row r="282" spans="1:5" x14ac:dyDescent="0.35">
      <c r="A282" t="s">
        <v>159</v>
      </c>
      <c r="B282" t="s">
        <v>9</v>
      </c>
      <c r="C282" t="s">
        <v>28</v>
      </c>
      <c r="D282">
        <v>2193</v>
      </c>
      <c r="E282">
        <v>4.5935299184273193E-3</v>
      </c>
    </row>
    <row r="283" spans="1:5" x14ac:dyDescent="0.35">
      <c r="A283" t="s">
        <v>160</v>
      </c>
      <c r="B283" t="s">
        <v>9</v>
      </c>
      <c r="C283" t="s">
        <v>28</v>
      </c>
      <c r="D283">
        <v>1977</v>
      </c>
      <c r="E283">
        <v>4.6580818299331193E-3</v>
      </c>
    </row>
    <row r="284" spans="1:5" x14ac:dyDescent="0.35">
      <c r="A284" t="s">
        <v>161</v>
      </c>
      <c r="B284" t="s">
        <v>9</v>
      </c>
      <c r="C284" t="s">
        <v>28</v>
      </c>
      <c r="D284">
        <v>1772</v>
      </c>
      <c r="E284">
        <v>4.6871081013293205E-3</v>
      </c>
    </row>
    <row r="285" spans="1:5" x14ac:dyDescent="0.35">
      <c r="A285" t="s">
        <v>162</v>
      </c>
      <c r="B285" t="s">
        <v>9</v>
      </c>
      <c r="C285" t="s">
        <v>28</v>
      </c>
      <c r="D285">
        <v>1669</v>
      </c>
      <c r="E285">
        <v>4.8269922109047333E-3</v>
      </c>
    </row>
    <row r="286" spans="1:5" x14ac:dyDescent="0.35">
      <c r="A286" t="s">
        <v>163</v>
      </c>
      <c r="B286" t="s">
        <v>9</v>
      </c>
      <c r="C286" t="s">
        <v>28</v>
      </c>
      <c r="D286">
        <v>1659</v>
      </c>
      <c r="E286">
        <v>5.1034759895519392E-3</v>
      </c>
    </row>
    <row r="287" spans="1:5" x14ac:dyDescent="0.35">
      <c r="A287" t="s">
        <v>149</v>
      </c>
      <c r="B287" t="s">
        <v>9</v>
      </c>
      <c r="C287" t="s">
        <v>29</v>
      </c>
      <c r="D287">
        <v>4463.2000007900006</v>
      </c>
      <c r="E287">
        <v>4.9031731924640779E-3</v>
      </c>
    </row>
    <row r="288" spans="1:5" x14ac:dyDescent="0.35">
      <c r="A288" t="s">
        <v>150</v>
      </c>
      <c r="B288" t="s">
        <v>9</v>
      </c>
      <c r="C288" t="s">
        <v>29</v>
      </c>
      <c r="D288">
        <v>3544.1597702696631</v>
      </c>
      <c r="E288">
        <v>5.0244995222868179E-3</v>
      </c>
    </row>
    <row r="289" spans="1:5" x14ac:dyDescent="0.35">
      <c r="A289" t="s">
        <v>151</v>
      </c>
      <c r="B289" t="s">
        <v>9</v>
      </c>
      <c r="C289" t="s">
        <v>29</v>
      </c>
      <c r="D289">
        <v>3518.2196000687941</v>
      </c>
      <c r="E289">
        <v>4.9326043479669315E-3</v>
      </c>
    </row>
    <row r="290" spans="1:5" x14ac:dyDescent="0.35">
      <c r="A290" t="s">
        <v>152</v>
      </c>
      <c r="B290" t="s">
        <v>9</v>
      </c>
      <c r="C290" t="s">
        <v>29</v>
      </c>
      <c r="D290">
        <v>3537.3971755228949</v>
      </c>
      <c r="E290">
        <v>4.8544022110882535E-3</v>
      </c>
    </row>
    <row r="291" spans="1:5" x14ac:dyDescent="0.35">
      <c r="A291" t="s">
        <v>153</v>
      </c>
      <c r="B291" t="s">
        <v>9</v>
      </c>
      <c r="C291" t="s">
        <v>29</v>
      </c>
      <c r="D291">
        <v>3530.4662904824959</v>
      </c>
      <c r="E291">
        <v>4.9078126788616094E-3</v>
      </c>
    </row>
    <row r="292" spans="1:5" x14ac:dyDescent="0.35">
      <c r="A292" t="s">
        <v>154</v>
      </c>
      <c r="B292" t="s">
        <v>9</v>
      </c>
      <c r="C292" t="s">
        <v>29</v>
      </c>
      <c r="D292">
        <v>4251.7076134888966</v>
      </c>
      <c r="E292">
        <v>4.9712140773407144E-3</v>
      </c>
    </row>
    <row r="293" spans="1:5" x14ac:dyDescent="0.35">
      <c r="A293" t="s">
        <v>155</v>
      </c>
      <c r="B293" t="s">
        <v>9</v>
      </c>
      <c r="C293" t="s">
        <v>29</v>
      </c>
      <c r="D293">
        <v>4591.7636752802937</v>
      </c>
      <c r="E293">
        <v>5.1151857659865619E-3</v>
      </c>
    </row>
    <row r="294" spans="1:5" x14ac:dyDescent="0.35">
      <c r="A294" t="s">
        <v>156</v>
      </c>
      <c r="B294" t="s">
        <v>9</v>
      </c>
      <c r="C294" t="s">
        <v>29</v>
      </c>
      <c r="D294">
        <v>4687.7254958085978</v>
      </c>
      <c r="E294">
        <v>5.0150809191555935E-3</v>
      </c>
    </row>
    <row r="295" spans="1:5" x14ac:dyDescent="0.35">
      <c r="A295" t="s">
        <v>157</v>
      </c>
      <c r="B295" t="s">
        <v>9</v>
      </c>
      <c r="C295" t="s">
        <v>29</v>
      </c>
      <c r="D295">
        <v>4184.7434813384052</v>
      </c>
      <c r="E295">
        <v>5.0613166188227254E-3</v>
      </c>
    </row>
    <row r="296" spans="1:5" x14ac:dyDescent="0.35">
      <c r="A296" t="s">
        <v>158</v>
      </c>
      <c r="B296" t="s">
        <v>9</v>
      </c>
      <c r="C296" t="s">
        <v>29</v>
      </c>
      <c r="D296">
        <v>4075.0844815046926</v>
      </c>
      <c r="E296">
        <v>5.0562038808409301E-3</v>
      </c>
    </row>
    <row r="297" spans="1:5" x14ac:dyDescent="0.35">
      <c r="A297" t="s">
        <v>159</v>
      </c>
      <c r="B297" t="s">
        <v>9</v>
      </c>
      <c r="C297" t="s">
        <v>29</v>
      </c>
      <c r="D297">
        <v>3276.5726241086991</v>
      </c>
      <c r="E297">
        <v>5.2641383231428161E-3</v>
      </c>
    </row>
    <row r="298" spans="1:5" x14ac:dyDescent="0.35">
      <c r="A298" t="s">
        <v>160</v>
      </c>
      <c r="B298" t="s">
        <v>9</v>
      </c>
      <c r="C298" t="s">
        <v>29</v>
      </c>
      <c r="D298">
        <v>3017</v>
      </c>
      <c r="E298">
        <v>5.3905185430707476E-3</v>
      </c>
    </row>
    <row r="299" spans="1:5" x14ac:dyDescent="0.35">
      <c r="A299" t="s">
        <v>161</v>
      </c>
      <c r="B299" t="s">
        <v>9</v>
      </c>
      <c r="C299" t="s">
        <v>29</v>
      </c>
      <c r="D299">
        <v>2868.9286130707069</v>
      </c>
      <c r="E299">
        <v>5.5496910448179348E-3</v>
      </c>
    </row>
    <row r="300" spans="1:5" x14ac:dyDescent="0.35">
      <c r="A300" t="s">
        <v>162</v>
      </c>
      <c r="B300" t="s">
        <v>9</v>
      </c>
      <c r="C300" t="s">
        <v>29</v>
      </c>
      <c r="D300">
        <v>2436.6841860545951</v>
      </c>
      <c r="E300">
        <v>5.4578184447812012E-3</v>
      </c>
    </row>
    <row r="301" spans="1:5" x14ac:dyDescent="0.35">
      <c r="A301" t="s">
        <v>163</v>
      </c>
      <c r="B301" t="s">
        <v>9</v>
      </c>
      <c r="C301" t="s">
        <v>29</v>
      </c>
      <c r="D301">
        <v>2329.7536009317059</v>
      </c>
      <c r="E301">
        <v>5.4103666841146206E-3</v>
      </c>
    </row>
    <row r="302" spans="1:5" x14ac:dyDescent="0.35">
      <c r="A302" t="s">
        <v>149</v>
      </c>
      <c r="B302" t="s">
        <v>9</v>
      </c>
      <c r="C302" t="s">
        <v>30</v>
      </c>
      <c r="D302">
        <v>1562</v>
      </c>
      <c r="E302">
        <v>5.2767996870109546E-3</v>
      </c>
    </row>
    <row r="303" spans="1:5" x14ac:dyDescent="0.35">
      <c r="A303" t="s">
        <v>150</v>
      </c>
      <c r="B303" t="s">
        <v>9</v>
      </c>
      <c r="C303" t="s">
        <v>30</v>
      </c>
      <c r="D303">
        <v>1705.4490587061928</v>
      </c>
      <c r="E303">
        <v>5.5941669728505668E-3</v>
      </c>
    </row>
    <row r="304" spans="1:5" x14ac:dyDescent="0.35">
      <c r="A304" t="s">
        <v>151</v>
      </c>
      <c r="B304" t="s">
        <v>9</v>
      </c>
      <c r="C304" t="s">
        <v>30</v>
      </c>
      <c r="D304">
        <v>1623.9153583154985</v>
      </c>
      <c r="E304">
        <v>5.5402982262439228E-3</v>
      </c>
    </row>
    <row r="305" spans="1:5" x14ac:dyDescent="0.35">
      <c r="A305" t="s">
        <v>152</v>
      </c>
      <c r="B305" t="s">
        <v>9</v>
      </c>
      <c r="C305" t="s">
        <v>30</v>
      </c>
      <c r="D305">
        <v>1616.114070977196</v>
      </c>
      <c r="E305">
        <v>5.8417104988672921E-3</v>
      </c>
    </row>
    <row r="306" spans="1:5" x14ac:dyDescent="0.35">
      <c r="A306" t="s">
        <v>153</v>
      </c>
      <c r="B306" t="s">
        <v>9</v>
      </c>
      <c r="C306" t="s">
        <v>30</v>
      </c>
      <c r="D306">
        <v>1560.9004804919987</v>
      </c>
      <c r="E306">
        <v>5.7262460795452722E-3</v>
      </c>
    </row>
    <row r="307" spans="1:5" x14ac:dyDescent="0.35">
      <c r="A307" t="s">
        <v>154</v>
      </c>
      <c r="B307" t="s">
        <v>9</v>
      </c>
      <c r="C307" t="s">
        <v>30</v>
      </c>
      <c r="D307">
        <v>1645.3964001955962</v>
      </c>
      <c r="E307">
        <v>5.8200723615782239E-3</v>
      </c>
    </row>
    <row r="308" spans="1:5" x14ac:dyDescent="0.35">
      <c r="A308" t="s">
        <v>155</v>
      </c>
      <c r="B308" t="s">
        <v>9</v>
      </c>
      <c r="C308" t="s">
        <v>30</v>
      </c>
      <c r="D308">
        <v>1610.3837591636047</v>
      </c>
      <c r="E308">
        <v>6.093841726771067E-3</v>
      </c>
    </row>
    <row r="309" spans="1:5" x14ac:dyDescent="0.35">
      <c r="A309" t="s">
        <v>156</v>
      </c>
      <c r="B309" t="s">
        <v>9</v>
      </c>
      <c r="C309" t="s">
        <v>30</v>
      </c>
      <c r="D309">
        <v>1689.3976429294012</v>
      </c>
      <c r="E309">
        <v>6.0430059292668021E-3</v>
      </c>
    </row>
    <row r="310" spans="1:5" x14ac:dyDescent="0.35">
      <c r="A310" t="s">
        <v>157</v>
      </c>
      <c r="B310" t="s">
        <v>9</v>
      </c>
      <c r="C310" t="s">
        <v>30</v>
      </c>
      <c r="D310">
        <v>1721.7190065310936</v>
      </c>
      <c r="E310">
        <v>5.8287561433781419E-3</v>
      </c>
    </row>
    <row r="311" spans="1:5" x14ac:dyDescent="0.35">
      <c r="A311" t="s">
        <v>158</v>
      </c>
      <c r="B311" t="s">
        <v>9</v>
      </c>
      <c r="C311" t="s">
        <v>30</v>
      </c>
      <c r="D311">
        <v>1850.3169689536012</v>
      </c>
      <c r="E311">
        <v>6.0412673507424727E-3</v>
      </c>
    </row>
    <row r="312" spans="1:5" x14ac:dyDescent="0.35">
      <c r="A312" t="s">
        <v>159</v>
      </c>
      <c r="B312" t="s">
        <v>9</v>
      </c>
      <c r="C312" t="s">
        <v>30</v>
      </c>
      <c r="D312">
        <v>1591.308974356203</v>
      </c>
      <c r="E312">
        <v>6.3265476091679271E-3</v>
      </c>
    </row>
    <row r="313" spans="1:5" x14ac:dyDescent="0.35">
      <c r="A313" t="s">
        <v>160</v>
      </c>
      <c r="B313" t="s">
        <v>9</v>
      </c>
      <c r="C313" t="s">
        <v>30</v>
      </c>
      <c r="D313">
        <v>1393</v>
      </c>
      <c r="E313">
        <v>6.3163037409268569E-3</v>
      </c>
    </row>
    <row r="314" spans="1:5" x14ac:dyDescent="0.35">
      <c r="A314" t="s">
        <v>161</v>
      </c>
      <c r="B314" t="s">
        <v>9</v>
      </c>
      <c r="C314" t="s">
        <v>30</v>
      </c>
      <c r="D314">
        <v>1403.3443055934001</v>
      </c>
      <c r="E314">
        <v>6.3412688470179347E-3</v>
      </c>
    </row>
    <row r="315" spans="1:5" x14ac:dyDescent="0.35">
      <c r="A315" t="s">
        <v>162</v>
      </c>
      <c r="B315" t="s">
        <v>9</v>
      </c>
      <c r="C315" t="s">
        <v>30</v>
      </c>
      <c r="D315">
        <v>1251.415643974201</v>
      </c>
      <c r="E315">
        <v>6.4289950755445774E-3</v>
      </c>
    </row>
    <row r="316" spans="1:5" x14ac:dyDescent="0.35">
      <c r="A316" t="s">
        <v>163</v>
      </c>
      <c r="B316" t="s">
        <v>9</v>
      </c>
      <c r="C316" t="s">
        <v>30</v>
      </c>
      <c r="D316">
        <v>1022.7727755036998</v>
      </c>
      <c r="E316">
        <v>6.3413229007399062E-3</v>
      </c>
    </row>
    <row r="317" spans="1:5" x14ac:dyDescent="0.35">
      <c r="A317" t="s">
        <v>149</v>
      </c>
      <c r="B317" t="s">
        <v>9</v>
      </c>
      <c r="C317" t="s">
        <v>31</v>
      </c>
      <c r="D317">
        <v>18283.358447439947</v>
      </c>
      <c r="E317">
        <v>3.361586106118042E-3</v>
      </c>
    </row>
    <row r="318" spans="1:5" x14ac:dyDescent="0.35">
      <c r="A318" t="s">
        <v>150</v>
      </c>
      <c r="B318" t="s">
        <v>9</v>
      </c>
      <c r="C318" t="s">
        <v>31</v>
      </c>
      <c r="D318">
        <v>19090.029886821063</v>
      </c>
      <c r="E318">
        <v>3.3186406103292926E-3</v>
      </c>
    </row>
    <row r="319" spans="1:5" x14ac:dyDescent="0.35">
      <c r="A319" t="s">
        <v>151</v>
      </c>
      <c r="B319" t="s">
        <v>9</v>
      </c>
      <c r="C319" t="s">
        <v>31</v>
      </c>
      <c r="D319">
        <v>19309.448098320921</v>
      </c>
      <c r="E319">
        <v>3.295476282986176E-3</v>
      </c>
    </row>
    <row r="320" spans="1:5" x14ac:dyDescent="0.35">
      <c r="A320" t="s">
        <v>152</v>
      </c>
      <c r="B320" t="s">
        <v>9</v>
      </c>
      <c r="C320" t="s">
        <v>31</v>
      </c>
      <c r="D320">
        <v>19120.118854314322</v>
      </c>
      <c r="E320">
        <v>3.2728607446215066E-3</v>
      </c>
    </row>
    <row r="321" spans="1:5" x14ac:dyDescent="0.35">
      <c r="A321" t="s">
        <v>153</v>
      </c>
      <c r="B321" t="s">
        <v>9</v>
      </c>
      <c r="C321" t="s">
        <v>31</v>
      </c>
      <c r="D321">
        <v>18927.979645080606</v>
      </c>
      <c r="E321">
        <v>3.3116320599474226E-3</v>
      </c>
    </row>
    <row r="322" spans="1:5" x14ac:dyDescent="0.35">
      <c r="A322" t="s">
        <v>154</v>
      </c>
      <c r="B322" t="s">
        <v>9</v>
      </c>
      <c r="C322" t="s">
        <v>31</v>
      </c>
      <c r="D322">
        <v>20872.811392426553</v>
      </c>
      <c r="E322">
        <v>3.4225627825118276E-3</v>
      </c>
    </row>
    <row r="323" spans="1:5" x14ac:dyDescent="0.35">
      <c r="A323" t="s">
        <v>155</v>
      </c>
      <c r="B323" t="s">
        <v>9</v>
      </c>
      <c r="C323" t="s">
        <v>31</v>
      </c>
      <c r="D323">
        <v>20847.321895300825</v>
      </c>
      <c r="E323">
        <v>3.4561023286414343E-3</v>
      </c>
    </row>
    <row r="324" spans="1:5" x14ac:dyDescent="0.35">
      <c r="A324" t="s">
        <v>156</v>
      </c>
      <c r="B324" t="s">
        <v>9</v>
      </c>
      <c r="C324" t="s">
        <v>31</v>
      </c>
      <c r="D324">
        <v>21230.086822910594</v>
      </c>
      <c r="E324">
        <v>3.5019137942820088E-3</v>
      </c>
    </row>
    <row r="325" spans="1:5" x14ac:dyDescent="0.35">
      <c r="A325" t="s">
        <v>157</v>
      </c>
      <c r="B325" t="s">
        <v>9</v>
      </c>
      <c r="C325" t="s">
        <v>31</v>
      </c>
      <c r="D325">
        <v>18316.529063305123</v>
      </c>
      <c r="E325">
        <v>3.5149869657267285E-3</v>
      </c>
    </row>
    <row r="326" spans="1:5" x14ac:dyDescent="0.35">
      <c r="A326" t="s">
        <v>158</v>
      </c>
      <c r="B326" t="s">
        <v>9</v>
      </c>
      <c r="C326" t="s">
        <v>31</v>
      </c>
      <c r="D326">
        <v>18871.386886527842</v>
      </c>
      <c r="E326">
        <v>3.6175595039397109E-3</v>
      </c>
    </row>
    <row r="327" spans="1:5" x14ac:dyDescent="0.35">
      <c r="A327" t="s">
        <v>159</v>
      </c>
      <c r="B327" t="s">
        <v>9</v>
      </c>
      <c r="C327" t="s">
        <v>31</v>
      </c>
      <c r="D327">
        <v>16312.162312897526</v>
      </c>
      <c r="E327">
        <v>3.8217307901202398E-3</v>
      </c>
    </row>
    <row r="328" spans="1:5" x14ac:dyDescent="0.35">
      <c r="A328" t="s">
        <v>160</v>
      </c>
      <c r="B328" t="s">
        <v>9</v>
      </c>
      <c r="C328" t="s">
        <v>31</v>
      </c>
      <c r="D328">
        <v>15197</v>
      </c>
      <c r="E328">
        <v>3.8518658653389189E-3</v>
      </c>
    </row>
    <row r="329" spans="1:5" x14ac:dyDescent="0.35">
      <c r="A329" t="s">
        <v>161</v>
      </c>
      <c r="B329" t="s">
        <v>9</v>
      </c>
      <c r="C329" t="s">
        <v>31</v>
      </c>
      <c r="D329">
        <v>14570.482991448811</v>
      </c>
      <c r="E329">
        <v>3.9448413398342069E-3</v>
      </c>
    </row>
    <row r="330" spans="1:5" x14ac:dyDescent="0.35">
      <c r="A330" t="s">
        <v>162</v>
      </c>
      <c r="B330" t="s">
        <v>9</v>
      </c>
      <c r="C330" t="s">
        <v>31</v>
      </c>
      <c r="D330">
        <v>13243.531945756902</v>
      </c>
      <c r="E330">
        <v>4.0206606685748878E-3</v>
      </c>
    </row>
    <row r="331" spans="1:5" x14ac:dyDescent="0.35">
      <c r="A331" t="s">
        <v>163</v>
      </c>
      <c r="B331" t="s">
        <v>9</v>
      </c>
      <c r="C331" t="s">
        <v>31</v>
      </c>
      <c r="D331">
        <v>10680.536810195259</v>
      </c>
      <c r="E331">
        <v>4.3709396138723417E-3</v>
      </c>
    </row>
    <row r="332" spans="1:5" x14ac:dyDescent="0.35">
      <c r="A332" t="s">
        <v>149</v>
      </c>
      <c r="B332" t="s">
        <v>9</v>
      </c>
      <c r="C332" t="s">
        <v>32</v>
      </c>
      <c r="D332">
        <v>12148.244481519938</v>
      </c>
      <c r="E332">
        <v>3.29638078859648E-3</v>
      </c>
    </row>
    <row r="333" spans="1:5" x14ac:dyDescent="0.35">
      <c r="A333" t="s">
        <v>150</v>
      </c>
      <c r="B333" t="s">
        <v>9</v>
      </c>
      <c r="C333" t="s">
        <v>32</v>
      </c>
      <c r="D333">
        <v>13062.980013707534</v>
      </c>
      <c r="E333">
        <v>3.3878492355493683E-3</v>
      </c>
    </row>
    <row r="334" spans="1:5" x14ac:dyDescent="0.35">
      <c r="A334" t="s">
        <v>151</v>
      </c>
      <c r="B334" t="s">
        <v>9</v>
      </c>
      <c r="C334" t="s">
        <v>32</v>
      </c>
      <c r="D334">
        <v>13360.954642441222</v>
      </c>
      <c r="E334">
        <v>3.3976158835547369E-3</v>
      </c>
    </row>
    <row r="335" spans="1:5" x14ac:dyDescent="0.35">
      <c r="A335" t="s">
        <v>152</v>
      </c>
      <c r="B335" t="s">
        <v>9</v>
      </c>
      <c r="C335" t="s">
        <v>32</v>
      </c>
      <c r="D335">
        <v>13033.220099234606</v>
      </c>
      <c r="E335">
        <v>3.3707354958116597E-3</v>
      </c>
    </row>
    <row r="336" spans="1:5" x14ac:dyDescent="0.35">
      <c r="A336" t="s">
        <v>153</v>
      </c>
      <c r="B336" t="s">
        <v>9</v>
      </c>
      <c r="C336" t="s">
        <v>32</v>
      </c>
      <c r="D336">
        <v>12690.332342212689</v>
      </c>
      <c r="E336">
        <v>3.3960810380244269E-3</v>
      </c>
    </row>
    <row r="337" spans="1:5" x14ac:dyDescent="0.35">
      <c r="A337" t="s">
        <v>154</v>
      </c>
      <c r="B337" t="s">
        <v>9</v>
      </c>
      <c r="C337" t="s">
        <v>32</v>
      </c>
      <c r="D337">
        <v>15108.090434384518</v>
      </c>
      <c r="E337">
        <v>3.9176029298454013E-3</v>
      </c>
    </row>
    <row r="338" spans="1:5" x14ac:dyDescent="0.35">
      <c r="A338" t="s">
        <v>155</v>
      </c>
      <c r="B338" t="s">
        <v>9</v>
      </c>
      <c r="C338" t="s">
        <v>32</v>
      </c>
      <c r="D338">
        <v>14544.504117569631</v>
      </c>
      <c r="E338">
        <v>4.2220933379892526E-3</v>
      </c>
    </row>
    <row r="339" spans="1:5" x14ac:dyDescent="0.35">
      <c r="A339" t="s">
        <v>156</v>
      </c>
      <c r="B339" t="s">
        <v>9</v>
      </c>
      <c r="C339" t="s">
        <v>32</v>
      </c>
      <c r="D339">
        <v>15998</v>
      </c>
      <c r="E339">
        <v>4.2128095873095244E-3</v>
      </c>
    </row>
    <row r="340" spans="1:5" x14ac:dyDescent="0.35">
      <c r="A340" t="s">
        <v>157</v>
      </c>
      <c r="B340" t="s">
        <v>9</v>
      </c>
      <c r="C340" t="s">
        <v>32</v>
      </c>
      <c r="D340">
        <v>14220</v>
      </c>
      <c r="E340">
        <v>4.0804715580559465E-3</v>
      </c>
    </row>
    <row r="341" spans="1:5" x14ac:dyDescent="0.35">
      <c r="A341" t="s">
        <v>158</v>
      </c>
      <c r="B341" t="s">
        <v>9</v>
      </c>
      <c r="C341" t="s">
        <v>32</v>
      </c>
      <c r="D341">
        <v>13474</v>
      </c>
      <c r="E341">
        <v>4.1662543499414511E-3</v>
      </c>
    </row>
    <row r="342" spans="1:5" x14ac:dyDescent="0.35">
      <c r="A342" t="s">
        <v>159</v>
      </c>
      <c r="B342" t="s">
        <v>9</v>
      </c>
      <c r="C342" t="s">
        <v>32</v>
      </c>
      <c r="D342">
        <v>11810</v>
      </c>
      <c r="E342">
        <v>4.174016840718788E-3</v>
      </c>
    </row>
    <row r="343" spans="1:5" x14ac:dyDescent="0.35">
      <c r="A343" t="s">
        <v>160</v>
      </c>
      <c r="B343" t="s">
        <v>9</v>
      </c>
      <c r="C343" t="s">
        <v>32</v>
      </c>
      <c r="D343">
        <v>11641</v>
      </c>
      <c r="E343">
        <v>4.4345774990693808E-3</v>
      </c>
    </row>
    <row r="344" spans="1:5" x14ac:dyDescent="0.35">
      <c r="A344" t="s">
        <v>161</v>
      </c>
      <c r="B344" t="s">
        <v>9</v>
      </c>
      <c r="C344" t="s">
        <v>32</v>
      </c>
      <c r="D344">
        <v>10188</v>
      </c>
      <c r="E344">
        <v>4.7697727173581115E-3</v>
      </c>
    </row>
    <row r="345" spans="1:5" x14ac:dyDescent="0.35">
      <c r="A345" t="s">
        <v>162</v>
      </c>
      <c r="B345" t="s">
        <v>9</v>
      </c>
      <c r="C345" t="s">
        <v>32</v>
      </c>
      <c r="D345">
        <v>8362</v>
      </c>
      <c r="E345">
        <v>4.8729038773286564E-3</v>
      </c>
    </row>
    <row r="346" spans="1:5" x14ac:dyDescent="0.35">
      <c r="A346" t="s">
        <v>163</v>
      </c>
      <c r="B346" t="s">
        <v>9</v>
      </c>
      <c r="C346" t="s">
        <v>32</v>
      </c>
      <c r="D346">
        <v>7178</v>
      </c>
      <c r="E346">
        <v>4.9311553821863099E-3</v>
      </c>
    </row>
    <row r="347" spans="1:5" x14ac:dyDescent="0.35">
      <c r="A347" t="s">
        <v>149</v>
      </c>
      <c r="B347" t="s">
        <v>9</v>
      </c>
      <c r="C347" t="s">
        <v>33</v>
      </c>
      <c r="D347">
        <v>3199.7431196999801</v>
      </c>
      <c r="E347">
        <v>4.0605722044420155E-3</v>
      </c>
    </row>
    <row r="348" spans="1:5" x14ac:dyDescent="0.35">
      <c r="A348" t="s">
        <v>150</v>
      </c>
      <c r="B348" t="s">
        <v>9</v>
      </c>
      <c r="C348" t="s">
        <v>33</v>
      </c>
      <c r="D348">
        <v>3842.7312447397403</v>
      </c>
      <c r="E348">
        <v>4.1623063816699822E-3</v>
      </c>
    </row>
    <row r="349" spans="1:5" x14ac:dyDescent="0.35">
      <c r="A349" t="s">
        <v>151</v>
      </c>
      <c r="B349" t="s">
        <v>9</v>
      </c>
      <c r="C349" t="s">
        <v>33</v>
      </c>
      <c r="D349">
        <v>3848.6601050943127</v>
      </c>
      <c r="E349">
        <v>4.2849097274074354E-3</v>
      </c>
    </row>
    <row r="350" spans="1:5" x14ac:dyDescent="0.35">
      <c r="A350" t="s">
        <v>152</v>
      </c>
      <c r="B350" t="s">
        <v>9</v>
      </c>
      <c r="C350" t="s">
        <v>33</v>
      </c>
      <c r="D350">
        <v>3853.2692491314938</v>
      </c>
      <c r="E350">
        <v>4.6799357766973337E-3</v>
      </c>
    </row>
    <row r="351" spans="1:5" x14ac:dyDescent="0.35">
      <c r="A351" t="s">
        <v>153</v>
      </c>
      <c r="B351" t="s">
        <v>9</v>
      </c>
      <c r="C351" t="s">
        <v>33</v>
      </c>
      <c r="D351">
        <v>3856.2748290626191</v>
      </c>
      <c r="E351">
        <v>4.839626617449533E-3</v>
      </c>
    </row>
    <row r="352" spans="1:5" x14ac:dyDescent="0.35">
      <c r="A352" t="s">
        <v>154</v>
      </c>
      <c r="B352" t="s">
        <v>9</v>
      </c>
      <c r="C352" t="s">
        <v>33</v>
      </c>
      <c r="D352">
        <v>4037.8361679860946</v>
      </c>
      <c r="E352">
        <v>4.906312562697572E-3</v>
      </c>
    </row>
    <row r="353" spans="1:5" x14ac:dyDescent="0.35">
      <c r="A353" t="s">
        <v>155</v>
      </c>
      <c r="B353" t="s">
        <v>9</v>
      </c>
      <c r="C353" t="s">
        <v>33</v>
      </c>
      <c r="D353">
        <v>3898.2872651039693</v>
      </c>
      <c r="E353">
        <v>4.9262020053870989E-3</v>
      </c>
    </row>
    <row r="354" spans="1:5" x14ac:dyDescent="0.35">
      <c r="A354" t="s">
        <v>156</v>
      </c>
      <c r="B354" t="s">
        <v>9</v>
      </c>
      <c r="C354" t="s">
        <v>33</v>
      </c>
      <c r="D354">
        <v>4171.1801742932221</v>
      </c>
      <c r="E354">
        <v>4.8738258813001371E-3</v>
      </c>
    </row>
    <row r="355" spans="1:5" x14ac:dyDescent="0.35">
      <c r="A355" t="s">
        <v>157</v>
      </c>
      <c r="B355" t="s">
        <v>9</v>
      </c>
      <c r="C355" t="s">
        <v>33</v>
      </c>
      <c r="D355">
        <v>3668.5476868411943</v>
      </c>
      <c r="E355">
        <v>5.0574981880843056E-3</v>
      </c>
    </row>
    <row r="356" spans="1:5" x14ac:dyDescent="0.35">
      <c r="A356" t="s">
        <v>158</v>
      </c>
      <c r="B356" t="s">
        <v>9</v>
      </c>
      <c r="C356" t="s">
        <v>33</v>
      </c>
      <c r="D356">
        <v>3726.0527005166023</v>
      </c>
      <c r="E356">
        <v>5.2072096412853061E-3</v>
      </c>
    </row>
    <row r="357" spans="1:5" x14ac:dyDescent="0.35">
      <c r="A357" t="s">
        <v>159</v>
      </c>
      <c r="B357" t="s">
        <v>9</v>
      </c>
      <c r="C357" t="s">
        <v>33</v>
      </c>
      <c r="D357">
        <v>3069.4067095044866</v>
      </c>
      <c r="E357">
        <v>5.2104577260240403E-3</v>
      </c>
    </row>
    <row r="358" spans="1:5" x14ac:dyDescent="0.35">
      <c r="A358" t="s">
        <v>160</v>
      </c>
      <c r="B358" t="s">
        <v>9</v>
      </c>
      <c r="C358" t="s">
        <v>33</v>
      </c>
      <c r="D358">
        <v>3061</v>
      </c>
      <c r="E358">
        <v>5.2830865004174377E-3</v>
      </c>
    </row>
    <row r="359" spans="1:5" x14ac:dyDescent="0.35">
      <c r="A359" t="s">
        <v>161</v>
      </c>
      <c r="B359" t="s">
        <v>9</v>
      </c>
      <c r="C359" t="s">
        <v>33</v>
      </c>
      <c r="D359">
        <v>3023.0470939888064</v>
      </c>
      <c r="E359">
        <v>5.2044815157525374E-3</v>
      </c>
    </row>
    <row r="360" spans="1:5" x14ac:dyDescent="0.35">
      <c r="A360" t="s">
        <v>162</v>
      </c>
      <c r="B360" t="s">
        <v>9</v>
      </c>
      <c r="C360" t="s">
        <v>33</v>
      </c>
      <c r="D360">
        <v>2657.6425888105914</v>
      </c>
      <c r="E360">
        <v>4.8884398241201268E-3</v>
      </c>
    </row>
    <row r="361" spans="1:5" x14ac:dyDescent="0.35">
      <c r="A361" t="s">
        <v>163</v>
      </c>
      <c r="B361" t="s">
        <v>9</v>
      </c>
      <c r="C361" t="s">
        <v>33</v>
      </c>
      <c r="D361">
        <v>2481.2253883229018</v>
      </c>
      <c r="E361">
        <v>4.9750163462846777E-3</v>
      </c>
    </row>
    <row r="362" spans="1:5" x14ac:dyDescent="0.35">
      <c r="A362" t="s">
        <v>149</v>
      </c>
      <c r="B362" t="s">
        <v>9</v>
      </c>
      <c r="C362" t="s">
        <v>34</v>
      </c>
      <c r="D362">
        <v>1656.0000001799963</v>
      </c>
      <c r="E362">
        <v>5.9522255997832858E-3</v>
      </c>
    </row>
    <row r="363" spans="1:5" x14ac:dyDescent="0.35">
      <c r="A363" t="s">
        <v>150</v>
      </c>
      <c r="B363" t="s">
        <v>9</v>
      </c>
      <c r="C363" t="s">
        <v>34</v>
      </c>
      <c r="D363">
        <v>1768.2986667657153</v>
      </c>
      <c r="E363">
        <v>5.8185141687098286E-3</v>
      </c>
    </row>
    <row r="364" spans="1:5" x14ac:dyDescent="0.35">
      <c r="A364" t="s">
        <v>151</v>
      </c>
      <c r="B364" t="s">
        <v>9</v>
      </c>
      <c r="C364" t="s">
        <v>34</v>
      </c>
      <c r="D364">
        <v>2009.6236811832048</v>
      </c>
      <c r="E364">
        <v>5.5493722036850344E-3</v>
      </c>
    </row>
    <row r="365" spans="1:5" x14ac:dyDescent="0.35">
      <c r="A365" t="s">
        <v>152</v>
      </c>
      <c r="B365" t="s">
        <v>9</v>
      </c>
      <c r="C365" t="s">
        <v>34</v>
      </c>
      <c r="D365">
        <v>2082.9561794771971</v>
      </c>
      <c r="E365">
        <v>5.3674013262524313E-3</v>
      </c>
    </row>
    <row r="366" spans="1:5" x14ac:dyDescent="0.35">
      <c r="A366" t="s">
        <v>153</v>
      </c>
      <c r="B366" t="s">
        <v>9</v>
      </c>
      <c r="C366" t="s">
        <v>34</v>
      </c>
      <c r="D366">
        <v>1966.7692137381916</v>
      </c>
      <c r="E366">
        <v>5.5703100721058354E-3</v>
      </c>
    </row>
    <row r="367" spans="1:5" x14ac:dyDescent="0.35">
      <c r="A367" t="s">
        <v>154</v>
      </c>
      <c r="B367" t="s">
        <v>9</v>
      </c>
      <c r="C367" t="s">
        <v>34</v>
      </c>
      <c r="D367">
        <v>2165.4338782983</v>
      </c>
      <c r="E367">
        <v>5.488826844334529E-3</v>
      </c>
    </row>
    <row r="368" spans="1:5" x14ac:dyDescent="0.35">
      <c r="A368" t="s">
        <v>155</v>
      </c>
      <c r="B368" t="s">
        <v>9</v>
      </c>
      <c r="C368" t="s">
        <v>34</v>
      </c>
      <c r="D368">
        <v>1916.932334647699</v>
      </c>
      <c r="E368">
        <v>5.7374187189611035E-3</v>
      </c>
    </row>
    <row r="369" spans="1:5" x14ac:dyDescent="0.35">
      <c r="A369" t="s">
        <v>156</v>
      </c>
      <c r="B369" t="s">
        <v>9</v>
      </c>
      <c r="C369" t="s">
        <v>34</v>
      </c>
      <c r="D369">
        <v>2066.5498465841001</v>
      </c>
      <c r="E369">
        <v>5.5746342123998401E-3</v>
      </c>
    </row>
    <row r="370" spans="1:5" x14ac:dyDescent="0.35">
      <c r="A370" t="s">
        <v>157</v>
      </c>
      <c r="B370" t="s">
        <v>9</v>
      </c>
      <c r="C370" t="s">
        <v>34</v>
      </c>
      <c r="D370">
        <v>1676.7515926236974</v>
      </c>
      <c r="E370">
        <v>6.064236520246102E-3</v>
      </c>
    </row>
    <row r="371" spans="1:5" x14ac:dyDescent="0.35">
      <c r="A371" t="s">
        <v>158</v>
      </c>
      <c r="B371" t="s">
        <v>9</v>
      </c>
      <c r="C371" t="s">
        <v>34</v>
      </c>
      <c r="D371">
        <v>1694.369851767899</v>
      </c>
      <c r="E371">
        <v>5.8678501624770171E-3</v>
      </c>
    </row>
    <row r="372" spans="1:5" x14ac:dyDescent="0.35">
      <c r="A372" t="s">
        <v>159</v>
      </c>
      <c r="B372" t="s">
        <v>9</v>
      </c>
      <c r="C372" t="s">
        <v>34</v>
      </c>
      <c r="D372">
        <v>1456.1589285722989</v>
      </c>
      <c r="E372">
        <v>6.0966213183327421E-3</v>
      </c>
    </row>
    <row r="373" spans="1:5" x14ac:dyDescent="0.35">
      <c r="A373" t="s">
        <v>160</v>
      </c>
      <c r="B373" t="s">
        <v>9</v>
      </c>
      <c r="C373" t="s">
        <v>34</v>
      </c>
      <c r="D373">
        <v>1290</v>
      </c>
      <c r="E373">
        <v>6.0938845822566751E-3</v>
      </c>
    </row>
    <row r="374" spans="1:5" x14ac:dyDescent="0.35">
      <c r="A374" t="s">
        <v>161</v>
      </c>
      <c r="B374" t="s">
        <v>9</v>
      </c>
      <c r="C374" t="s">
        <v>34</v>
      </c>
      <c r="D374">
        <v>1405.9958774566019</v>
      </c>
      <c r="E374">
        <v>6.0085715780379282E-3</v>
      </c>
    </row>
    <row r="375" spans="1:5" x14ac:dyDescent="0.35">
      <c r="A375" t="s">
        <v>162</v>
      </c>
      <c r="B375" t="s">
        <v>9</v>
      </c>
      <c r="C375" t="s">
        <v>34</v>
      </c>
      <c r="D375">
        <v>1271.6750971829977</v>
      </c>
      <c r="E375">
        <v>6.4761160247122406E-3</v>
      </c>
    </row>
    <row r="376" spans="1:5" x14ac:dyDescent="0.35">
      <c r="A376" t="s">
        <v>163</v>
      </c>
      <c r="B376" t="s">
        <v>9</v>
      </c>
      <c r="C376" t="s">
        <v>34</v>
      </c>
      <c r="D376">
        <v>1163.0183889669001</v>
      </c>
      <c r="E376">
        <v>6.3714832913941413E-3</v>
      </c>
    </row>
    <row r="377" spans="1:5" x14ac:dyDescent="0.35">
      <c r="A377" t="s">
        <v>149</v>
      </c>
      <c r="B377" t="s">
        <v>9</v>
      </c>
      <c r="C377" t="s">
        <v>35</v>
      </c>
      <c r="D377">
        <v>2346.4518070499962</v>
      </c>
      <c r="E377">
        <v>4.7802761382457482E-3</v>
      </c>
    </row>
    <row r="378" spans="1:5" x14ac:dyDescent="0.35">
      <c r="A378" t="s">
        <v>150</v>
      </c>
      <c r="B378" t="s">
        <v>9</v>
      </c>
      <c r="C378" t="s">
        <v>35</v>
      </c>
      <c r="D378">
        <v>2701.867624674599</v>
      </c>
      <c r="E378">
        <v>4.8492477857072069E-3</v>
      </c>
    </row>
    <row r="379" spans="1:5" x14ac:dyDescent="0.35">
      <c r="A379" t="s">
        <v>151</v>
      </c>
      <c r="B379" t="s">
        <v>9</v>
      </c>
      <c r="C379" t="s">
        <v>35</v>
      </c>
      <c r="D379">
        <v>2729.6658949328021</v>
      </c>
      <c r="E379">
        <v>4.8454499391912794E-3</v>
      </c>
    </row>
    <row r="380" spans="1:5" x14ac:dyDescent="0.35">
      <c r="A380" t="s">
        <v>152</v>
      </c>
      <c r="B380" t="s">
        <v>9</v>
      </c>
      <c r="C380" t="s">
        <v>35</v>
      </c>
      <c r="D380">
        <v>2755.9950375148969</v>
      </c>
      <c r="E380">
        <v>4.7119400993334238E-3</v>
      </c>
    </row>
    <row r="381" spans="1:5" x14ac:dyDescent="0.35">
      <c r="A381" t="s">
        <v>153</v>
      </c>
      <c r="B381" t="s">
        <v>9</v>
      </c>
      <c r="C381" t="s">
        <v>35</v>
      </c>
      <c r="D381">
        <v>2633.5501322688979</v>
      </c>
      <c r="E381">
        <v>4.9856328050120902E-3</v>
      </c>
    </row>
    <row r="382" spans="1:5" x14ac:dyDescent="0.35">
      <c r="A382" t="s">
        <v>154</v>
      </c>
      <c r="B382" t="s">
        <v>9</v>
      </c>
      <c r="C382" t="s">
        <v>35</v>
      </c>
      <c r="D382">
        <v>3032.8242723072003</v>
      </c>
      <c r="E382">
        <v>4.9884509171807907E-3</v>
      </c>
    </row>
    <row r="383" spans="1:5" x14ac:dyDescent="0.35">
      <c r="A383" t="s">
        <v>155</v>
      </c>
      <c r="B383" t="s">
        <v>9</v>
      </c>
      <c r="C383" t="s">
        <v>35</v>
      </c>
      <c r="D383">
        <v>2832.638120655392</v>
      </c>
      <c r="E383">
        <v>5.0860215256979951E-3</v>
      </c>
    </row>
    <row r="384" spans="1:5" x14ac:dyDescent="0.35">
      <c r="A384" t="s">
        <v>156</v>
      </c>
      <c r="B384" t="s">
        <v>9</v>
      </c>
      <c r="C384" t="s">
        <v>35</v>
      </c>
      <c r="D384">
        <v>2682.3507907079056</v>
      </c>
      <c r="E384">
        <v>4.9129441735609675E-3</v>
      </c>
    </row>
    <row r="385" spans="1:5" x14ac:dyDescent="0.35">
      <c r="A385" t="s">
        <v>157</v>
      </c>
      <c r="B385" t="s">
        <v>9</v>
      </c>
      <c r="C385" t="s">
        <v>35</v>
      </c>
      <c r="D385">
        <v>2463.6342236688088</v>
      </c>
      <c r="E385">
        <v>5.0612594580725324E-3</v>
      </c>
    </row>
    <row r="386" spans="1:5" x14ac:dyDescent="0.35">
      <c r="A386" t="s">
        <v>158</v>
      </c>
      <c r="B386" t="s">
        <v>9</v>
      </c>
      <c r="C386" t="s">
        <v>35</v>
      </c>
      <c r="D386">
        <v>2654.9293571921849</v>
      </c>
      <c r="E386">
        <v>5.2753263378072434E-3</v>
      </c>
    </row>
    <row r="387" spans="1:5" x14ac:dyDescent="0.35">
      <c r="A387" t="s">
        <v>159</v>
      </c>
      <c r="B387" t="s">
        <v>9</v>
      </c>
      <c r="C387" t="s">
        <v>35</v>
      </c>
      <c r="D387">
        <v>2267.2047470578982</v>
      </c>
      <c r="E387">
        <v>4.894593254409229E-3</v>
      </c>
    </row>
    <row r="388" spans="1:5" x14ac:dyDescent="0.35">
      <c r="A388" t="s">
        <v>160</v>
      </c>
      <c r="B388" t="s">
        <v>9</v>
      </c>
      <c r="C388" t="s">
        <v>35</v>
      </c>
      <c r="D388">
        <v>2235</v>
      </c>
      <c r="E388">
        <v>4.9922321650509574E-3</v>
      </c>
    </row>
    <row r="389" spans="1:5" x14ac:dyDescent="0.35">
      <c r="A389" t="s">
        <v>161</v>
      </c>
      <c r="B389" t="s">
        <v>9</v>
      </c>
      <c r="C389" t="s">
        <v>35</v>
      </c>
      <c r="D389">
        <v>1853.6348656067967</v>
      </c>
      <c r="E389">
        <v>5.0059873292793884E-3</v>
      </c>
    </row>
    <row r="390" spans="1:5" x14ac:dyDescent="0.35">
      <c r="A390" t="s">
        <v>162</v>
      </c>
      <c r="B390" t="s">
        <v>9</v>
      </c>
      <c r="C390" t="s">
        <v>35</v>
      </c>
      <c r="D390">
        <v>1705.8961646677976</v>
      </c>
      <c r="E390">
        <v>4.9198130006804508E-3</v>
      </c>
    </row>
    <row r="391" spans="1:5" x14ac:dyDescent="0.35">
      <c r="A391" t="s">
        <v>163</v>
      </c>
      <c r="B391" t="s">
        <v>9</v>
      </c>
      <c r="C391" t="s">
        <v>35</v>
      </c>
      <c r="D391">
        <v>1531.4992705925008</v>
      </c>
      <c r="E391">
        <v>5.1276880375459378E-3</v>
      </c>
    </row>
    <row r="392" spans="1:5" x14ac:dyDescent="0.35">
      <c r="A392" t="s">
        <v>149</v>
      </c>
      <c r="B392" t="s">
        <v>9</v>
      </c>
      <c r="C392" t="s">
        <v>36</v>
      </c>
      <c r="D392">
        <v>3175.1347819299922</v>
      </c>
      <c r="E392">
        <v>4.1261428819878536E-3</v>
      </c>
    </row>
    <row r="393" spans="1:5" x14ac:dyDescent="0.35">
      <c r="A393" t="s">
        <v>150</v>
      </c>
      <c r="B393" t="s">
        <v>9</v>
      </c>
      <c r="C393" t="s">
        <v>36</v>
      </c>
      <c r="D393">
        <v>3321.8338282738405</v>
      </c>
      <c r="E393">
        <v>4.3484807926771462E-3</v>
      </c>
    </row>
    <row r="394" spans="1:5" x14ac:dyDescent="0.35">
      <c r="A394" t="s">
        <v>151</v>
      </c>
      <c r="B394" t="s">
        <v>9</v>
      </c>
      <c r="C394" t="s">
        <v>36</v>
      </c>
      <c r="D394">
        <v>3155.4352082610858</v>
      </c>
      <c r="E394">
        <v>4.184879270394618E-3</v>
      </c>
    </row>
    <row r="395" spans="1:5" x14ac:dyDescent="0.35">
      <c r="A395" t="s">
        <v>152</v>
      </c>
      <c r="B395" t="s">
        <v>9</v>
      </c>
      <c r="C395" t="s">
        <v>36</v>
      </c>
      <c r="D395">
        <v>3098.1206642372872</v>
      </c>
      <c r="E395">
        <v>4.2195561773924594E-3</v>
      </c>
    </row>
    <row r="396" spans="1:5" x14ac:dyDescent="0.35">
      <c r="A396" t="s">
        <v>153</v>
      </c>
      <c r="B396" t="s">
        <v>9</v>
      </c>
      <c r="C396" t="s">
        <v>36</v>
      </c>
      <c r="D396">
        <v>3329.5145319924013</v>
      </c>
      <c r="E396">
        <v>4.2356234555322569E-3</v>
      </c>
    </row>
    <row r="397" spans="1:5" x14ac:dyDescent="0.35">
      <c r="A397" t="s">
        <v>154</v>
      </c>
      <c r="B397" t="s">
        <v>9</v>
      </c>
      <c r="C397" t="s">
        <v>36</v>
      </c>
      <c r="D397">
        <v>3522.3334114959016</v>
      </c>
      <c r="E397">
        <v>4.3294397352885549E-3</v>
      </c>
    </row>
    <row r="398" spans="1:5" x14ac:dyDescent="0.35">
      <c r="A398" t="s">
        <v>155</v>
      </c>
      <c r="B398" t="s">
        <v>9</v>
      </c>
      <c r="C398" t="s">
        <v>36</v>
      </c>
      <c r="D398">
        <v>3296.7384407432928</v>
      </c>
      <c r="E398">
        <v>4.2276545844113179E-3</v>
      </c>
    </row>
    <row r="399" spans="1:5" x14ac:dyDescent="0.35">
      <c r="A399" t="s">
        <v>156</v>
      </c>
      <c r="B399" t="s">
        <v>9</v>
      </c>
      <c r="C399" t="s">
        <v>36</v>
      </c>
      <c r="D399">
        <v>3762.4078264468003</v>
      </c>
      <c r="E399">
        <v>4.0645460882038492E-3</v>
      </c>
    </row>
    <row r="400" spans="1:5" x14ac:dyDescent="0.35">
      <c r="A400" t="s">
        <v>157</v>
      </c>
      <c r="B400" t="s">
        <v>9</v>
      </c>
      <c r="C400" t="s">
        <v>36</v>
      </c>
      <c r="D400">
        <v>4024.6518466032912</v>
      </c>
      <c r="E400">
        <v>4.10132311825876E-3</v>
      </c>
    </row>
    <row r="401" spans="1:5" x14ac:dyDescent="0.35">
      <c r="A401" t="s">
        <v>158</v>
      </c>
      <c r="B401" t="s">
        <v>9</v>
      </c>
      <c r="C401" t="s">
        <v>36</v>
      </c>
      <c r="D401">
        <v>4351.6569524719016</v>
      </c>
      <c r="E401">
        <v>4.2348857339973046E-3</v>
      </c>
    </row>
    <row r="402" spans="1:5" x14ac:dyDescent="0.35">
      <c r="A402" t="s">
        <v>159</v>
      </c>
      <c r="B402" t="s">
        <v>9</v>
      </c>
      <c r="C402" t="s">
        <v>36</v>
      </c>
      <c r="D402">
        <v>3444.4909141204071</v>
      </c>
      <c r="E402">
        <v>4.2696206077807303E-3</v>
      </c>
    </row>
    <row r="403" spans="1:5" x14ac:dyDescent="0.35">
      <c r="A403" t="s">
        <v>160</v>
      </c>
      <c r="B403" t="s">
        <v>9</v>
      </c>
      <c r="C403" t="s">
        <v>36</v>
      </c>
      <c r="D403">
        <v>3236</v>
      </c>
      <c r="E403">
        <v>4.4074474660074168E-3</v>
      </c>
    </row>
    <row r="404" spans="1:5" x14ac:dyDescent="0.35">
      <c r="A404" t="s">
        <v>161</v>
      </c>
      <c r="B404" t="s">
        <v>9</v>
      </c>
      <c r="C404" t="s">
        <v>36</v>
      </c>
      <c r="D404">
        <v>3089.2865355558843</v>
      </c>
      <c r="E404">
        <v>4.7579816132970014E-3</v>
      </c>
    </row>
    <row r="405" spans="1:5" x14ac:dyDescent="0.35">
      <c r="A405" t="s">
        <v>162</v>
      </c>
      <c r="B405" t="s">
        <v>9</v>
      </c>
      <c r="C405" t="s">
        <v>36</v>
      </c>
      <c r="D405">
        <v>2707.9219832943149</v>
      </c>
      <c r="E405">
        <v>5.0673336371464548E-3</v>
      </c>
    </row>
    <row r="406" spans="1:5" x14ac:dyDescent="0.35">
      <c r="A406" t="s">
        <v>163</v>
      </c>
      <c r="B406" t="s">
        <v>9</v>
      </c>
      <c r="C406" t="s">
        <v>36</v>
      </c>
      <c r="D406">
        <v>2138.3422188379941</v>
      </c>
      <c r="E406">
        <v>5.2198838388652514E-3</v>
      </c>
    </row>
    <row r="407" spans="1:5" x14ac:dyDescent="0.35">
      <c r="A407" t="s">
        <v>149</v>
      </c>
      <c r="B407" t="s">
        <v>9</v>
      </c>
      <c r="C407" t="s">
        <v>123</v>
      </c>
      <c r="D407">
        <v>389</v>
      </c>
      <c r="E407">
        <v>4.5545022850614113E-3</v>
      </c>
    </row>
    <row r="408" spans="1:5" x14ac:dyDescent="0.35">
      <c r="A408" t="s">
        <v>150</v>
      </c>
      <c r="B408" t="s">
        <v>9</v>
      </c>
      <c r="C408" t="s">
        <v>123</v>
      </c>
      <c r="D408">
        <v>350.33333333050058</v>
      </c>
      <c r="E408">
        <v>4.9466557423294821E-3</v>
      </c>
    </row>
    <row r="409" spans="1:5" x14ac:dyDescent="0.35">
      <c r="A409" t="s">
        <v>151</v>
      </c>
      <c r="B409" t="s">
        <v>9</v>
      </c>
      <c r="C409" t="s">
        <v>123</v>
      </c>
      <c r="D409">
        <v>347.65839160899986</v>
      </c>
      <c r="E409">
        <v>5.1579235795217882E-3</v>
      </c>
    </row>
    <row r="410" spans="1:5" x14ac:dyDescent="0.35">
      <c r="A410" t="s">
        <v>152</v>
      </c>
      <c r="B410" t="s">
        <v>9</v>
      </c>
      <c r="C410" t="s">
        <v>123</v>
      </c>
      <c r="D410">
        <v>385.16993006939992</v>
      </c>
      <c r="E410">
        <v>4.7132505857783872E-3</v>
      </c>
    </row>
    <row r="411" spans="1:5" x14ac:dyDescent="0.35">
      <c r="A411" t="s">
        <v>153</v>
      </c>
      <c r="B411" t="s">
        <v>9</v>
      </c>
      <c r="C411" t="s">
        <v>123</v>
      </c>
      <c r="D411">
        <v>368.53053613100013</v>
      </c>
      <c r="E411">
        <v>4.6955574981530036E-3</v>
      </c>
    </row>
    <row r="412" spans="1:5" x14ac:dyDescent="0.35">
      <c r="A412" t="s">
        <v>154</v>
      </c>
      <c r="B412" t="s">
        <v>9</v>
      </c>
      <c r="C412" t="s">
        <v>123</v>
      </c>
      <c r="D412">
        <v>376.6566322566996</v>
      </c>
      <c r="E412">
        <v>5.4279114309554403E-3</v>
      </c>
    </row>
    <row r="413" spans="1:5" x14ac:dyDescent="0.35">
      <c r="A413" t="s">
        <v>155</v>
      </c>
      <c r="B413" t="s">
        <v>9</v>
      </c>
      <c r="C413" t="s">
        <v>123</v>
      </c>
      <c r="D413">
        <v>325.47030747100001</v>
      </c>
      <c r="E413">
        <v>4.6482552509690793E-3</v>
      </c>
    </row>
    <row r="414" spans="1:5" x14ac:dyDescent="0.35">
      <c r="A414" t="s">
        <v>156</v>
      </c>
      <c r="B414" t="s">
        <v>9</v>
      </c>
      <c r="C414" t="s">
        <v>123</v>
      </c>
      <c r="D414">
        <v>392.41575091569996</v>
      </c>
      <c r="E414">
        <v>5.4084302694911443E-3</v>
      </c>
    </row>
    <row r="415" spans="1:5" x14ac:dyDescent="0.35">
      <c r="A415" t="s">
        <v>157</v>
      </c>
      <c r="B415" t="s">
        <v>9</v>
      </c>
      <c r="C415" t="s">
        <v>123</v>
      </c>
      <c r="D415">
        <v>294.75000000099999</v>
      </c>
      <c r="E415">
        <v>4.7539110357180149E-3</v>
      </c>
    </row>
    <row r="416" spans="1:5" x14ac:dyDescent="0.35">
      <c r="A416" t="s">
        <v>158</v>
      </c>
      <c r="B416" t="s">
        <v>9</v>
      </c>
      <c r="C416" t="s">
        <v>123</v>
      </c>
      <c r="D416">
        <v>266.02777777789998</v>
      </c>
      <c r="E416">
        <v>5.5144517867722906E-3</v>
      </c>
    </row>
    <row r="417" spans="1:5" x14ac:dyDescent="0.35">
      <c r="A417" t="s">
        <v>159</v>
      </c>
      <c r="B417" t="s">
        <v>9</v>
      </c>
      <c r="C417" t="s">
        <v>123</v>
      </c>
      <c r="D417">
        <v>237.98015873000003</v>
      </c>
      <c r="E417">
        <v>4.7998199129592545E-3</v>
      </c>
    </row>
    <row r="418" spans="1:5" x14ac:dyDescent="0.35">
      <c r="A418" t="s">
        <v>160</v>
      </c>
      <c r="B418" t="s">
        <v>9</v>
      </c>
      <c r="C418" t="s">
        <v>123</v>
      </c>
      <c r="D418">
        <v>270</v>
      </c>
      <c r="E418">
        <v>4.6810699588477368E-3</v>
      </c>
    </row>
    <row r="419" spans="1:5" x14ac:dyDescent="0.35">
      <c r="A419" t="s">
        <v>161</v>
      </c>
      <c r="B419" t="s">
        <v>9</v>
      </c>
      <c r="C419" t="s">
        <v>123</v>
      </c>
      <c r="D419">
        <v>276.57420634990001</v>
      </c>
      <c r="E419">
        <v>4.9449872021181855E-3</v>
      </c>
    </row>
    <row r="420" spans="1:5" x14ac:dyDescent="0.35">
      <c r="A420" t="s">
        <v>162</v>
      </c>
      <c r="B420" t="s">
        <v>9</v>
      </c>
      <c r="C420" t="s">
        <v>123</v>
      </c>
      <c r="D420">
        <v>237.4828449339</v>
      </c>
      <c r="E420">
        <v>5.2494382560160481E-3</v>
      </c>
    </row>
    <row r="421" spans="1:5" x14ac:dyDescent="0.35">
      <c r="A421" t="s">
        <v>163</v>
      </c>
      <c r="B421" t="s">
        <v>9</v>
      </c>
      <c r="C421" t="s">
        <v>123</v>
      </c>
      <c r="D421">
        <v>212.32820512839996</v>
      </c>
      <c r="E421">
        <v>4.9899704642839453E-3</v>
      </c>
    </row>
    <row r="422" spans="1:5" x14ac:dyDescent="0.35">
      <c r="A422" t="s">
        <v>149</v>
      </c>
      <c r="B422" t="s">
        <v>9</v>
      </c>
      <c r="C422" t="s">
        <v>124</v>
      </c>
      <c r="D422">
        <v>3</v>
      </c>
      <c r="E422">
        <v>5.7870370370370376E-3</v>
      </c>
    </row>
    <row r="423" spans="1:5" x14ac:dyDescent="0.35">
      <c r="A423" t="s">
        <v>150</v>
      </c>
      <c r="B423" t="s">
        <v>9</v>
      </c>
      <c r="C423" t="s">
        <v>124</v>
      </c>
      <c r="D423">
        <v>3.625</v>
      </c>
      <c r="E423">
        <v>4.8611111111111112E-3</v>
      </c>
    </row>
    <row r="424" spans="1:5" x14ac:dyDescent="0.35">
      <c r="A424" t="s">
        <v>151</v>
      </c>
      <c r="B424" t="s">
        <v>9</v>
      </c>
      <c r="C424" t="s">
        <v>124</v>
      </c>
      <c r="D424">
        <v>6</v>
      </c>
      <c r="E424">
        <v>6.828703703703704E-3</v>
      </c>
    </row>
    <row r="425" spans="1:5" x14ac:dyDescent="0.35">
      <c r="A425" t="s">
        <v>152</v>
      </c>
      <c r="B425" t="s">
        <v>9</v>
      </c>
      <c r="C425" t="s">
        <v>124</v>
      </c>
      <c r="D425">
        <v>3</v>
      </c>
      <c r="E425">
        <v>9.4907407407407406E-3</v>
      </c>
    </row>
    <row r="426" spans="1:5" x14ac:dyDescent="0.35">
      <c r="A426" t="s">
        <v>153</v>
      </c>
      <c r="B426" t="s">
        <v>9</v>
      </c>
      <c r="C426" t="s">
        <v>124</v>
      </c>
      <c r="D426">
        <v>3</v>
      </c>
      <c r="E426">
        <v>4.3981481481481476E-3</v>
      </c>
    </row>
    <row r="427" spans="1:5" x14ac:dyDescent="0.35">
      <c r="A427" t="s">
        <v>154</v>
      </c>
      <c r="B427" t="s">
        <v>9</v>
      </c>
      <c r="C427" t="s">
        <v>124</v>
      </c>
      <c r="D427">
        <v>4</v>
      </c>
      <c r="E427">
        <v>5.3819444444444444E-3</v>
      </c>
    </row>
    <row r="428" spans="1:5" x14ac:dyDescent="0.35">
      <c r="A428" t="s">
        <v>155</v>
      </c>
      <c r="B428" t="s">
        <v>9</v>
      </c>
      <c r="C428" t="s">
        <v>124</v>
      </c>
      <c r="D428">
        <v>7</v>
      </c>
      <c r="E428">
        <v>5.2579365079365075E-3</v>
      </c>
    </row>
    <row r="429" spans="1:5" x14ac:dyDescent="0.35">
      <c r="A429" t="s">
        <v>156</v>
      </c>
      <c r="B429" t="s">
        <v>9</v>
      </c>
      <c r="C429" t="s">
        <v>124</v>
      </c>
      <c r="D429">
        <v>1</v>
      </c>
      <c r="E429">
        <v>3.472222222222222E-3</v>
      </c>
    </row>
    <row r="430" spans="1:5" x14ac:dyDescent="0.35">
      <c r="A430" t="s">
        <v>157</v>
      </c>
      <c r="B430" t="s">
        <v>9</v>
      </c>
      <c r="C430" t="s">
        <v>124</v>
      </c>
      <c r="D430">
        <v>3</v>
      </c>
      <c r="E430">
        <v>4.8611111111111112E-3</v>
      </c>
    </row>
    <row r="431" spans="1:5" x14ac:dyDescent="0.35">
      <c r="A431" t="s">
        <v>158</v>
      </c>
      <c r="B431" t="s">
        <v>9</v>
      </c>
      <c r="C431" t="s">
        <v>124</v>
      </c>
      <c r="D431">
        <v>4</v>
      </c>
      <c r="E431">
        <v>6.5972222222222222E-3</v>
      </c>
    </row>
    <row r="432" spans="1:5" x14ac:dyDescent="0.35">
      <c r="A432" t="s">
        <v>159</v>
      </c>
      <c r="B432" t="s">
        <v>9</v>
      </c>
      <c r="C432" t="s">
        <v>124</v>
      </c>
      <c r="D432">
        <v>1</v>
      </c>
      <c r="E432">
        <v>5.5555555555555558E-3</v>
      </c>
    </row>
    <row r="433" spans="1:5" x14ac:dyDescent="0.35">
      <c r="A433" t="s">
        <v>160</v>
      </c>
      <c r="B433" t="s">
        <v>9</v>
      </c>
      <c r="C433" t="s">
        <v>124</v>
      </c>
      <c r="D433">
        <v>10</v>
      </c>
      <c r="E433">
        <v>5.138888888888889E-3</v>
      </c>
    </row>
    <row r="434" spans="1:5" x14ac:dyDescent="0.35">
      <c r="A434" t="s">
        <v>161</v>
      </c>
      <c r="B434" t="s">
        <v>9</v>
      </c>
      <c r="C434" t="s">
        <v>124</v>
      </c>
      <c r="D434">
        <v>5</v>
      </c>
      <c r="E434">
        <v>5.138888888888889E-3</v>
      </c>
    </row>
    <row r="435" spans="1:5" x14ac:dyDescent="0.35">
      <c r="A435" t="s">
        <v>162</v>
      </c>
      <c r="B435" t="s">
        <v>9</v>
      </c>
      <c r="C435" t="s">
        <v>124</v>
      </c>
      <c r="D435">
        <v>1</v>
      </c>
      <c r="E435">
        <v>4.8611111111111112E-3</v>
      </c>
    </row>
    <row r="436" spans="1:5" x14ac:dyDescent="0.35">
      <c r="A436" t="s">
        <v>163</v>
      </c>
      <c r="B436" t="s">
        <v>9</v>
      </c>
      <c r="C436" t="s">
        <v>124</v>
      </c>
      <c r="D436">
        <v>2</v>
      </c>
      <c r="E436">
        <v>7.2916666666666668E-3</v>
      </c>
    </row>
    <row r="437" spans="1:5" x14ac:dyDescent="0.35">
      <c r="A437" t="s">
        <v>149</v>
      </c>
      <c r="B437" t="s">
        <v>9</v>
      </c>
      <c r="C437" t="s">
        <v>37</v>
      </c>
      <c r="D437">
        <v>4433.5585585000435</v>
      </c>
      <c r="E437">
        <v>5.3117997347098562E-3</v>
      </c>
    </row>
    <row r="438" spans="1:5" x14ac:dyDescent="0.35">
      <c r="A438" t="s">
        <v>150</v>
      </c>
      <c r="B438" t="s">
        <v>9</v>
      </c>
      <c r="C438" t="s">
        <v>37</v>
      </c>
      <c r="D438">
        <v>4713.28675074696</v>
      </c>
      <c r="E438">
        <v>5.2714957547895418E-3</v>
      </c>
    </row>
    <row r="439" spans="1:5" x14ac:dyDescent="0.35">
      <c r="A439" t="s">
        <v>151</v>
      </c>
      <c r="B439" t="s">
        <v>9</v>
      </c>
      <c r="C439" t="s">
        <v>37</v>
      </c>
      <c r="D439">
        <v>4828.0404246942617</v>
      </c>
      <c r="E439">
        <v>5.3380023680226849E-3</v>
      </c>
    </row>
    <row r="440" spans="1:5" x14ac:dyDescent="0.35">
      <c r="A440" t="s">
        <v>152</v>
      </c>
      <c r="B440" t="s">
        <v>9</v>
      </c>
      <c r="C440" t="s">
        <v>37</v>
      </c>
      <c r="D440">
        <v>4797.1856810835934</v>
      </c>
      <c r="E440">
        <v>5.4526656372286507E-3</v>
      </c>
    </row>
    <row r="441" spans="1:5" x14ac:dyDescent="0.35">
      <c r="A441" t="s">
        <v>153</v>
      </c>
      <c r="B441" t="s">
        <v>9</v>
      </c>
      <c r="C441" t="s">
        <v>37</v>
      </c>
      <c r="D441">
        <v>4833.1539600320093</v>
      </c>
      <c r="E441">
        <v>5.6125763869837595E-3</v>
      </c>
    </row>
    <row r="442" spans="1:5" x14ac:dyDescent="0.35">
      <c r="A442" t="s">
        <v>154</v>
      </c>
      <c r="B442" t="s">
        <v>9</v>
      </c>
      <c r="C442" t="s">
        <v>37</v>
      </c>
      <c r="D442">
        <v>5494.1210284329254</v>
      </c>
      <c r="E442">
        <v>5.6306825029727734E-3</v>
      </c>
    </row>
    <row r="443" spans="1:5" x14ac:dyDescent="0.35">
      <c r="A443" t="s">
        <v>155</v>
      </c>
      <c r="B443" t="s">
        <v>9</v>
      </c>
      <c r="C443" t="s">
        <v>37</v>
      </c>
      <c r="D443">
        <v>5323.5490675660758</v>
      </c>
      <c r="E443">
        <v>5.6302789076002561E-3</v>
      </c>
    </row>
    <row r="444" spans="1:5" x14ac:dyDescent="0.35">
      <c r="A444" t="s">
        <v>156</v>
      </c>
      <c r="B444" t="s">
        <v>9</v>
      </c>
      <c r="C444" t="s">
        <v>37</v>
      </c>
      <c r="D444">
        <v>5016.6013205975041</v>
      </c>
      <c r="E444">
        <v>5.258935370437234E-3</v>
      </c>
    </row>
    <row r="445" spans="1:5" x14ac:dyDescent="0.35">
      <c r="A445" t="s">
        <v>157</v>
      </c>
      <c r="B445" t="s">
        <v>9</v>
      </c>
      <c r="C445" t="s">
        <v>37</v>
      </c>
      <c r="D445">
        <v>4666.6609900503327</v>
      </c>
      <c r="E445">
        <v>5.3650592925161217E-3</v>
      </c>
    </row>
    <row r="446" spans="1:5" x14ac:dyDescent="0.35">
      <c r="A446" t="s">
        <v>158</v>
      </c>
      <c r="B446" t="s">
        <v>9</v>
      </c>
      <c r="C446" t="s">
        <v>37</v>
      </c>
      <c r="D446">
        <v>4740.1728133090182</v>
      </c>
      <c r="E446">
        <v>5.2718383057037263E-3</v>
      </c>
    </row>
    <row r="447" spans="1:5" x14ac:dyDescent="0.35">
      <c r="A447" t="s">
        <v>159</v>
      </c>
      <c r="B447" t="s">
        <v>9</v>
      </c>
      <c r="C447" t="s">
        <v>37</v>
      </c>
      <c r="D447">
        <v>4172.6012535164245</v>
      </c>
      <c r="E447">
        <v>5.3029204036038561E-3</v>
      </c>
    </row>
    <row r="448" spans="1:5" x14ac:dyDescent="0.35">
      <c r="A448" t="s">
        <v>160</v>
      </c>
      <c r="B448" t="s">
        <v>9</v>
      </c>
      <c r="C448" t="s">
        <v>37</v>
      </c>
      <c r="D448">
        <v>4064</v>
      </c>
      <c r="E448">
        <v>5.2975311679790025E-3</v>
      </c>
    </row>
    <row r="449" spans="1:5" x14ac:dyDescent="0.35">
      <c r="A449" t="s">
        <v>161</v>
      </c>
      <c r="B449" t="s">
        <v>9</v>
      </c>
      <c r="C449" t="s">
        <v>37</v>
      </c>
      <c r="D449">
        <v>3498.0816682479758</v>
      </c>
      <c r="E449">
        <v>5.4866765622279146E-3</v>
      </c>
    </row>
    <row r="450" spans="1:5" x14ac:dyDescent="0.35">
      <c r="A450" t="s">
        <v>162</v>
      </c>
      <c r="B450" t="s">
        <v>9</v>
      </c>
      <c r="C450" t="s">
        <v>37</v>
      </c>
      <c r="D450">
        <v>3238.1677703320215</v>
      </c>
      <c r="E450">
        <v>5.1524791003384283E-3</v>
      </c>
    </row>
    <row r="451" spans="1:5" x14ac:dyDescent="0.35">
      <c r="A451" t="s">
        <v>163</v>
      </c>
      <c r="B451" t="s">
        <v>9</v>
      </c>
      <c r="C451" t="s">
        <v>37</v>
      </c>
      <c r="D451">
        <v>2751.8203710039875</v>
      </c>
      <c r="E451">
        <v>5.4471703126473753E-3</v>
      </c>
    </row>
    <row r="452" spans="1:5" x14ac:dyDescent="0.35">
      <c r="A452" t="s">
        <v>149</v>
      </c>
      <c r="B452" t="s">
        <v>9</v>
      </c>
      <c r="C452" s="107" t="s">
        <v>38</v>
      </c>
      <c r="D452">
        <v>5310.5570308299884</v>
      </c>
      <c r="E452">
        <v>3.898683563558616E-3</v>
      </c>
    </row>
    <row r="453" spans="1:5" x14ac:dyDescent="0.35">
      <c r="A453" t="s">
        <v>150</v>
      </c>
      <c r="B453" t="s">
        <v>9</v>
      </c>
      <c r="C453" s="107" t="s">
        <v>38</v>
      </c>
      <c r="D453">
        <v>5776.0738426761754</v>
      </c>
      <c r="E453">
        <v>3.8909956625579629E-3</v>
      </c>
    </row>
    <row r="454" spans="1:5" x14ac:dyDescent="0.35">
      <c r="A454" t="s">
        <v>151</v>
      </c>
      <c r="B454" t="s">
        <v>9</v>
      </c>
      <c r="C454" s="107" t="s">
        <v>38</v>
      </c>
      <c r="D454">
        <v>5625.2399886643907</v>
      </c>
      <c r="E454">
        <v>3.696346622840397E-3</v>
      </c>
    </row>
    <row r="455" spans="1:5" x14ac:dyDescent="0.35">
      <c r="A455" t="s">
        <v>152</v>
      </c>
      <c r="B455" t="s">
        <v>9</v>
      </c>
      <c r="C455" s="107" t="s">
        <v>38</v>
      </c>
      <c r="D455">
        <v>5260.1777692714249</v>
      </c>
      <c r="E455">
        <v>3.8534307124635995E-3</v>
      </c>
    </row>
    <row r="456" spans="1:5" x14ac:dyDescent="0.35">
      <c r="A456" t="s">
        <v>153</v>
      </c>
      <c r="B456" t="s">
        <v>9</v>
      </c>
      <c r="C456" s="107" t="s">
        <v>38</v>
      </c>
      <c r="D456">
        <v>5272.998407035373</v>
      </c>
      <c r="E456">
        <v>3.8924152408225093E-3</v>
      </c>
    </row>
    <row r="457" spans="1:5" x14ac:dyDescent="0.35">
      <c r="A457" t="s">
        <v>154</v>
      </c>
      <c r="B457" t="s">
        <v>9</v>
      </c>
      <c r="C457" s="107" t="s">
        <v>38</v>
      </c>
      <c r="D457">
        <v>5704.5707563921314</v>
      </c>
      <c r="E457">
        <v>3.9779334374262986E-3</v>
      </c>
    </row>
    <row r="458" spans="1:5" x14ac:dyDescent="0.35">
      <c r="A458" t="s">
        <v>155</v>
      </c>
      <c r="B458" t="s">
        <v>9</v>
      </c>
      <c r="C458" s="107" t="s">
        <v>38</v>
      </c>
      <c r="D458">
        <v>5319.8191643852115</v>
      </c>
      <c r="E458">
        <v>4.136964699924626E-3</v>
      </c>
    </row>
    <row r="459" spans="1:5" x14ac:dyDescent="0.35">
      <c r="A459" t="s">
        <v>156</v>
      </c>
      <c r="B459" t="s">
        <v>9</v>
      </c>
      <c r="C459" s="107" t="s">
        <v>38</v>
      </c>
      <c r="D459">
        <v>5574.3025758287067</v>
      </c>
      <c r="E459">
        <v>4.1553680711313721E-3</v>
      </c>
    </row>
    <row r="460" spans="1:5" x14ac:dyDescent="0.35">
      <c r="A460" t="s">
        <v>157</v>
      </c>
      <c r="B460" t="s">
        <v>9</v>
      </c>
      <c r="C460" s="107" t="s">
        <v>38</v>
      </c>
      <c r="D460">
        <v>4976.7686491386266</v>
      </c>
      <c r="E460">
        <v>4.5975213937721922E-3</v>
      </c>
    </row>
    <row r="461" spans="1:5" x14ac:dyDescent="0.35">
      <c r="A461" t="s">
        <v>158</v>
      </c>
      <c r="B461" t="s">
        <v>9</v>
      </c>
      <c r="C461" s="107" t="s">
        <v>38</v>
      </c>
      <c r="D461">
        <v>5380</v>
      </c>
      <c r="E461">
        <v>4.6712360594795537E-3</v>
      </c>
    </row>
    <row r="462" spans="1:5" x14ac:dyDescent="0.35">
      <c r="A462" t="s">
        <v>159</v>
      </c>
      <c r="B462" t="s">
        <v>9</v>
      </c>
      <c r="C462" s="107" t="s">
        <v>38</v>
      </c>
      <c r="D462">
        <v>4731</v>
      </c>
      <c r="E462">
        <v>4.5869149111064135E-3</v>
      </c>
    </row>
    <row r="463" spans="1:5" x14ac:dyDescent="0.35">
      <c r="A463" t="s">
        <v>160</v>
      </c>
      <c r="B463" t="s">
        <v>9</v>
      </c>
      <c r="C463" s="107" t="s">
        <v>38</v>
      </c>
      <c r="D463">
        <v>4514</v>
      </c>
      <c r="E463">
        <v>4.6657313050755675E-3</v>
      </c>
    </row>
    <row r="464" spans="1:5" x14ac:dyDescent="0.35">
      <c r="A464" t="s">
        <v>161</v>
      </c>
      <c r="B464" t="s">
        <v>9</v>
      </c>
      <c r="C464" s="107" t="s">
        <v>38</v>
      </c>
      <c r="D464">
        <v>4164</v>
      </c>
      <c r="E464">
        <v>4.7905659622158175E-3</v>
      </c>
    </row>
    <row r="465" spans="1:5" x14ac:dyDescent="0.35">
      <c r="A465" t="s">
        <v>162</v>
      </c>
      <c r="B465" t="s">
        <v>9</v>
      </c>
      <c r="C465" s="107" t="s">
        <v>38</v>
      </c>
      <c r="D465">
        <v>3555</v>
      </c>
      <c r="E465">
        <v>4.8322003438037199E-3</v>
      </c>
    </row>
    <row r="466" spans="1:5" x14ac:dyDescent="0.35">
      <c r="A466" t="s">
        <v>163</v>
      </c>
      <c r="B466" t="s">
        <v>9</v>
      </c>
      <c r="C466" s="107" t="s">
        <v>38</v>
      </c>
      <c r="D466">
        <v>3334</v>
      </c>
      <c r="E466">
        <v>5.0129557421848964E-3</v>
      </c>
    </row>
    <row r="467" spans="1:5" x14ac:dyDescent="0.35">
      <c r="A467" t="s">
        <v>149</v>
      </c>
      <c r="B467" t="s">
        <v>9</v>
      </c>
      <c r="C467" t="s">
        <v>39</v>
      </c>
      <c r="D467">
        <v>2538.7027032000101</v>
      </c>
      <c r="E467">
        <v>5.3816782944836024E-3</v>
      </c>
    </row>
    <row r="468" spans="1:5" x14ac:dyDescent="0.35">
      <c r="A468" t="s">
        <v>150</v>
      </c>
      <c r="B468" t="s">
        <v>9</v>
      </c>
      <c r="C468" t="s">
        <v>39</v>
      </c>
      <c r="D468">
        <v>3030.6288518237566</v>
      </c>
      <c r="E468">
        <v>4.8570781635061625E-3</v>
      </c>
    </row>
    <row r="469" spans="1:5" x14ac:dyDescent="0.35">
      <c r="A469" t="s">
        <v>151</v>
      </c>
      <c r="B469" t="s">
        <v>9</v>
      </c>
      <c r="C469" t="s">
        <v>39</v>
      </c>
      <c r="D469">
        <v>2963.2340190456775</v>
      </c>
      <c r="E469">
        <v>4.8417758423009499E-3</v>
      </c>
    </row>
    <row r="470" spans="1:5" x14ac:dyDescent="0.35">
      <c r="A470" t="s">
        <v>152</v>
      </c>
      <c r="B470" t="s">
        <v>9</v>
      </c>
      <c r="C470" t="s">
        <v>39</v>
      </c>
      <c r="D470">
        <v>2819.2475150043947</v>
      </c>
      <c r="E470">
        <v>4.4926874624617195E-3</v>
      </c>
    </row>
    <row r="471" spans="1:5" x14ac:dyDescent="0.35">
      <c r="A471" t="s">
        <v>153</v>
      </c>
      <c r="B471" t="s">
        <v>9</v>
      </c>
      <c r="C471" t="s">
        <v>39</v>
      </c>
      <c r="D471">
        <v>2877.5269527522137</v>
      </c>
      <c r="E471">
        <v>4.5394451355565231E-3</v>
      </c>
    </row>
    <row r="472" spans="1:5" x14ac:dyDescent="0.35">
      <c r="A472" t="s">
        <v>154</v>
      </c>
      <c r="B472" t="s">
        <v>9</v>
      </c>
      <c r="C472" t="s">
        <v>39</v>
      </c>
      <c r="D472">
        <v>3019.8269288577044</v>
      </c>
      <c r="E472">
        <v>4.6687019584818303E-3</v>
      </c>
    </row>
    <row r="473" spans="1:5" x14ac:dyDescent="0.35">
      <c r="A473" t="s">
        <v>155</v>
      </c>
      <c r="B473" t="s">
        <v>9</v>
      </c>
      <c r="C473" t="s">
        <v>39</v>
      </c>
      <c r="D473">
        <v>2734.9865310048003</v>
      </c>
      <c r="E473">
        <v>4.5954460526681836E-3</v>
      </c>
    </row>
    <row r="474" spans="1:5" x14ac:dyDescent="0.35">
      <c r="A474" t="s">
        <v>156</v>
      </c>
      <c r="B474" t="s">
        <v>9</v>
      </c>
      <c r="C474" t="s">
        <v>39</v>
      </c>
      <c r="D474">
        <v>3171.0753868717907</v>
      </c>
      <c r="E474">
        <v>4.642089272677054E-3</v>
      </c>
    </row>
    <row r="475" spans="1:5" x14ac:dyDescent="0.35">
      <c r="A475" t="s">
        <v>157</v>
      </c>
      <c r="B475" t="s">
        <v>9</v>
      </c>
      <c r="C475" t="s">
        <v>39</v>
      </c>
      <c r="D475">
        <v>2730.3553143573049</v>
      </c>
      <c r="E475">
        <v>4.5974428121301272E-3</v>
      </c>
    </row>
    <row r="476" spans="1:5" x14ac:dyDescent="0.35">
      <c r="A476" t="s">
        <v>158</v>
      </c>
      <c r="B476" t="s">
        <v>9</v>
      </c>
      <c r="C476" t="s">
        <v>39</v>
      </c>
      <c r="D476">
        <v>2543.3707846974808</v>
      </c>
      <c r="E476">
        <v>4.8271660503850667E-3</v>
      </c>
    </row>
    <row r="477" spans="1:5" x14ac:dyDescent="0.35">
      <c r="A477" t="s">
        <v>159</v>
      </c>
      <c r="B477" t="s">
        <v>9</v>
      </c>
      <c r="C477" t="s">
        <v>39</v>
      </c>
      <c r="D477">
        <v>2083.3428616807996</v>
      </c>
      <c r="E477">
        <v>4.8429243711980395E-3</v>
      </c>
    </row>
    <row r="478" spans="1:5" x14ac:dyDescent="0.35">
      <c r="A478" t="s">
        <v>160</v>
      </c>
      <c r="B478" t="s">
        <v>9</v>
      </c>
      <c r="C478" t="s">
        <v>39</v>
      </c>
      <c r="D478">
        <v>1779</v>
      </c>
      <c r="E478">
        <v>5.1753481981137968E-3</v>
      </c>
    </row>
    <row r="479" spans="1:5" x14ac:dyDescent="0.35">
      <c r="A479" t="s">
        <v>161</v>
      </c>
      <c r="B479" t="s">
        <v>9</v>
      </c>
      <c r="C479" t="s">
        <v>39</v>
      </c>
      <c r="D479">
        <v>1919.5419619863947</v>
      </c>
      <c r="E479">
        <v>5.5553377753758048E-3</v>
      </c>
    </row>
    <row r="480" spans="1:5" x14ac:dyDescent="0.35">
      <c r="A480" t="s">
        <v>162</v>
      </c>
      <c r="B480" t="s">
        <v>9</v>
      </c>
      <c r="C480" t="s">
        <v>39</v>
      </c>
      <c r="D480">
        <v>1720.0451027115009</v>
      </c>
      <c r="E480">
        <v>5.13404833685332E-3</v>
      </c>
    </row>
    <row r="481" spans="1:5" x14ac:dyDescent="0.35">
      <c r="A481" t="s">
        <v>163</v>
      </c>
      <c r="B481" t="s">
        <v>9</v>
      </c>
      <c r="C481" t="s">
        <v>39</v>
      </c>
      <c r="D481">
        <v>1567</v>
      </c>
      <c r="E481">
        <v>6.0448131603204995E-3</v>
      </c>
    </row>
    <row r="482" spans="1:5" x14ac:dyDescent="0.35">
      <c r="A482" t="s">
        <v>149</v>
      </c>
      <c r="B482" t="s">
        <v>9</v>
      </c>
      <c r="C482" t="s">
        <v>40</v>
      </c>
      <c r="D482">
        <v>1482.0000000000027</v>
      </c>
      <c r="E482">
        <v>5.7328122657069871E-3</v>
      </c>
    </row>
    <row r="483" spans="1:5" x14ac:dyDescent="0.35">
      <c r="A483" t="s">
        <v>150</v>
      </c>
      <c r="B483" t="s">
        <v>9</v>
      </c>
      <c r="C483" t="s">
        <v>40</v>
      </c>
      <c r="D483">
        <v>1510.5901017644092</v>
      </c>
      <c r="E483">
        <v>5.880915427821003E-3</v>
      </c>
    </row>
    <row r="484" spans="1:5" x14ac:dyDescent="0.35">
      <c r="A484" t="s">
        <v>151</v>
      </c>
      <c r="B484" t="s">
        <v>9</v>
      </c>
      <c r="C484" t="s">
        <v>40</v>
      </c>
      <c r="D484">
        <v>1564.6287770008028</v>
      </c>
      <c r="E484">
        <v>5.8986004415246445E-3</v>
      </c>
    </row>
    <row r="485" spans="1:5" x14ac:dyDescent="0.35">
      <c r="A485" t="s">
        <v>152</v>
      </c>
      <c r="B485" t="s">
        <v>9</v>
      </c>
      <c r="C485" t="s">
        <v>40</v>
      </c>
      <c r="D485">
        <v>1520.4773244247972</v>
      </c>
      <c r="E485">
        <v>6.0721765643574925E-3</v>
      </c>
    </row>
    <row r="486" spans="1:5" x14ac:dyDescent="0.35">
      <c r="A486" t="s">
        <v>153</v>
      </c>
      <c r="B486" t="s">
        <v>9</v>
      </c>
      <c r="C486" t="s">
        <v>40</v>
      </c>
      <c r="D486">
        <v>1690.6513282382027</v>
      </c>
      <c r="E486">
        <v>6.132307053815237E-3</v>
      </c>
    </row>
    <row r="487" spans="1:5" x14ac:dyDescent="0.35">
      <c r="A487" t="s">
        <v>154</v>
      </c>
      <c r="B487" t="s">
        <v>9</v>
      </c>
      <c r="C487" t="s">
        <v>40</v>
      </c>
      <c r="D487">
        <v>1841.6806322170958</v>
      </c>
      <c r="E487">
        <v>6.0725673062537551E-3</v>
      </c>
    </row>
    <row r="488" spans="1:5" x14ac:dyDescent="0.35">
      <c r="A488" t="s">
        <v>155</v>
      </c>
      <c r="B488" t="s">
        <v>9</v>
      </c>
      <c r="C488" t="s">
        <v>40</v>
      </c>
      <c r="D488">
        <v>1670.4992301525042</v>
      </c>
      <c r="E488">
        <v>6.2468685284485532E-3</v>
      </c>
    </row>
    <row r="489" spans="1:5" x14ac:dyDescent="0.35">
      <c r="A489" t="s">
        <v>156</v>
      </c>
      <c r="B489" t="s">
        <v>9</v>
      </c>
      <c r="C489" t="s">
        <v>40</v>
      </c>
      <c r="D489">
        <v>1773.771815377793</v>
      </c>
      <c r="E489">
        <v>6.1860339805574023E-3</v>
      </c>
    </row>
    <row r="490" spans="1:5" x14ac:dyDescent="0.35">
      <c r="A490" t="s">
        <v>157</v>
      </c>
      <c r="B490" t="s">
        <v>9</v>
      </c>
      <c r="C490" t="s">
        <v>40</v>
      </c>
      <c r="D490">
        <v>1903</v>
      </c>
      <c r="E490">
        <v>6.6262334325918144E-3</v>
      </c>
    </row>
    <row r="491" spans="1:5" x14ac:dyDescent="0.35">
      <c r="A491" t="s">
        <v>158</v>
      </c>
      <c r="B491" t="s">
        <v>9</v>
      </c>
      <c r="C491" t="s">
        <v>40</v>
      </c>
      <c r="D491">
        <v>1854</v>
      </c>
      <c r="E491">
        <v>6.806229773462783E-3</v>
      </c>
    </row>
    <row r="492" spans="1:5" x14ac:dyDescent="0.35">
      <c r="A492" t="s">
        <v>159</v>
      </c>
      <c r="B492" t="s">
        <v>9</v>
      </c>
      <c r="C492" t="s">
        <v>40</v>
      </c>
      <c r="D492">
        <v>1685</v>
      </c>
      <c r="E492">
        <v>6.9362017804154297E-3</v>
      </c>
    </row>
    <row r="493" spans="1:5" x14ac:dyDescent="0.35">
      <c r="A493" t="s">
        <v>160</v>
      </c>
      <c r="B493" t="s">
        <v>9</v>
      </c>
      <c r="C493" t="s">
        <v>40</v>
      </c>
      <c r="D493">
        <v>1615</v>
      </c>
      <c r="E493">
        <v>7.124613003095975E-3</v>
      </c>
    </row>
    <row r="494" spans="1:5" x14ac:dyDescent="0.35">
      <c r="A494" t="s">
        <v>161</v>
      </c>
      <c r="B494" t="s">
        <v>9</v>
      </c>
      <c r="C494" t="s">
        <v>40</v>
      </c>
      <c r="D494">
        <v>1491</v>
      </c>
      <c r="E494">
        <v>7.0939526045159847E-3</v>
      </c>
    </row>
    <row r="495" spans="1:5" x14ac:dyDescent="0.35">
      <c r="A495" t="s">
        <v>162</v>
      </c>
      <c r="B495" t="s">
        <v>9</v>
      </c>
      <c r="C495" t="s">
        <v>40</v>
      </c>
      <c r="D495">
        <v>1474</v>
      </c>
      <c r="E495">
        <v>7.1635195235941508E-3</v>
      </c>
    </row>
    <row r="496" spans="1:5" x14ac:dyDescent="0.35">
      <c r="A496" t="s">
        <v>163</v>
      </c>
      <c r="B496" t="s">
        <v>9</v>
      </c>
      <c r="C496" t="s">
        <v>40</v>
      </c>
      <c r="D496">
        <v>1375</v>
      </c>
      <c r="E496">
        <v>6.6752525252525251E-3</v>
      </c>
    </row>
    <row r="497" spans="1:5" x14ac:dyDescent="0.35">
      <c r="A497" t="s">
        <v>149</v>
      </c>
      <c r="B497" t="s">
        <v>9</v>
      </c>
      <c r="C497" t="s">
        <v>41</v>
      </c>
      <c r="D497">
        <v>6208.179485259956</v>
      </c>
      <c r="E497">
        <v>3.2205610785378614E-3</v>
      </c>
    </row>
    <row r="498" spans="1:5" x14ac:dyDescent="0.35">
      <c r="A498" t="s">
        <v>150</v>
      </c>
      <c r="B498" t="s">
        <v>9</v>
      </c>
      <c r="C498" t="s">
        <v>41</v>
      </c>
      <c r="D498">
        <v>6963.7931325085519</v>
      </c>
      <c r="E498">
        <v>3.2991489192918241E-3</v>
      </c>
    </row>
    <row r="499" spans="1:5" x14ac:dyDescent="0.35">
      <c r="A499" t="s">
        <v>151</v>
      </c>
      <c r="B499" t="s">
        <v>9</v>
      </c>
      <c r="C499" t="s">
        <v>41</v>
      </c>
      <c r="D499">
        <v>6870.7060062061601</v>
      </c>
      <c r="E499">
        <v>3.5415307881471792E-3</v>
      </c>
    </row>
    <row r="500" spans="1:5" x14ac:dyDescent="0.35">
      <c r="A500" t="s">
        <v>152</v>
      </c>
      <c r="B500" t="s">
        <v>9</v>
      </c>
      <c r="C500" t="s">
        <v>41</v>
      </c>
      <c r="D500">
        <v>6694.7389850889949</v>
      </c>
      <c r="E500">
        <v>3.4972143406466747E-3</v>
      </c>
    </row>
    <row r="501" spans="1:5" x14ac:dyDescent="0.35">
      <c r="A501" t="s">
        <v>153</v>
      </c>
      <c r="B501" t="s">
        <v>9</v>
      </c>
      <c r="C501" t="s">
        <v>41</v>
      </c>
      <c r="D501">
        <v>6990.7132424484516</v>
      </c>
      <c r="E501">
        <v>3.4678473136016529E-3</v>
      </c>
    </row>
    <row r="502" spans="1:5" x14ac:dyDescent="0.35">
      <c r="A502" t="s">
        <v>154</v>
      </c>
      <c r="B502" t="s">
        <v>9</v>
      </c>
      <c r="C502" t="s">
        <v>41</v>
      </c>
      <c r="D502">
        <v>8468.9088464711258</v>
      </c>
      <c r="E502">
        <v>3.5640025544984447E-3</v>
      </c>
    </row>
    <row r="503" spans="1:5" x14ac:dyDescent="0.35">
      <c r="A503" t="s">
        <v>155</v>
      </c>
      <c r="B503" t="s">
        <v>9</v>
      </c>
      <c r="C503" t="s">
        <v>41</v>
      </c>
      <c r="D503">
        <v>8078.9841216962132</v>
      </c>
      <c r="E503">
        <v>3.7651539287579766E-3</v>
      </c>
    </row>
    <row r="504" spans="1:5" x14ac:dyDescent="0.35">
      <c r="A504" t="s">
        <v>156</v>
      </c>
      <c r="B504" t="s">
        <v>9</v>
      </c>
      <c r="C504" t="s">
        <v>41</v>
      </c>
      <c r="D504">
        <v>8269.6509535699915</v>
      </c>
      <c r="E504">
        <v>3.842187109037215E-3</v>
      </c>
    </row>
    <row r="505" spans="1:5" x14ac:dyDescent="0.35">
      <c r="A505" t="s">
        <v>157</v>
      </c>
      <c r="B505" t="s">
        <v>9</v>
      </c>
      <c r="C505" t="s">
        <v>41</v>
      </c>
      <c r="D505">
        <v>7703.282595859725</v>
      </c>
      <c r="E505">
        <v>3.9041145915056537E-3</v>
      </c>
    </row>
    <row r="506" spans="1:5" x14ac:dyDescent="0.35">
      <c r="A506" t="s">
        <v>158</v>
      </c>
      <c r="B506" t="s">
        <v>9</v>
      </c>
      <c r="C506" t="s">
        <v>41</v>
      </c>
      <c r="D506">
        <v>7613.5829332898447</v>
      </c>
      <c r="E506">
        <v>4.0219077312344644E-3</v>
      </c>
    </row>
    <row r="507" spans="1:5" x14ac:dyDescent="0.35">
      <c r="A507" t="s">
        <v>159</v>
      </c>
      <c r="B507" t="s">
        <v>9</v>
      </c>
      <c r="C507" t="s">
        <v>41</v>
      </c>
      <c r="D507">
        <v>6658.8535314954106</v>
      </c>
      <c r="E507">
        <v>4.1680871981813992E-3</v>
      </c>
    </row>
    <row r="508" spans="1:5" x14ac:dyDescent="0.35">
      <c r="A508" t="s">
        <v>160</v>
      </c>
      <c r="B508" t="s">
        <v>9</v>
      </c>
      <c r="C508" t="s">
        <v>41</v>
      </c>
      <c r="D508">
        <v>5521</v>
      </c>
      <c r="E508">
        <v>4.3072913522107506E-3</v>
      </c>
    </row>
    <row r="509" spans="1:5" x14ac:dyDescent="0.35">
      <c r="A509" t="s">
        <v>161</v>
      </c>
      <c r="B509" t="s">
        <v>9</v>
      </c>
      <c r="C509" t="s">
        <v>41</v>
      </c>
      <c r="D509">
        <v>4976.9205614572329</v>
      </c>
      <c r="E509">
        <v>4.3465337933112991E-3</v>
      </c>
    </row>
    <row r="510" spans="1:5" x14ac:dyDescent="0.35">
      <c r="A510" t="s">
        <v>162</v>
      </c>
      <c r="B510" t="s">
        <v>9</v>
      </c>
      <c r="C510" t="s">
        <v>41</v>
      </c>
      <c r="D510">
        <v>4320.9736256357801</v>
      </c>
      <c r="E510">
        <v>4.2027608415946514E-3</v>
      </c>
    </row>
    <row r="511" spans="1:5" x14ac:dyDescent="0.35">
      <c r="A511" t="s">
        <v>163</v>
      </c>
      <c r="B511" t="s">
        <v>9</v>
      </c>
      <c r="C511" t="s">
        <v>41</v>
      </c>
      <c r="D511">
        <v>3527</v>
      </c>
      <c r="E511">
        <v>3.9112954037110546E-3</v>
      </c>
    </row>
    <row r="512" spans="1:5" x14ac:dyDescent="0.35">
      <c r="A512" t="s">
        <v>149</v>
      </c>
      <c r="B512" t="s">
        <v>9</v>
      </c>
      <c r="C512" t="s">
        <v>42</v>
      </c>
      <c r="D512">
        <v>2104.9999997399932</v>
      </c>
      <c r="E512">
        <v>5.4601580789239764E-3</v>
      </c>
    </row>
    <row r="513" spans="1:5" x14ac:dyDescent="0.35">
      <c r="A513" t="s">
        <v>150</v>
      </c>
      <c r="B513" t="s">
        <v>9</v>
      </c>
      <c r="C513" t="s">
        <v>42</v>
      </c>
      <c r="D513">
        <v>2065.0670792001979</v>
      </c>
      <c r="E513">
        <v>5.7329622819190318E-3</v>
      </c>
    </row>
    <row r="514" spans="1:5" x14ac:dyDescent="0.35">
      <c r="A514" t="s">
        <v>151</v>
      </c>
      <c r="B514" t="s">
        <v>9</v>
      </c>
      <c r="C514" t="s">
        <v>42</v>
      </c>
      <c r="D514">
        <v>2144.7054147323038</v>
      </c>
      <c r="E514">
        <v>5.5363716415979484E-3</v>
      </c>
    </row>
    <row r="515" spans="1:5" x14ac:dyDescent="0.35">
      <c r="A515" t="s">
        <v>152</v>
      </c>
      <c r="B515" t="s">
        <v>9</v>
      </c>
      <c r="C515" t="s">
        <v>42</v>
      </c>
      <c r="D515">
        <v>2088.7506277113002</v>
      </c>
      <c r="E515">
        <v>5.2636625889955092E-3</v>
      </c>
    </row>
    <row r="516" spans="1:5" x14ac:dyDescent="0.35">
      <c r="A516" t="s">
        <v>153</v>
      </c>
      <c r="B516" t="s">
        <v>9</v>
      </c>
      <c r="C516" t="s">
        <v>42</v>
      </c>
      <c r="D516">
        <v>2141.0021006318025</v>
      </c>
      <c r="E516">
        <v>5.7376427837749541E-3</v>
      </c>
    </row>
    <row r="517" spans="1:5" x14ac:dyDescent="0.35">
      <c r="A517" t="s">
        <v>154</v>
      </c>
      <c r="B517" t="s">
        <v>9</v>
      </c>
      <c r="C517" t="s">
        <v>42</v>
      </c>
      <c r="D517">
        <v>2210.9999999999</v>
      </c>
      <c r="E517">
        <v>6.0900247140919387E-3</v>
      </c>
    </row>
    <row r="518" spans="1:5" x14ac:dyDescent="0.35">
      <c r="A518" t="s">
        <v>155</v>
      </c>
      <c r="B518" t="s">
        <v>9</v>
      </c>
      <c r="C518" t="s">
        <v>42</v>
      </c>
      <c r="D518">
        <v>2316</v>
      </c>
      <c r="E518">
        <v>6.1183673958933029E-3</v>
      </c>
    </row>
    <row r="519" spans="1:5" x14ac:dyDescent="0.35">
      <c r="A519" t="s">
        <v>156</v>
      </c>
      <c r="B519" t="s">
        <v>9</v>
      </c>
      <c r="C519" t="s">
        <v>42</v>
      </c>
      <c r="D519">
        <v>2309</v>
      </c>
      <c r="E519">
        <v>5.7892425773543145E-3</v>
      </c>
    </row>
    <row r="520" spans="1:5" x14ac:dyDescent="0.35">
      <c r="A520" t="s">
        <v>157</v>
      </c>
      <c r="B520" t="s">
        <v>9</v>
      </c>
      <c r="C520" t="s">
        <v>42</v>
      </c>
      <c r="D520">
        <v>2218</v>
      </c>
      <c r="E520">
        <v>5.5946924155896209E-3</v>
      </c>
    </row>
    <row r="521" spans="1:5" x14ac:dyDescent="0.35">
      <c r="A521" t="s">
        <v>158</v>
      </c>
      <c r="B521" t="s">
        <v>9</v>
      </c>
      <c r="C521" t="s">
        <v>42</v>
      </c>
      <c r="D521">
        <v>2148</v>
      </c>
      <c r="E521">
        <v>5.514819987585351E-3</v>
      </c>
    </row>
    <row r="522" spans="1:5" x14ac:dyDescent="0.35">
      <c r="A522" t="s">
        <v>159</v>
      </c>
      <c r="B522" t="s">
        <v>9</v>
      </c>
      <c r="C522" t="s">
        <v>42</v>
      </c>
      <c r="D522">
        <v>1760</v>
      </c>
      <c r="E522">
        <v>5.583175505050505E-3</v>
      </c>
    </row>
    <row r="523" spans="1:5" x14ac:dyDescent="0.35">
      <c r="A523" t="s">
        <v>160</v>
      </c>
      <c r="B523" t="s">
        <v>9</v>
      </c>
      <c r="C523" t="s">
        <v>42</v>
      </c>
      <c r="D523">
        <v>1694</v>
      </c>
      <c r="E523">
        <v>6.4357044470680835E-3</v>
      </c>
    </row>
    <row r="524" spans="1:5" x14ac:dyDescent="0.35">
      <c r="A524" t="s">
        <v>161</v>
      </c>
      <c r="B524" t="s">
        <v>9</v>
      </c>
      <c r="C524" t="s">
        <v>42</v>
      </c>
      <c r="D524">
        <v>1747</v>
      </c>
      <c r="E524">
        <v>6.2591426572537051E-3</v>
      </c>
    </row>
    <row r="525" spans="1:5" x14ac:dyDescent="0.35">
      <c r="A525" t="s">
        <v>162</v>
      </c>
      <c r="B525" t="s">
        <v>9</v>
      </c>
      <c r="C525" t="s">
        <v>42</v>
      </c>
      <c r="D525">
        <v>1571</v>
      </c>
      <c r="E525">
        <v>6.1244607115071787E-3</v>
      </c>
    </row>
    <row r="526" spans="1:5" x14ac:dyDescent="0.35">
      <c r="A526" t="s">
        <v>163</v>
      </c>
      <c r="B526" t="s">
        <v>9</v>
      </c>
      <c r="C526" t="s">
        <v>42</v>
      </c>
      <c r="D526">
        <v>1410</v>
      </c>
      <c r="E526">
        <v>6.0919030732860526E-3</v>
      </c>
    </row>
    <row r="527" spans="1:5" x14ac:dyDescent="0.35">
      <c r="A527" t="s">
        <v>149</v>
      </c>
      <c r="B527" t="s">
        <v>9</v>
      </c>
      <c r="C527" t="s">
        <v>43</v>
      </c>
      <c r="D527">
        <v>1605.1785717400014</v>
      </c>
      <c r="E527">
        <v>5.6418029443498358E-3</v>
      </c>
    </row>
    <row r="528" spans="1:5" x14ac:dyDescent="0.35">
      <c r="A528" t="s">
        <v>150</v>
      </c>
      <c r="B528" t="s">
        <v>9</v>
      </c>
      <c r="C528" t="s">
        <v>43</v>
      </c>
      <c r="D528">
        <v>1843.0557129551212</v>
      </c>
      <c r="E528">
        <v>5.8198424728809007E-3</v>
      </c>
    </row>
    <row r="529" spans="1:5" x14ac:dyDescent="0.35">
      <c r="A529" t="s">
        <v>151</v>
      </c>
      <c r="B529" t="s">
        <v>9</v>
      </c>
      <c r="C529" t="s">
        <v>43</v>
      </c>
      <c r="D529">
        <v>1724.5648530588003</v>
      </c>
      <c r="E529">
        <v>5.9312943401554508E-3</v>
      </c>
    </row>
    <row r="530" spans="1:5" x14ac:dyDescent="0.35">
      <c r="A530" t="s">
        <v>152</v>
      </c>
      <c r="B530" t="s">
        <v>9</v>
      </c>
      <c r="C530" t="s">
        <v>43</v>
      </c>
      <c r="D530">
        <v>1662.4294523187007</v>
      </c>
      <c r="E530">
        <v>5.5858019889025281E-3</v>
      </c>
    </row>
    <row r="531" spans="1:5" x14ac:dyDescent="0.35">
      <c r="A531" t="s">
        <v>153</v>
      </c>
      <c r="B531" t="s">
        <v>9</v>
      </c>
      <c r="C531" t="s">
        <v>43</v>
      </c>
      <c r="D531">
        <v>1609.3983600735983</v>
      </c>
      <c r="E531">
        <v>5.5150178191510279E-3</v>
      </c>
    </row>
    <row r="532" spans="1:5" x14ac:dyDescent="0.35">
      <c r="A532" t="s">
        <v>154</v>
      </c>
      <c r="B532" t="s">
        <v>9</v>
      </c>
      <c r="C532" t="s">
        <v>43</v>
      </c>
      <c r="D532">
        <v>1913.8688161071966</v>
      </c>
      <c r="E532">
        <v>5.9363247258861019E-3</v>
      </c>
    </row>
    <row r="533" spans="1:5" x14ac:dyDescent="0.35">
      <c r="A533" t="s">
        <v>155</v>
      </c>
      <c r="B533" t="s">
        <v>9</v>
      </c>
      <c r="C533" t="s">
        <v>43</v>
      </c>
      <c r="D533">
        <v>1983.1036785581996</v>
      </c>
      <c r="E533">
        <v>5.3815838302985405E-3</v>
      </c>
    </row>
    <row r="534" spans="1:5" x14ac:dyDescent="0.35">
      <c r="A534" t="s">
        <v>156</v>
      </c>
      <c r="B534" t="s">
        <v>9</v>
      </c>
      <c r="C534" t="s">
        <v>43</v>
      </c>
      <c r="D534">
        <v>2032.2577726287054</v>
      </c>
      <c r="E534">
        <v>5.4966117971900347E-3</v>
      </c>
    </row>
    <row r="535" spans="1:5" x14ac:dyDescent="0.35">
      <c r="A535" t="s">
        <v>157</v>
      </c>
      <c r="B535" t="s">
        <v>9</v>
      </c>
      <c r="C535" t="s">
        <v>43</v>
      </c>
      <c r="D535">
        <v>1882.5679412015891</v>
      </c>
      <c r="E535">
        <v>5.7161128298502768E-3</v>
      </c>
    </row>
    <row r="536" spans="1:5" x14ac:dyDescent="0.35">
      <c r="A536" t="s">
        <v>158</v>
      </c>
      <c r="B536" t="s">
        <v>9</v>
      </c>
      <c r="C536" t="s">
        <v>43</v>
      </c>
      <c r="D536">
        <v>1847.7732682045969</v>
      </c>
      <c r="E536">
        <v>6.1242676157492485E-3</v>
      </c>
    </row>
    <row r="537" spans="1:5" x14ac:dyDescent="0.35">
      <c r="A537" t="s">
        <v>159</v>
      </c>
      <c r="B537" t="s">
        <v>9</v>
      </c>
      <c r="C537" t="s">
        <v>43</v>
      </c>
      <c r="D537">
        <v>1648.3902777759022</v>
      </c>
      <c r="E537">
        <v>6.1143599438332587E-3</v>
      </c>
    </row>
    <row r="538" spans="1:5" x14ac:dyDescent="0.35">
      <c r="A538" t="s">
        <v>160</v>
      </c>
      <c r="B538" t="s">
        <v>9</v>
      </c>
      <c r="C538" t="s">
        <v>43</v>
      </c>
      <c r="D538">
        <v>1789</v>
      </c>
      <c r="E538">
        <v>6.1001645860505552E-3</v>
      </c>
    </row>
    <row r="539" spans="1:5" x14ac:dyDescent="0.35">
      <c r="A539" t="s">
        <v>161</v>
      </c>
      <c r="B539" t="s">
        <v>9</v>
      </c>
      <c r="C539" t="s">
        <v>43</v>
      </c>
      <c r="D539">
        <v>1534.253892943397</v>
      </c>
      <c r="E539">
        <v>6.3379150648004692E-3</v>
      </c>
    </row>
    <row r="540" spans="1:5" x14ac:dyDescent="0.35">
      <c r="A540" t="s">
        <v>162</v>
      </c>
      <c r="B540" t="s">
        <v>9</v>
      </c>
      <c r="C540" t="s">
        <v>43</v>
      </c>
      <c r="D540">
        <v>1436.7966299923989</v>
      </c>
      <c r="E540">
        <v>6.7459565889592529E-3</v>
      </c>
    </row>
    <row r="541" spans="1:5" x14ac:dyDescent="0.35">
      <c r="A541" t="s">
        <v>163</v>
      </c>
      <c r="B541" t="s">
        <v>9</v>
      </c>
      <c r="C541" t="s">
        <v>43</v>
      </c>
      <c r="D541">
        <v>1363.9059683289001</v>
      </c>
      <c r="E541">
        <v>6.6598073637082417E-3</v>
      </c>
    </row>
    <row r="542" spans="1:5" x14ac:dyDescent="0.35">
      <c r="A542" t="s">
        <v>149</v>
      </c>
      <c r="B542" t="s">
        <v>9</v>
      </c>
      <c r="C542" t="s">
        <v>44</v>
      </c>
      <c r="D542">
        <v>1881.0370367000032</v>
      </c>
      <c r="E542">
        <v>4.2025046380319642E-3</v>
      </c>
    </row>
    <row r="543" spans="1:5" x14ac:dyDescent="0.35">
      <c r="A543" t="s">
        <v>150</v>
      </c>
      <c r="B543" t="s">
        <v>9</v>
      </c>
      <c r="C543" t="s">
        <v>44</v>
      </c>
      <c r="D543">
        <v>2087.3885139099989</v>
      </c>
      <c r="E543">
        <v>4.5563910370995629E-3</v>
      </c>
    </row>
    <row r="544" spans="1:5" x14ac:dyDescent="0.35">
      <c r="A544" t="s">
        <v>151</v>
      </c>
      <c r="B544" t="s">
        <v>9</v>
      </c>
      <c r="C544" t="s">
        <v>44</v>
      </c>
      <c r="D544">
        <v>2267.3669485842006</v>
      </c>
      <c r="E544">
        <v>4.4555275059084036E-3</v>
      </c>
    </row>
    <row r="545" spans="1:5" x14ac:dyDescent="0.35">
      <c r="A545" t="s">
        <v>152</v>
      </c>
      <c r="B545" t="s">
        <v>9</v>
      </c>
      <c r="C545" t="s">
        <v>44</v>
      </c>
      <c r="D545">
        <v>2325.7259075533029</v>
      </c>
      <c r="E545">
        <v>4.4622311196251142E-3</v>
      </c>
    </row>
    <row r="546" spans="1:5" x14ac:dyDescent="0.35">
      <c r="A546" t="s">
        <v>153</v>
      </c>
      <c r="B546" t="s">
        <v>9</v>
      </c>
      <c r="C546" t="s">
        <v>44</v>
      </c>
      <c r="D546">
        <v>2439.8890480129035</v>
      </c>
      <c r="E546">
        <v>4.2784028810213433E-3</v>
      </c>
    </row>
    <row r="547" spans="1:5" x14ac:dyDescent="0.35">
      <c r="A547" t="s">
        <v>154</v>
      </c>
      <c r="B547" t="s">
        <v>9</v>
      </c>
      <c r="C547" t="s">
        <v>44</v>
      </c>
      <c r="D547">
        <v>2552.5446903053012</v>
      </c>
      <c r="E547">
        <v>4.5534866323430736E-3</v>
      </c>
    </row>
    <row r="548" spans="1:5" x14ac:dyDescent="0.35">
      <c r="A548" t="s">
        <v>155</v>
      </c>
      <c r="B548" t="s">
        <v>9</v>
      </c>
      <c r="C548" t="s">
        <v>44</v>
      </c>
      <c r="D548">
        <v>2441.0307932996006</v>
      </c>
      <c r="E548">
        <v>4.6822794877486437E-3</v>
      </c>
    </row>
    <row r="549" spans="1:5" x14ac:dyDescent="0.35">
      <c r="A549" t="s">
        <v>156</v>
      </c>
      <c r="B549" t="s">
        <v>9</v>
      </c>
      <c r="C549" t="s">
        <v>44</v>
      </c>
      <c r="D549">
        <v>2654.7941954642997</v>
      </c>
      <c r="E549">
        <v>4.5141681713507234E-3</v>
      </c>
    </row>
    <row r="550" spans="1:5" x14ac:dyDescent="0.35">
      <c r="A550" t="s">
        <v>157</v>
      </c>
      <c r="B550" t="s">
        <v>9</v>
      </c>
      <c r="C550" t="s">
        <v>44</v>
      </c>
      <c r="D550">
        <v>2490.2220840935015</v>
      </c>
      <c r="E550">
        <v>4.6735715958939224E-3</v>
      </c>
    </row>
    <row r="551" spans="1:5" x14ac:dyDescent="0.35">
      <c r="A551" t="s">
        <v>158</v>
      </c>
      <c r="B551" t="s">
        <v>9</v>
      </c>
      <c r="C551" t="s">
        <v>44</v>
      </c>
      <c r="D551">
        <v>2530.6676123450025</v>
      </c>
      <c r="E551">
        <v>4.8740080837834125E-3</v>
      </c>
    </row>
    <row r="552" spans="1:5" x14ac:dyDescent="0.35">
      <c r="A552" t="s">
        <v>159</v>
      </c>
      <c r="B552" t="s">
        <v>9</v>
      </c>
      <c r="C552" t="s">
        <v>44</v>
      </c>
      <c r="D552">
        <v>2109.0418197163017</v>
      </c>
      <c r="E552">
        <v>5.2385260043398222E-3</v>
      </c>
    </row>
    <row r="553" spans="1:5" x14ac:dyDescent="0.35">
      <c r="A553" t="s">
        <v>160</v>
      </c>
      <c r="B553" t="s">
        <v>9</v>
      </c>
      <c r="C553" t="s">
        <v>44</v>
      </c>
      <c r="D553">
        <v>2149</v>
      </c>
      <c r="E553">
        <v>5.3626363683366941E-3</v>
      </c>
    </row>
    <row r="554" spans="1:5" x14ac:dyDescent="0.35">
      <c r="A554" t="s">
        <v>161</v>
      </c>
      <c r="B554" t="s">
        <v>9</v>
      </c>
      <c r="C554" t="s">
        <v>44</v>
      </c>
      <c r="D554">
        <v>2043.5164486775011</v>
      </c>
      <c r="E554">
        <v>5.4492770847984198E-3</v>
      </c>
    </row>
    <row r="555" spans="1:5" x14ac:dyDescent="0.35">
      <c r="A555" t="s">
        <v>162</v>
      </c>
      <c r="B555" t="s">
        <v>9</v>
      </c>
      <c r="C555" t="s">
        <v>44</v>
      </c>
      <c r="D555">
        <v>1724.922197117201</v>
      </c>
      <c r="E555">
        <v>5.4950524138573115E-3</v>
      </c>
    </row>
    <row r="556" spans="1:5" x14ac:dyDescent="0.35">
      <c r="A556" t="s">
        <v>163</v>
      </c>
      <c r="B556" t="s">
        <v>9</v>
      </c>
      <c r="C556" t="s">
        <v>44</v>
      </c>
      <c r="D556">
        <v>1736.3777343611011</v>
      </c>
      <c r="E556">
        <v>5.4960453215257459E-3</v>
      </c>
    </row>
    <row r="557" spans="1:5" x14ac:dyDescent="0.35">
      <c r="A557" t="s">
        <v>149</v>
      </c>
      <c r="B557" t="s">
        <v>9</v>
      </c>
      <c r="C557" t="s">
        <v>45</v>
      </c>
      <c r="D557">
        <v>990.99999984000192</v>
      </c>
      <c r="E557">
        <v>5.0369023370756888E-3</v>
      </c>
    </row>
    <row r="558" spans="1:5" x14ac:dyDescent="0.35">
      <c r="A558" t="s">
        <v>150</v>
      </c>
      <c r="B558" t="s">
        <v>9</v>
      </c>
      <c r="C558" t="s">
        <v>45</v>
      </c>
      <c r="D558">
        <v>1020.3364693042028</v>
      </c>
      <c r="E558">
        <v>5.611399156489315E-3</v>
      </c>
    </row>
    <row r="559" spans="1:5" x14ac:dyDescent="0.35">
      <c r="A559" t="s">
        <v>151</v>
      </c>
      <c r="B559" t="s">
        <v>9</v>
      </c>
      <c r="C559" t="s">
        <v>45</v>
      </c>
      <c r="D559">
        <v>1206.2852956233974</v>
      </c>
      <c r="E559">
        <v>5.6061331506547275E-3</v>
      </c>
    </row>
    <row r="560" spans="1:5" x14ac:dyDescent="0.35">
      <c r="A560" t="s">
        <v>152</v>
      </c>
      <c r="B560" t="s">
        <v>9</v>
      </c>
      <c r="C560" t="s">
        <v>45</v>
      </c>
      <c r="D560">
        <v>1099.8344325307987</v>
      </c>
      <c r="E560">
        <v>5.3861973332318559E-3</v>
      </c>
    </row>
    <row r="561" spans="1:5" x14ac:dyDescent="0.35">
      <c r="A561" t="s">
        <v>153</v>
      </c>
      <c r="B561" t="s">
        <v>9</v>
      </c>
      <c r="C561" t="s">
        <v>45</v>
      </c>
      <c r="D561">
        <v>1121.7090848060002</v>
      </c>
      <c r="E561">
        <v>5.2585794182183534E-3</v>
      </c>
    </row>
    <row r="562" spans="1:5" x14ac:dyDescent="0.35">
      <c r="A562" t="s">
        <v>154</v>
      </c>
      <c r="B562" t="s">
        <v>9</v>
      </c>
      <c r="C562" t="s">
        <v>45</v>
      </c>
      <c r="D562">
        <v>1233.7230031865008</v>
      </c>
      <c r="E562">
        <v>5.25998183032298E-3</v>
      </c>
    </row>
    <row r="563" spans="1:5" x14ac:dyDescent="0.35">
      <c r="A563" t="s">
        <v>155</v>
      </c>
      <c r="B563" t="s">
        <v>9</v>
      </c>
      <c r="C563" t="s">
        <v>45</v>
      </c>
      <c r="D563">
        <v>1052.4278195481002</v>
      </c>
      <c r="E563">
        <v>5.3516087525470038E-3</v>
      </c>
    </row>
    <row r="564" spans="1:5" x14ac:dyDescent="0.35">
      <c r="A564" t="s">
        <v>156</v>
      </c>
      <c r="B564" t="s">
        <v>9</v>
      </c>
      <c r="C564" t="s">
        <v>45</v>
      </c>
      <c r="D564">
        <v>1212.5705669423992</v>
      </c>
      <c r="E564">
        <v>5.0049387340212314E-3</v>
      </c>
    </row>
    <row r="565" spans="1:5" x14ac:dyDescent="0.35">
      <c r="A565" t="s">
        <v>157</v>
      </c>
      <c r="B565" t="s">
        <v>9</v>
      </c>
      <c r="C565" t="s">
        <v>45</v>
      </c>
      <c r="D565">
        <v>1111.0591340099013</v>
      </c>
      <c r="E565">
        <v>5.5369877639611896E-3</v>
      </c>
    </row>
    <row r="566" spans="1:5" x14ac:dyDescent="0.35">
      <c r="A566" t="s">
        <v>158</v>
      </c>
      <c r="B566" t="s">
        <v>9</v>
      </c>
      <c r="C566" t="s">
        <v>45</v>
      </c>
      <c r="D566">
        <v>1218.8359660935996</v>
      </c>
      <c r="E566">
        <v>5.8603194037487732E-3</v>
      </c>
    </row>
    <row r="567" spans="1:5" x14ac:dyDescent="0.35">
      <c r="A567" t="s">
        <v>159</v>
      </c>
      <c r="B567" t="s">
        <v>9</v>
      </c>
      <c r="C567" t="s">
        <v>45</v>
      </c>
      <c r="D567">
        <v>932.50772703790074</v>
      </c>
      <c r="E567">
        <v>5.7030004491779923E-3</v>
      </c>
    </row>
    <row r="568" spans="1:5" x14ac:dyDescent="0.35">
      <c r="A568" t="s">
        <v>160</v>
      </c>
      <c r="B568" t="s">
        <v>9</v>
      </c>
      <c r="C568" t="s">
        <v>45</v>
      </c>
      <c r="D568">
        <v>846</v>
      </c>
      <c r="E568">
        <v>5.9766548463356974E-3</v>
      </c>
    </row>
    <row r="569" spans="1:5" x14ac:dyDescent="0.35">
      <c r="A569" t="s">
        <v>161</v>
      </c>
      <c r="B569" t="s">
        <v>9</v>
      </c>
      <c r="C569" t="s">
        <v>45</v>
      </c>
      <c r="D569">
        <v>820.09270264230065</v>
      </c>
      <c r="E569">
        <v>6.1276329756849044E-3</v>
      </c>
    </row>
    <row r="570" spans="1:5" x14ac:dyDescent="0.35">
      <c r="A570" t="s">
        <v>162</v>
      </c>
      <c r="B570" t="s">
        <v>9</v>
      </c>
      <c r="C570" t="s">
        <v>45</v>
      </c>
      <c r="D570">
        <v>712.62366287529983</v>
      </c>
      <c r="E570">
        <v>6.0411763696272052E-3</v>
      </c>
    </row>
    <row r="571" spans="1:5" x14ac:dyDescent="0.35">
      <c r="A571" t="s">
        <v>163</v>
      </c>
      <c r="B571" t="s">
        <v>9</v>
      </c>
      <c r="C571" t="s">
        <v>45</v>
      </c>
      <c r="D571">
        <v>612.17908902510021</v>
      </c>
      <c r="E571">
        <v>6.2486096197403229E-3</v>
      </c>
    </row>
    <row r="572" spans="1:5" x14ac:dyDescent="0.35">
      <c r="A572" t="s">
        <v>149</v>
      </c>
      <c r="B572" t="s">
        <v>9</v>
      </c>
      <c r="C572" t="s">
        <v>46</v>
      </c>
      <c r="D572">
        <v>3380.5454552000201</v>
      </c>
      <c r="E572">
        <v>4.5460470487747899E-3</v>
      </c>
    </row>
    <row r="573" spans="1:5" x14ac:dyDescent="0.35">
      <c r="A573" t="s">
        <v>150</v>
      </c>
      <c r="B573" t="s">
        <v>9</v>
      </c>
      <c r="C573" t="s">
        <v>46</v>
      </c>
      <c r="D573">
        <v>3702.3156269600172</v>
      </c>
      <c r="E573">
        <v>4.630750929517184E-3</v>
      </c>
    </row>
    <row r="574" spans="1:5" x14ac:dyDescent="0.35">
      <c r="A574" t="s">
        <v>151</v>
      </c>
      <c r="B574" t="s">
        <v>9</v>
      </c>
      <c r="C574" t="s">
        <v>46</v>
      </c>
      <c r="D574">
        <v>3582.2918181617938</v>
      </c>
      <c r="E574">
        <v>4.3707517673051196E-3</v>
      </c>
    </row>
    <row r="575" spans="1:5" x14ac:dyDescent="0.35">
      <c r="A575" t="s">
        <v>152</v>
      </c>
      <c r="B575" t="s">
        <v>9</v>
      </c>
      <c r="C575" t="s">
        <v>46</v>
      </c>
      <c r="D575">
        <v>3519.0101316914238</v>
      </c>
      <c r="E575">
        <v>4.1374866345017742E-3</v>
      </c>
    </row>
    <row r="576" spans="1:5" x14ac:dyDescent="0.35">
      <c r="A576" t="s">
        <v>153</v>
      </c>
      <c r="B576" t="s">
        <v>9</v>
      </c>
      <c r="C576" t="s">
        <v>46</v>
      </c>
      <c r="D576">
        <v>3573.466744090485</v>
      </c>
      <c r="E576">
        <v>4.2069710399794307E-3</v>
      </c>
    </row>
    <row r="577" spans="1:5" x14ac:dyDescent="0.35">
      <c r="A577" t="s">
        <v>154</v>
      </c>
      <c r="B577" t="s">
        <v>9</v>
      </c>
      <c r="C577" t="s">
        <v>46</v>
      </c>
      <c r="D577">
        <v>4314.9674572782214</v>
      </c>
      <c r="E577">
        <v>4.2865684713330847E-3</v>
      </c>
    </row>
    <row r="578" spans="1:5" x14ac:dyDescent="0.35">
      <c r="A578" t="s">
        <v>155</v>
      </c>
      <c r="B578" t="s">
        <v>9</v>
      </c>
      <c r="C578" t="s">
        <v>46</v>
      </c>
      <c r="D578">
        <v>4153.638752549723</v>
      </c>
      <c r="E578">
        <v>4.1785537154309296E-3</v>
      </c>
    </row>
    <row r="579" spans="1:5" x14ac:dyDescent="0.35">
      <c r="A579" t="s">
        <v>156</v>
      </c>
      <c r="B579" t="s">
        <v>9</v>
      </c>
      <c r="C579" t="s">
        <v>46</v>
      </c>
      <c r="D579">
        <v>5390.7206045316179</v>
      </c>
      <c r="E579">
        <v>4.1949326427405901E-3</v>
      </c>
    </row>
    <row r="580" spans="1:5" x14ac:dyDescent="0.35">
      <c r="A580" t="s">
        <v>157</v>
      </c>
      <c r="B580" t="s">
        <v>9</v>
      </c>
      <c r="C580" t="s">
        <v>46</v>
      </c>
      <c r="D580">
        <v>5481.9548722072241</v>
      </c>
      <c r="E580">
        <v>4.2784622815512366E-3</v>
      </c>
    </row>
    <row r="581" spans="1:5" x14ac:dyDescent="0.35">
      <c r="A581" t="s">
        <v>158</v>
      </c>
      <c r="B581" t="s">
        <v>9</v>
      </c>
      <c r="C581" t="s">
        <v>46</v>
      </c>
      <c r="D581">
        <v>4930.6587182667081</v>
      </c>
      <c r="E581">
        <v>4.5579736755236785E-3</v>
      </c>
    </row>
    <row r="582" spans="1:5" x14ac:dyDescent="0.35">
      <c r="A582" t="s">
        <v>159</v>
      </c>
      <c r="B582" t="s">
        <v>9</v>
      </c>
      <c r="C582" t="s">
        <v>46</v>
      </c>
      <c r="D582">
        <v>4051.1463639310782</v>
      </c>
      <c r="E582">
        <v>4.5181148773281443E-3</v>
      </c>
    </row>
    <row r="583" spans="1:5" x14ac:dyDescent="0.35">
      <c r="A583" t="s">
        <v>160</v>
      </c>
      <c r="B583" t="s">
        <v>9</v>
      </c>
      <c r="C583" t="s">
        <v>46</v>
      </c>
      <c r="D583">
        <v>3417</v>
      </c>
      <c r="E583">
        <v>4.7464881474978049E-3</v>
      </c>
    </row>
    <row r="584" spans="1:5" x14ac:dyDescent="0.35">
      <c r="A584" t="s">
        <v>161</v>
      </c>
      <c r="B584" t="s">
        <v>9</v>
      </c>
      <c r="C584" t="s">
        <v>46</v>
      </c>
      <c r="D584">
        <v>3052.9249410731131</v>
      </c>
      <c r="E584">
        <v>4.7003018348310182E-3</v>
      </c>
    </row>
    <row r="585" spans="1:5" x14ac:dyDescent="0.35">
      <c r="A585" t="s">
        <v>162</v>
      </c>
      <c r="B585" t="s">
        <v>9</v>
      </c>
      <c r="C585" t="s">
        <v>46</v>
      </c>
      <c r="D585">
        <v>2879.4451343938044</v>
      </c>
      <c r="E585">
        <v>4.7822214198593293E-3</v>
      </c>
    </row>
    <row r="586" spans="1:5" x14ac:dyDescent="0.35">
      <c r="A586" t="s">
        <v>163</v>
      </c>
      <c r="B586" t="s">
        <v>9</v>
      </c>
      <c r="C586" t="s">
        <v>46</v>
      </c>
      <c r="D586">
        <v>2450.2905037397959</v>
      </c>
      <c r="E586">
        <v>4.6953991273350933E-3</v>
      </c>
    </row>
    <row r="587" spans="1:5" x14ac:dyDescent="0.35">
      <c r="A587" t="s">
        <v>149</v>
      </c>
      <c r="B587" t="s">
        <v>9</v>
      </c>
      <c r="C587" t="s">
        <v>47</v>
      </c>
      <c r="D587">
        <v>1857.5745861500086</v>
      </c>
      <c r="E587">
        <v>5.6450572854012003E-3</v>
      </c>
    </row>
    <row r="588" spans="1:5" x14ac:dyDescent="0.35">
      <c r="A588" t="s">
        <v>150</v>
      </c>
      <c r="B588" t="s">
        <v>9</v>
      </c>
      <c r="C588" t="s">
        <v>47</v>
      </c>
      <c r="D588">
        <v>1900.4461655670186</v>
      </c>
      <c r="E588">
        <v>5.4019992404101772E-3</v>
      </c>
    </row>
    <row r="589" spans="1:5" x14ac:dyDescent="0.35">
      <c r="A589" t="s">
        <v>151</v>
      </c>
      <c r="B589" t="s">
        <v>9</v>
      </c>
      <c r="C589" t="s">
        <v>47</v>
      </c>
      <c r="D589">
        <v>1904.2481126015989</v>
      </c>
      <c r="E589">
        <v>5.4911725677842188E-3</v>
      </c>
    </row>
    <row r="590" spans="1:5" x14ac:dyDescent="0.35">
      <c r="A590" t="s">
        <v>152</v>
      </c>
      <c r="B590" t="s">
        <v>9</v>
      </c>
      <c r="C590" t="s">
        <v>47</v>
      </c>
      <c r="D590">
        <v>1725.562887481304</v>
      </c>
      <c r="E590">
        <v>5.4802829398373125E-3</v>
      </c>
    </row>
    <row r="591" spans="1:5" x14ac:dyDescent="0.35">
      <c r="A591" t="s">
        <v>153</v>
      </c>
      <c r="B591" t="s">
        <v>9</v>
      </c>
      <c r="C591" t="s">
        <v>47</v>
      </c>
      <c r="D591">
        <v>1756.178732416399</v>
      </c>
      <c r="E591">
        <v>5.5790941245465386E-3</v>
      </c>
    </row>
    <row r="592" spans="1:5" x14ac:dyDescent="0.35">
      <c r="A592" t="s">
        <v>154</v>
      </c>
      <c r="B592" t="s">
        <v>9</v>
      </c>
      <c r="C592" t="s">
        <v>47</v>
      </c>
      <c r="D592">
        <v>1878.4039711142034</v>
      </c>
      <c r="E592">
        <v>5.6014926389013628E-3</v>
      </c>
    </row>
    <row r="593" spans="1:5" x14ac:dyDescent="0.35">
      <c r="A593" t="s">
        <v>155</v>
      </c>
      <c r="B593" t="s">
        <v>9</v>
      </c>
      <c r="C593" t="s">
        <v>47</v>
      </c>
      <c r="D593">
        <v>1816.6292749939985</v>
      </c>
      <c r="E593">
        <v>5.6203409613494988E-3</v>
      </c>
    </row>
    <row r="594" spans="1:5" x14ac:dyDescent="0.35">
      <c r="A594" t="s">
        <v>156</v>
      </c>
      <c r="B594" t="s">
        <v>9</v>
      </c>
      <c r="C594" t="s">
        <v>47</v>
      </c>
      <c r="D594">
        <v>1805.1480702571039</v>
      </c>
      <c r="E594">
        <v>6.0403586942241903E-3</v>
      </c>
    </row>
    <row r="595" spans="1:5" x14ac:dyDescent="0.35">
      <c r="A595" t="s">
        <v>157</v>
      </c>
      <c r="B595" t="s">
        <v>9</v>
      </c>
      <c r="C595" t="s">
        <v>47</v>
      </c>
      <c r="D595">
        <v>1727.0910094664032</v>
      </c>
      <c r="E595">
        <v>6.2656160967404471E-3</v>
      </c>
    </row>
    <row r="596" spans="1:5" x14ac:dyDescent="0.35">
      <c r="A596" t="s">
        <v>158</v>
      </c>
      <c r="B596" t="s">
        <v>9</v>
      </c>
      <c r="C596" t="s">
        <v>47</v>
      </c>
      <c r="D596">
        <v>1535.8966716338016</v>
      </c>
      <c r="E596">
        <v>6.4099361357353637E-3</v>
      </c>
    </row>
    <row r="597" spans="1:5" x14ac:dyDescent="0.35">
      <c r="A597" t="s">
        <v>159</v>
      </c>
      <c r="B597" t="s">
        <v>9</v>
      </c>
      <c r="C597" t="s">
        <v>47</v>
      </c>
      <c r="D597">
        <v>1419.3746028636976</v>
      </c>
      <c r="E597">
        <v>6.3121916983264253E-3</v>
      </c>
    </row>
    <row r="598" spans="1:5" x14ac:dyDescent="0.35">
      <c r="A598" t="s">
        <v>160</v>
      </c>
      <c r="B598" t="s">
        <v>9</v>
      </c>
      <c r="C598" t="s">
        <v>47</v>
      </c>
      <c r="D598">
        <v>1364</v>
      </c>
      <c r="E598">
        <v>6.3329871293580971E-3</v>
      </c>
    </row>
    <row r="599" spans="1:5" x14ac:dyDescent="0.35">
      <c r="A599" t="s">
        <v>161</v>
      </c>
      <c r="B599" t="s">
        <v>9</v>
      </c>
      <c r="C599" t="s">
        <v>47</v>
      </c>
      <c r="D599">
        <v>1249.7694327665984</v>
      </c>
      <c r="E599">
        <v>6.256675310302268E-3</v>
      </c>
    </row>
    <row r="600" spans="1:5" x14ac:dyDescent="0.35">
      <c r="A600" t="s">
        <v>162</v>
      </c>
      <c r="B600" t="s">
        <v>9</v>
      </c>
      <c r="C600" t="s">
        <v>47</v>
      </c>
      <c r="D600">
        <v>1056.1973667569005</v>
      </c>
      <c r="E600">
        <v>6.549604173127911E-3</v>
      </c>
    </row>
    <row r="601" spans="1:5" x14ac:dyDescent="0.35">
      <c r="A601" t="s">
        <v>163</v>
      </c>
      <c r="B601" t="s">
        <v>9</v>
      </c>
      <c r="C601" t="s">
        <v>47</v>
      </c>
      <c r="D601">
        <v>920.4664786978999</v>
      </c>
      <c r="E601">
        <v>6.4835365339528158E-3</v>
      </c>
    </row>
    <row r="602" spans="1:5" x14ac:dyDescent="0.35">
      <c r="A602" t="s">
        <v>149</v>
      </c>
      <c r="B602" t="s">
        <v>9</v>
      </c>
      <c r="C602" t="s">
        <v>48</v>
      </c>
      <c r="D602">
        <v>1240.0869568899993</v>
      </c>
      <c r="E602">
        <v>5.8107192109248564E-3</v>
      </c>
    </row>
    <row r="603" spans="1:5" x14ac:dyDescent="0.35">
      <c r="A603" t="s">
        <v>150</v>
      </c>
      <c r="B603" t="s">
        <v>9</v>
      </c>
      <c r="C603" t="s">
        <v>48</v>
      </c>
      <c r="D603">
        <v>1380.2172212483979</v>
      </c>
      <c r="E603">
        <v>6.0028421932082267E-3</v>
      </c>
    </row>
    <row r="604" spans="1:5" x14ac:dyDescent="0.35">
      <c r="A604" t="s">
        <v>151</v>
      </c>
      <c r="B604" t="s">
        <v>9</v>
      </c>
      <c r="C604" t="s">
        <v>48</v>
      </c>
      <c r="D604">
        <v>1338.1605108330016</v>
      </c>
      <c r="E604">
        <v>5.6709131382456463E-3</v>
      </c>
    </row>
    <row r="605" spans="1:5" x14ac:dyDescent="0.35">
      <c r="A605" t="s">
        <v>152</v>
      </c>
      <c r="B605" t="s">
        <v>9</v>
      </c>
      <c r="C605" t="s">
        <v>48</v>
      </c>
      <c r="D605">
        <v>1328.2584367149011</v>
      </c>
      <c r="E605">
        <v>6.0000334117739692E-3</v>
      </c>
    </row>
    <row r="606" spans="1:5" x14ac:dyDescent="0.35">
      <c r="A606" t="s">
        <v>153</v>
      </c>
      <c r="B606" t="s">
        <v>9</v>
      </c>
      <c r="C606" t="s">
        <v>48</v>
      </c>
      <c r="D606">
        <v>1289.173664864501</v>
      </c>
      <c r="E606">
        <v>5.4810359561553584E-3</v>
      </c>
    </row>
    <row r="607" spans="1:5" x14ac:dyDescent="0.35">
      <c r="A607" t="s">
        <v>154</v>
      </c>
      <c r="B607" t="s">
        <v>9</v>
      </c>
      <c r="C607" t="s">
        <v>48</v>
      </c>
      <c r="D607">
        <v>1521.7348227057005</v>
      </c>
      <c r="E607">
        <v>5.4897134219527733E-3</v>
      </c>
    </row>
    <row r="608" spans="1:5" x14ac:dyDescent="0.35">
      <c r="A608" t="s">
        <v>155</v>
      </c>
      <c r="B608" t="s">
        <v>9</v>
      </c>
      <c r="C608" t="s">
        <v>48</v>
      </c>
      <c r="D608">
        <v>1438.4661690792009</v>
      </c>
      <c r="E608">
        <v>5.533568451497729E-3</v>
      </c>
    </row>
    <row r="609" spans="1:5" x14ac:dyDescent="0.35">
      <c r="A609" t="s">
        <v>156</v>
      </c>
      <c r="B609" t="s">
        <v>9</v>
      </c>
      <c r="C609" t="s">
        <v>48</v>
      </c>
      <c r="D609">
        <v>1554.8023541168006</v>
      </c>
      <c r="E609">
        <v>6.0517727274541902E-3</v>
      </c>
    </row>
    <row r="610" spans="1:5" x14ac:dyDescent="0.35">
      <c r="A610" t="s">
        <v>157</v>
      </c>
      <c r="B610" t="s">
        <v>9</v>
      </c>
      <c r="C610" t="s">
        <v>48</v>
      </c>
      <c r="D610">
        <v>1342.298135866499</v>
      </c>
      <c r="E610">
        <v>6.0932192126469005E-3</v>
      </c>
    </row>
    <row r="611" spans="1:5" x14ac:dyDescent="0.35">
      <c r="A611" t="s">
        <v>158</v>
      </c>
      <c r="B611" t="s">
        <v>9</v>
      </c>
      <c r="C611" t="s">
        <v>48</v>
      </c>
      <c r="D611">
        <v>1234.1379132436009</v>
      </c>
      <c r="E611">
        <v>6.0715031837928505E-3</v>
      </c>
    </row>
    <row r="612" spans="1:5" x14ac:dyDescent="0.35">
      <c r="A612" t="s">
        <v>159</v>
      </c>
      <c r="B612" t="s">
        <v>9</v>
      </c>
      <c r="C612" t="s">
        <v>48</v>
      </c>
      <c r="D612">
        <v>1136.0791821971009</v>
      </c>
      <c r="E612">
        <v>5.5146115314437865E-3</v>
      </c>
    </row>
    <row r="613" spans="1:5" x14ac:dyDescent="0.35">
      <c r="A613" t="s">
        <v>160</v>
      </c>
      <c r="B613" t="s">
        <v>9</v>
      </c>
      <c r="C613" t="s">
        <v>48</v>
      </c>
      <c r="D613">
        <v>1053</v>
      </c>
      <c r="E613">
        <v>5.8932151524744118E-3</v>
      </c>
    </row>
    <row r="614" spans="1:5" x14ac:dyDescent="0.35">
      <c r="A614" t="s">
        <v>161</v>
      </c>
      <c r="B614" t="s">
        <v>9</v>
      </c>
      <c r="C614" t="s">
        <v>48</v>
      </c>
      <c r="D614">
        <v>1066.7433276023996</v>
      </c>
      <c r="E614">
        <v>6.2679347829586382E-3</v>
      </c>
    </row>
    <row r="615" spans="1:5" x14ac:dyDescent="0.35">
      <c r="A615" t="s">
        <v>162</v>
      </c>
      <c r="B615" t="s">
        <v>9</v>
      </c>
      <c r="C615" t="s">
        <v>48</v>
      </c>
      <c r="D615">
        <v>1016.5424058777</v>
      </c>
      <c r="E615">
        <v>6.0270689114411552E-3</v>
      </c>
    </row>
    <row r="616" spans="1:5" x14ac:dyDescent="0.35">
      <c r="A616" t="s">
        <v>163</v>
      </c>
      <c r="B616" t="s">
        <v>9</v>
      </c>
      <c r="C616" t="s">
        <v>48</v>
      </c>
      <c r="D616">
        <v>943.24107258269999</v>
      </c>
      <c r="E616">
        <v>5.8101369105248895E-3</v>
      </c>
    </row>
    <row r="617" spans="1:5" x14ac:dyDescent="0.35">
      <c r="A617" t="s">
        <v>149</v>
      </c>
      <c r="B617" t="s">
        <v>9</v>
      </c>
      <c r="C617" t="s">
        <v>49</v>
      </c>
      <c r="D617">
        <v>4533.1486478099605</v>
      </c>
      <c r="E617">
        <v>4.5463363747684539E-3</v>
      </c>
    </row>
    <row r="618" spans="1:5" x14ac:dyDescent="0.35">
      <c r="A618" t="s">
        <v>150</v>
      </c>
      <c r="B618" t="s">
        <v>9</v>
      </c>
      <c r="C618" t="s">
        <v>49</v>
      </c>
      <c r="D618">
        <v>4883.9455921023582</v>
      </c>
      <c r="E618">
        <v>4.7157363184049186E-3</v>
      </c>
    </row>
    <row r="619" spans="1:5" x14ac:dyDescent="0.35">
      <c r="A619" t="s">
        <v>151</v>
      </c>
      <c r="B619" t="s">
        <v>9</v>
      </c>
      <c r="C619" t="s">
        <v>49</v>
      </c>
      <c r="D619">
        <v>5082.198945332002</v>
      </c>
      <c r="E619">
        <v>4.8768469538882486E-3</v>
      </c>
    </row>
    <row r="620" spans="1:5" x14ac:dyDescent="0.35">
      <c r="A620" t="s">
        <v>152</v>
      </c>
      <c r="B620" t="s">
        <v>9</v>
      </c>
      <c r="C620" t="s">
        <v>49</v>
      </c>
      <c r="D620">
        <v>4600.7490918221065</v>
      </c>
      <c r="E620">
        <v>4.7371372293764213E-3</v>
      </c>
    </row>
    <row r="621" spans="1:5" x14ac:dyDescent="0.35">
      <c r="A621" t="s">
        <v>153</v>
      </c>
      <c r="B621" t="s">
        <v>9</v>
      </c>
      <c r="C621" t="s">
        <v>49</v>
      </c>
      <c r="D621">
        <v>4996.8940483510323</v>
      </c>
      <c r="E621">
        <v>4.7433748018878693E-3</v>
      </c>
    </row>
    <row r="622" spans="1:5" x14ac:dyDescent="0.35">
      <c r="A622" t="s">
        <v>154</v>
      </c>
      <c r="B622" t="s">
        <v>9</v>
      </c>
      <c r="C622" t="s">
        <v>49</v>
      </c>
      <c r="D622">
        <v>5160.2552321441572</v>
      </c>
      <c r="E622">
        <v>4.7571383214592465E-3</v>
      </c>
    </row>
    <row r="623" spans="1:5" x14ac:dyDescent="0.35">
      <c r="A623" t="s">
        <v>155</v>
      </c>
      <c r="B623" t="s">
        <v>9</v>
      </c>
      <c r="C623" t="s">
        <v>49</v>
      </c>
      <c r="D623">
        <v>4998.7956679143317</v>
      </c>
      <c r="E623">
        <v>4.6049542654262388E-3</v>
      </c>
    </row>
    <row r="624" spans="1:5" x14ac:dyDescent="0.35">
      <c r="A624" t="s">
        <v>156</v>
      </c>
      <c r="B624" t="s">
        <v>9</v>
      </c>
      <c r="C624" t="s">
        <v>49</v>
      </c>
      <c r="D624">
        <v>6017.7500845339418</v>
      </c>
      <c r="E624">
        <v>4.5629160355324435E-3</v>
      </c>
    </row>
    <row r="625" spans="1:5" x14ac:dyDescent="0.35">
      <c r="A625" t="s">
        <v>157</v>
      </c>
      <c r="B625" t="s">
        <v>9</v>
      </c>
      <c r="C625" t="s">
        <v>49</v>
      </c>
      <c r="D625">
        <v>6066.9077660426128</v>
      </c>
      <c r="E625">
        <v>4.4895940706225967E-3</v>
      </c>
    </row>
    <row r="626" spans="1:5" x14ac:dyDescent="0.35">
      <c r="A626" t="s">
        <v>158</v>
      </c>
      <c r="B626" t="s">
        <v>9</v>
      </c>
      <c r="C626" t="s">
        <v>49</v>
      </c>
      <c r="D626">
        <v>5969</v>
      </c>
      <c r="E626">
        <v>4.4942852888069842E-3</v>
      </c>
    </row>
    <row r="627" spans="1:5" x14ac:dyDescent="0.35">
      <c r="A627" t="s">
        <v>159</v>
      </c>
      <c r="B627" t="s">
        <v>9</v>
      </c>
      <c r="C627" t="s">
        <v>49</v>
      </c>
      <c r="D627">
        <v>5033</v>
      </c>
      <c r="E627">
        <v>4.6228227034902977E-3</v>
      </c>
    </row>
    <row r="628" spans="1:5" x14ac:dyDescent="0.35">
      <c r="A628" t="s">
        <v>160</v>
      </c>
      <c r="B628" t="s">
        <v>9</v>
      </c>
      <c r="C628" t="s">
        <v>49</v>
      </c>
      <c r="D628">
        <v>4703</v>
      </c>
      <c r="E628">
        <v>4.7164044227089091E-3</v>
      </c>
    </row>
    <row r="629" spans="1:5" x14ac:dyDescent="0.35">
      <c r="A629" t="s">
        <v>161</v>
      </c>
      <c r="B629" t="s">
        <v>9</v>
      </c>
      <c r="C629" t="s">
        <v>49</v>
      </c>
      <c r="D629">
        <v>4556</v>
      </c>
      <c r="E629">
        <v>4.8262059799043999E-3</v>
      </c>
    </row>
    <row r="630" spans="1:5" x14ac:dyDescent="0.35">
      <c r="A630" t="s">
        <v>162</v>
      </c>
      <c r="B630" t="s">
        <v>9</v>
      </c>
      <c r="C630" t="s">
        <v>49</v>
      </c>
      <c r="D630">
        <v>4243</v>
      </c>
      <c r="E630">
        <v>5.0748618639851256E-3</v>
      </c>
    </row>
    <row r="631" spans="1:5" x14ac:dyDescent="0.35">
      <c r="A631" t="s">
        <v>163</v>
      </c>
      <c r="B631" t="s">
        <v>9</v>
      </c>
      <c r="C631" t="s">
        <v>49</v>
      </c>
      <c r="D631">
        <v>3504</v>
      </c>
      <c r="E631">
        <v>5.3430999492643334E-3</v>
      </c>
    </row>
    <row r="632" spans="1:5" x14ac:dyDescent="0.35">
      <c r="A632" t="s">
        <v>149</v>
      </c>
      <c r="B632" t="s">
        <v>9</v>
      </c>
      <c r="C632" t="s">
        <v>50</v>
      </c>
      <c r="D632">
        <v>2898.3888891100137</v>
      </c>
      <c r="E632">
        <v>4.6442095331796548E-3</v>
      </c>
    </row>
    <row r="633" spans="1:5" x14ac:dyDescent="0.35">
      <c r="A633" t="s">
        <v>150</v>
      </c>
      <c r="B633" t="s">
        <v>9</v>
      </c>
      <c r="C633" t="s">
        <v>50</v>
      </c>
      <c r="D633">
        <v>3161.4953562332239</v>
      </c>
      <c r="E633">
        <v>4.7626583572335157E-3</v>
      </c>
    </row>
    <row r="634" spans="1:5" x14ac:dyDescent="0.35">
      <c r="A634" t="s">
        <v>151</v>
      </c>
      <c r="B634" t="s">
        <v>9</v>
      </c>
      <c r="C634" t="s">
        <v>50</v>
      </c>
      <c r="D634">
        <v>2994.25296266548</v>
      </c>
      <c r="E634">
        <v>4.8226091643700352E-3</v>
      </c>
    </row>
    <row r="635" spans="1:5" x14ac:dyDescent="0.35">
      <c r="A635" t="s">
        <v>152</v>
      </c>
      <c r="B635" t="s">
        <v>9</v>
      </c>
      <c r="C635" t="s">
        <v>50</v>
      </c>
      <c r="D635">
        <v>2955.970577726298</v>
      </c>
      <c r="E635">
        <v>5.3381929937006333E-3</v>
      </c>
    </row>
    <row r="636" spans="1:5" x14ac:dyDescent="0.35">
      <c r="A636" t="s">
        <v>153</v>
      </c>
      <c r="B636" t="s">
        <v>9</v>
      </c>
      <c r="C636" t="s">
        <v>50</v>
      </c>
      <c r="D636">
        <v>3181.5776084997046</v>
      </c>
      <c r="E636">
        <v>5.5892016028388372E-3</v>
      </c>
    </row>
    <row r="637" spans="1:5" x14ac:dyDescent="0.35">
      <c r="A637" t="s">
        <v>154</v>
      </c>
      <c r="B637" t="s">
        <v>9</v>
      </c>
      <c r="C637" t="s">
        <v>50</v>
      </c>
      <c r="D637">
        <v>3600.1831272837944</v>
      </c>
      <c r="E637">
        <v>5.4278644155430263E-3</v>
      </c>
    </row>
    <row r="638" spans="1:5" x14ac:dyDescent="0.35">
      <c r="A638" t="s">
        <v>155</v>
      </c>
      <c r="B638" t="s">
        <v>9</v>
      </c>
      <c r="C638" t="s">
        <v>50</v>
      </c>
      <c r="D638">
        <v>3053.5536026565933</v>
      </c>
      <c r="E638">
        <v>5.4679164311146116E-3</v>
      </c>
    </row>
    <row r="639" spans="1:5" x14ac:dyDescent="0.35">
      <c r="A639" t="s">
        <v>156</v>
      </c>
      <c r="B639" t="s">
        <v>9</v>
      </c>
      <c r="C639" t="s">
        <v>50</v>
      </c>
      <c r="D639">
        <v>3150.866847475103</v>
      </c>
      <c r="E639">
        <v>5.2981696641020547E-3</v>
      </c>
    </row>
    <row r="640" spans="1:5" x14ac:dyDescent="0.35">
      <c r="A640" t="s">
        <v>157</v>
      </c>
      <c r="B640" t="s">
        <v>9</v>
      </c>
      <c r="C640" t="s">
        <v>50</v>
      </c>
      <c r="D640">
        <v>2817.3621806350875</v>
      </c>
      <c r="E640">
        <v>5.4414093696339228E-3</v>
      </c>
    </row>
    <row r="641" spans="1:5" x14ac:dyDescent="0.35">
      <c r="A641" t="s">
        <v>158</v>
      </c>
      <c r="B641" t="s">
        <v>9</v>
      </c>
      <c r="C641" t="s">
        <v>50</v>
      </c>
      <c r="D641">
        <v>3062.8244017988723</v>
      </c>
      <c r="E641">
        <v>5.5894061735930877E-3</v>
      </c>
    </row>
    <row r="642" spans="1:5" x14ac:dyDescent="0.35">
      <c r="A642" t="s">
        <v>159</v>
      </c>
      <c r="B642" t="s">
        <v>9</v>
      </c>
      <c r="C642" t="s">
        <v>50</v>
      </c>
      <c r="D642">
        <v>2521.7996038731972</v>
      </c>
      <c r="E642">
        <v>5.8190533269661619E-3</v>
      </c>
    </row>
    <row r="643" spans="1:5" x14ac:dyDescent="0.35">
      <c r="A643" t="s">
        <v>160</v>
      </c>
      <c r="B643" t="s">
        <v>9</v>
      </c>
      <c r="C643" t="s">
        <v>50</v>
      </c>
      <c r="D643">
        <v>2476</v>
      </c>
      <c r="E643">
        <v>6.1114476754622156E-3</v>
      </c>
    </row>
    <row r="644" spans="1:5" x14ac:dyDescent="0.35">
      <c r="A644" t="s">
        <v>161</v>
      </c>
      <c r="B644" t="s">
        <v>9</v>
      </c>
      <c r="C644" t="s">
        <v>50</v>
      </c>
      <c r="D644">
        <v>2414.5249792743884</v>
      </c>
      <c r="E644">
        <v>6.0666961223602538E-3</v>
      </c>
    </row>
    <row r="645" spans="1:5" x14ac:dyDescent="0.35">
      <c r="A645" t="s">
        <v>162</v>
      </c>
      <c r="B645" t="s">
        <v>9</v>
      </c>
      <c r="C645" t="s">
        <v>50</v>
      </c>
      <c r="D645">
        <v>2221.5058119356086</v>
      </c>
      <c r="E645">
        <v>6.1879635704365204E-3</v>
      </c>
    </row>
    <row r="646" spans="1:5" x14ac:dyDescent="0.35">
      <c r="A646" t="s">
        <v>163</v>
      </c>
      <c r="B646" t="s">
        <v>9</v>
      </c>
      <c r="C646" t="s">
        <v>50</v>
      </c>
      <c r="D646">
        <v>1987.5441280087966</v>
      </c>
      <c r="E646">
        <v>6.1636699800538541E-3</v>
      </c>
    </row>
    <row r="647" spans="1:5" x14ac:dyDescent="0.35">
      <c r="A647" t="s">
        <v>149</v>
      </c>
      <c r="B647" t="s">
        <v>9</v>
      </c>
      <c r="C647" t="s">
        <v>51</v>
      </c>
      <c r="D647">
        <v>1591.3865035500023</v>
      </c>
      <c r="E647">
        <v>5.9621678823219126E-3</v>
      </c>
    </row>
    <row r="648" spans="1:5" x14ac:dyDescent="0.35">
      <c r="A648" t="s">
        <v>150</v>
      </c>
      <c r="B648" t="s">
        <v>9</v>
      </c>
      <c r="C648" t="s">
        <v>51</v>
      </c>
      <c r="D648">
        <v>1606.1335045103017</v>
      </c>
      <c r="E648">
        <v>6.1959576207132874E-3</v>
      </c>
    </row>
    <row r="649" spans="1:5" x14ac:dyDescent="0.35">
      <c r="A649" t="s">
        <v>151</v>
      </c>
      <c r="B649" t="s">
        <v>9</v>
      </c>
      <c r="C649" t="s">
        <v>51</v>
      </c>
      <c r="D649">
        <v>1548.2542863781985</v>
      </c>
      <c r="E649">
        <v>6.0318135895167258E-3</v>
      </c>
    </row>
    <row r="650" spans="1:5" x14ac:dyDescent="0.35">
      <c r="A650" t="s">
        <v>152</v>
      </c>
      <c r="B650" t="s">
        <v>9</v>
      </c>
      <c r="C650" t="s">
        <v>51</v>
      </c>
      <c r="D650">
        <v>1557.3050510390974</v>
      </c>
      <c r="E650">
        <v>5.9850769221314083E-3</v>
      </c>
    </row>
    <row r="651" spans="1:5" x14ac:dyDescent="0.35">
      <c r="A651" t="s">
        <v>153</v>
      </c>
      <c r="B651" t="s">
        <v>9</v>
      </c>
      <c r="C651" t="s">
        <v>51</v>
      </c>
      <c r="D651">
        <v>1480.9080666373984</v>
      </c>
      <c r="E651">
        <v>5.9848723134445459E-3</v>
      </c>
    </row>
    <row r="652" spans="1:5" x14ac:dyDescent="0.35">
      <c r="A652" t="s">
        <v>154</v>
      </c>
      <c r="B652" t="s">
        <v>9</v>
      </c>
      <c r="C652" t="s">
        <v>51</v>
      </c>
      <c r="D652">
        <v>1707.9152847519974</v>
      </c>
      <c r="E652">
        <v>6.3270965107398471E-3</v>
      </c>
    </row>
    <row r="653" spans="1:5" x14ac:dyDescent="0.35">
      <c r="A653" t="s">
        <v>155</v>
      </c>
      <c r="B653" t="s">
        <v>9</v>
      </c>
      <c r="C653" t="s">
        <v>51</v>
      </c>
      <c r="D653">
        <v>1597.3395947304002</v>
      </c>
      <c r="E653">
        <v>6.0275869469602434E-3</v>
      </c>
    </row>
    <row r="654" spans="1:5" x14ac:dyDescent="0.35">
      <c r="A654" t="s">
        <v>156</v>
      </c>
      <c r="B654" t="s">
        <v>9</v>
      </c>
      <c r="C654" t="s">
        <v>51</v>
      </c>
      <c r="D654">
        <v>1633.1977302425971</v>
      </c>
      <c r="E654">
        <v>6.2562697936450742E-3</v>
      </c>
    </row>
    <row r="655" spans="1:5" x14ac:dyDescent="0.35">
      <c r="A655" t="s">
        <v>157</v>
      </c>
      <c r="B655" t="s">
        <v>9</v>
      </c>
      <c r="C655" t="s">
        <v>51</v>
      </c>
      <c r="D655">
        <v>1445.5492739278993</v>
      </c>
      <c r="E655">
        <v>6.2233728180839101E-3</v>
      </c>
    </row>
    <row r="656" spans="1:5" x14ac:dyDescent="0.35">
      <c r="A656" t="s">
        <v>158</v>
      </c>
      <c r="B656" t="s">
        <v>9</v>
      </c>
      <c r="C656" t="s">
        <v>51</v>
      </c>
      <c r="D656">
        <v>1711.488008580704</v>
      </c>
      <c r="E656">
        <v>6.41117523801241E-3</v>
      </c>
    </row>
    <row r="657" spans="1:5" x14ac:dyDescent="0.35">
      <c r="A657" t="s">
        <v>159</v>
      </c>
      <c r="B657" t="s">
        <v>9</v>
      </c>
      <c r="C657" t="s">
        <v>51</v>
      </c>
      <c r="D657">
        <v>1380.7718540010005</v>
      </c>
      <c r="E657">
        <v>6.5476580773064213E-3</v>
      </c>
    </row>
    <row r="658" spans="1:5" x14ac:dyDescent="0.35">
      <c r="A658" t="s">
        <v>160</v>
      </c>
      <c r="B658" t="s">
        <v>9</v>
      </c>
      <c r="C658" t="s">
        <v>51</v>
      </c>
      <c r="D658">
        <v>1296</v>
      </c>
      <c r="E658">
        <v>6.5372085048010977E-3</v>
      </c>
    </row>
    <row r="659" spans="1:5" x14ac:dyDescent="0.35">
      <c r="A659" t="s">
        <v>161</v>
      </c>
      <c r="B659" t="s">
        <v>9</v>
      </c>
      <c r="C659" t="s">
        <v>51</v>
      </c>
      <c r="D659">
        <v>1413.0112121238992</v>
      </c>
      <c r="E659">
        <v>6.6377072217389055E-3</v>
      </c>
    </row>
    <row r="660" spans="1:5" x14ac:dyDescent="0.35">
      <c r="A660" t="s">
        <v>162</v>
      </c>
      <c r="B660" t="s">
        <v>9</v>
      </c>
      <c r="C660" t="s">
        <v>51</v>
      </c>
      <c r="D660">
        <v>1271.0974511420995</v>
      </c>
      <c r="E660">
        <v>6.5574069781205785E-3</v>
      </c>
    </row>
    <row r="661" spans="1:5" x14ac:dyDescent="0.35">
      <c r="A661" t="s">
        <v>163</v>
      </c>
      <c r="B661" t="s">
        <v>9</v>
      </c>
      <c r="C661" t="s">
        <v>51</v>
      </c>
      <c r="D661">
        <v>1095.8654492748005</v>
      </c>
      <c r="E661">
        <v>6.7554304749466443E-3</v>
      </c>
    </row>
    <row r="662" spans="1:5" x14ac:dyDescent="0.35">
      <c r="A662" t="s">
        <v>149</v>
      </c>
      <c r="B662" t="s">
        <v>9</v>
      </c>
      <c r="C662" t="s">
        <v>52</v>
      </c>
      <c r="D662">
        <v>2177.2367150800078</v>
      </c>
      <c r="E662">
        <v>4.7701298409890012E-3</v>
      </c>
    </row>
    <row r="663" spans="1:5" x14ac:dyDescent="0.35">
      <c r="A663" t="s">
        <v>150</v>
      </c>
      <c r="B663" t="s">
        <v>9</v>
      </c>
      <c r="C663" t="s">
        <v>52</v>
      </c>
      <c r="D663">
        <v>2119.0924329585641</v>
      </c>
      <c r="E663">
        <v>4.9839687419878237E-3</v>
      </c>
    </row>
    <row r="664" spans="1:5" x14ac:dyDescent="0.35">
      <c r="A664" t="s">
        <v>151</v>
      </c>
      <c r="B664" t="s">
        <v>9</v>
      </c>
      <c r="C664" t="s">
        <v>52</v>
      </c>
      <c r="D664">
        <v>2254.7346865240015</v>
      </c>
      <c r="E664">
        <v>4.9019051000689234E-3</v>
      </c>
    </row>
    <row r="665" spans="1:5" x14ac:dyDescent="0.35">
      <c r="A665" t="s">
        <v>152</v>
      </c>
      <c r="B665" t="s">
        <v>9</v>
      </c>
      <c r="C665" t="s">
        <v>52</v>
      </c>
      <c r="D665">
        <v>2263.0048367866025</v>
      </c>
      <c r="E665">
        <v>5.0040122894848254E-3</v>
      </c>
    </row>
    <row r="666" spans="1:5" x14ac:dyDescent="0.35">
      <c r="A666" t="s">
        <v>153</v>
      </c>
      <c r="B666" t="s">
        <v>9</v>
      </c>
      <c r="C666" t="s">
        <v>52</v>
      </c>
      <c r="D666">
        <v>2101.2800706926005</v>
      </c>
      <c r="E666">
        <v>4.9794505597040043E-3</v>
      </c>
    </row>
    <row r="667" spans="1:5" x14ac:dyDescent="0.35">
      <c r="A667" t="s">
        <v>154</v>
      </c>
      <c r="B667" t="s">
        <v>9</v>
      </c>
      <c r="C667" t="s">
        <v>52</v>
      </c>
      <c r="D667">
        <v>2345.4796046133006</v>
      </c>
      <c r="E667">
        <v>5.0981926220221331E-3</v>
      </c>
    </row>
    <row r="668" spans="1:5" x14ac:dyDescent="0.35">
      <c r="A668" t="s">
        <v>155</v>
      </c>
      <c r="B668" t="s">
        <v>9</v>
      </c>
      <c r="C668" t="s">
        <v>52</v>
      </c>
      <c r="D668">
        <v>2237.9162178435013</v>
      </c>
      <c r="E668">
        <v>5.3386150867017401E-3</v>
      </c>
    </row>
    <row r="669" spans="1:5" x14ac:dyDescent="0.35">
      <c r="A669" t="s">
        <v>156</v>
      </c>
      <c r="B669" t="s">
        <v>9</v>
      </c>
      <c r="C669" t="s">
        <v>52</v>
      </c>
      <c r="D669">
        <v>2376.601030727802</v>
      </c>
      <c r="E669">
        <v>5.5794511247385546E-3</v>
      </c>
    </row>
    <row r="670" spans="1:5" x14ac:dyDescent="0.35">
      <c r="A670" t="s">
        <v>157</v>
      </c>
      <c r="B670" t="s">
        <v>9</v>
      </c>
      <c r="C670" t="s">
        <v>52</v>
      </c>
      <c r="D670">
        <v>2318.6684820425953</v>
      </c>
      <c r="E670">
        <v>5.7065281940862035E-3</v>
      </c>
    </row>
    <row r="671" spans="1:5" x14ac:dyDescent="0.35">
      <c r="A671" t="s">
        <v>158</v>
      </c>
      <c r="B671" t="s">
        <v>9</v>
      </c>
      <c r="C671" t="s">
        <v>52</v>
      </c>
      <c r="D671">
        <v>2487.6293262072027</v>
      </c>
      <c r="E671">
        <v>5.7540279388668854E-3</v>
      </c>
    </row>
    <row r="672" spans="1:5" x14ac:dyDescent="0.35">
      <c r="A672" t="s">
        <v>159</v>
      </c>
      <c r="B672" t="s">
        <v>9</v>
      </c>
      <c r="C672" t="s">
        <v>52</v>
      </c>
      <c r="D672">
        <v>2326.0055015136995</v>
      </c>
      <c r="E672">
        <v>5.7259166415849962E-3</v>
      </c>
    </row>
    <row r="673" spans="1:5" x14ac:dyDescent="0.35">
      <c r="A673" t="s">
        <v>160</v>
      </c>
      <c r="B673" t="s">
        <v>9</v>
      </c>
      <c r="C673" t="s">
        <v>52</v>
      </c>
      <c r="D673">
        <v>2111</v>
      </c>
      <c r="E673">
        <v>5.9858413600715832E-3</v>
      </c>
    </row>
    <row r="674" spans="1:5" x14ac:dyDescent="0.35">
      <c r="A674" t="s">
        <v>161</v>
      </c>
      <c r="B674" t="s">
        <v>9</v>
      </c>
      <c r="C674" t="s">
        <v>52</v>
      </c>
      <c r="D674">
        <v>2110.0107382636074</v>
      </c>
      <c r="E674">
        <v>6.0461511566932318E-3</v>
      </c>
    </row>
    <row r="675" spans="1:5" x14ac:dyDescent="0.35">
      <c r="A675" t="s">
        <v>162</v>
      </c>
      <c r="B675" t="s">
        <v>9</v>
      </c>
      <c r="C675" t="s">
        <v>52</v>
      </c>
      <c r="D675">
        <v>1622.5371181402988</v>
      </c>
      <c r="E675">
        <v>6.4995953198687673E-3</v>
      </c>
    </row>
    <row r="676" spans="1:5" x14ac:dyDescent="0.35">
      <c r="A676" t="s">
        <v>163</v>
      </c>
      <c r="B676" t="s">
        <v>9</v>
      </c>
      <c r="C676" t="s">
        <v>52</v>
      </c>
      <c r="D676">
        <v>1532.9355917518042</v>
      </c>
      <c r="E676">
        <v>6.228236542325489E-3</v>
      </c>
    </row>
    <row r="677" spans="1:5" x14ac:dyDescent="0.35">
      <c r="A677" t="s">
        <v>149</v>
      </c>
      <c r="B677" t="s">
        <v>9</v>
      </c>
      <c r="C677" t="s">
        <v>53</v>
      </c>
      <c r="D677">
        <v>6089.1111119999941</v>
      </c>
      <c r="E677">
        <v>3.5579716916633837E-3</v>
      </c>
    </row>
    <row r="678" spans="1:5" x14ac:dyDescent="0.35">
      <c r="A678" t="s">
        <v>150</v>
      </c>
      <c r="B678" t="s">
        <v>9</v>
      </c>
      <c r="C678" t="s">
        <v>53</v>
      </c>
      <c r="D678">
        <v>5818.2459828704941</v>
      </c>
      <c r="E678">
        <v>3.6687006183390497E-3</v>
      </c>
    </row>
    <row r="679" spans="1:5" x14ac:dyDescent="0.35">
      <c r="A679" t="s">
        <v>151</v>
      </c>
      <c r="B679" t="s">
        <v>9</v>
      </c>
      <c r="C679" t="s">
        <v>53</v>
      </c>
      <c r="D679">
        <v>5576.0653307622306</v>
      </c>
      <c r="E679">
        <v>3.6318062572778674E-3</v>
      </c>
    </row>
    <row r="680" spans="1:5" x14ac:dyDescent="0.35">
      <c r="A680" t="s">
        <v>152</v>
      </c>
      <c r="B680" t="s">
        <v>9</v>
      </c>
      <c r="C680" t="s">
        <v>53</v>
      </c>
      <c r="D680">
        <v>5748.2283002227177</v>
      </c>
      <c r="E680">
        <v>3.5887328889942665E-3</v>
      </c>
    </row>
    <row r="681" spans="1:5" x14ac:dyDescent="0.35">
      <c r="A681" t="s">
        <v>153</v>
      </c>
      <c r="B681" t="s">
        <v>9</v>
      </c>
      <c r="C681" t="s">
        <v>53</v>
      </c>
      <c r="D681">
        <v>6051</v>
      </c>
      <c r="E681">
        <v>3.5444095558126295E-3</v>
      </c>
    </row>
    <row r="682" spans="1:5" x14ac:dyDescent="0.35">
      <c r="A682" t="s">
        <v>154</v>
      </c>
      <c r="B682" t="s">
        <v>9</v>
      </c>
      <c r="C682" t="s">
        <v>53</v>
      </c>
      <c r="D682">
        <v>6080</v>
      </c>
      <c r="E682">
        <v>3.550918311403509E-3</v>
      </c>
    </row>
    <row r="683" spans="1:5" x14ac:dyDescent="0.35">
      <c r="A683" t="s">
        <v>155</v>
      </c>
      <c r="B683" t="s">
        <v>9</v>
      </c>
      <c r="C683" t="s">
        <v>53</v>
      </c>
      <c r="D683">
        <v>6170</v>
      </c>
      <c r="E683">
        <v>3.5404285971546911E-3</v>
      </c>
    </row>
    <row r="684" spans="1:5" x14ac:dyDescent="0.35">
      <c r="A684" t="s">
        <v>156</v>
      </c>
      <c r="B684" t="s">
        <v>9</v>
      </c>
      <c r="C684" t="s">
        <v>53</v>
      </c>
      <c r="D684">
        <v>6737</v>
      </c>
      <c r="E684">
        <v>3.5390175317071559E-3</v>
      </c>
    </row>
    <row r="685" spans="1:5" x14ac:dyDescent="0.35">
      <c r="A685" t="s">
        <v>157</v>
      </c>
      <c r="B685" t="s">
        <v>9</v>
      </c>
      <c r="C685" t="s">
        <v>53</v>
      </c>
      <c r="D685">
        <v>5753</v>
      </c>
      <c r="E685">
        <v>3.532456496127624E-3</v>
      </c>
    </row>
    <row r="686" spans="1:5" x14ac:dyDescent="0.35">
      <c r="A686" t="s">
        <v>158</v>
      </c>
      <c r="B686" t="s">
        <v>9</v>
      </c>
      <c r="C686" t="s">
        <v>53</v>
      </c>
      <c r="D686">
        <v>5577</v>
      </c>
      <c r="E686">
        <v>3.6881387842926305E-3</v>
      </c>
    </row>
    <row r="687" spans="1:5" x14ac:dyDescent="0.35">
      <c r="A687" t="s">
        <v>159</v>
      </c>
      <c r="B687" t="s">
        <v>9</v>
      </c>
      <c r="C687" t="s">
        <v>53</v>
      </c>
      <c r="D687">
        <v>4747</v>
      </c>
      <c r="E687">
        <v>3.6192449032137258E-3</v>
      </c>
    </row>
    <row r="688" spans="1:5" x14ac:dyDescent="0.35">
      <c r="A688" t="s">
        <v>160</v>
      </c>
      <c r="B688" t="s">
        <v>9</v>
      </c>
      <c r="C688" t="s">
        <v>53</v>
      </c>
      <c r="D688">
        <v>4541</v>
      </c>
      <c r="E688">
        <v>3.7950524847684061E-3</v>
      </c>
    </row>
    <row r="689" spans="1:5" x14ac:dyDescent="0.35">
      <c r="A689" t="s">
        <v>161</v>
      </c>
      <c r="B689" t="s">
        <v>9</v>
      </c>
      <c r="C689" t="s">
        <v>53</v>
      </c>
      <c r="D689">
        <v>4301</v>
      </c>
      <c r="E689">
        <v>3.78707148208427E-3</v>
      </c>
    </row>
    <row r="690" spans="1:5" x14ac:dyDescent="0.35">
      <c r="A690" t="s">
        <v>162</v>
      </c>
      <c r="B690" t="s">
        <v>9</v>
      </c>
      <c r="C690" t="s">
        <v>53</v>
      </c>
      <c r="D690">
        <v>3619</v>
      </c>
      <c r="E690">
        <v>3.8155107304043471E-3</v>
      </c>
    </row>
    <row r="691" spans="1:5" x14ac:dyDescent="0.35">
      <c r="A691" t="s">
        <v>163</v>
      </c>
      <c r="B691" t="s">
        <v>9</v>
      </c>
      <c r="C691" t="s">
        <v>53</v>
      </c>
      <c r="D691">
        <v>2522</v>
      </c>
      <c r="E691">
        <v>3.9075579346197903E-3</v>
      </c>
    </row>
    <row r="692" spans="1:5" x14ac:dyDescent="0.35">
      <c r="A692" t="s">
        <v>149</v>
      </c>
      <c r="B692" t="s">
        <v>9</v>
      </c>
      <c r="C692" t="s">
        <v>54</v>
      </c>
      <c r="D692">
        <v>1307.6557380000038</v>
      </c>
      <c r="E692">
        <v>5.4032717512110476E-3</v>
      </c>
    </row>
    <row r="693" spans="1:5" x14ac:dyDescent="0.35">
      <c r="A693" t="s">
        <v>150</v>
      </c>
      <c r="B693" t="s">
        <v>9</v>
      </c>
      <c r="C693" t="s">
        <v>54</v>
      </c>
      <c r="D693">
        <v>1413.6804536256002</v>
      </c>
      <c r="E693">
        <v>5.5374040756664003E-3</v>
      </c>
    </row>
    <row r="694" spans="1:5" x14ac:dyDescent="0.35">
      <c r="A694" t="s">
        <v>151</v>
      </c>
      <c r="B694" t="s">
        <v>9</v>
      </c>
      <c r="C694" t="s">
        <v>54</v>
      </c>
      <c r="D694">
        <v>1440.5758039112959</v>
      </c>
      <c r="E694">
        <v>5.5326706409408047E-3</v>
      </c>
    </row>
    <row r="695" spans="1:5" x14ac:dyDescent="0.35">
      <c r="A695" t="s">
        <v>152</v>
      </c>
      <c r="B695" t="s">
        <v>9</v>
      </c>
      <c r="C695" t="s">
        <v>54</v>
      </c>
      <c r="D695">
        <v>1463.3712447485987</v>
      </c>
      <c r="E695">
        <v>5.0855473253761073E-3</v>
      </c>
    </row>
    <row r="696" spans="1:5" x14ac:dyDescent="0.35">
      <c r="A696" t="s">
        <v>153</v>
      </c>
      <c r="B696" t="s">
        <v>9</v>
      </c>
      <c r="C696" t="s">
        <v>54</v>
      </c>
      <c r="D696">
        <v>1352.7494141445989</v>
      </c>
      <c r="E696">
        <v>5.3313843638612534E-3</v>
      </c>
    </row>
    <row r="697" spans="1:5" x14ac:dyDescent="0.35">
      <c r="A697" t="s">
        <v>154</v>
      </c>
      <c r="B697" t="s">
        <v>9</v>
      </c>
      <c r="C697" t="s">
        <v>54</v>
      </c>
      <c r="D697">
        <v>1522.8710027764007</v>
      </c>
      <c r="E697">
        <v>5.3449918850071434E-3</v>
      </c>
    </row>
    <row r="698" spans="1:5" x14ac:dyDescent="0.35">
      <c r="A698" t="s">
        <v>155</v>
      </c>
      <c r="B698" t="s">
        <v>9</v>
      </c>
      <c r="C698" t="s">
        <v>54</v>
      </c>
      <c r="D698">
        <v>1469.7131190113973</v>
      </c>
      <c r="E698">
        <v>5.4339392807716989E-3</v>
      </c>
    </row>
    <row r="699" spans="1:5" x14ac:dyDescent="0.35">
      <c r="A699" t="s">
        <v>156</v>
      </c>
      <c r="B699" t="s">
        <v>9</v>
      </c>
      <c r="C699" t="s">
        <v>54</v>
      </c>
      <c r="D699">
        <v>1521.8575106952978</v>
      </c>
      <c r="E699">
        <v>5.3236776780994808E-3</v>
      </c>
    </row>
    <row r="700" spans="1:5" x14ac:dyDescent="0.35">
      <c r="A700" t="s">
        <v>157</v>
      </c>
      <c r="B700" t="s">
        <v>9</v>
      </c>
      <c r="C700" t="s">
        <v>54</v>
      </c>
      <c r="D700">
        <v>1608.7572747453014</v>
      </c>
      <c r="E700">
        <v>5.4982400178071955E-3</v>
      </c>
    </row>
    <row r="701" spans="1:5" x14ac:dyDescent="0.35">
      <c r="A701" t="s">
        <v>158</v>
      </c>
      <c r="B701" t="s">
        <v>9</v>
      </c>
      <c r="C701" t="s">
        <v>54</v>
      </c>
      <c r="D701">
        <v>1527.7007575798971</v>
      </c>
      <c r="E701">
        <v>5.600107508640496E-3</v>
      </c>
    </row>
    <row r="702" spans="1:5" x14ac:dyDescent="0.35">
      <c r="A702" t="s">
        <v>159</v>
      </c>
      <c r="B702" t="s">
        <v>9</v>
      </c>
      <c r="C702" t="s">
        <v>54</v>
      </c>
      <c r="D702">
        <v>1315.2396825371036</v>
      </c>
      <c r="E702">
        <v>5.8700246962435686E-3</v>
      </c>
    </row>
    <row r="703" spans="1:5" x14ac:dyDescent="0.35">
      <c r="A703" t="s">
        <v>160</v>
      </c>
      <c r="B703" t="s">
        <v>9</v>
      </c>
      <c r="C703" t="s">
        <v>54</v>
      </c>
      <c r="D703">
        <v>1307</v>
      </c>
      <c r="E703">
        <v>5.5762773102099811E-3</v>
      </c>
    </row>
    <row r="704" spans="1:5" x14ac:dyDescent="0.35">
      <c r="A704" t="s">
        <v>161</v>
      </c>
      <c r="B704" t="s">
        <v>9</v>
      </c>
      <c r="C704" t="s">
        <v>54</v>
      </c>
      <c r="D704">
        <v>1188.5220677145987</v>
      </c>
      <c r="E704">
        <v>5.9012765430407803E-3</v>
      </c>
    </row>
    <row r="705" spans="1:5" x14ac:dyDescent="0.35">
      <c r="A705" t="s">
        <v>162</v>
      </c>
      <c r="B705" t="s">
        <v>9</v>
      </c>
      <c r="C705" t="s">
        <v>54</v>
      </c>
      <c r="D705">
        <v>1125.3495155031005</v>
      </c>
      <c r="E705">
        <v>6.214713924698835E-3</v>
      </c>
    </row>
    <row r="706" spans="1:5" x14ac:dyDescent="0.35">
      <c r="A706" t="s">
        <v>163</v>
      </c>
      <c r="B706" t="s">
        <v>9</v>
      </c>
      <c r="C706" t="s">
        <v>54</v>
      </c>
      <c r="D706">
        <v>907</v>
      </c>
      <c r="E706">
        <v>6.2316244027930913E-3</v>
      </c>
    </row>
    <row r="707" spans="1:5" x14ac:dyDescent="0.35">
      <c r="A707" t="s">
        <v>149</v>
      </c>
      <c r="B707" t="s">
        <v>9</v>
      </c>
      <c r="C707" t="s">
        <v>55</v>
      </c>
      <c r="D707">
        <v>11227.801140000003</v>
      </c>
      <c r="E707">
        <v>3.2188124351063539E-3</v>
      </c>
    </row>
    <row r="708" spans="1:5" x14ac:dyDescent="0.35">
      <c r="A708" t="s">
        <v>150</v>
      </c>
      <c r="B708" t="s">
        <v>9</v>
      </c>
      <c r="C708" t="s">
        <v>55</v>
      </c>
      <c r="D708">
        <v>12792.412329640205</v>
      </c>
      <c r="E708">
        <v>3.315639979385989E-3</v>
      </c>
    </row>
    <row r="709" spans="1:5" x14ac:dyDescent="0.35">
      <c r="A709" t="s">
        <v>151</v>
      </c>
      <c r="B709" t="s">
        <v>9</v>
      </c>
      <c r="C709" t="s">
        <v>55</v>
      </c>
      <c r="D709">
        <v>12662.518344768439</v>
      </c>
      <c r="E709">
        <v>3.3212554802018643E-3</v>
      </c>
    </row>
    <row r="710" spans="1:5" x14ac:dyDescent="0.35">
      <c r="A710" t="s">
        <v>152</v>
      </c>
      <c r="B710" t="s">
        <v>9</v>
      </c>
      <c r="C710" t="s">
        <v>55</v>
      </c>
      <c r="D710">
        <v>11758.895556797826</v>
      </c>
      <c r="E710">
        <v>3.3719770373067098E-3</v>
      </c>
    </row>
    <row r="711" spans="1:5" x14ac:dyDescent="0.35">
      <c r="A711" t="s">
        <v>153</v>
      </c>
      <c r="B711" t="s">
        <v>9</v>
      </c>
      <c r="C711" t="s">
        <v>55</v>
      </c>
      <c r="D711">
        <v>11507</v>
      </c>
      <c r="E711">
        <v>3.4758432065506019E-3</v>
      </c>
    </row>
    <row r="712" spans="1:5" x14ac:dyDescent="0.35">
      <c r="A712" t="s">
        <v>154</v>
      </c>
      <c r="B712" t="s">
        <v>9</v>
      </c>
      <c r="C712" t="s">
        <v>55</v>
      </c>
      <c r="D712">
        <v>12602</v>
      </c>
      <c r="E712">
        <v>3.6333518489128709E-3</v>
      </c>
    </row>
    <row r="713" spans="1:5" x14ac:dyDescent="0.35">
      <c r="A713" t="s">
        <v>155</v>
      </c>
      <c r="B713" t="s">
        <v>9</v>
      </c>
      <c r="C713" t="s">
        <v>55</v>
      </c>
      <c r="D713">
        <v>11935</v>
      </c>
      <c r="E713">
        <v>3.6673183447376999E-3</v>
      </c>
    </row>
    <row r="714" spans="1:5" x14ac:dyDescent="0.35">
      <c r="A714" t="s">
        <v>156</v>
      </c>
      <c r="B714" t="s">
        <v>9</v>
      </c>
      <c r="C714" t="s">
        <v>55</v>
      </c>
      <c r="D714">
        <v>12511</v>
      </c>
      <c r="E714">
        <v>3.6634983436797841E-3</v>
      </c>
    </row>
    <row r="715" spans="1:5" x14ac:dyDescent="0.35">
      <c r="A715" t="s">
        <v>157</v>
      </c>
      <c r="B715" t="s">
        <v>9</v>
      </c>
      <c r="C715" t="s">
        <v>55</v>
      </c>
      <c r="D715">
        <v>11152</v>
      </c>
      <c r="E715">
        <v>3.6939064243583612E-3</v>
      </c>
    </row>
    <row r="716" spans="1:5" x14ac:dyDescent="0.35">
      <c r="A716" t="s">
        <v>158</v>
      </c>
      <c r="B716" t="s">
        <v>9</v>
      </c>
      <c r="C716" t="s">
        <v>55</v>
      </c>
      <c r="D716">
        <v>10739</v>
      </c>
      <c r="E716">
        <v>3.9736396933296083E-3</v>
      </c>
    </row>
    <row r="717" spans="1:5" x14ac:dyDescent="0.35">
      <c r="A717" t="s">
        <v>159</v>
      </c>
      <c r="B717" t="s">
        <v>9</v>
      </c>
      <c r="C717" t="s">
        <v>55</v>
      </c>
      <c r="D717">
        <v>8863</v>
      </c>
      <c r="E717">
        <v>4.1716029185001318E-3</v>
      </c>
    </row>
    <row r="718" spans="1:5" x14ac:dyDescent="0.35">
      <c r="A718" t="s">
        <v>160</v>
      </c>
      <c r="B718" t="s">
        <v>9</v>
      </c>
      <c r="C718" t="s">
        <v>55</v>
      </c>
      <c r="D718">
        <v>7846</v>
      </c>
      <c r="E718">
        <v>4.2627878324411591E-3</v>
      </c>
    </row>
    <row r="719" spans="1:5" x14ac:dyDescent="0.35">
      <c r="A719" t="s">
        <v>161</v>
      </c>
      <c r="B719" t="s">
        <v>9</v>
      </c>
      <c r="C719" t="s">
        <v>55</v>
      </c>
      <c r="D719">
        <v>6797</v>
      </c>
      <c r="E719">
        <v>4.3106231507364359E-3</v>
      </c>
    </row>
    <row r="720" spans="1:5" x14ac:dyDescent="0.35">
      <c r="A720" t="s">
        <v>162</v>
      </c>
      <c r="B720" t="s">
        <v>9</v>
      </c>
      <c r="C720" t="s">
        <v>55</v>
      </c>
      <c r="D720">
        <v>5888</v>
      </c>
      <c r="E720">
        <v>4.3195199275362318E-3</v>
      </c>
    </row>
    <row r="721" spans="1:5" x14ac:dyDescent="0.35">
      <c r="A721" t="s">
        <v>163</v>
      </c>
      <c r="B721" t="s">
        <v>9</v>
      </c>
      <c r="C721" t="s">
        <v>55</v>
      </c>
      <c r="D721">
        <v>5316</v>
      </c>
      <c r="E721">
        <v>4.6911577209263443E-3</v>
      </c>
    </row>
    <row r="722" spans="1:5" x14ac:dyDescent="0.35">
      <c r="A722" t="s">
        <v>149</v>
      </c>
      <c r="B722" t="s">
        <v>9</v>
      </c>
      <c r="C722" t="s">
        <v>56</v>
      </c>
      <c r="D722">
        <v>1802.988095479993</v>
      </c>
      <c r="E722">
        <v>4.6267760603120418E-3</v>
      </c>
    </row>
    <row r="723" spans="1:5" x14ac:dyDescent="0.35">
      <c r="A723" t="s">
        <v>150</v>
      </c>
      <c r="B723" t="s">
        <v>9</v>
      </c>
      <c r="C723" t="s">
        <v>56</v>
      </c>
      <c r="D723">
        <v>2089.1039287157305</v>
      </c>
      <c r="E723">
        <v>4.9155213627968186E-3</v>
      </c>
    </row>
    <row r="724" spans="1:5" x14ac:dyDescent="0.35">
      <c r="A724" t="s">
        <v>151</v>
      </c>
      <c r="B724" t="s">
        <v>9</v>
      </c>
      <c r="C724" t="s">
        <v>56</v>
      </c>
      <c r="D724">
        <v>2044.7237774185007</v>
      </c>
      <c r="E724">
        <v>5.0275991822900136E-3</v>
      </c>
    </row>
    <row r="725" spans="1:5" x14ac:dyDescent="0.35">
      <c r="A725" t="s">
        <v>152</v>
      </c>
      <c r="B725" t="s">
        <v>9</v>
      </c>
      <c r="C725" t="s">
        <v>56</v>
      </c>
      <c r="D725">
        <v>2087.8686786642998</v>
      </c>
      <c r="E725">
        <v>4.8650500380353987E-3</v>
      </c>
    </row>
    <row r="726" spans="1:5" x14ac:dyDescent="0.35">
      <c r="A726" t="s">
        <v>153</v>
      </c>
      <c r="B726" t="s">
        <v>9</v>
      </c>
      <c r="C726" t="s">
        <v>56</v>
      </c>
      <c r="D726">
        <v>2043.3213416655997</v>
      </c>
      <c r="E726">
        <v>5.0727568521049928E-3</v>
      </c>
    </row>
    <row r="727" spans="1:5" x14ac:dyDescent="0.35">
      <c r="A727" t="s">
        <v>154</v>
      </c>
      <c r="B727" t="s">
        <v>9</v>
      </c>
      <c r="C727" t="s">
        <v>56</v>
      </c>
      <c r="D727">
        <v>2064.3622784436993</v>
      </c>
      <c r="E727">
        <v>5.2355320059145781E-3</v>
      </c>
    </row>
    <row r="728" spans="1:5" x14ac:dyDescent="0.35">
      <c r="A728" t="s">
        <v>155</v>
      </c>
      <c r="B728" t="s">
        <v>9</v>
      </c>
      <c r="C728" t="s">
        <v>56</v>
      </c>
      <c r="D728">
        <v>1947.4483710217023</v>
      </c>
      <c r="E728">
        <v>5.2640625777773589E-3</v>
      </c>
    </row>
    <row r="729" spans="1:5" x14ac:dyDescent="0.35">
      <c r="A729" t="s">
        <v>156</v>
      </c>
      <c r="B729" t="s">
        <v>9</v>
      </c>
      <c r="C729" t="s">
        <v>56</v>
      </c>
      <c r="D729">
        <v>2127.3987816456061</v>
      </c>
      <c r="E729">
        <v>5.1368676155271777E-3</v>
      </c>
    </row>
    <row r="730" spans="1:5" x14ac:dyDescent="0.35">
      <c r="A730" t="s">
        <v>157</v>
      </c>
      <c r="B730" t="s">
        <v>9</v>
      </c>
      <c r="C730" t="s">
        <v>56</v>
      </c>
      <c r="D730">
        <v>1885.6274912372003</v>
      </c>
      <c r="E730">
        <v>5.289595023276218E-3</v>
      </c>
    </row>
    <row r="731" spans="1:5" x14ac:dyDescent="0.35">
      <c r="A731" t="s">
        <v>158</v>
      </c>
      <c r="B731" t="s">
        <v>9</v>
      </c>
      <c r="C731" t="s">
        <v>56</v>
      </c>
      <c r="D731">
        <v>2060.1769989888967</v>
      </c>
      <c r="E731">
        <v>5.7855573650208705E-3</v>
      </c>
    </row>
    <row r="732" spans="1:5" x14ac:dyDescent="0.35">
      <c r="A732" t="s">
        <v>159</v>
      </c>
      <c r="B732" t="s">
        <v>9</v>
      </c>
      <c r="C732" t="s">
        <v>56</v>
      </c>
      <c r="D732">
        <v>1662.1046380265007</v>
      </c>
      <c r="E732">
        <v>5.7307384842251417E-3</v>
      </c>
    </row>
    <row r="733" spans="1:5" x14ac:dyDescent="0.35">
      <c r="A733" t="s">
        <v>160</v>
      </c>
      <c r="B733" t="s">
        <v>9</v>
      </c>
      <c r="C733" t="s">
        <v>56</v>
      </c>
      <c r="D733">
        <v>1537</v>
      </c>
      <c r="E733">
        <v>6.2314754572399336E-3</v>
      </c>
    </row>
    <row r="734" spans="1:5" x14ac:dyDescent="0.35">
      <c r="A734" t="s">
        <v>161</v>
      </c>
      <c r="B734" t="s">
        <v>9</v>
      </c>
      <c r="C734" t="s">
        <v>56</v>
      </c>
      <c r="D734">
        <v>1621.2756211232054</v>
      </c>
      <c r="E734">
        <v>5.9494449164389906E-3</v>
      </c>
    </row>
    <row r="735" spans="1:5" x14ac:dyDescent="0.35">
      <c r="A735" t="s">
        <v>162</v>
      </c>
      <c r="B735" t="s">
        <v>9</v>
      </c>
      <c r="C735" t="s">
        <v>56</v>
      </c>
      <c r="D735">
        <v>1382.6453670171034</v>
      </c>
      <c r="E735">
        <v>6.111122238729041E-3</v>
      </c>
    </row>
    <row r="736" spans="1:5" x14ac:dyDescent="0.35">
      <c r="A736" t="s">
        <v>163</v>
      </c>
      <c r="B736" t="s">
        <v>9</v>
      </c>
      <c r="C736" t="s">
        <v>56</v>
      </c>
      <c r="D736">
        <v>1266.2174158146008</v>
      </c>
      <c r="E736">
        <v>6.342750832371697E-3</v>
      </c>
    </row>
    <row r="737" spans="1:5" x14ac:dyDescent="0.35">
      <c r="A737" t="s">
        <v>149</v>
      </c>
      <c r="B737" t="s">
        <v>9</v>
      </c>
      <c r="C737" t="s">
        <v>57</v>
      </c>
      <c r="D737">
        <v>7993.0277413999975</v>
      </c>
      <c r="E737">
        <v>3.9833426995248807E-3</v>
      </c>
    </row>
    <row r="738" spans="1:5" x14ac:dyDescent="0.35">
      <c r="A738" t="s">
        <v>150</v>
      </c>
      <c r="B738" t="s">
        <v>9</v>
      </c>
      <c r="C738" t="s">
        <v>57</v>
      </c>
      <c r="D738">
        <v>9545.7866892746879</v>
      </c>
      <c r="E738">
        <v>4.0630810286580062E-3</v>
      </c>
    </row>
    <row r="739" spans="1:5" x14ac:dyDescent="0.35">
      <c r="A739" t="s">
        <v>151</v>
      </c>
      <c r="B739" t="s">
        <v>9</v>
      </c>
      <c r="C739" t="s">
        <v>57</v>
      </c>
      <c r="D739">
        <v>8667.1696873936999</v>
      </c>
      <c r="E739">
        <v>3.9386645856287605E-3</v>
      </c>
    </row>
    <row r="740" spans="1:5" x14ac:dyDescent="0.35">
      <c r="A740" t="s">
        <v>152</v>
      </c>
      <c r="B740" t="s">
        <v>9</v>
      </c>
      <c r="C740" t="s">
        <v>57</v>
      </c>
      <c r="D740">
        <v>8335.7449182153487</v>
      </c>
      <c r="E740">
        <v>4.0524236470421545E-3</v>
      </c>
    </row>
    <row r="741" spans="1:5" x14ac:dyDescent="0.35">
      <c r="A741" t="s">
        <v>153</v>
      </c>
      <c r="B741" t="s">
        <v>9</v>
      </c>
      <c r="C741" t="s">
        <v>57</v>
      </c>
      <c r="D741">
        <v>8530.8666731201429</v>
      </c>
      <c r="E741">
        <v>4.1644729983899027E-3</v>
      </c>
    </row>
    <row r="742" spans="1:5" x14ac:dyDescent="0.35">
      <c r="A742" t="s">
        <v>154</v>
      </c>
      <c r="B742" t="s">
        <v>9</v>
      </c>
      <c r="C742" t="s">
        <v>57</v>
      </c>
      <c r="D742">
        <v>9219.2717538490779</v>
      </c>
      <c r="E742">
        <v>4.42001284059447E-3</v>
      </c>
    </row>
    <row r="743" spans="1:5" x14ac:dyDescent="0.35">
      <c r="A743" t="s">
        <v>155</v>
      </c>
      <c r="B743" t="s">
        <v>9</v>
      </c>
      <c r="C743" t="s">
        <v>57</v>
      </c>
      <c r="D743">
        <v>9534.1496632008875</v>
      </c>
      <c r="E743">
        <v>4.4806460328757677E-3</v>
      </c>
    </row>
    <row r="744" spans="1:5" x14ac:dyDescent="0.35">
      <c r="A744" t="s">
        <v>156</v>
      </c>
      <c r="B744" t="s">
        <v>9</v>
      </c>
      <c r="C744" t="s">
        <v>57</v>
      </c>
      <c r="D744">
        <v>11466.071170696127</v>
      </c>
      <c r="E744">
        <v>4.3245362752461431E-3</v>
      </c>
    </row>
    <row r="745" spans="1:5" x14ac:dyDescent="0.35">
      <c r="A745" t="s">
        <v>157</v>
      </c>
      <c r="B745" t="s">
        <v>9</v>
      </c>
      <c r="C745" t="s">
        <v>57</v>
      </c>
      <c r="D745">
        <v>10406.861147711126</v>
      </c>
      <c r="E745">
        <v>4.48575928173694E-3</v>
      </c>
    </row>
    <row r="746" spans="1:5" x14ac:dyDescent="0.35">
      <c r="A746" t="s">
        <v>158</v>
      </c>
      <c r="B746" t="s">
        <v>9</v>
      </c>
      <c r="C746" t="s">
        <v>57</v>
      </c>
      <c r="D746">
        <v>9638</v>
      </c>
      <c r="E746">
        <v>4.6639747757718291E-3</v>
      </c>
    </row>
    <row r="747" spans="1:5" x14ac:dyDescent="0.35">
      <c r="A747" t="s">
        <v>159</v>
      </c>
      <c r="B747" t="s">
        <v>9</v>
      </c>
      <c r="C747" t="s">
        <v>57</v>
      </c>
      <c r="D747">
        <v>7497</v>
      </c>
      <c r="E747">
        <v>4.6887273427889675E-3</v>
      </c>
    </row>
    <row r="748" spans="1:5" x14ac:dyDescent="0.35">
      <c r="A748" t="s">
        <v>160</v>
      </c>
      <c r="B748" t="s">
        <v>9</v>
      </c>
      <c r="C748" t="s">
        <v>57</v>
      </c>
      <c r="D748">
        <v>6565</v>
      </c>
      <c r="E748">
        <v>4.7522636879072525E-3</v>
      </c>
    </row>
    <row r="749" spans="1:5" x14ac:dyDescent="0.35">
      <c r="A749" t="s">
        <v>161</v>
      </c>
      <c r="B749" t="s">
        <v>9</v>
      </c>
      <c r="C749" t="s">
        <v>57</v>
      </c>
      <c r="D749">
        <v>6060</v>
      </c>
      <c r="E749">
        <v>4.8857489915658239E-3</v>
      </c>
    </row>
    <row r="750" spans="1:5" x14ac:dyDescent="0.35">
      <c r="A750" t="s">
        <v>162</v>
      </c>
      <c r="B750" t="s">
        <v>9</v>
      </c>
      <c r="C750" t="s">
        <v>57</v>
      </c>
      <c r="D750">
        <v>5434</v>
      </c>
      <c r="E750">
        <v>4.8859035701140962E-3</v>
      </c>
    </row>
    <row r="751" spans="1:5" x14ac:dyDescent="0.35">
      <c r="A751" t="s">
        <v>163</v>
      </c>
      <c r="B751" t="s">
        <v>9</v>
      </c>
      <c r="C751" t="s">
        <v>57</v>
      </c>
      <c r="D751">
        <v>4844</v>
      </c>
      <c r="E751">
        <v>4.9206062482796591E-3</v>
      </c>
    </row>
    <row r="752" spans="1:5" x14ac:dyDescent="0.35">
      <c r="A752" t="s">
        <v>149</v>
      </c>
      <c r="B752" t="s">
        <v>11</v>
      </c>
      <c r="C752" t="s">
        <v>15</v>
      </c>
      <c r="D752">
        <v>987.33333355000138</v>
      </c>
      <c r="E752">
        <v>3.7392621352009799E-3</v>
      </c>
    </row>
    <row r="753" spans="1:5" x14ac:dyDescent="0.35">
      <c r="A753" t="s">
        <v>150</v>
      </c>
      <c r="B753" t="s">
        <v>11</v>
      </c>
      <c r="C753" t="s">
        <v>15</v>
      </c>
      <c r="D753">
        <v>792.53628118320057</v>
      </c>
      <c r="E753">
        <v>3.6332170852009867E-3</v>
      </c>
    </row>
    <row r="754" spans="1:5" x14ac:dyDescent="0.35">
      <c r="A754" t="s">
        <v>151</v>
      </c>
      <c r="B754" t="s">
        <v>11</v>
      </c>
      <c r="C754" t="s">
        <v>15</v>
      </c>
      <c r="D754">
        <v>972.0251368201009</v>
      </c>
      <c r="E754">
        <v>3.9963268315074746E-3</v>
      </c>
    </row>
    <row r="755" spans="1:5" x14ac:dyDescent="0.35">
      <c r="A755" t="s">
        <v>152</v>
      </c>
      <c r="B755" t="s">
        <v>11</v>
      </c>
      <c r="C755" t="s">
        <v>15</v>
      </c>
      <c r="D755">
        <v>1010.0961856607992</v>
      </c>
      <c r="E755">
        <v>3.5574555449713273E-3</v>
      </c>
    </row>
    <row r="756" spans="1:5" x14ac:dyDescent="0.35">
      <c r="A756" t="s">
        <v>153</v>
      </c>
      <c r="B756" t="s">
        <v>11</v>
      </c>
      <c r="C756" t="s">
        <v>15</v>
      </c>
      <c r="D756">
        <v>914.38355562380048</v>
      </c>
      <c r="E756">
        <v>3.8609867622327468E-3</v>
      </c>
    </row>
    <row r="757" spans="1:5" x14ac:dyDescent="0.35">
      <c r="A757" t="s">
        <v>154</v>
      </c>
      <c r="B757" t="s">
        <v>11</v>
      </c>
      <c r="C757" t="s">
        <v>15</v>
      </c>
      <c r="D757">
        <v>991.92741672850036</v>
      </c>
      <c r="E757">
        <v>3.8165064929002943E-3</v>
      </c>
    </row>
    <row r="758" spans="1:5" x14ac:dyDescent="0.35">
      <c r="A758" t="s">
        <v>155</v>
      </c>
      <c r="B758" t="s">
        <v>11</v>
      </c>
      <c r="C758" t="s">
        <v>15</v>
      </c>
      <c r="D758">
        <v>993.66175418859984</v>
      </c>
      <c r="E758">
        <v>4.0080414264293002E-3</v>
      </c>
    </row>
    <row r="759" spans="1:5" x14ac:dyDescent="0.35">
      <c r="A759" t="s">
        <v>156</v>
      </c>
      <c r="B759" t="s">
        <v>11</v>
      </c>
      <c r="C759" t="s">
        <v>15</v>
      </c>
      <c r="D759">
        <v>940.67419355010054</v>
      </c>
      <c r="E759">
        <v>4.1799645339399083E-3</v>
      </c>
    </row>
    <row r="760" spans="1:5" x14ac:dyDescent="0.35">
      <c r="A760" t="s">
        <v>157</v>
      </c>
      <c r="B760" t="s">
        <v>11</v>
      </c>
      <c r="C760" t="s">
        <v>15</v>
      </c>
      <c r="D760">
        <v>707</v>
      </c>
      <c r="E760">
        <v>4.2865000785792867E-3</v>
      </c>
    </row>
    <row r="761" spans="1:5" x14ac:dyDescent="0.35">
      <c r="A761" t="s">
        <v>158</v>
      </c>
      <c r="B761" t="s">
        <v>11</v>
      </c>
      <c r="C761" t="s">
        <v>15</v>
      </c>
      <c r="D761">
        <v>813</v>
      </c>
      <c r="E761">
        <v>4.2179171791717918E-3</v>
      </c>
    </row>
    <row r="762" spans="1:5" x14ac:dyDescent="0.35">
      <c r="A762" t="s">
        <v>159</v>
      </c>
      <c r="B762" t="s">
        <v>11</v>
      </c>
      <c r="C762" t="s">
        <v>15</v>
      </c>
      <c r="D762">
        <v>702</v>
      </c>
      <c r="E762">
        <v>4.8710034821145927E-3</v>
      </c>
    </row>
    <row r="763" spans="1:5" x14ac:dyDescent="0.35">
      <c r="A763" t="s">
        <v>160</v>
      </c>
      <c r="B763" t="s">
        <v>11</v>
      </c>
      <c r="C763" t="s">
        <v>15</v>
      </c>
      <c r="D763">
        <v>676</v>
      </c>
      <c r="E763">
        <v>4.8600838264299803E-3</v>
      </c>
    </row>
    <row r="764" spans="1:5" x14ac:dyDescent="0.35">
      <c r="A764" t="s">
        <v>161</v>
      </c>
      <c r="B764" t="s">
        <v>11</v>
      </c>
      <c r="C764" t="s">
        <v>15</v>
      </c>
      <c r="D764">
        <v>726</v>
      </c>
      <c r="E764">
        <v>4.886937557392103E-3</v>
      </c>
    </row>
    <row r="765" spans="1:5" x14ac:dyDescent="0.35">
      <c r="A765" t="s">
        <v>162</v>
      </c>
      <c r="B765" t="s">
        <v>11</v>
      </c>
      <c r="C765" t="s">
        <v>15</v>
      </c>
      <c r="D765">
        <v>737</v>
      </c>
      <c r="E765">
        <v>4.8469772350369367E-3</v>
      </c>
    </row>
    <row r="766" spans="1:5" x14ac:dyDescent="0.35">
      <c r="A766" t="s">
        <v>163</v>
      </c>
      <c r="B766" t="s">
        <v>11</v>
      </c>
      <c r="C766" t="s">
        <v>15</v>
      </c>
      <c r="D766">
        <v>563</v>
      </c>
      <c r="E766">
        <v>4.7315966054864806E-3</v>
      </c>
    </row>
    <row r="767" spans="1:5" x14ac:dyDescent="0.35">
      <c r="A767" t="s">
        <v>149</v>
      </c>
      <c r="B767" t="s">
        <v>11</v>
      </c>
      <c r="C767" t="s">
        <v>16</v>
      </c>
      <c r="D767">
        <v>417.63865545999982</v>
      </c>
      <c r="E767">
        <v>4.5256332007573711E-3</v>
      </c>
    </row>
    <row r="768" spans="1:5" x14ac:dyDescent="0.35">
      <c r="A768" t="s">
        <v>150</v>
      </c>
      <c r="B768" t="s">
        <v>11</v>
      </c>
      <c r="C768" t="s">
        <v>16</v>
      </c>
      <c r="D768">
        <v>457.60974611169996</v>
      </c>
      <c r="E768">
        <v>4.6080995564745661E-3</v>
      </c>
    </row>
    <row r="769" spans="1:5" x14ac:dyDescent="0.35">
      <c r="A769" t="s">
        <v>151</v>
      </c>
      <c r="B769" t="s">
        <v>11</v>
      </c>
      <c r="C769" t="s">
        <v>16</v>
      </c>
      <c r="D769">
        <v>473.60602351269989</v>
      </c>
      <c r="E769">
        <v>4.6751347162904021E-3</v>
      </c>
    </row>
    <row r="770" spans="1:5" x14ac:dyDescent="0.35">
      <c r="A770" t="s">
        <v>152</v>
      </c>
      <c r="B770" t="s">
        <v>11</v>
      </c>
      <c r="C770" t="s">
        <v>16</v>
      </c>
      <c r="D770">
        <v>513.21520572410043</v>
      </c>
      <c r="E770">
        <v>4.2617330336102649E-3</v>
      </c>
    </row>
    <row r="771" spans="1:5" x14ac:dyDescent="0.35">
      <c r="A771" t="s">
        <v>153</v>
      </c>
      <c r="B771" t="s">
        <v>11</v>
      </c>
      <c r="C771" t="s">
        <v>16</v>
      </c>
      <c r="D771">
        <v>471.94874552200037</v>
      </c>
      <c r="E771">
        <v>4.1869008990100065E-3</v>
      </c>
    </row>
    <row r="772" spans="1:5" x14ac:dyDescent="0.35">
      <c r="A772" t="s">
        <v>154</v>
      </c>
      <c r="B772" t="s">
        <v>11</v>
      </c>
      <c r="C772" t="s">
        <v>16</v>
      </c>
      <c r="D772">
        <v>401.21447028370005</v>
      </c>
      <c r="E772">
        <v>4.3604927885490764E-3</v>
      </c>
    </row>
    <row r="773" spans="1:5" x14ac:dyDescent="0.35">
      <c r="A773" t="s">
        <v>155</v>
      </c>
      <c r="B773" t="s">
        <v>11</v>
      </c>
      <c r="C773" t="s">
        <v>16</v>
      </c>
      <c r="D773">
        <v>459.76576576469949</v>
      </c>
      <c r="E773">
        <v>4.4927619583404969E-3</v>
      </c>
    </row>
    <row r="774" spans="1:5" x14ac:dyDescent="0.35">
      <c r="A774" t="s">
        <v>156</v>
      </c>
      <c r="B774" t="s">
        <v>11</v>
      </c>
      <c r="C774" t="s">
        <v>16</v>
      </c>
      <c r="D774">
        <v>464.96730240710008</v>
      </c>
      <c r="E774">
        <v>4.1099895283706195E-3</v>
      </c>
    </row>
    <row r="775" spans="1:5" x14ac:dyDescent="0.35">
      <c r="A775" t="s">
        <v>157</v>
      </c>
      <c r="B775" t="s">
        <v>11</v>
      </c>
      <c r="C775" t="s">
        <v>16</v>
      </c>
      <c r="D775">
        <v>471.65065816240053</v>
      </c>
      <c r="E775">
        <v>4.2374498668294302E-3</v>
      </c>
    </row>
    <row r="776" spans="1:5" x14ac:dyDescent="0.35">
      <c r="A776" t="s">
        <v>158</v>
      </c>
      <c r="B776" t="s">
        <v>11</v>
      </c>
      <c r="C776" t="s">
        <v>16</v>
      </c>
      <c r="D776">
        <v>439.29999999989991</v>
      </c>
      <c r="E776">
        <v>4.2979431362466158E-3</v>
      </c>
    </row>
    <row r="777" spans="1:5" x14ac:dyDescent="0.35">
      <c r="A777" t="s">
        <v>159</v>
      </c>
      <c r="B777" t="s">
        <v>11</v>
      </c>
      <c r="C777" t="s">
        <v>16</v>
      </c>
      <c r="D777">
        <v>496</v>
      </c>
      <c r="E777">
        <v>4.5292898745519714E-3</v>
      </c>
    </row>
    <row r="778" spans="1:5" x14ac:dyDescent="0.35">
      <c r="A778" t="s">
        <v>160</v>
      </c>
      <c r="B778" t="s">
        <v>11</v>
      </c>
      <c r="C778" t="s">
        <v>16</v>
      </c>
      <c r="D778">
        <v>502</v>
      </c>
      <c r="E778">
        <v>4.3631031429836207E-3</v>
      </c>
    </row>
    <row r="779" spans="1:5" x14ac:dyDescent="0.35">
      <c r="A779" t="s">
        <v>161</v>
      </c>
      <c r="B779" t="s">
        <v>11</v>
      </c>
      <c r="C779" t="s">
        <v>16</v>
      </c>
      <c r="D779">
        <v>454</v>
      </c>
      <c r="E779">
        <v>4.5551884483602543E-3</v>
      </c>
    </row>
    <row r="780" spans="1:5" x14ac:dyDescent="0.35">
      <c r="A780" t="s">
        <v>162</v>
      </c>
      <c r="B780" t="s">
        <v>11</v>
      </c>
      <c r="C780" t="s">
        <v>16</v>
      </c>
      <c r="D780">
        <v>506</v>
      </c>
      <c r="E780">
        <v>4.5111440491875272E-3</v>
      </c>
    </row>
    <row r="781" spans="1:5" x14ac:dyDescent="0.35">
      <c r="A781" t="s">
        <v>163</v>
      </c>
      <c r="B781" t="s">
        <v>11</v>
      </c>
      <c r="C781" t="s">
        <v>16</v>
      </c>
      <c r="D781">
        <v>440</v>
      </c>
      <c r="E781">
        <v>4.3386994949494951E-3</v>
      </c>
    </row>
    <row r="782" spans="1:5" x14ac:dyDescent="0.35">
      <c r="A782" t="s">
        <v>149</v>
      </c>
      <c r="B782" t="s">
        <v>11</v>
      </c>
      <c r="C782" t="s">
        <v>17</v>
      </c>
      <c r="D782">
        <v>583.07462699999985</v>
      </c>
      <c r="E782">
        <v>3.9651025046042523E-3</v>
      </c>
    </row>
    <row r="783" spans="1:5" x14ac:dyDescent="0.35">
      <c r="A783" t="s">
        <v>150</v>
      </c>
      <c r="B783" t="s">
        <v>11</v>
      </c>
      <c r="C783" t="s">
        <v>17</v>
      </c>
      <c r="D783">
        <v>550.40713866290082</v>
      </c>
      <c r="E783">
        <v>4.0544764996537867E-3</v>
      </c>
    </row>
    <row r="784" spans="1:5" x14ac:dyDescent="0.35">
      <c r="A784" t="s">
        <v>151</v>
      </c>
      <c r="B784" t="s">
        <v>11</v>
      </c>
      <c r="C784" t="s">
        <v>17</v>
      </c>
      <c r="D784">
        <v>602.41845219150048</v>
      </c>
      <c r="E784">
        <v>4.3121251315151096E-3</v>
      </c>
    </row>
    <row r="785" spans="1:5" x14ac:dyDescent="0.35">
      <c r="A785" t="s">
        <v>152</v>
      </c>
      <c r="B785" t="s">
        <v>11</v>
      </c>
      <c r="C785" t="s">
        <v>17</v>
      </c>
      <c r="D785">
        <v>648.72034659700194</v>
      </c>
      <c r="E785">
        <v>4.6350786130853333E-3</v>
      </c>
    </row>
    <row r="786" spans="1:5" x14ac:dyDescent="0.35">
      <c r="A786" t="s">
        <v>153</v>
      </c>
      <c r="B786" t="s">
        <v>11</v>
      </c>
      <c r="C786" t="s">
        <v>17</v>
      </c>
      <c r="D786">
        <v>655.95424836660118</v>
      </c>
      <c r="E786">
        <v>4.2791030332876966E-3</v>
      </c>
    </row>
    <row r="787" spans="1:5" x14ac:dyDescent="0.35">
      <c r="A787" t="s">
        <v>154</v>
      </c>
      <c r="B787" t="s">
        <v>11</v>
      </c>
      <c r="C787" t="s">
        <v>17</v>
      </c>
      <c r="D787">
        <v>631.26094648349897</v>
      </c>
      <c r="E787">
        <v>4.1883995309872938E-3</v>
      </c>
    </row>
    <row r="788" spans="1:5" x14ac:dyDescent="0.35">
      <c r="A788" t="s">
        <v>155</v>
      </c>
      <c r="B788" t="s">
        <v>11</v>
      </c>
      <c r="C788" t="s">
        <v>17</v>
      </c>
      <c r="D788">
        <v>581.82993691260003</v>
      </c>
      <c r="E788">
        <v>4.3833035321365803E-3</v>
      </c>
    </row>
    <row r="789" spans="1:5" x14ac:dyDescent="0.35">
      <c r="A789" t="s">
        <v>156</v>
      </c>
      <c r="B789" t="s">
        <v>11</v>
      </c>
      <c r="C789" t="s">
        <v>17</v>
      </c>
      <c r="D789">
        <v>627.19505333600023</v>
      </c>
      <c r="E789">
        <v>4.7705175946565958E-3</v>
      </c>
    </row>
    <row r="790" spans="1:5" x14ac:dyDescent="0.35">
      <c r="A790" t="s">
        <v>157</v>
      </c>
      <c r="B790" t="s">
        <v>11</v>
      </c>
      <c r="C790" t="s">
        <v>17</v>
      </c>
      <c r="D790">
        <v>578.96901513680007</v>
      </c>
      <c r="E790">
        <v>4.5435032954795245E-3</v>
      </c>
    </row>
    <row r="791" spans="1:5" x14ac:dyDescent="0.35">
      <c r="A791" t="s">
        <v>158</v>
      </c>
      <c r="B791" t="s">
        <v>11</v>
      </c>
      <c r="C791" t="s">
        <v>17</v>
      </c>
      <c r="D791">
        <v>595.04348337909892</v>
      </c>
      <c r="E791">
        <v>4.6075802449386458E-3</v>
      </c>
    </row>
    <row r="792" spans="1:5" x14ac:dyDescent="0.35">
      <c r="A792" t="s">
        <v>159</v>
      </c>
      <c r="B792" t="s">
        <v>11</v>
      </c>
      <c r="C792" t="s">
        <v>17</v>
      </c>
      <c r="D792">
        <v>561.97558953410021</v>
      </c>
      <c r="E792">
        <v>4.9723869560441532E-3</v>
      </c>
    </row>
    <row r="793" spans="1:5" x14ac:dyDescent="0.35">
      <c r="A793" t="s">
        <v>160</v>
      </c>
      <c r="B793" t="s">
        <v>11</v>
      </c>
      <c r="C793" t="s">
        <v>17</v>
      </c>
      <c r="D793">
        <v>553</v>
      </c>
      <c r="E793">
        <v>4.6476290938316251E-3</v>
      </c>
    </row>
    <row r="794" spans="1:5" x14ac:dyDescent="0.35">
      <c r="A794" t="s">
        <v>161</v>
      </c>
      <c r="B794" t="s">
        <v>11</v>
      </c>
      <c r="C794" t="s">
        <v>17</v>
      </c>
      <c r="D794">
        <v>490.46309349799958</v>
      </c>
      <c r="E794">
        <v>4.8410991095639618E-3</v>
      </c>
    </row>
    <row r="795" spans="1:5" x14ac:dyDescent="0.35">
      <c r="A795" t="s">
        <v>162</v>
      </c>
      <c r="B795" t="s">
        <v>11</v>
      </c>
      <c r="C795" t="s">
        <v>17</v>
      </c>
      <c r="D795">
        <v>504.70736721529943</v>
      </c>
      <c r="E795">
        <v>5.0104791699405191E-3</v>
      </c>
    </row>
    <row r="796" spans="1:5" x14ac:dyDescent="0.35">
      <c r="A796" t="s">
        <v>163</v>
      </c>
      <c r="B796" t="s">
        <v>11</v>
      </c>
      <c r="C796" t="s">
        <v>17</v>
      </c>
      <c r="D796">
        <v>443.31491596569992</v>
      </c>
      <c r="E796">
        <v>5.2684472107182899E-3</v>
      </c>
    </row>
    <row r="797" spans="1:5" x14ac:dyDescent="0.35">
      <c r="A797" t="s">
        <v>149</v>
      </c>
      <c r="B797" t="s">
        <v>11</v>
      </c>
      <c r="C797" t="s">
        <v>18</v>
      </c>
      <c r="D797">
        <v>690</v>
      </c>
      <c r="E797">
        <v>4.325684380032206E-3</v>
      </c>
    </row>
    <row r="798" spans="1:5" x14ac:dyDescent="0.35">
      <c r="A798" t="s">
        <v>150</v>
      </c>
      <c r="B798" t="s">
        <v>11</v>
      </c>
      <c r="C798" t="s">
        <v>18</v>
      </c>
      <c r="D798">
        <v>661.00895522729934</v>
      </c>
      <c r="E798">
        <v>4.9959198589930162E-3</v>
      </c>
    </row>
    <row r="799" spans="1:5" x14ac:dyDescent="0.35">
      <c r="A799" t="s">
        <v>151</v>
      </c>
      <c r="B799" t="s">
        <v>11</v>
      </c>
      <c r="C799" t="s">
        <v>18</v>
      </c>
      <c r="D799">
        <v>659.86834734049967</v>
      </c>
      <c r="E799">
        <v>5.0275277962902303E-3</v>
      </c>
    </row>
    <row r="800" spans="1:5" x14ac:dyDescent="0.35">
      <c r="A800" t="s">
        <v>152</v>
      </c>
      <c r="B800" t="s">
        <v>11</v>
      </c>
      <c r="C800" t="s">
        <v>18</v>
      </c>
      <c r="D800">
        <v>701.12499487920002</v>
      </c>
      <c r="E800">
        <v>4.8441182443294461E-3</v>
      </c>
    </row>
    <row r="801" spans="1:5" x14ac:dyDescent="0.35">
      <c r="A801" t="s">
        <v>153</v>
      </c>
      <c r="B801" t="s">
        <v>11</v>
      </c>
      <c r="C801" t="s">
        <v>18</v>
      </c>
      <c r="D801">
        <v>620.19927308339948</v>
      </c>
      <c r="E801">
        <v>5.1477280869663021E-3</v>
      </c>
    </row>
    <row r="802" spans="1:5" x14ac:dyDescent="0.35">
      <c r="A802" t="s">
        <v>154</v>
      </c>
      <c r="B802" t="s">
        <v>11</v>
      </c>
      <c r="C802" t="s">
        <v>18</v>
      </c>
      <c r="D802">
        <v>698.46083067989969</v>
      </c>
      <c r="E802">
        <v>5.160535842675223E-3</v>
      </c>
    </row>
    <row r="803" spans="1:5" x14ac:dyDescent="0.35">
      <c r="A803" t="s">
        <v>155</v>
      </c>
      <c r="B803" t="s">
        <v>11</v>
      </c>
      <c r="C803" t="s">
        <v>18</v>
      </c>
      <c r="D803">
        <v>578.06415943730008</v>
      </c>
      <c r="E803">
        <v>4.9693836475172828E-3</v>
      </c>
    </row>
    <row r="804" spans="1:5" x14ac:dyDescent="0.35">
      <c r="A804" t="s">
        <v>156</v>
      </c>
      <c r="B804" t="s">
        <v>11</v>
      </c>
      <c r="C804" t="s">
        <v>18</v>
      </c>
      <c r="D804">
        <v>588.78327053599992</v>
      </c>
      <c r="E804">
        <v>5.0169808934935889E-3</v>
      </c>
    </row>
    <row r="805" spans="1:5" x14ac:dyDescent="0.35">
      <c r="A805" t="s">
        <v>157</v>
      </c>
      <c r="B805" t="s">
        <v>11</v>
      </c>
      <c r="C805" t="s">
        <v>18</v>
      </c>
      <c r="D805">
        <v>455.8765944285002</v>
      </c>
      <c r="E805">
        <v>5.3738106456640731E-3</v>
      </c>
    </row>
    <row r="806" spans="1:5" x14ac:dyDescent="0.35">
      <c r="A806" t="s">
        <v>158</v>
      </c>
      <c r="B806" t="s">
        <v>11</v>
      </c>
      <c r="C806" t="s">
        <v>18</v>
      </c>
      <c r="D806">
        <v>516.62243447959997</v>
      </c>
      <c r="E806">
        <v>5.144898158411567E-3</v>
      </c>
    </row>
    <row r="807" spans="1:5" x14ac:dyDescent="0.35">
      <c r="A807" t="s">
        <v>159</v>
      </c>
      <c r="B807" t="s">
        <v>11</v>
      </c>
      <c r="C807" t="s">
        <v>18</v>
      </c>
      <c r="D807">
        <v>458.31428571400016</v>
      </c>
      <c r="E807">
        <v>5.1822366777012213E-3</v>
      </c>
    </row>
    <row r="808" spans="1:5" x14ac:dyDescent="0.35">
      <c r="A808" t="s">
        <v>160</v>
      </c>
      <c r="B808" t="s">
        <v>11</v>
      </c>
      <c r="C808" t="s">
        <v>18</v>
      </c>
      <c r="D808">
        <v>504</v>
      </c>
      <c r="E808">
        <v>5.7374338624338632E-3</v>
      </c>
    </row>
    <row r="809" spans="1:5" x14ac:dyDescent="0.35">
      <c r="A809" t="s">
        <v>161</v>
      </c>
      <c r="B809" t="s">
        <v>11</v>
      </c>
      <c r="C809" t="s">
        <v>18</v>
      </c>
      <c r="D809">
        <v>549.56746318199953</v>
      </c>
      <c r="E809">
        <v>5.6289778890422967E-3</v>
      </c>
    </row>
    <row r="810" spans="1:5" x14ac:dyDescent="0.35">
      <c r="A810" t="s">
        <v>162</v>
      </c>
      <c r="B810" t="s">
        <v>11</v>
      </c>
      <c r="C810" t="s">
        <v>18</v>
      </c>
      <c r="D810">
        <v>414.80007902510016</v>
      </c>
      <c r="E810">
        <v>5.6165640710279813E-3</v>
      </c>
    </row>
    <row r="811" spans="1:5" x14ac:dyDescent="0.35">
      <c r="A811" t="s">
        <v>163</v>
      </c>
      <c r="B811" t="s">
        <v>11</v>
      </c>
      <c r="C811" t="s">
        <v>18</v>
      </c>
      <c r="D811">
        <v>397.6353535361996</v>
      </c>
      <c r="E811">
        <v>5.8407131694063145E-3</v>
      </c>
    </row>
    <row r="812" spans="1:5" x14ac:dyDescent="0.35">
      <c r="A812" t="s">
        <v>149</v>
      </c>
      <c r="B812" t="s">
        <v>11</v>
      </c>
      <c r="C812" t="s">
        <v>19</v>
      </c>
      <c r="D812">
        <v>454.38235304000011</v>
      </c>
      <c r="E812">
        <v>4.737159362995437E-3</v>
      </c>
    </row>
    <row r="813" spans="1:5" x14ac:dyDescent="0.35">
      <c r="A813" t="s">
        <v>150</v>
      </c>
      <c r="B813" t="s">
        <v>11</v>
      </c>
      <c r="C813" t="s">
        <v>19</v>
      </c>
      <c r="D813">
        <v>510.57444876919953</v>
      </c>
      <c r="E813">
        <v>5.1813819373386655E-3</v>
      </c>
    </row>
    <row r="814" spans="1:5" x14ac:dyDescent="0.35">
      <c r="A814" t="s">
        <v>151</v>
      </c>
      <c r="B814" t="s">
        <v>11</v>
      </c>
      <c r="C814" t="s">
        <v>19</v>
      </c>
      <c r="D814">
        <v>561.6001616035004</v>
      </c>
      <c r="E814">
        <v>5.1224588291883307E-3</v>
      </c>
    </row>
    <row r="815" spans="1:5" x14ac:dyDescent="0.35">
      <c r="A815" t="s">
        <v>152</v>
      </c>
      <c r="B815" t="s">
        <v>11</v>
      </c>
      <c r="C815" t="s">
        <v>19</v>
      </c>
      <c r="D815">
        <v>544.55837103979991</v>
      </c>
      <c r="E815">
        <v>5.1487496689821667E-3</v>
      </c>
    </row>
    <row r="816" spans="1:5" x14ac:dyDescent="0.35">
      <c r="A816" t="s">
        <v>153</v>
      </c>
      <c r="B816" t="s">
        <v>11</v>
      </c>
      <c r="C816" t="s">
        <v>19</v>
      </c>
      <c r="D816">
        <v>566.87194210999985</v>
      </c>
      <c r="E816">
        <v>5.0496407225961723E-3</v>
      </c>
    </row>
    <row r="817" spans="1:5" x14ac:dyDescent="0.35">
      <c r="A817" t="s">
        <v>154</v>
      </c>
      <c r="B817" t="s">
        <v>11</v>
      </c>
      <c r="C817" t="s">
        <v>19</v>
      </c>
      <c r="D817">
        <v>582.68614718760034</v>
      </c>
      <c r="E817">
        <v>5.2364939312174738E-3</v>
      </c>
    </row>
    <row r="818" spans="1:5" x14ac:dyDescent="0.35">
      <c r="A818" t="s">
        <v>155</v>
      </c>
      <c r="B818" t="s">
        <v>11</v>
      </c>
      <c r="C818" t="s">
        <v>19</v>
      </c>
      <c r="D818">
        <v>497.24259053760085</v>
      </c>
      <c r="E818">
        <v>5.5724579174144875E-3</v>
      </c>
    </row>
    <row r="819" spans="1:5" x14ac:dyDescent="0.35">
      <c r="A819" t="s">
        <v>156</v>
      </c>
      <c r="B819" t="s">
        <v>11</v>
      </c>
      <c r="C819" t="s">
        <v>19</v>
      </c>
      <c r="D819">
        <v>497.13732541120027</v>
      </c>
      <c r="E819">
        <v>5.503098891041322E-3</v>
      </c>
    </row>
    <row r="820" spans="1:5" x14ac:dyDescent="0.35">
      <c r="A820" t="s">
        <v>157</v>
      </c>
      <c r="B820" t="s">
        <v>11</v>
      </c>
      <c r="C820" t="s">
        <v>19</v>
      </c>
      <c r="D820">
        <v>538.63636363579985</v>
      </c>
      <c r="E820">
        <v>5.3952961400218803E-3</v>
      </c>
    </row>
    <row r="821" spans="1:5" x14ac:dyDescent="0.35">
      <c r="A821" t="s">
        <v>158</v>
      </c>
      <c r="B821" t="s">
        <v>11</v>
      </c>
      <c r="C821" t="s">
        <v>19</v>
      </c>
      <c r="D821">
        <v>574</v>
      </c>
      <c r="E821">
        <v>5.6850077429345721E-3</v>
      </c>
    </row>
    <row r="822" spans="1:5" x14ac:dyDescent="0.35">
      <c r="A822" t="s">
        <v>159</v>
      </c>
      <c r="B822" t="s">
        <v>11</v>
      </c>
      <c r="C822" t="s">
        <v>19</v>
      </c>
      <c r="D822">
        <v>522</v>
      </c>
      <c r="E822">
        <v>5.5755108556832696E-3</v>
      </c>
    </row>
    <row r="823" spans="1:5" x14ac:dyDescent="0.35">
      <c r="A823" t="s">
        <v>160</v>
      </c>
      <c r="B823" t="s">
        <v>11</v>
      </c>
      <c r="C823" t="s">
        <v>19</v>
      </c>
      <c r="D823">
        <v>547</v>
      </c>
      <c r="E823">
        <v>5.6139549055453991E-3</v>
      </c>
    </row>
    <row r="824" spans="1:5" x14ac:dyDescent="0.35">
      <c r="A824" t="s">
        <v>161</v>
      </c>
      <c r="B824" t="s">
        <v>11</v>
      </c>
      <c r="C824" t="s">
        <v>19</v>
      </c>
      <c r="D824">
        <v>541</v>
      </c>
      <c r="E824">
        <v>5.8058636270281365E-3</v>
      </c>
    </row>
    <row r="825" spans="1:5" x14ac:dyDescent="0.35">
      <c r="A825" t="s">
        <v>162</v>
      </c>
      <c r="B825" t="s">
        <v>11</v>
      </c>
      <c r="C825" t="s">
        <v>19</v>
      </c>
      <c r="D825">
        <v>526</v>
      </c>
      <c r="E825">
        <v>5.8961765948457963E-3</v>
      </c>
    </row>
    <row r="826" spans="1:5" x14ac:dyDescent="0.35">
      <c r="A826" t="s">
        <v>163</v>
      </c>
      <c r="B826" t="s">
        <v>11</v>
      </c>
      <c r="C826" t="s">
        <v>19</v>
      </c>
      <c r="D826">
        <v>301</v>
      </c>
      <c r="E826">
        <v>6.2638427464008868E-3</v>
      </c>
    </row>
    <row r="827" spans="1:5" x14ac:dyDescent="0.35">
      <c r="A827" t="s">
        <v>149</v>
      </c>
      <c r="B827" t="s">
        <v>11</v>
      </c>
      <c r="C827" t="s">
        <v>20</v>
      </c>
      <c r="D827">
        <v>928.31578926000145</v>
      </c>
      <c r="E827">
        <v>4.180171284233568E-3</v>
      </c>
    </row>
    <row r="828" spans="1:5" x14ac:dyDescent="0.35">
      <c r="A828" t="s">
        <v>150</v>
      </c>
      <c r="B828" t="s">
        <v>11</v>
      </c>
      <c r="C828" t="s">
        <v>20</v>
      </c>
      <c r="D828">
        <v>894.66994532760145</v>
      </c>
      <c r="E828">
        <v>4.1859912339394425E-3</v>
      </c>
    </row>
    <row r="829" spans="1:5" x14ac:dyDescent="0.35">
      <c r="A829" t="s">
        <v>151</v>
      </c>
      <c r="B829" t="s">
        <v>11</v>
      </c>
      <c r="C829" t="s">
        <v>20</v>
      </c>
      <c r="D829">
        <v>1046.6318195400993</v>
      </c>
      <c r="E829">
        <v>4.2647977534536995E-3</v>
      </c>
    </row>
    <row r="830" spans="1:5" x14ac:dyDescent="0.35">
      <c r="A830" t="s">
        <v>152</v>
      </c>
      <c r="B830" t="s">
        <v>11</v>
      </c>
      <c r="C830" t="s">
        <v>20</v>
      </c>
      <c r="D830">
        <v>984.02117792790239</v>
      </c>
      <c r="E830">
        <v>4.3337388446994468E-3</v>
      </c>
    </row>
    <row r="831" spans="1:5" x14ac:dyDescent="0.35">
      <c r="A831" t="s">
        <v>153</v>
      </c>
      <c r="B831" t="s">
        <v>11</v>
      </c>
      <c r="C831" t="s">
        <v>20</v>
      </c>
      <c r="D831">
        <v>978.1544664855985</v>
      </c>
      <c r="E831">
        <v>4.1291178494730057E-3</v>
      </c>
    </row>
    <row r="832" spans="1:5" x14ac:dyDescent="0.35">
      <c r="A832" t="s">
        <v>154</v>
      </c>
      <c r="B832" t="s">
        <v>11</v>
      </c>
      <c r="C832" t="s">
        <v>20</v>
      </c>
      <c r="D832">
        <v>960.60928447139713</v>
      </c>
      <c r="E832">
        <v>4.3541133800812891E-3</v>
      </c>
    </row>
    <row r="833" spans="1:5" x14ac:dyDescent="0.35">
      <c r="A833" t="s">
        <v>155</v>
      </c>
      <c r="B833" t="s">
        <v>11</v>
      </c>
      <c r="C833" t="s">
        <v>20</v>
      </c>
      <c r="D833">
        <v>956.4052118791999</v>
      </c>
      <c r="E833">
        <v>4.350291122449626E-3</v>
      </c>
    </row>
    <row r="834" spans="1:5" x14ac:dyDescent="0.35">
      <c r="A834" t="s">
        <v>156</v>
      </c>
      <c r="B834" t="s">
        <v>11</v>
      </c>
      <c r="C834" t="s">
        <v>20</v>
      </c>
      <c r="D834">
        <v>942.35483632269893</v>
      </c>
      <c r="E834">
        <v>4.4534966024514927E-3</v>
      </c>
    </row>
    <row r="835" spans="1:5" x14ac:dyDescent="0.35">
      <c r="A835" t="s">
        <v>157</v>
      </c>
      <c r="B835" t="s">
        <v>11</v>
      </c>
      <c r="C835" t="s">
        <v>20</v>
      </c>
      <c r="D835">
        <v>831.3087365589987</v>
      </c>
      <c r="E835">
        <v>4.2728865955634198E-3</v>
      </c>
    </row>
    <row r="836" spans="1:5" x14ac:dyDescent="0.35">
      <c r="A836" t="s">
        <v>158</v>
      </c>
      <c r="B836" t="s">
        <v>11</v>
      </c>
      <c r="C836" t="s">
        <v>20</v>
      </c>
      <c r="D836">
        <v>824.41055515540063</v>
      </c>
      <c r="E836">
        <v>4.6405656494057377E-3</v>
      </c>
    </row>
    <row r="837" spans="1:5" x14ac:dyDescent="0.35">
      <c r="A837" t="s">
        <v>159</v>
      </c>
      <c r="B837" t="s">
        <v>11</v>
      </c>
      <c r="C837" t="s">
        <v>20</v>
      </c>
      <c r="D837">
        <v>801.05029409659903</v>
      </c>
      <c r="E837">
        <v>4.6921014555752682E-3</v>
      </c>
    </row>
    <row r="838" spans="1:5" x14ac:dyDescent="0.35">
      <c r="A838" t="s">
        <v>160</v>
      </c>
      <c r="B838" t="s">
        <v>11</v>
      </c>
      <c r="C838" t="s">
        <v>20</v>
      </c>
      <c r="D838">
        <v>773</v>
      </c>
      <c r="E838">
        <v>4.7182693689808829E-3</v>
      </c>
    </row>
    <row r="839" spans="1:5" x14ac:dyDescent="0.35">
      <c r="A839" t="s">
        <v>161</v>
      </c>
      <c r="B839" t="s">
        <v>11</v>
      </c>
      <c r="C839" t="s">
        <v>20</v>
      </c>
      <c r="D839">
        <v>686.09145453100029</v>
      </c>
      <c r="E839">
        <v>4.6979474487019715E-3</v>
      </c>
    </row>
    <row r="840" spans="1:5" x14ac:dyDescent="0.35">
      <c r="A840" t="s">
        <v>162</v>
      </c>
      <c r="B840" t="s">
        <v>11</v>
      </c>
      <c r="C840" t="s">
        <v>20</v>
      </c>
      <c r="D840">
        <v>714.39407275870019</v>
      </c>
      <c r="E840">
        <v>4.7173120837320634E-3</v>
      </c>
    </row>
    <row r="841" spans="1:5" x14ac:dyDescent="0.35">
      <c r="A841" t="s">
        <v>163</v>
      </c>
      <c r="B841" t="s">
        <v>11</v>
      </c>
      <c r="C841" t="s">
        <v>20</v>
      </c>
      <c r="D841">
        <v>458.22302713259944</v>
      </c>
      <c r="E841">
        <v>4.4496883110109594E-3</v>
      </c>
    </row>
    <row r="842" spans="1:5" x14ac:dyDescent="0.35">
      <c r="A842" t="s">
        <v>149</v>
      </c>
      <c r="B842" t="s">
        <v>11</v>
      </c>
      <c r="C842" t="s">
        <v>21</v>
      </c>
      <c r="D842">
        <v>999.04255340000134</v>
      </c>
      <c r="E842">
        <v>3.3708130716257711E-3</v>
      </c>
    </row>
    <row r="843" spans="1:5" x14ac:dyDescent="0.35">
      <c r="A843" t="s">
        <v>150</v>
      </c>
      <c r="B843" t="s">
        <v>11</v>
      </c>
      <c r="C843" t="s">
        <v>21</v>
      </c>
      <c r="D843">
        <v>1193.801793491604</v>
      </c>
      <c r="E843">
        <v>3.2235813141838227E-3</v>
      </c>
    </row>
    <row r="844" spans="1:5" x14ac:dyDescent="0.35">
      <c r="A844" t="s">
        <v>151</v>
      </c>
      <c r="B844" t="s">
        <v>11</v>
      </c>
      <c r="C844" t="s">
        <v>21</v>
      </c>
      <c r="D844">
        <v>824.85222486050043</v>
      </c>
      <c r="E844">
        <v>3.2282045560516745E-3</v>
      </c>
    </row>
    <row r="845" spans="1:5" x14ac:dyDescent="0.35">
      <c r="A845" t="s">
        <v>152</v>
      </c>
      <c r="B845" t="s">
        <v>11</v>
      </c>
      <c r="C845" t="s">
        <v>21</v>
      </c>
      <c r="D845">
        <v>861.73076923189888</v>
      </c>
      <c r="E845">
        <v>3.2469145984429485E-3</v>
      </c>
    </row>
    <row r="846" spans="1:5" x14ac:dyDescent="0.35">
      <c r="A846" t="s">
        <v>153</v>
      </c>
      <c r="B846" t="s">
        <v>11</v>
      </c>
      <c r="C846" t="s">
        <v>21</v>
      </c>
      <c r="D846">
        <v>711.79254079129976</v>
      </c>
      <c r="E846">
        <v>3.0809500729744323E-3</v>
      </c>
    </row>
    <row r="847" spans="1:5" x14ac:dyDescent="0.35">
      <c r="A847" t="s">
        <v>154</v>
      </c>
      <c r="B847" t="s">
        <v>11</v>
      </c>
      <c r="C847" t="s">
        <v>21</v>
      </c>
      <c r="D847">
        <v>859.19583415980094</v>
      </c>
      <c r="E847">
        <v>3.1499457534022502E-3</v>
      </c>
    </row>
    <row r="848" spans="1:5" x14ac:dyDescent="0.35">
      <c r="A848" t="s">
        <v>155</v>
      </c>
      <c r="B848" t="s">
        <v>11</v>
      </c>
      <c r="C848" t="s">
        <v>21</v>
      </c>
      <c r="D848">
        <v>884.95660630039822</v>
      </c>
      <c r="E848">
        <v>3.274854309373632E-3</v>
      </c>
    </row>
    <row r="849" spans="1:5" x14ac:dyDescent="0.35">
      <c r="A849" t="s">
        <v>156</v>
      </c>
      <c r="B849" t="s">
        <v>11</v>
      </c>
      <c r="C849" t="s">
        <v>21</v>
      </c>
      <c r="D849">
        <v>862.75679277370079</v>
      </c>
      <c r="E849">
        <v>3.1759868982891427E-3</v>
      </c>
    </row>
    <row r="850" spans="1:5" x14ac:dyDescent="0.35">
      <c r="A850" t="s">
        <v>157</v>
      </c>
      <c r="B850" t="s">
        <v>11</v>
      </c>
      <c r="C850" t="s">
        <v>21</v>
      </c>
      <c r="D850">
        <v>789.06397392380075</v>
      </c>
      <c r="E850">
        <v>3.0542361544237976E-3</v>
      </c>
    </row>
    <row r="851" spans="1:5" x14ac:dyDescent="0.35">
      <c r="A851" t="s">
        <v>158</v>
      </c>
      <c r="B851" t="s">
        <v>11</v>
      </c>
      <c r="C851" t="s">
        <v>21</v>
      </c>
      <c r="D851">
        <v>754.86445195440035</v>
      </c>
      <c r="E851">
        <v>3.2346662100210884E-3</v>
      </c>
    </row>
    <row r="852" spans="1:5" x14ac:dyDescent="0.35">
      <c r="A852" t="s">
        <v>159</v>
      </c>
      <c r="B852" t="s">
        <v>11</v>
      </c>
      <c r="C852" t="s">
        <v>21</v>
      </c>
      <c r="D852">
        <v>659.05225563980071</v>
      </c>
      <c r="E852">
        <v>3.3269999526544351E-3</v>
      </c>
    </row>
    <row r="853" spans="1:5" x14ac:dyDescent="0.35">
      <c r="A853" t="s">
        <v>160</v>
      </c>
      <c r="B853" t="s">
        <v>11</v>
      </c>
      <c r="C853" t="s">
        <v>21</v>
      </c>
      <c r="D853">
        <v>472</v>
      </c>
      <c r="E853">
        <v>3.5619703389830511E-3</v>
      </c>
    </row>
    <row r="854" spans="1:5" x14ac:dyDescent="0.35">
      <c r="A854" t="s">
        <v>161</v>
      </c>
      <c r="B854" t="s">
        <v>11</v>
      </c>
      <c r="C854" t="s">
        <v>21</v>
      </c>
      <c r="D854">
        <v>430.81362890109989</v>
      </c>
      <c r="E854">
        <v>3.516225147670859E-3</v>
      </c>
    </row>
    <row r="855" spans="1:5" x14ac:dyDescent="0.35">
      <c r="A855" t="s">
        <v>162</v>
      </c>
      <c r="B855" t="s">
        <v>11</v>
      </c>
      <c r="C855" t="s">
        <v>21</v>
      </c>
      <c r="D855">
        <v>412.99981461010037</v>
      </c>
      <c r="E855">
        <v>3.5996244717249942E-3</v>
      </c>
    </row>
    <row r="856" spans="1:5" x14ac:dyDescent="0.35">
      <c r="A856" t="s">
        <v>163</v>
      </c>
      <c r="B856" t="s">
        <v>11</v>
      </c>
      <c r="C856" t="s">
        <v>21</v>
      </c>
      <c r="D856">
        <v>265.30358888399985</v>
      </c>
      <c r="E856">
        <v>3.8729941209651262E-3</v>
      </c>
    </row>
    <row r="857" spans="1:5" x14ac:dyDescent="0.35">
      <c r="A857" t="s">
        <v>149</v>
      </c>
      <c r="B857" t="s">
        <v>11</v>
      </c>
      <c r="C857" t="s">
        <v>22</v>
      </c>
      <c r="D857">
        <v>400.3809524800003</v>
      </c>
      <c r="E857">
        <v>6.3606750185263737E-3</v>
      </c>
    </row>
    <row r="858" spans="1:5" x14ac:dyDescent="0.35">
      <c r="A858" t="s">
        <v>150</v>
      </c>
      <c r="B858" t="s">
        <v>11</v>
      </c>
      <c r="C858" t="s">
        <v>22</v>
      </c>
      <c r="D858">
        <v>384.23378603309976</v>
      </c>
      <c r="E858">
        <v>5.8434839515886594E-3</v>
      </c>
    </row>
    <row r="859" spans="1:5" x14ac:dyDescent="0.35">
      <c r="A859" t="s">
        <v>151</v>
      </c>
      <c r="B859" t="s">
        <v>11</v>
      </c>
      <c r="C859" t="s">
        <v>22</v>
      </c>
      <c r="D859">
        <v>435.20700895219915</v>
      </c>
      <c r="E859">
        <v>6.4628992750749882E-3</v>
      </c>
    </row>
    <row r="860" spans="1:5" x14ac:dyDescent="0.35">
      <c r="A860" t="s">
        <v>152</v>
      </c>
      <c r="B860" t="s">
        <v>11</v>
      </c>
      <c r="C860" t="s">
        <v>22</v>
      </c>
      <c r="D860">
        <v>445.16664760209966</v>
      </c>
      <c r="E860">
        <v>6.2024596970453967E-3</v>
      </c>
    </row>
    <row r="861" spans="1:5" x14ac:dyDescent="0.35">
      <c r="A861" t="s">
        <v>153</v>
      </c>
      <c r="B861" t="s">
        <v>11</v>
      </c>
      <c r="C861" t="s">
        <v>22</v>
      </c>
      <c r="D861">
        <v>375.06862745109999</v>
      </c>
      <c r="E861">
        <v>5.3988984949752987E-3</v>
      </c>
    </row>
    <row r="862" spans="1:5" x14ac:dyDescent="0.35">
      <c r="A862" t="s">
        <v>154</v>
      </c>
      <c r="B862" t="s">
        <v>11</v>
      </c>
      <c r="C862" t="s">
        <v>22</v>
      </c>
      <c r="D862">
        <v>445.33653846120012</v>
      </c>
      <c r="E862">
        <v>6.0718125432896045E-3</v>
      </c>
    </row>
    <row r="863" spans="1:5" x14ac:dyDescent="0.35">
      <c r="A863" t="s">
        <v>155</v>
      </c>
      <c r="B863" t="s">
        <v>11</v>
      </c>
      <c r="C863" t="s">
        <v>22</v>
      </c>
      <c r="D863">
        <v>400.38588078419991</v>
      </c>
      <c r="E863">
        <v>6.1050072874342803E-3</v>
      </c>
    </row>
    <row r="864" spans="1:5" x14ac:dyDescent="0.35">
      <c r="A864" t="s">
        <v>156</v>
      </c>
      <c r="B864" t="s">
        <v>11</v>
      </c>
      <c r="C864" t="s">
        <v>22</v>
      </c>
      <c r="D864">
        <v>431.99212121149986</v>
      </c>
      <c r="E864">
        <v>5.9880980999820988E-3</v>
      </c>
    </row>
    <row r="865" spans="1:5" x14ac:dyDescent="0.35">
      <c r="A865" t="s">
        <v>157</v>
      </c>
      <c r="B865" t="s">
        <v>11</v>
      </c>
      <c r="C865" t="s">
        <v>22</v>
      </c>
      <c r="D865">
        <v>347.76470588120009</v>
      </c>
      <c r="E865">
        <v>6.3776828672374563E-3</v>
      </c>
    </row>
    <row r="866" spans="1:5" x14ac:dyDescent="0.35">
      <c r="A866" t="s">
        <v>158</v>
      </c>
      <c r="B866" t="s">
        <v>11</v>
      </c>
      <c r="C866" t="s">
        <v>22</v>
      </c>
      <c r="D866">
        <v>361.40350877199961</v>
      </c>
      <c r="E866">
        <v>6.6622701134426456E-3</v>
      </c>
    </row>
    <row r="867" spans="1:5" x14ac:dyDescent="0.35">
      <c r="A867" t="s">
        <v>159</v>
      </c>
      <c r="B867" t="s">
        <v>11</v>
      </c>
      <c r="C867" t="s">
        <v>22</v>
      </c>
      <c r="D867">
        <v>338.9122807027</v>
      </c>
      <c r="E867">
        <v>6.9464056103224637E-3</v>
      </c>
    </row>
    <row r="868" spans="1:5" x14ac:dyDescent="0.35">
      <c r="A868" t="s">
        <v>160</v>
      </c>
      <c r="B868" t="s">
        <v>11</v>
      </c>
      <c r="C868" t="s">
        <v>22</v>
      </c>
      <c r="D868">
        <v>357</v>
      </c>
      <c r="E868">
        <v>6.5943043884220355E-3</v>
      </c>
    </row>
    <row r="869" spans="1:5" x14ac:dyDescent="0.35">
      <c r="A869" t="s">
        <v>161</v>
      </c>
      <c r="B869" t="s">
        <v>11</v>
      </c>
      <c r="C869" t="s">
        <v>22</v>
      </c>
      <c r="D869">
        <v>324.28571428669989</v>
      </c>
      <c r="E869">
        <v>6.2004405286361346E-3</v>
      </c>
    </row>
    <row r="870" spans="1:5" x14ac:dyDescent="0.35">
      <c r="A870" t="s">
        <v>162</v>
      </c>
      <c r="B870" t="s">
        <v>11</v>
      </c>
      <c r="C870" t="s">
        <v>22</v>
      </c>
      <c r="D870">
        <v>329.93968253840001</v>
      </c>
      <c r="E870">
        <v>5.7623066425494113E-3</v>
      </c>
    </row>
    <row r="871" spans="1:5" x14ac:dyDescent="0.35">
      <c r="A871" t="s">
        <v>163</v>
      </c>
      <c r="B871" t="s">
        <v>11</v>
      </c>
      <c r="C871" t="s">
        <v>22</v>
      </c>
      <c r="D871">
        <v>230.53262411330019</v>
      </c>
      <c r="E871">
        <v>6.9685774095628802E-3</v>
      </c>
    </row>
    <row r="872" spans="1:5" x14ac:dyDescent="0.35">
      <c r="A872" t="s">
        <v>149</v>
      </c>
      <c r="B872" t="s">
        <v>11</v>
      </c>
      <c r="C872" t="s">
        <v>23</v>
      </c>
      <c r="D872">
        <v>535.06837619999999</v>
      </c>
      <c r="E872">
        <v>4.1430278456375475E-3</v>
      </c>
    </row>
    <row r="873" spans="1:5" x14ac:dyDescent="0.35">
      <c r="A873" t="s">
        <v>150</v>
      </c>
      <c r="B873" t="s">
        <v>11</v>
      </c>
      <c r="C873" t="s">
        <v>23</v>
      </c>
      <c r="D873">
        <v>556.83697705849988</v>
      </c>
      <c r="E873">
        <v>4.3188170963949623E-3</v>
      </c>
    </row>
    <row r="874" spans="1:5" x14ac:dyDescent="0.35">
      <c r="A874" t="s">
        <v>151</v>
      </c>
      <c r="B874" t="s">
        <v>11</v>
      </c>
      <c r="C874" t="s">
        <v>23</v>
      </c>
      <c r="D874">
        <v>567.94403270969997</v>
      </c>
      <c r="E874">
        <v>4.4217416010195066E-3</v>
      </c>
    </row>
    <row r="875" spans="1:5" x14ac:dyDescent="0.35">
      <c r="A875" t="s">
        <v>152</v>
      </c>
      <c r="B875" t="s">
        <v>11</v>
      </c>
      <c r="C875" t="s">
        <v>23</v>
      </c>
      <c r="D875">
        <v>561.19524586770024</v>
      </c>
      <c r="E875">
        <v>4.0214227748673519E-3</v>
      </c>
    </row>
    <row r="876" spans="1:5" x14ac:dyDescent="0.35">
      <c r="A876" t="s">
        <v>153</v>
      </c>
      <c r="B876" t="s">
        <v>11</v>
      </c>
      <c r="C876" t="s">
        <v>23</v>
      </c>
      <c r="D876">
        <v>636.34968553600015</v>
      </c>
      <c r="E876">
        <v>4.5993433678549701E-3</v>
      </c>
    </row>
    <row r="877" spans="1:5" x14ac:dyDescent="0.35">
      <c r="A877" t="s">
        <v>154</v>
      </c>
      <c r="B877" t="s">
        <v>11</v>
      </c>
      <c r="C877" t="s">
        <v>23</v>
      </c>
      <c r="D877">
        <v>619</v>
      </c>
      <c r="E877">
        <v>4.7657512116316639E-3</v>
      </c>
    </row>
    <row r="878" spans="1:5" x14ac:dyDescent="0.35">
      <c r="A878" t="s">
        <v>155</v>
      </c>
      <c r="B878" t="s">
        <v>11</v>
      </c>
      <c r="C878" t="s">
        <v>23</v>
      </c>
      <c r="D878">
        <v>532</v>
      </c>
      <c r="E878">
        <v>4.8323934837092731E-3</v>
      </c>
    </row>
    <row r="879" spans="1:5" x14ac:dyDescent="0.35">
      <c r="A879" t="s">
        <v>156</v>
      </c>
      <c r="B879" t="s">
        <v>11</v>
      </c>
      <c r="C879" t="s">
        <v>23</v>
      </c>
      <c r="D879">
        <v>533</v>
      </c>
      <c r="E879">
        <v>5.1920471127788201E-3</v>
      </c>
    </row>
    <row r="880" spans="1:5" x14ac:dyDescent="0.35">
      <c r="A880" t="s">
        <v>157</v>
      </c>
      <c r="B880" t="s">
        <v>11</v>
      </c>
      <c r="C880" t="s">
        <v>23</v>
      </c>
      <c r="D880">
        <v>505</v>
      </c>
      <c r="E880">
        <v>5.07013201320132E-3</v>
      </c>
    </row>
    <row r="881" spans="1:5" x14ac:dyDescent="0.35">
      <c r="A881" t="s">
        <v>158</v>
      </c>
      <c r="B881" t="s">
        <v>11</v>
      </c>
      <c r="C881" t="s">
        <v>23</v>
      </c>
      <c r="D881">
        <v>529</v>
      </c>
      <c r="E881">
        <v>5.0501470279353073E-3</v>
      </c>
    </row>
    <row r="882" spans="1:5" x14ac:dyDescent="0.35">
      <c r="A882" t="s">
        <v>159</v>
      </c>
      <c r="B882" t="s">
        <v>11</v>
      </c>
      <c r="C882" t="s">
        <v>23</v>
      </c>
      <c r="D882">
        <v>487</v>
      </c>
      <c r="E882">
        <v>5.676762491444217E-3</v>
      </c>
    </row>
    <row r="883" spans="1:5" x14ac:dyDescent="0.35">
      <c r="A883" t="s">
        <v>160</v>
      </c>
      <c r="B883" t="s">
        <v>11</v>
      </c>
      <c r="C883" t="s">
        <v>23</v>
      </c>
      <c r="D883">
        <v>477</v>
      </c>
      <c r="E883">
        <v>5.3342650826927558E-3</v>
      </c>
    </row>
    <row r="884" spans="1:5" x14ac:dyDescent="0.35">
      <c r="A884" t="s">
        <v>161</v>
      </c>
      <c r="B884" t="s">
        <v>11</v>
      </c>
      <c r="C884" t="s">
        <v>23</v>
      </c>
      <c r="D884">
        <v>456</v>
      </c>
      <c r="E884">
        <v>5.3880360623781674E-3</v>
      </c>
    </row>
    <row r="885" spans="1:5" x14ac:dyDescent="0.35">
      <c r="A885" t="s">
        <v>162</v>
      </c>
      <c r="B885" t="s">
        <v>11</v>
      </c>
      <c r="C885" t="s">
        <v>23</v>
      </c>
      <c r="D885">
        <v>459</v>
      </c>
      <c r="E885">
        <v>5.36038489469862E-3</v>
      </c>
    </row>
    <row r="886" spans="1:5" x14ac:dyDescent="0.35">
      <c r="A886" t="s">
        <v>163</v>
      </c>
      <c r="B886" t="s">
        <v>11</v>
      </c>
      <c r="C886" t="s">
        <v>23</v>
      </c>
      <c r="D886">
        <v>348</v>
      </c>
      <c r="E886">
        <v>5.5575510855683267E-3</v>
      </c>
    </row>
    <row r="887" spans="1:5" x14ac:dyDescent="0.35">
      <c r="A887" t="s">
        <v>149</v>
      </c>
      <c r="B887" t="s">
        <v>11</v>
      </c>
      <c r="C887" t="s">
        <v>24</v>
      </c>
      <c r="D887">
        <v>561.62091488000056</v>
      </c>
      <c r="E887">
        <v>4.6094873355526098E-3</v>
      </c>
    </row>
    <row r="888" spans="1:5" x14ac:dyDescent="0.35">
      <c r="A888" t="s">
        <v>150</v>
      </c>
      <c r="B888" t="s">
        <v>11</v>
      </c>
      <c r="C888" t="s">
        <v>24</v>
      </c>
      <c r="D888">
        <v>672.26427907370169</v>
      </c>
      <c r="E888">
        <v>3.8954267711388065E-3</v>
      </c>
    </row>
    <row r="889" spans="1:5" x14ac:dyDescent="0.35">
      <c r="A889" t="s">
        <v>151</v>
      </c>
      <c r="B889" t="s">
        <v>11</v>
      </c>
      <c r="C889" t="s">
        <v>24</v>
      </c>
      <c r="D889">
        <v>681.75408235430052</v>
      </c>
      <c r="E889">
        <v>4.2127301954808776E-3</v>
      </c>
    </row>
    <row r="890" spans="1:5" x14ac:dyDescent="0.35">
      <c r="A890" t="s">
        <v>152</v>
      </c>
      <c r="B890" t="s">
        <v>11</v>
      </c>
      <c r="C890" t="s">
        <v>24</v>
      </c>
      <c r="D890">
        <v>752.11483516440069</v>
      </c>
      <c r="E890">
        <v>4.0972698595686478E-3</v>
      </c>
    </row>
    <row r="891" spans="1:5" x14ac:dyDescent="0.35">
      <c r="A891" t="s">
        <v>153</v>
      </c>
      <c r="B891" t="s">
        <v>11</v>
      </c>
      <c r="C891" t="s">
        <v>24</v>
      </c>
      <c r="D891">
        <v>769</v>
      </c>
      <c r="E891">
        <v>4.3219910417569719E-3</v>
      </c>
    </row>
    <row r="892" spans="1:5" x14ac:dyDescent="0.35">
      <c r="A892" t="s">
        <v>154</v>
      </c>
      <c r="B892" t="s">
        <v>11</v>
      </c>
      <c r="C892" t="s">
        <v>24</v>
      </c>
      <c r="D892">
        <v>734</v>
      </c>
      <c r="E892">
        <v>4.2584392976082342E-3</v>
      </c>
    </row>
    <row r="893" spans="1:5" x14ac:dyDescent="0.35">
      <c r="A893" t="s">
        <v>155</v>
      </c>
      <c r="B893" t="s">
        <v>11</v>
      </c>
      <c r="C893" t="s">
        <v>24</v>
      </c>
      <c r="D893">
        <v>702</v>
      </c>
      <c r="E893">
        <v>4.3664925609370048E-3</v>
      </c>
    </row>
    <row r="894" spans="1:5" x14ac:dyDescent="0.35">
      <c r="A894" t="s">
        <v>156</v>
      </c>
      <c r="B894" t="s">
        <v>11</v>
      </c>
      <c r="C894" t="s">
        <v>24</v>
      </c>
      <c r="D894">
        <v>747</v>
      </c>
      <c r="E894">
        <v>4.3721181020377805E-3</v>
      </c>
    </row>
    <row r="895" spans="1:5" x14ac:dyDescent="0.35">
      <c r="A895" t="s">
        <v>157</v>
      </c>
      <c r="B895" t="s">
        <v>11</v>
      </c>
      <c r="C895" t="s">
        <v>24</v>
      </c>
      <c r="D895">
        <v>683</v>
      </c>
      <c r="E895">
        <v>4.4828778265820724E-3</v>
      </c>
    </row>
    <row r="896" spans="1:5" x14ac:dyDescent="0.35">
      <c r="A896" t="s">
        <v>158</v>
      </c>
      <c r="B896" t="s">
        <v>11</v>
      </c>
      <c r="C896" t="s">
        <v>24</v>
      </c>
      <c r="D896">
        <v>665</v>
      </c>
      <c r="E896">
        <v>4.5258980785296572E-3</v>
      </c>
    </row>
    <row r="897" spans="1:5" x14ac:dyDescent="0.35">
      <c r="A897" t="s">
        <v>159</v>
      </c>
      <c r="B897" t="s">
        <v>11</v>
      </c>
      <c r="C897" t="s">
        <v>24</v>
      </c>
      <c r="D897">
        <v>677</v>
      </c>
      <c r="E897">
        <v>4.7154521582143446E-3</v>
      </c>
    </row>
    <row r="898" spans="1:5" x14ac:dyDescent="0.35">
      <c r="A898" t="s">
        <v>160</v>
      </c>
      <c r="B898" t="s">
        <v>11</v>
      </c>
      <c r="C898" t="s">
        <v>24</v>
      </c>
      <c r="D898">
        <v>661</v>
      </c>
      <c r="E898">
        <v>4.6993192133131618E-3</v>
      </c>
    </row>
    <row r="899" spans="1:5" x14ac:dyDescent="0.35">
      <c r="A899" t="s">
        <v>161</v>
      </c>
      <c r="B899" t="s">
        <v>11</v>
      </c>
      <c r="C899" t="s">
        <v>24</v>
      </c>
      <c r="D899">
        <v>603</v>
      </c>
      <c r="E899">
        <v>4.8818407960199003E-3</v>
      </c>
    </row>
    <row r="900" spans="1:5" x14ac:dyDescent="0.35">
      <c r="A900" t="s">
        <v>162</v>
      </c>
      <c r="B900" t="s">
        <v>11</v>
      </c>
      <c r="C900" t="s">
        <v>24</v>
      </c>
      <c r="D900">
        <v>595</v>
      </c>
      <c r="E900">
        <v>5.0315126050420166E-3</v>
      </c>
    </row>
    <row r="901" spans="1:5" x14ac:dyDescent="0.35">
      <c r="A901" t="s">
        <v>163</v>
      </c>
      <c r="B901" t="s">
        <v>11</v>
      </c>
      <c r="C901" t="s">
        <v>24</v>
      </c>
      <c r="D901">
        <v>589</v>
      </c>
      <c r="E901">
        <v>5.2843803056027159E-3</v>
      </c>
    </row>
    <row r="902" spans="1:5" x14ac:dyDescent="0.35">
      <c r="A902" t="s">
        <v>149</v>
      </c>
      <c r="B902" t="s">
        <v>11</v>
      </c>
      <c r="C902" t="s">
        <v>25</v>
      </c>
      <c r="D902">
        <v>1345.2356320099989</v>
      </c>
      <c r="E902">
        <v>4.259235361894511E-3</v>
      </c>
    </row>
    <row r="903" spans="1:5" x14ac:dyDescent="0.35">
      <c r="A903" t="s">
        <v>150</v>
      </c>
      <c r="B903" t="s">
        <v>11</v>
      </c>
      <c r="C903" t="s">
        <v>25</v>
      </c>
      <c r="D903">
        <v>1295.9560375066058</v>
      </c>
      <c r="E903">
        <v>4.3010391662704935E-3</v>
      </c>
    </row>
    <row r="904" spans="1:5" x14ac:dyDescent="0.35">
      <c r="A904" t="s">
        <v>151</v>
      </c>
      <c r="B904" t="s">
        <v>11</v>
      </c>
      <c r="C904" t="s">
        <v>25</v>
      </c>
      <c r="D904">
        <v>1531.6331171232005</v>
      </c>
      <c r="E904">
        <v>4.3168022920913708E-3</v>
      </c>
    </row>
    <row r="905" spans="1:5" x14ac:dyDescent="0.35">
      <c r="A905" t="s">
        <v>152</v>
      </c>
      <c r="B905" t="s">
        <v>11</v>
      </c>
      <c r="C905" t="s">
        <v>25</v>
      </c>
      <c r="D905">
        <v>1495.5451410096025</v>
      </c>
      <c r="E905">
        <v>4.5595564277562273E-3</v>
      </c>
    </row>
    <row r="906" spans="1:5" x14ac:dyDescent="0.35">
      <c r="A906" t="s">
        <v>153</v>
      </c>
      <c r="B906" t="s">
        <v>11</v>
      </c>
      <c r="C906" t="s">
        <v>25</v>
      </c>
      <c r="D906">
        <v>1480.8298829358994</v>
      </c>
      <c r="E906">
        <v>4.3125544839939843E-3</v>
      </c>
    </row>
    <row r="907" spans="1:5" x14ac:dyDescent="0.35">
      <c r="A907" t="s">
        <v>154</v>
      </c>
      <c r="B907" t="s">
        <v>11</v>
      </c>
      <c r="C907" t="s">
        <v>25</v>
      </c>
      <c r="D907">
        <v>1643.5611596763015</v>
      </c>
      <c r="E907">
        <v>4.1214917577698891E-3</v>
      </c>
    </row>
    <row r="908" spans="1:5" x14ac:dyDescent="0.35">
      <c r="A908" t="s">
        <v>155</v>
      </c>
      <c r="B908" t="s">
        <v>11</v>
      </c>
      <c r="C908" t="s">
        <v>25</v>
      </c>
      <c r="D908">
        <v>1593.9586978505022</v>
      </c>
      <c r="E908">
        <v>4.7087157770548315E-3</v>
      </c>
    </row>
    <row r="909" spans="1:5" x14ac:dyDescent="0.35">
      <c r="A909" t="s">
        <v>156</v>
      </c>
      <c r="B909" t="s">
        <v>11</v>
      </c>
      <c r="C909" t="s">
        <v>25</v>
      </c>
      <c r="D909">
        <v>1566.4062213239017</v>
      </c>
      <c r="E909">
        <v>4.5393457567689394E-3</v>
      </c>
    </row>
    <row r="910" spans="1:5" x14ac:dyDescent="0.35">
      <c r="A910" t="s">
        <v>157</v>
      </c>
      <c r="B910" t="s">
        <v>11</v>
      </c>
      <c r="C910" t="s">
        <v>25</v>
      </c>
      <c r="D910">
        <v>1353.6597778212977</v>
      </c>
      <c r="E910">
        <v>4.5407105959038001E-3</v>
      </c>
    </row>
    <row r="911" spans="1:5" x14ac:dyDescent="0.35">
      <c r="A911" t="s">
        <v>158</v>
      </c>
      <c r="B911" t="s">
        <v>11</v>
      </c>
      <c r="C911" t="s">
        <v>25</v>
      </c>
      <c r="D911">
        <v>1306.6288056501978</v>
      </c>
      <c r="E911">
        <v>4.4999783735553507E-3</v>
      </c>
    </row>
    <row r="912" spans="1:5" x14ac:dyDescent="0.35">
      <c r="A912" t="s">
        <v>159</v>
      </c>
      <c r="B912" t="s">
        <v>11</v>
      </c>
      <c r="C912" t="s">
        <v>25</v>
      </c>
      <c r="D912">
        <v>1215.2811965807996</v>
      </c>
      <c r="E912">
        <v>5.2715040957929419E-3</v>
      </c>
    </row>
    <row r="913" spans="1:5" x14ac:dyDescent="0.35">
      <c r="A913" t="s">
        <v>160</v>
      </c>
      <c r="B913" t="s">
        <v>11</v>
      </c>
      <c r="C913" t="s">
        <v>25</v>
      </c>
      <c r="D913">
        <v>1271</v>
      </c>
      <c r="E913">
        <v>5.1080732581519368E-3</v>
      </c>
    </row>
    <row r="914" spans="1:5" x14ac:dyDescent="0.35">
      <c r="A914" t="s">
        <v>161</v>
      </c>
      <c r="B914" t="s">
        <v>11</v>
      </c>
      <c r="C914" t="s">
        <v>25</v>
      </c>
      <c r="D914">
        <v>1319.1673469378002</v>
      </c>
      <c r="E914">
        <v>5.0180907308621462E-3</v>
      </c>
    </row>
    <row r="915" spans="1:5" x14ac:dyDescent="0.35">
      <c r="A915" t="s">
        <v>162</v>
      </c>
      <c r="B915" t="s">
        <v>11</v>
      </c>
      <c r="C915" t="s">
        <v>25</v>
      </c>
      <c r="D915">
        <v>1174.3774704621999</v>
      </c>
      <c r="E915">
        <v>5.2495160984666975E-3</v>
      </c>
    </row>
    <row r="916" spans="1:5" x14ac:dyDescent="0.35">
      <c r="A916" t="s">
        <v>163</v>
      </c>
      <c r="B916" t="s">
        <v>11</v>
      </c>
      <c r="C916" t="s">
        <v>25</v>
      </c>
      <c r="D916">
        <v>1178.9318713453999</v>
      </c>
      <c r="E916">
        <v>5.2826844746334247E-3</v>
      </c>
    </row>
    <row r="917" spans="1:5" x14ac:dyDescent="0.35">
      <c r="A917" t="s">
        <v>149</v>
      </c>
      <c r="B917" t="s">
        <v>11</v>
      </c>
      <c r="C917" t="s">
        <v>26</v>
      </c>
      <c r="D917">
        <v>763.78677371999981</v>
      </c>
      <c r="E917">
        <v>5.2691426047429615E-3</v>
      </c>
    </row>
    <row r="918" spans="1:5" x14ac:dyDescent="0.35">
      <c r="A918" t="s">
        <v>150</v>
      </c>
      <c r="B918" t="s">
        <v>11</v>
      </c>
      <c r="C918" t="s">
        <v>26</v>
      </c>
      <c r="D918">
        <v>818.26288198060024</v>
      </c>
      <c r="E918">
        <v>4.8133055526908683E-3</v>
      </c>
    </row>
    <row r="919" spans="1:5" x14ac:dyDescent="0.35">
      <c r="A919" t="s">
        <v>151</v>
      </c>
      <c r="B919" t="s">
        <v>11</v>
      </c>
      <c r="C919" t="s">
        <v>26</v>
      </c>
      <c r="D919">
        <v>972.56128799249996</v>
      </c>
      <c r="E919">
        <v>5.195627055422888E-3</v>
      </c>
    </row>
    <row r="920" spans="1:5" x14ac:dyDescent="0.35">
      <c r="A920" t="s">
        <v>152</v>
      </c>
      <c r="B920" t="s">
        <v>11</v>
      </c>
      <c r="C920" t="s">
        <v>26</v>
      </c>
      <c r="D920">
        <v>917.25917264769987</v>
      </c>
      <c r="E920">
        <v>5.0824047149055883E-3</v>
      </c>
    </row>
    <row r="921" spans="1:5" x14ac:dyDescent="0.35">
      <c r="A921" t="s">
        <v>153</v>
      </c>
      <c r="B921" t="s">
        <v>11</v>
      </c>
      <c r="C921" t="s">
        <v>26</v>
      </c>
      <c r="D921">
        <v>963.39582355780067</v>
      </c>
      <c r="E921">
        <v>4.9707354026369286E-3</v>
      </c>
    </row>
    <row r="922" spans="1:5" x14ac:dyDescent="0.35">
      <c r="A922" t="s">
        <v>154</v>
      </c>
      <c r="B922" t="s">
        <v>11</v>
      </c>
      <c r="C922" t="s">
        <v>26</v>
      </c>
      <c r="D922">
        <v>929.96293851559949</v>
      </c>
      <c r="E922">
        <v>5.0775445728261865E-3</v>
      </c>
    </row>
    <row r="923" spans="1:5" x14ac:dyDescent="0.35">
      <c r="A923" t="s">
        <v>155</v>
      </c>
      <c r="B923" t="s">
        <v>11</v>
      </c>
      <c r="C923" t="s">
        <v>26</v>
      </c>
      <c r="D923">
        <v>880.08266982830014</v>
      </c>
      <c r="E923">
        <v>4.9762455729192587E-3</v>
      </c>
    </row>
    <row r="924" spans="1:5" x14ac:dyDescent="0.35">
      <c r="A924" t="s">
        <v>156</v>
      </c>
      <c r="B924" t="s">
        <v>11</v>
      </c>
      <c r="C924" t="s">
        <v>26</v>
      </c>
      <c r="D924">
        <v>859.13516272700031</v>
      </c>
      <c r="E924">
        <v>5.1806625479006553E-3</v>
      </c>
    </row>
    <row r="925" spans="1:5" x14ac:dyDescent="0.35">
      <c r="A925" t="s">
        <v>157</v>
      </c>
      <c r="B925" t="s">
        <v>11</v>
      </c>
      <c r="C925" t="s">
        <v>26</v>
      </c>
      <c r="D925">
        <v>857.87278788500021</v>
      </c>
      <c r="E925">
        <v>4.7045042494022393E-3</v>
      </c>
    </row>
    <row r="926" spans="1:5" x14ac:dyDescent="0.35">
      <c r="A926" t="s">
        <v>158</v>
      </c>
      <c r="B926" t="s">
        <v>11</v>
      </c>
      <c r="C926" t="s">
        <v>26</v>
      </c>
      <c r="D926">
        <v>824.07028905080028</v>
      </c>
      <c r="E926">
        <v>5.1393739397340701E-3</v>
      </c>
    </row>
    <row r="927" spans="1:5" x14ac:dyDescent="0.35">
      <c r="A927" t="s">
        <v>159</v>
      </c>
      <c r="B927" t="s">
        <v>11</v>
      </c>
      <c r="C927" t="s">
        <v>26</v>
      </c>
      <c r="D927">
        <v>868.2836438928</v>
      </c>
      <c r="E927">
        <v>5.2067022919229282E-3</v>
      </c>
    </row>
    <row r="928" spans="1:5" x14ac:dyDescent="0.35">
      <c r="A928" t="s">
        <v>160</v>
      </c>
      <c r="B928" t="s">
        <v>11</v>
      </c>
      <c r="C928" t="s">
        <v>26</v>
      </c>
      <c r="D928">
        <v>941</v>
      </c>
      <c r="E928">
        <v>5.5740051954185849E-3</v>
      </c>
    </row>
    <row r="929" spans="1:5" x14ac:dyDescent="0.35">
      <c r="A929" t="s">
        <v>161</v>
      </c>
      <c r="B929" t="s">
        <v>11</v>
      </c>
      <c r="C929" t="s">
        <v>26</v>
      </c>
      <c r="D929">
        <v>865</v>
      </c>
      <c r="E929">
        <v>5.6599229287090554E-3</v>
      </c>
    </row>
    <row r="930" spans="1:5" x14ac:dyDescent="0.35">
      <c r="A930" t="s">
        <v>162</v>
      </c>
      <c r="B930" t="s">
        <v>11</v>
      </c>
      <c r="C930" t="s">
        <v>26</v>
      </c>
      <c r="D930">
        <v>810</v>
      </c>
      <c r="E930">
        <v>5.8470507544581612E-3</v>
      </c>
    </row>
    <row r="931" spans="1:5" x14ac:dyDescent="0.35">
      <c r="A931" t="s">
        <v>163</v>
      </c>
      <c r="B931" t="s">
        <v>11</v>
      </c>
      <c r="C931" t="s">
        <v>26</v>
      </c>
      <c r="D931">
        <v>867</v>
      </c>
      <c r="E931">
        <v>5.506696142509291E-3</v>
      </c>
    </row>
    <row r="932" spans="1:5" x14ac:dyDescent="0.35">
      <c r="A932" t="s">
        <v>149</v>
      </c>
      <c r="B932" t="s">
        <v>11</v>
      </c>
      <c r="C932" t="s">
        <v>27</v>
      </c>
      <c r="D932">
        <v>625.66878970000016</v>
      </c>
      <c r="E932">
        <v>4.3110344769394316E-3</v>
      </c>
    </row>
    <row r="933" spans="1:5" x14ac:dyDescent="0.35">
      <c r="A933" t="s">
        <v>150</v>
      </c>
      <c r="B933" t="s">
        <v>11</v>
      </c>
      <c r="C933" t="s">
        <v>27</v>
      </c>
      <c r="D933">
        <v>608.20813759129794</v>
      </c>
      <c r="E933">
        <v>4.6130374890244559E-3</v>
      </c>
    </row>
    <row r="934" spans="1:5" x14ac:dyDescent="0.35">
      <c r="A934" t="s">
        <v>151</v>
      </c>
      <c r="B934" t="s">
        <v>11</v>
      </c>
      <c r="C934" t="s">
        <v>27</v>
      </c>
      <c r="D934">
        <v>689.57511312220095</v>
      </c>
      <c r="E934">
        <v>4.6499946163991107E-3</v>
      </c>
    </row>
    <row r="935" spans="1:5" x14ac:dyDescent="0.35">
      <c r="A935" t="s">
        <v>152</v>
      </c>
      <c r="B935" t="s">
        <v>11</v>
      </c>
      <c r="C935" t="s">
        <v>27</v>
      </c>
      <c r="D935">
        <v>682.45347090629912</v>
      </c>
      <c r="E935">
        <v>4.5229921735192085E-3</v>
      </c>
    </row>
    <row r="936" spans="1:5" x14ac:dyDescent="0.35">
      <c r="A936" t="s">
        <v>153</v>
      </c>
      <c r="B936" t="s">
        <v>11</v>
      </c>
      <c r="C936" t="s">
        <v>27</v>
      </c>
      <c r="D936">
        <v>664.26415094340075</v>
      </c>
      <c r="E936">
        <v>4.8797163327238564E-3</v>
      </c>
    </row>
    <row r="937" spans="1:5" x14ac:dyDescent="0.35">
      <c r="A937" t="s">
        <v>154</v>
      </c>
      <c r="B937" t="s">
        <v>11</v>
      </c>
      <c r="C937" t="s">
        <v>27</v>
      </c>
      <c r="D937">
        <v>687</v>
      </c>
      <c r="E937">
        <v>4.6538896975578201E-3</v>
      </c>
    </row>
    <row r="938" spans="1:5" x14ac:dyDescent="0.35">
      <c r="A938" t="s">
        <v>155</v>
      </c>
      <c r="B938" t="s">
        <v>11</v>
      </c>
      <c r="C938" t="s">
        <v>27</v>
      </c>
      <c r="D938">
        <v>643</v>
      </c>
      <c r="E938">
        <v>4.8297909106618285E-3</v>
      </c>
    </row>
    <row r="939" spans="1:5" x14ac:dyDescent="0.35">
      <c r="A939" t="s">
        <v>156</v>
      </c>
      <c r="B939" t="s">
        <v>11</v>
      </c>
      <c r="C939" t="s">
        <v>27</v>
      </c>
      <c r="D939">
        <v>637</v>
      </c>
      <c r="E939">
        <v>4.9374236874236872E-3</v>
      </c>
    </row>
    <row r="940" spans="1:5" x14ac:dyDescent="0.35">
      <c r="A940" t="s">
        <v>157</v>
      </c>
      <c r="B940" t="s">
        <v>11</v>
      </c>
      <c r="C940" t="s">
        <v>27</v>
      </c>
      <c r="D940">
        <v>549</v>
      </c>
      <c r="E940">
        <v>4.8459319975713419E-3</v>
      </c>
    </row>
    <row r="941" spans="1:5" x14ac:dyDescent="0.35">
      <c r="A941" t="s">
        <v>158</v>
      </c>
      <c r="B941" t="s">
        <v>11</v>
      </c>
      <c r="C941" t="s">
        <v>27</v>
      </c>
      <c r="D941">
        <v>556</v>
      </c>
      <c r="E941">
        <v>4.9947541966426862E-3</v>
      </c>
    </row>
    <row r="942" spans="1:5" x14ac:dyDescent="0.35">
      <c r="A942" t="s">
        <v>159</v>
      </c>
      <c r="B942" t="s">
        <v>11</v>
      </c>
      <c r="C942" t="s">
        <v>27</v>
      </c>
      <c r="D942">
        <v>516</v>
      </c>
      <c r="E942">
        <v>4.9337855297157621E-3</v>
      </c>
    </row>
    <row r="943" spans="1:5" x14ac:dyDescent="0.35">
      <c r="A943" t="s">
        <v>160</v>
      </c>
      <c r="B943" t="s">
        <v>11</v>
      </c>
      <c r="C943" t="s">
        <v>27</v>
      </c>
      <c r="D943">
        <v>510</v>
      </c>
      <c r="E943">
        <v>5.0122549019607845E-3</v>
      </c>
    </row>
    <row r="944" spans="1:5" x14ac:dyDescent="0.35">
      <c r="A944" t="s">
        <v>161</v>
      </c>
      <c r="B944" t="s">
        <v>11</v>
      </c>
      <c r="C944" t="s">
        <v>27</v>
      </c>
      <c r="D944">
        <v>542</v>
      </c>
      <c r="E944">
        <v>5.1558015580155797E-3</v>
      </c>
    </row>
    <row r="945" spans="1:5" x14ac:dyDescent="0.35">
      <c r="A945" t="s">
        <v>162</v>
      </c>
      <c r="B945" t="s">
        <v>11</v>
      </c>
      <c r="C945" t="s">
        <v>27</v>
      </c>
      <c r="D945">
        <v>527</v>
      </c>
      <c r="E945">
        <v>5.20899219903015E-3</v>
      </c>
    </row>
    <row r="946" spans="1:5" x14ac:dyDescent="0.35">
      <c r="A946" t="s">
        <v>163</v>
      </c>
      <c r="B946" t="s">
        <v>11</v>
      </c>
      <c r="C946" t="s">
        <v>27</v>
      </c>
      <c r="D946">
        <v>411</v>
      </c>
      <c r="E946">
        <v>5.3308326574749935E-3</v>
      </c>
    </row>
    <row r="947" spans="1:5" x14ac:dyDescent="0.35">
      <c r="A947" t="s">
        <v>149</v>
      </c>
      <c r="B947" t="s">
        <v>11</v>
      </c>
      <c r="C947" t="s">
        <v>28</v>
      </c>
      <c r="D947">
        <v>923.30136995999931</v>
      </c>
      <c r="E947">
        <v>3.9906368847111035E-3</v>
      </c>
    </row>
    <row r="948" spans="1:5" x14ac:dyDescent="0.35">
      <c r="A948" t="s">
        <v>150</v>
      </c>
      <c r="B948" t="s">
        <v>11</v>
      </c>
      <c r="C948" t="s">
        <v>28</v>
      </c>
      <c r="D948">
        <v>894.55795818039655</v>
      </c>
      <c r="E948">
        <v>4.1269241797455333E-3</v>
      </c>
    </row>
    <row r="949" spans="1:5" x14ac:dyDescent="0.35">
      <c r="A949" t="s">
        <v>151</v>
      </c>
      <c r="B949" t="s">
        <v>11</v>
      </c>
      <c r="C949" t="s">
        <v>28</v>
      </c>
      <c r="D949">
        <v>1016.4327384919998</v>
      </c>
      <c r="E949">
        <v>3.634184541186278E-3</v>
      </c>
    </row>
    <row r="950" spans="1:5" x14ac:dyDescent="0.35">
      <c r="A950" t="s">
        <v>152</v>
      </c>
      <c r="B950" t="s">
        <v>11</v>
      </c>
      <c r="C950" t="s">
        <v>28</v>
      </c>
      <c r="D950">
        <v>918.084860464602</v>
      </c>
      <c r="E950">
        <v>4.0078517350123945E-3</v>
      </c>
    </row>
    <row r="951" spans="1:5" x14ac:dyDescent="0.35">
      <c r="A951" t="s">
        <v>153</v>
      </c>
      <c r="B951" t="s">
        <v>11</v>
      </c>
      <c r="C951" t="s">
        <v>28</v>
      </c>
      <c r="D951">
        <v>1015.6668579791029</v>
      </c>
      <c r="E951">
        <v>4.0812309868886402E-3</v>
      </c>
    </row>
    <row r="952" spans="1:5" x14ac:dyDescent="0.35">
      <c r="A952" t="s">
        <v>154</v>
      </c>
      <c r="B952" t="s">
        <v>11</v>
      </c>
      <c r="C952" t="s">
        <v>28</v>
      </c>
      <c r="D952">
        <v>1125.4532041407999</v>
      </c>
      <c r="E952">
        <v>4.2099613616779739E-3</v>
      </c>
    </row>
    <row r="953" spans="1:5" x14ac:dyDescent="0.35">
      <c r="A953" t="s">
        <v>155</v>
      </c>
      <c r="B953" t="s">
        <v>11</v>
      </c>
      <c r="C953" t="s">
        <v>28</v>
      </c>
      <c r="D953">
        <v>921.01175016509922</v>
      </c>
      <c r="E953">
        <v>3.9336484862716537E-3</v>
      </c>
    </row>
    <row r="954" spans="1:5" x14ac:dyDescent="0.35">
      <c r="A954" t="s">
        <v>156</v>
      </c>
      <c r="B954" t="s">
        <v>11</v>
      </c>
      <c r="C954" t="s">
        <v>28</v>
      </c>
      <c r="D954">
        <v>933.17575415319948</v>
      </c>
      <c r="E954">
        <v>3.73364959568412E-3</v>
      </c>
    </row>
    <row r="955" spans="1:5" x14ac:dyDescent="0.35">
      <c r="A955" t="s">
        <v>157</v>
      </c>
      <c r="B955" t="s">
        <v>11</v>
      </c>
      <c r="C955" t="s">
        <v>28</v>
      </c>
      <c r="D955">
        <v>817.42412698330043</v>
      </c>
      <c r="E955">
        <v>3.9487608491321846E-3</v>
      </c>
    </row>
    <row r="956" spans="1:5" x14ac:dyDescent="0.35">
      <c r="A956" t="s">
        <v>158</v>
      </c>
      <c r="B956" t="s">
        <v>11</v>
      </c>
      <c r="C956" t="s">
        <v>28</v>
      </c>
      <c r="D956">
        <v>918</v>
      </c>
      <c r="E956">
        <v>3.9540970709271359E-3</v>
      </c>
    </row>
    <row r="957" spans="1:5" x14ac:dyDescent="0.35">
      <c r="A957" t="s">
        <v>159</v>
      </c>
      <c r="B957" t="s">
        <v>11</v>
      </c>
      <c r="C957" t="s">
        <v>28</v>
      </c>
      <c r="D957">
        <v>866</v>
      </c>
      <c r="E957">
        <v>4.1722799589427768E-3</v>
      </c>
    </row>
    <row r="958" spans="1:5" x14ac:dyDescent="0.35">
      <c r="A958" t="s">
        <v>160</v>
      </c>
      <c r="B958" t="s">
        <v>11</v>
      </c>
      <c r="C958" t="s">
        <v>28</v>
      </c>
      <c r="D958">
        <v>804</v>
      </c>
      <c r="E958">
        <v>4.1580292979546711E-3</v>
      </c>
    </row>
    <row r="959" spans="1:5" x14ac:dyDescent="0.35">
      <c r="A959" t="s">
        <v>161</v>
      </c>
      <c r="B959" t="s">
        <v>11</v>
      </c>
      <c r="C959" t="s">
        <v>28</v>
      </c>
      <c r="D959">
        <v>737</v>
      </c>
      <c r="E959">
        <v>4.0649027589326099E-3</v>
      </c>
    </row>
    <row r="960" spans="1:5" x14ac:dyDescent="0.35">
      <c r="A960" t="s">
        <v>162</v>
      </c>
      <c r="B960" t="s">
        <v>11</v>
      </c>
      <c r="C960" t="s">
        <v>28</v>
      </c>
      <c r="D960">
        <v>770</v>
      </c>
      <c r="E960">
        <v>4.419191919191919E-3</v>
      </c>
    </row>
    <row r="961" spans="1:5" x14ac:dyDescent="0.35">
      <c r="A961" t="s">
        <v>163</v>
      </c>
      <c r="B961" t="s">
        <v>11</v>
      </c>
      <c r="C961" t="s">
        <v>28</v>
      </c>
      <c r="D961">
        <v>759</v>
      </c>
      <c r="E961">
        <v>4.42010686575904E-3</v>
      </c>
    </row>
    <row r="962" spans="1:5" x14ac:dyDescent="0.35">
      <c r="A962" t="s">
        <v>149</v>
      </c>
      <c r="B962" t="s">
        <v>11</v>
      </c>
      <c r="C962" t="s">
        <v>29</v>
      </c>
      <c r="D962">
        <v>1336.6000002199989</v>
      </c>
      <c r="E962">
        <v>4.6739654513209819E-3</v>
      </c>
    </row>
    <row r="963" spans="1:5" x14ac:dyDescent="0.35">
      <c r="A963" t="s">
        <v>150</v>
      </c>
      <c r="B963" t="s">
        <v>11</v>
      </c>
      <c r="C963" t="s">
        <v>29</v>
      </c>
      <c r="D963">
        <v>1029.6279487390948</v>
      </c>
      <c r="E963">
        <v>4.5901580608481568E-3</v>
      </c>
    </row>
    <row r="964" spans="1:5" x14ac:dyDescent="0.35">
      <c r="A964" t="s">
        <v>151</v>
      </c>
      <c r="B964" t="s">
        <v>11</v>
      </c>
      <c r="C964" t="s">
        <v>29</v>
      </c>
      <c r="D964">
        <v>1033.6622589846002</v>
      </c>
      <c r="E964">
        <v>4.7777029490742732E-3</v>
      </c>
    </row>
    <row r="965" spans="1:5" x14ac:dyDescent="0.35">
      <c r="A965" t="s">
        <v>152</v>
      </c>
      <c r="B965" t="s">
        <v>11</v>
      </c>
      <c r="C965" t="s">
        <v>29</v>
      </c>
      <c r="D965">
        <v>972.85789142609872</v>
      </c>
      <c r="E965">
        <v>4.430354860056167E-3</v>
      </c>
    </row>
    <row r="966" spans="1:5" x14ac:dyDescent="0.35">
      <c r="A966" t="s">
        <v>153</v>
      </c>
      <c r="B966" t="s">
        <v>11</v>
      </c>
      <c r="C966" t="s">
        <v>29</v>
      </c>
      <c r="D966">
        <v>997.85933994920106</v>
      </c>
      <c r="E966">
        <v>4.5126723889047848E-3</v>
      </c>
    </row>
    <row r="967" spans="1:5" x14ac:dyDescent="0.35">
      <c r="A967" t="s">
        <v>154</v>
      </c>
      <c r="B967" t="s">
        <v>11</v>
      </c>
      <c r="C967" t="s">
        <v>29</v>
      </c>
      <c r="D967">
        <v>1154.3773448799016</v>
      </c>
      <c r="E967">
        <v>4.5335308037514413E-3</v>
      </c>
    </row>
    <row r="968" spans="1:5" x14ac:dyDescent="0.35">
      <c r="A968" t="s">
        <v>155</v>
      </c>
      <c r="B968" t="s">
        <v>11</v>
      </c>
      <c r="C968" t="s">
        <v>29</v>
      </c>
      <c r="D968">
        <v>1177.9895507104004</v>
      </c>
      <c r="E968">
        <v>4.5805984735036919E-3</v>
      </c>
    </row>
    <row r="969" spans="1:5" x14ac:dyDescent="0.35">
      <c r="A969" t="s">
        <v>156</v>
      </c>
      <c r="B969" t="s">
        <v>11</v>
      </c>
      <c r="C969" t="s">
        <v>29</v>
      </c>
      <c r="D969">
        <v>1116.0085919014007</v>
      </c>
      <c r="E969">
        <v>4.6199097583253454E-3</v>
      </c>
    </row>
    <row r="970" spans="1:5" x14ac:dyDescent="0.35">
      <c r="A970" t="s">
        <v>157</v>
      </c>
      <c r="B970" t="s">
        <v>11</v>
      </c>
      <c r="C970" t="s">
        <v>29</v>
      </c>
      <c r="D970">
        <v>1006.2097222239987</v>
      </c>
      <c r="E970">
        <v>4.6069639855226179E-3</v>
      </c>
    </row>
    <row r="971" spans="1:5" x14ac:dyDescent="0.35">
      <c r="A971" t="s">
        <v>158</v>
      </c>
      <c r="B971" t="s">
        <v>11</v>
      </c>
      <c r="C971" t="s">
        <v>29</v>
      </c>
      <c r="D971">
        <v>936.54909479729849</v>
      </c>
      <c r="E971">
        <v>4.5619647324262871E-3</v>
      </c>
    </row>
    <row r="972" spans="1:5" x14ac:dyDescent="0.35">
      <c r="A972" t="s">
        <v>159</v>
      </c>
      <c r="B972" t="s">
        <v>11</v>
      </c>
      <c r="C972" t="s">
        <v>29</v>
      </c>
      <c r="D972">
        <v>898.95825179350049</v>
      </c>
      <c r="E972">
        <v>4.4695867203369422E-3</v>
      </c>
    </row>
    <row r="973" spans="1:5" x14ac:dyDescent="0.35">
      <c r="A973" t="s">
        <v>160</v>
      </c>
      <c r="B973" t="s">
        <v>11</v>
      </c>
      <c r="C973" t="s">
        <v>29</v>
      </c>
      <c r="D973">
        <v>825</v>
      </c>
      <c r="E973">
        <v>4.9528619528619528E-3</v>
      </c>
    </row>
    <row r="974" spans="1:5" x14ac:dyDescent="0.35">
      <c r="A974" t="s">
        <v>161</v>
      </c>
      <c r="B974" t="s">
        <v>11</v>
      </c>
      <c r="C974" t="s">
        <v>29</v>
      </c>
      <c r="D974">
        <v>923.74685019809988</v>
      </c>
      <c r="E974">
        <v>5.1794096746861275E-3</v>
      </c>
    </row>
    <row r="975" spans="1:5" x14ac:dyDescent="0.35">
      <c r="A975" t="s">
        <v>162</v>
      </c>
      <c r="B975" t="s">
        <v>11</v>
      </c>
      <c r="C975" t="s">
        <v>29</v>
      </c>
      <c r="D975">
        <v>831.16281178859811</v>
      </c>
      <c r="E975">
        <v>5.0104085161860176E-3</v>
      </c>
    </row>
    <row r="976" spans="1:5" x14ac:dyDescent="0.35">
      <c r="A976" t="s">
        <v>163</v>
      </c>
      <c r="B976" t="s">
        <v>11</v>
      </c>
      <c r="C976" t="s">
        <v>29</v>
      </c>
      <c r="D976">
        <v>806.7530054621019</v>
      </c>
      <c r="E976">
        <v>4.5209561648244193E-3</v>
      </c>
    </row>
    <row r="977" spans="1:5" x14ac:dyDescent="0.35">
      <c r="A977" t="s">
        <v>149</v>
      </c>
      <c r="B977" t="s">
        <v>11</v>
      </c>
      <c r="C977" t="s">
        <v>30</v>
      </c>
      <c r="D977">
        <v>422.375</v>
      </c>
      <c r="E977">
        <v>5.1501718128308836E-3</v>
      </c>
    </row>
    <row r="978" spans="1:5" x14ac:dyDescent="0.35">
      <c r="A978" t="s">
        <v>150</v>
      </c>
      <c r="B978" t="s">
        <v>11</v>
      </c>
      <c r="C978" t="s">
        <v>30</v>
      </c>
      <c r="D978">
        <v>488.51419946689953</v>
      </c>
      <c r="E978">
        <v>5.4617846520322337E-3</v>
      </c>
    </row>
    <row r="979" spans="1:5" x14ac:dyDescent="0.35">
      <c r="A979" t="s">
        <v>151</v>
      </c>
      <c r="B979" t="s">
        <v>11</v>
      </c>
      <c r="C979" t="s">
        <v>30</v>
      </c>
      <c r="D979">
        <v>471.4476190481999</v>
      </c>
      <c r="E979">
        <v>5.1644307861858207E-3</v>
      </c>
    </row>
    <row r="980" spans="1:5" x14ac:dyDescent="0.35">
      <c r="A980" t="s">
        <v>152</v>
      </c>
      <c r="B980" t="s">
        <v>11</v>
      </c>
      <c r="C980" t="s">
        <v>30</v>
      </c>
      <c r="D980">
        <v>495.75588578140031</v>
      </c>
      <c r="E980">
        <v>5.3191320560293485E-3</v>
      </c>
    </row>
    <row r="981" spans="1:5" x14ac:dyDescent="0.35">
      <c r="A981" t="s">
        <v>153</v>
      </c>
      <c r="B981" t="s">
        <v>11</v>
      </c>
      <c r="C981" t="s">
        <v>30</v>
      </c>
      <c r="D981">
        <v>447.96898034380013</v>
      </c>
      <c r="E981">
        <v>5.1797156921200328E-3</v>
      </c>
    </row>
    <row r="982" spans="1:5" x14ac:dyDescent="0.35">
      <c r="A982" t="s">
        <v>154</v>
      </c>
      <c r="B982" t="s">
        <v>11</v>
      </c>
      <c r="C982" t="s">
        <v>30</v>
      </c>
      <c r="D982">
        <v>507.80448718190007</v>
      </c>
      <c r="E982">
        <v>5.258970194783389E-3</v>
      </c>
    </row>
    <row r="983" spans="1:5" x14ac:dyDescent="0.35">
      <c r="A983" t="s">
        <v>155</v>
      </c>
      <c r="B983" t="s">
        <v>11</v>
      </c>
      <c r="C983" t="s">
        <v>30</v>
      </c>
      <c r="D983">
        <v>408.6477252814006</v>
      </c>
      <c r="E983">
        <v>5.5238266753205711E-3</v>
      </c>
    </row>
    <row r="984" spans="1:5" x14ac:dyDescent="0.35">
      <c r="A984" t="s">
        <v>156</v>
      </c>
      <c r="B984" t="s">
        <v>11</v>
      </c>
      <c r="C984" t="s">
        <v>30</v>
      </c>
      <c r="D984">
        <v>440.16100178930026</v>
      </c>
      <c r="E984">
        <v>5.9801102122531338E-3</v>
      </c>
    </row>
    <row r="985" spans="1:5" x14ac:dyDescent="0.35">
      <c r="A985" t="s">
        <v>157</v>
      </c>
      <c r="B985" t="s">
        <v>11</v>
      </c>
      <c r="C985" t="s">
        <v>30</v>
      </c>
      <c r="D985">
        <v>463.58231690610012</v>
      </c>
      <c r="E985">
        <v>5.0498813413731572E-3</v>
      </c>
    </row>
    <row r="986" spans="1:5" x14ac:dyDescent="0.35">
      <c r="A986" t="s">
        <v>158</v>
      </c>
      <c r="B986" t="s">
        <v>11</v>
      </c>
      <c r="C986" t="s">
        <v>30</v>
      </c>
      <c r="D986">
        <v>411.97092659399976</v>
      </c>
      <c r="E986">
        <v>6.1218083962771078E-3</v>
      </c>
    </row>
    <row r="987" spans="1:5" x14ac:dyDescent="0.35">
      <c r="A987" t="s">
        <v>159</v>
      </c>
      <c r="B987" t="s">
        <v>11</v>
      </c>
      <c r="C987" t="s">
        <v>30</v>
      </c>
      <c r="D987">
        <v>453.69230769159981</v>
      </c>
      <c r="E987">
        <v>5.2901152148243985E-3</v>
      </c>
    </row>
    <row r="988" spans="1:5" x14ac:dyDescent="0.35">
      <c r="A988" t="s">
        <v>160</v>
      </c>
      <c r="B988" t="s">
        <v>11</v>
      </c>
      <c r="C988" t="s">
        <v>30</v>
      </c>
      <c r="D988">
        <v>425</v>
      </c>
      <c r="E988">
        <v>5.6535947712418296E-3</v>
      </c>
    </row>
    <row r="989" spans="1:5" x14ac:dyDescent="0.35">
      <c r="A989" t="s">
        <v>161</v>
      </c>
      <c r="B989" t="s">
        <v>11</v>
      </c>
      <c r="C989" t="s">
        <v>30</v>
      </c>
      <c r="D989">
        <v>453.7558139497994</v>
      </c>
      <c r="E989">
        <v>5.7497434390803657E-3</v>
      </c>
    </row>
    <row r="990" spans="1:5" x14ac:dyDescent="0.35">
      <c r="A990" t="s">
        <v>162</v>
      </c>
      <c r="B990" t="s">
        <v>11</v>
      </c>
      <c r="C990" t="s">
        <v>30</v>
      </c>
      <c r="D990">
        <v>415.8524150252</v>
      </c>
      <c r="E990">
        <v>6.4153593713359011E-3</v>
      </c>
    </row>
    <row r="991" spans="1:5" x14ac:dyDescent="0.35">
      <c r="A991" t="s">
        <v>163</v>
      </c>
      <c r="B991" t="s">
        <v>11</v>
      </c>
      <c r="C991" t="s">
        <v>30</v>
      </c>
      <c r="D991">
        <v>300.6405947008999</v>
      </c>
      <c r="E991">
        <v>5.8437537104444525E-3</v>
      </c>
    </row>
    <row r="992" spans="1:5" x14ac:dyDescent="0.35">
      <c r="A992" t="s">
        <v>149</v>
      </c>
      <c r="B992" t="s">
        <v>11</v>
      </c>
      <c r="C992" t="s">
        <v>31</v>
      </c>
      <c r="D992">
        <v>7580.0241323300488</v>
      </c>
      <c r="E992">
        <v>3.3039057638797461E-3</v>
      </c>
    </row>
    <row r="993" spans="1:5" x14ac:dyDescent="0.35">
      <c r="A993" t="s">
        <v>150</v>
      </c>
      <c r="B993" t="s">
        <v>11</v>
      </c>
      <c r="C993" t="s">
        <v>31</v>
      </c>
      <c r="D993">
        <v>8071.9819321671057</v>
      </c>
      <c r="E993">
        <v>3.1960431019448024E-3</v>
      </c>
    </row>
    <row r="994" spans="1:5" x14ac:dyDescent="0.35">
      <c r="A994" t="s">
        <v>151</v>
      </c>
      <c r="B994" t="s">
        <v>11</v>
      </c>
      <c r="C994" t="s">
        <v>31</v>
      </c>
      <c r="D994">
        <v>8341.70811576302</v>
      </c>
      <c r="E994">
        <v>3.1685638298512195E-3</v>
      </c>
    </row>
    <row r="995" spans="1:5" x14ac:dyDescent="0.35">
      <c r="A995" t="s">
        <v>152</v>
      </c>
      <c r="B995" t="s">
        <v>11</v>
      </c>
      <c r="C995" t="s">
        <v>31</v>
      </c>
      <c r="D995">
        <v>8352.8363899270771</v>
      </c>
      <c r="E995">
        <v>3.1432261171126007E-3</v>
      </c>
    </row>
    <row r="996" spans="1:5" x14ac:dyDescent="0.35">
      <c r="A996" t="s">
        <v>153</v>
      </c>
      <c r="B996" t="s">
        <v>11</v>
      </c>
      <c r="C996" t="s">
        <v>31</v>
      </c>
      <c r="D996">
        <v>8153.7318712162914</v>
      </c>
      <c r="E996">
        <v>3.2356509945388541E-3</v>
      </c>
    </row>
    <row r="997" spans="1:5" x14ac:dyDescent="0.35">
      <c r="A997" t="s">
        <v>154</v>
      </c>
      <c r="B997" t="s">
        <v>11</v>
      </c>
      <c r="C997" t="s">
        <v>31</v>
      </c>
      <c r="D997">
        <v>8407.2033471580289</v>
      </c>
      <c r="E997">
        <v>3.2505414520539321E-3</v>
      </c>
    </row>
    <row r="998" spans="1:5" x14ac:dyDescent="0.35">
      <c r="A998" t="s">
        <v>155</v>
      </c>
      <c r="B998" t="s">
        <v>11</v>
      </c>
      <c r="C998" t="s">
        <v>31</v>
      </c>
      <c r="D998">
        <v>8097.86579533043</v>
      </c>
      <c r="E998">
        <v>3.2961747459336276E-3</v>
      </c>
    </row>
    <row r="999" spans="1:5" x14ac:dyDescent="0.35">
      <c r="A999" t="s">
        <v>156</v>
      </c>
      <c r="B999" t="s">
        <v>11</v>
      </c>
      <c r="C999" t="s">
        <v>31</v>
      </c>
      <c r="D999">
        <v>7795.3646975891816</v>
      </c>
      <c r="E999">
        <v>3.373695457638287E-3</v>
      </c>
    </row>
    <row r="1000" spans="1:5" x14ac:dyDescent="0.35">
      <c r="A1000" t="s">
        <v>157</v>
      </c>
      <c r="B1000" t="s">
        <v>11</v>
      </c>
      <c r="C1000" t="s">
        <v>31</v>
      </c>
      <c r="D1000">
        <v>7015.9142325962703</v>
      </c>
      <c r="E1000">
        <v>3.4003194636776659E-3</v>
      </c>
    </row>
    <row r="1001" spans="1:5" x14ac:dyDescent="0.35">
      <c r="A1001" t="s">
        <v>158</v>
      </c>
      <c r="B1001" t="s">
        <v>11</v>
      </c>
      <c r="C1001" t="s">
        <v>31</v>
      </c>
      <c r="D1001">
        <v>7659.0917448997889</v>
      </c>
      <c r="E1001">
        <v>3.470997295373045E-3</v>
      </c>
    </row>
    <row r="1002" spans="1:5" x14ac:dyDescent="0.35">
      <c r="A1002" t="s">
        <v>159</v>
      </c>
      <c r="B1002" t="s">
        <v>11</v>
      </c>
      <c r="C1002" t="s">
        <v>31</v>
      </c>
      <c r="D1002">
        <v>7083.7606675154993</v>
      </c>
      <c r="E1002">
        <v>3.6496871688457633E-3</v>
      </c>
    </row>
    <row r="1003" spans="1:5" x14ac:dyDescent="0.35">
      <c r="A1003" t="s">
        <v>160</v>
      </c>
      <c r="B1003" t="s">
        <v>11</v>
      </c>
      <c r="C1003" t="s">
        <v>31</v>
      </c>
      <c r="D1003">
        <v>6889</v>
      </c>
      <c r="E1003">
        <v>3.7090127578587439E-3</v>
      </c>
    </row>
    <row r="1004" spans="1:5" x14ac:dyDescent="0.35">
      <c r="A1004" t="s">
        <v>161</v>
      </c>
      <c r="B1004" t="s">
        <v>11</v>
      </c>
      <c r="C1004" t="s">
        <v>31</v>
      </c>
      <c r="D1004">
        <v>6872.7176933915289</v>
      </c>
      <c r="E1004">
        <v>3.8440696114920543E-3</v>
      </c>
    </row>
    <row r="1005" spans="1:5" x14ac:dyDescent="0.35">
      <c r="A1005" t="s">
        <v>162</v>
      </c>
      <c r="B1005" t="s">
        <v>11</v>
      </c>
      <c r="C1005" t="s">
        <v>31</v>
      </c>
      <c r="D1005">
        <v>6298.9549711590244</v>
      </c>
      <c r="E1005">
        <v>3.8560032742152228E-3</v>
      </c>
    </row>
    <row r="1006" spans="1:5" x14ac:dyDescent="0.35">
      <c r="A1006" t="s">
        <v>163</v>
      </c>
      <c r="B1006" t="s">
        <v>11</v>
      </c>
      <c r="C1006" t="s">
        <v>31</v>
      </c>
      <c r="D1006">
        <v>4772.421868914751</v>
      </c>
      <c r="E1006">
        <v>4.0356450404188272E-3</v>
      </c>
    </row>
    <row r="1007" spans="1:5" x14ac:dyDescent="0.35">
      <c r="A1007" t="s">
        <v>149</v>
      </c>
      <c r="B1007" t="s">
        <v>11</v>
      </c>
      <c r="C1007" t="s">
        <v>32</v>
      </c>
      <c r="D1007">
        <v>4290.4917267599976</v>
      </c>
      <c r="E1007">
        <v>3.1200194132780358E-3</v>
      </c>
    </row>
    <row r="1008" spans="1:5" x14ac:dyDescent="0.35">
      <c r="A1008" t="s">
        <v>150</v>
      </c>
      <c r="B1008" t="s">
        <v>11</v>
      </c>
      <c r="C1008" t="s">
        <v>32</v>
      </c>
      <c r="D1008">
        <v>4479.6854391348952</v>
      </c>
      <c r="E1008">
        <v>3.1731375958036728E-3</v>
      </c>
    </row>
    <row r="1009" spans="1:5" x14ac:dyDescent="0.35">
      <c r="A1009" t="s">
        <v>151</v>
      </c>
      <c r="B1009" t="s">
        <v>11</v>
      </c>
      <c r="C1009" t="s">
        <v>32</v>
      </c>
      <c r="D1009">
        <v>4708.4252537791963</v>
      </c>
      <c r="E1009">
        <v>3.2134045864759815E-3</v>
      </c>
    </row>
    <row r="1010" spans="1:5" x14ac:dyDescent="0.35">
      <c r="A1010" t="s">
        <v>152</v>
      </c>
      <c r="B1010" t="s">
        <v>11</v>
      </c>
      <c r="C1010" t="s">
        <v>32</v>
      </c>
      <c r="D1010">
        <v>4769.2309352950979</v>
      </c>
      <c r="E1010">
        <v>3.1738330490595737E-3</v>
      </c>
    </row>
    <row r="1011" spans="1:5" x14ac:dyDescent="0.35">
      <c r="A1011" t="s">
        <v>153</v>
      </c>
      <c r="B1011" t="s">
        <v>11</v>
      </c>
      <c r="C1011" t="s">
        <v>32</v>
      </c>
      <c r="D1011">
        <v>4608.0563569455817</v>
      </c>
      <c r="E1011">
        <v>3.1782695972175012E-3</v>
      </c>
    </row>
    <row r="1012" spans="1:5" x14ac:dyDescent="0.35">
      <c r="A1012" t="s">
        <v>154</v>
      </c>
      <c r="B1012" t="s">
        <v>11</v>
      </c>
      <c r="C1012" t="s">
        <v>32</v>
      </c>
      <c r="D1012">
        <v>5192.2564070709332</v>
      </c>
      <c r="E1012">
        <v>3.6507156799576099E-3</v>
      </c>
    </row>
    <row r="1013" spans="1:5" x14ac:dyDescent="0.35">
      <c r="A1013" t="s">
        <v>155</v>
      </c>
      <c r="B1013" t="s">
        <v>11</v>
      </c>
      <c r="C1013" t="s">
        <v>32</v>
      </c>
      <c r="D1013">
        <v>4702.8539418870905</v>
      </c>
      <c r="E1013">
        <v>3.9602149906252139E-3</v>
      </c>
    </row>
    <row r="1014" spans="1:5" x14ac:dyDescent="0.35">
      <c r="A1014" t="s">
        <v>156</v>
      </c>
      <c r="B1014" t="s">
        <v>11</v>
      </c>
      <c r="C1014" t="s">
        <v>32</v>
      </c>
      <c r="D1014">
        <v>4613</v>
      </c>
      <c r="E1014">
        <v>3.9140593010092246E-3</v>
      </c>
    </row>
    <row r="1015" spans="1:5" x14ac:dyDescent="0.35">
      <c r="A1015" t="s">
        <v>157</v>
      </c>
      <c r="B1015" t="s">
        <v>11</v>
      </c>
      <c r="C1015" t="s">
        <v>32</v>
      </c>
      <c r="D1015">
        <v>4564</v>
      </c>
      <c r="E1015">
        <v>3.7931212873697539E-3</v>
      </c>
    </row>
    <row r="1016" spans="1:5" x14ac:dyDescent="0.35">
      <c r="A1016" t="s">
        <v>158</v>
      </c>
      <c r="B1016" t="s">
        <v>11</v>
      </c>
      <c r="C1016" t="s">
        <v>32</v>
      </c>
      <c r="D1016">
        <v>4436</v>
      </c>
      <c r="E1016">
        <v>3.8440223925458373E-3</v>
      </c>
    </row>
    <row r="1017" spans="1:5" x14ac:dyDescent="0.35">
      <c r="A1017" t="s">
        <v>159</v>
      </c>
      <c r="B1017" t="s">
        <v>11</v>
      </c>
      <c r="C1017" t="s">
        <v>32</v>
      </c>
      <c r="D1017">
        <v>4215</v>
      </c>
      <c r="E1017">
        <v>3.8834519572953741E-3</v>
      </c>
    </row>
    <row r="1018" spans="1:5" x14ac:dyDescent="0.35">
      <c r="A1018" t="s">
        <v>160</v>
      </c>
      <c r="B1018" t="s">
        <v>11</v>
      </c>
      <c r="C1018" t="s">
        <v>32</v>
      </c>
      <c r="D1018">
        <v>4277</v>
      </c>
      <c r="E1018">
        <v>4.0538214740342398E-3</v>
      </c>
    </row>
    <row r="1019" spans="1:5" x14ac:dyDescent="0.35">
      <c r="A1019" t="s">
        <v>161</v>
      </c>
      <c r="B1019" t="s">
        <v>11</v>
      </c>
      <c r="C1019" t="s">
        <v>32</v>
      </c>
      <c r="D1019">
        <v>3699</v>
      </c>
      <c r="E1019">
        <v>4.3510258027695172E-3</v>
      </c>
    </row>
    <row r="1020" spans="1:5" x14ac:dyDescent="0.35">
      <c r="A1020" t="s">
        <v>162</v>
      </c>
      <c r="B1020" t="s">
        <v>11</v>
      </c>
      <c r="C1020" t="s">
        <v>32</v>
      </c>
      <c r="D1020">
        <v>3051</v>
      </c>
      <c r="E1020">
        <v>4.4040660621289928E-3</v>
      </c>
    </row>
    <row r="1021" spans="1:5" x14ac:dyDescent="0.35">
      <c r="A1021" t="s">
        <v>163</v>
      </c>
      <c r="B1021" t="s">
        <v>11</v>
      </c>
      <c r="C1021" t="s">
        <v>32</v>
      </c>
      <c r="D1021">
        <v>2661</v>
      </c>
      <c r="E1021">
        <v>4.4793102008434593E-3</v>
      </c>
    </row>
    <row r="1022" spans="1:5" x14ac:dyDescent="0.35">
      <c r="A1022" t="s">
        <v>149</v>
      </c>
      <c r="B1022" t="s">
        <v>11</v>
      </c>
      <c r="C1022" t="s">
        <v>33</v>
      </c>
      <c r="D1022">
        <v>1047.8990827000009</v>
      </c>
      <c r="E1022">
        <v>3.7756179784032931E-3</v>
      </c>
    </row>
    <row r="1023" spans="1:5" x14ac:dyDescent="0.35">
      <c r="A1023" t="s">
        <v>150</v>
      </c>
      <c r="B1023" t="s">
        <v>11</v>
      </c>
      <c r="C1023" t="s">
        <v>33</v>
      </c>
      <c r="D1023">
        <v>1231.1824877587926</v>
      </c>
      <c r="E1023">
        <v>3.7110101625868813E-3</v>
      </c>
    </row>
    <row r="1024" spans="1:5" x14ac:dyDescent="0.35">
      <c r="A1024" t="s">
        <v>151</v>
      </c>
      <c r="B1024" t="s">
        <v>11</v>
      </c>
      <c r="C1024" t="s">
        <v>33</v>
      </c>
      <c r="D1024">
        <v>1281.1589885364986</v>
      </c>
      <c r="E1024">
        <v>3.7676203814753697E-3</v>
      </c>
    </row>
    <row r="1025" spans="1:5" x14ac:dyDescent="0.35">
      <c r="A1025" t="s">
        <v>152</v>
      </c>
      <c r="B1025" t="s">
        <v>11</v>
      </c>
      <c r="C1025" t="s">
        <v>33</v>
      </c>
      <c r="D1025">
        <v>1336.311317874095</v>
      </c>
      <c r="E1025">
        <v>4.2769164005673158E-3</v>
      </c>
    </row>
    <row r="1026" spans="1:5" x14ac:dyDescent="0.35">
      <c r="A1026" t="s">
        <v>153</v>
      </c>
      <c r="B1026" t="s">
        <v>11</v>
      </c>
      <c r="C1026" t="s">
        <v>33</v>
      </c>
      <c r="D1026">
        <v>1217.3089365151009</v>
      </c>
      <c r="E1026">
        <v>4.344434012754016E-3</v>
      </c>
    </row>
    <row r="1027" spans="1:5" x14ac:dyDescent="0.35">
      <c r="A1027" t="s">
        <v>154</v>
      </c>
      <c r="B1027" t="s">
        <v>11</v>
      </c>
      <c r="C1027" t="s">
        <v>33</v>
      </c>
      <c r="D1027">
        <v>1396.6740414765979</v>
      </c>
      <c r="E1027">
        <v>4.4847682571345438E-3</v>
      </c>
    </row>
    <row r="1028" spans="1:5" x14ac:dyDescent="0.35">
      <c r="A1028" t="s">
        <v>155</v>
      </c>
      <c r="B1028" t="s">
        <v>11</v>
      </c>
      <c r="C1028" t="s">
        <v>33</v>
      </c>
      <c r="D1028">
        <v>1282.0647207143054</v>
      </c>
      <c r="E1028">
        <v>4.5327270831332445E-3</v>
      </c>
    </row>
    <row r="1029" spans="1:5" x14ac:dyDescent="0.35">
      <c r="A1029" t="s">
        <v>156</v>
      </c>
      <c r="B1029" t="s">
        <v>11</v>
      </c>
      <c r="C1029" t="s">
        <v>33</v>
      </c>
      <c r="D1029">
        <v>1395.7567325573991</v>
      </c>
      <c r="E1029">
        <v>4.6978810124986845E-3</v>
      </c>
    </row>
    <row r="1030" spans="1:5" x14ac:dyDescent="0.35">
      <c r="A1030" t="s">
        <v>157</v>
      </c>
      <c r="B1030" t="s">
        <v>11</v>
      </c>
      <c r="C1030" t="s">
        <v>33</v>
      </c>
      <c r="D1030">
        <v>1148.1910115737032</v>
      </c>
      <c r="E1030">
        <v>4.4684746760127007E-3</v>
      </c>
    </row>
    <row r="1031" spans="1:5" x14ac:dyDescent="0.35">
      <c r="A1031" t="s">
        <v>158</v>
      </c>
      <c r="B1031" t="s">
        <v>11</v>
      </c>
      <c r="C1031" t="s">
        <v>33</v>
      </c>
      <c r="D1031">
        <v>1113.7983381287984</v>
      </c>
      <c r="E1031">
        <v>4.7752402538442148E-3</v>
      </c>
    </row>
    <row r="1032" spans="1:5" x14ac:dyDescent="0.35">
      <c r="A1032" t="s">
        <v>159</v>
      </c>
      <c r="B1032" t="s">
        <v>11</v>
      </c>
      <c r="C1032" t="s">
        <v>33</v>
      </c>
      <c r="D1032">
        <v>1011.8041641376971</v>
      </c>
      <c r="E1032">
        <v>4.8352468807610549E-3</v>
      </c>
    </row>
    <row r="1033" spans="1:5" x14ac:dyDescent="0.35">
      <c r="A1033" t="s">
        <v>160</v>
      </c>
      <c r="B1033" t="s">
        <v>11</v>
      </c>
      <c r="C1033" t="s">
        <v>33</v>
      </c>
      <c r="D1033">
        <v>1041</v>
      </c>
      <c r="E1033">
        <v>4.8177500266837446E-3</v>
      </c>
    </row>
    <row r="1034" spans="1:5" x14ac:dyDescent="0.35">
      <c r="A1034" t="s">
        <v>161</v>
      </c>
      <c r="B1034" t="s">
        <v>11</v>
      </c>
      <c r="C1034" t="s">
        <v>33</v>
      </c>
      <c r="D1034">
        <v>1041.2389277335969</v>
      </c>
      <c r="E1034">
        <v>4.694419761671358E-3</v>
      </c>
    </row>
    <row r="1035" spans="1:5" x14ac:dyDescent="0.35">
      <c r="A1035" t="s">
        <v>162</v>
      </c>
      <c r="B1035" t="s">
        <v>11</v>
      </c>
      <c r="C1035" t="s">
        <v>33</v>
      </c>
      <c r="D1035">
        <v>986.49322637710202</v>
      </c>
      <c r="E1035">
        <v>4.591237403163151E-3</v>
      </c>
    </row>
    <row r="1036" spans="1:5" x14ac:dyDescent="0.35">
      <c r="A1036" t="s">
        <v>163</v>
      </c>
      <c r="B1036" t="s">
        <v>11</v>
      </c>
      <c r="C1036" t="s">
        <v>33</v>
      </c>
      <c r="D1036">
        <v>930.8555567302983</v>
      </c>
      <c r="E1036">
        <v>4.7212043573301495E-3</v>
      </c>
    </row>
    <row r="1037" spans="1:5" x14ac:dyDescent="0.35">
      <c r="A1037" t="s">
        <v>149</v>
      </c>
      <c r="B1037" t="s">
        <v>11</v>
      </c>
      <c r="C1037" t="s">
        <v>34</v>
      </c>
      <c r="D1037">
        <v>564.03389836000053</v>
      </c>
      <c r="E1037">
        <v>5.0238395736821144E-3</v>
      </c>
    </row>
    <row r="1038" spans="1:5" x14ac:dyDescent="0.35">
      <c r="A1038" t="s">
        <v>150</v>
      </c>
      <c r="B1038" t="s">
        <v>11</v>
      </c>
      <c r="C1038" t="s">
        <v>34</v>
      </c>
      <c r="D1038">
        <v>538.17455093829903</v>
      </c>
      <c r="E1038">
        <v>5.3743131725245991E-3</v>
      </c>
    </row>
    <row r="1039" spans="1:5" x14ac:dyDescent="0.35">
      <c r="A1039" t="s">
        <v>151</v>
      </c>
      <c r="B1039" t="s">
        <v>11</v>
      </c>
      <c r="C1039" t="s">
        <v>34</v>
      </c>
      <c r="D1039">
        <v>674.01308491600071</v>
      </c>
      <c r="E1039">
        <v>5.2753682864530808E-3</v>
      </c>
    </row>
    <row r="1040" spans="1:5" x14ac:dyDescent="0.35">
      <c r="A1040" t="s">
        <v>152</v>
      </c>
      <c r="B1040" t="s">
        <v>11</v>
      </c>
      <c r="C1040" t="s">
        <v>34</v>
      </c>
      <c r="D1040">
        <v>666.5528225600998</v>
      </c>
      <c r="E1040">
        <v>5.0852234736756263E-3</v>
      </c>
    </row>
    <row r="1041" spans="1:5" x14ac:dyDescent="0.35">
      <c r="A1041" t="s">
        <v>153</v>
      </c>
      <c r="B1041" t="s">
        <v>11</v>
      </c>
      <c r="C1041" t="s">
        <v>34</v>
      </c>
      <c r="D1041">
        <v>726.69751821720058</v>
      </c>
      <c r="E1041">
        <v>5.3895646182811029E-3</v>
      </c>
    </row>
    <row r="1042" spans="1:5" x14ac:dyDescent="0.35">
      <c r="A1042" t="s">
        <v>154</v>
      </c>
      <c r="B1042" t="s">
        <v>11</v>
      </c>
      <c r="C1042" t="s">
        <v>34</v>
      </c>
      <c r="D1042">
        <v>661.49246031969949</v>
      </c>
      <c r="E1042">
        <v>4.7589637336707047E-3</v>
      </c>
    </row>
    <row r="1043" spans="1:5" x14ac:dyDescent="0.35">
      <c r="A1043" t="s">
        <v>155</v>
      </c>
      <c r="B1043" t="s">
        <v>11</v>
      </c>
      <c r="C1043" t="s">
        <v>34</v>
      </c>
      <c r="D1043">
        <v>571.4495798331003</v>
      </c>
      <c r="E1043">
        <v>5.3104017517400419E-3</v>
      </c>
    </row>
    <row r="1044" spans="1:5" x14ac:dyDescent="0.35">
      <c r="A1044" t="s">
        <v>156</v>
      </c>
      <c r="B1044" t="s">
        <v>11</v>
      </c>
      <c r="C1044" t="s">
        <v>34</v>
      </c>
      <c r="D1044">
        <v>651.82304779530114</v>
      </c>
      <c r="E1044">
        <v>5.2533237263642238E-3</v>
      </c>
    </row>
    <row r="1045" spans="1:5" x14ac:dyDescent="0.35">
      <c r="A1045" t="s">
        <v>157</v>
      </c>
      <c r="B1045" t="s">
        <v>11</v>
      </c>
      <c r="C1045" t="s">
        <v>34</v>
      </c>
      <c r="D1045">
        <v>490.94202898489954</v>
      </c>
      <c r="E1045">
        <v>5.4859834507442681E-3</v>
      </c>
    </row>
    <row r="1046" spans="1:5" x14ac:dyDescent="0.35">
      <c r="A1046" t="s">
        <v>158</v>
      </c>
      <c r="B1046" t="s">
        <v>11</v>
      </c>
      <c r="C1046" t="s">
        <v>34</v>
      </c>
      <c r="D1046">
        <v>499.47240991119941</v>
      </c>
      <c r="E1046">
        <v>5.0029911782199709E-3</v>
      </c>
    </row>
    <row r="1047" spans="1:5" x14ac:dyDescent="0.35">
      <c r="A1047" t="s">
        <v>159</v>
      </c>
      <c r="B1047" t="s">
        <v>11</v>
      </c>
      <c r="C1047" t="s">
        <v>34</v>
      </c>
      <c r="D1047">
        <v>417.80892857010014</v>
      </c>
      <c r="E1047">
        <v>5.1635364978007796E-3</v>
      </c>
    </row>
    <row r="1048" spans="1:5" x14ac:dyDescent="0.35">
      <c r="A1048" t="s">
        <v>160</v>
      </c>
      <c r="B1048" t="s">
        <v>11</v>
      </c>
      <c r="C1048" t="s">
        <v>34</v>
      </c>
      <c r="D1048">
        <v>419</v>
      </c>
      <c r="E1048">
        <v>5.2588835852559008E-3</v>
      </c>
    </row>
    <row r="1049" spans="1:5" x14ac:dyDescent="0.35">
      <c r="A1049" t="s">
        <v>161</v>
      </c>
      <c r="B1049" t="s">
        <v>11</v>
      </c>
      <c r="C1049" t="s">
        <v>34</v>
      </c>
      <c r="D1049">
        <v>426.73393939400046</v>
      </c>
      <c r="E1049">
        <v>5.399972250271886E-3</v>
      </c>
    </row>
    <row r="1050" spans="1:5" x14ac:dyDescent="0.35">
      <c r="A1050" t="s">
        <v>162</v>
      </c>
      <c r="B1050" t="s">
        <v>11</v>
      </c>
      <c r="C1050" t="s">
        <v>34</v>
      </c>
      <c r="D1050">
        <v>413.3515535102004</v>
      </c>
      <c r="E1050">
        <v>5.8029741554533358E-3</v>
      </c>
    </row>
    <row r="1051" spans="1:5" x14ac:dyDescent="0.35">
      <c r="A1051" t="s">
        <v>163</v>
      </c>
      <c r="B1051" t="s">
        <v>11</v>
      </c>
      <c r="C1051" t="s">
        <v>34</v>
      </c>
      <c r="D1051">
        <v>417.45275242970018</v>
      </c>
      <c r="E1051">
        <v>5.9000991724649258E-3</v>
      </c>
    </row>
    <row r="1052" spans="1:5" x14ac:dyDescent="0.35">
      <c r="A1052" t="s">
        <v>149</v>
      </c>
      <c r="B1052" t="s">
        <v>11</v>
      </c>
      <c r="C1052" t="s">
        <v>35</v>
      </c>
      <c r="D1052">
        <v>669.0240963400006</v>
      </c>
      <c r="E1052">
        <v>4.2822844319573396E-3</v>
      </c>
    </row>
    <row r="1053" spans="1:5" x14ac:dyDescent="0.35">
      <c r="A1053" t="s">
        <v>150</v>
      </c>
      <c r="B1053" t="s">
        <v>11</v>
      </c>
      <c r="C1053" t="s">
        <v>35</v>
      </c>
      <c r="D1053">
        <v>748.98149269239923</v>
      </c>
      <c r="E1053">
        <v>4.2164566492640899E-3</v>
      </c>
    </row>
    <row r="1054" spans="1:5" x14ac:dyDescent="0.35">
      <c r="A1054" t="s">
        <v>151</v>
      </c>
      <c r="B1054" t="s">
        <v>11</v>
      </c>
      <c r="C1054" t="s">
        <v>35</v>
      </c>
      <c r="D1054">
        <v>744.93583866519919</v>
      </c>
      <c r="E1054">
        <v>4.2921292153203913E-3</v>
      </c>
    </row>
    <row r="1055" spans="1:5" x14ac:dyDescent="0.35">
      <c r="A1055" t="s">
        <v>152</v>
      </c>
      <c r="B1055" t="s">
        <v>11</v>
      </c>
      <c r="C1055" t="s">
        <v>35</v>
      </c>
      <c r="D1055">
        <v>908.07412319709897</v>
      </c>
      <c r="E1055">
        <v>4.4057170434009512E-3</v>
      </c>
    </row>
    <row r="1056" spans="1:5" x14ac:dyDescent="0.35">
      <c r="A1056" t="s">
        <v>153</v>
      </c>
      <c r="B1056" t="s">
        <v>11</v>
      </c>
      <c r="C1056" t="s">
        <v>35</v>
      </c>
      <c r="D1056">
        <v>785.27280701740074</v>
      </c>
      <c r="E1056">
        <v>4.5193550893462553E-3</v>
      </c>
    </row>
    <row r="1057" spans="1:5" x14ac:dyDescent="0.35">
      <c r="A1057" t="s">
        <v>154</v>
      </c>
      <c r="B1057" t="s">
        <v>11</v>
      </c>
      <c r="C1057" t="s">
        <v>35</v>
      </c>
      <c r="D1057">
        <v>895.55875316520303</v>
      </c>
      <c r="E1057">
        <v>4.5795973256284074E-3</v>
      </c>
    </row>
    <row r="1058" spans="1:5" x14ac:dyDescent="0.35">
      <c r="A1058" t="s">
        <v>155</v>
      </c>
      <c r="B1058" t="s">
        <v>11</v>
      </c>
      <c r="C1058" t="s">
        <v>35</v>
      </c>
      <c r="D1058">
        <v>792.5335731815012</v>
      </c>
      <c r="E1058">
        <v>4.5307576595903353E-3</v>
      </c>
    </row>
    <row r="1059" spans="1:5" x14ac:dyDescent="0.35">
      <c r="A1059" t="s">
        <v>156</v>
      </c>
      <c r="B1059" t="s">
        <v>11</v>
      </c>
      <c r="C1059" t="s">
        <v>35</v>
      </c>
      <c r="D1059">
        <v>731.56030997329913</v>
      </c>
      <c r="E1059">
        <v>4.6934553199159471E-3</v>
      </c>
    </row>
    <row r="1060" spans="1:5" x14ac:dyDescent="0.35">
      <c r="A1060" t="s">
        <v>157</v>
      </c>
      <c r="B1060" t="s">
        <v>11</v>
      </c>
      <c r="C1060" t="s">
        <v>35</v>
      </c>
      <c r="D1060">
        <v>593.87054507140056</v>
      </c>
      <c r="E1060">
        <v>4.6716709086668156E-3</v>
      </c>
    </row>
    <row r="1061" spans="1:5" x14ac:dyDescent="0.35">
      <c r="A1061" t="s">
        <v>158</v>
      </c>
      <c r="B1061" t="s">
        <v>11</v>
      </c>
      <c r="C1061" t="s">
        <v>35</v>
      </c>
      <c r="D1061">
        <v>753.70294117809817</v>
      </c>
      <c r="E1061">
        <v>4.8413755802324578E-3</v>
      </c>
    </row>
    <row r="1062" spans="1:5" x14ac:dyDescent="0.35">
      <c r="A1062" t="s">
        <v>159</v>
      </c>
      <c r="B1062" t="s">
        <v>11</v>
      </c>
      <c r="C1062" t="s">
        <v>35</v>
      </c>
      <c r="D1062">
        <v>692.35090090439894</v>
      </c>
      <c r="E1062">
        <v>4.5395734308289696E-3</v>
      </c>
    </row>
    <row r="1063" spans="1:5" x14ac:dyDescent="0.35">
      <c r="A1063" t="s">
        <v>160</v>
      </c>
      <c r="B1063" t="s">
        <v>11</v>
      </c>
      <c r="C1063" t="s">
        <v>35</v>
      </c>
      <c r="D1063">
        <v>804</v>
      </c>
      <c r="E1063">
        <v>4.4491086235489219E-3</v>
      </c>
    </row>
    <row r="1064" spans="1:5" x14ac:dyDescent="0.35">
      <c r="A1064" t="s">
        <v>161</v>
      </c>
      <c r="B1064" t="s">
        <v>11</v>
      </c>
      <c r="C1064" t="s">
        <v>35</v>
      </c>
      <c r="D1064">
        <v>667.92798492190173</v>
      </c>
      <c r="E1064">
        <v>4.4184974304202406E-3</v>
      </c>
    </row>
    <row r="1065" spans="1:5" x14ac:dyDescent="0.35">
      <c r="A1065" t="s">
        <v>162</v>
      </c>
      <c r="B1065" t="s">
        <v>11</v>
      </c>
      <c r="C1065" t="s">
        <v>35</v>
      </c>
      <c r="D1065">
        <v>614.69723362629895</v>
      </c>
      <c r="E1065">
        <v>4.5876902088552432E-3</v>
      </c>
    </row>
    <row r="1066" spans="1:5" x14ac:dyDescent="0.35">
      <c r="A1066" t="s">
        <v>163</v>
      </c>
      <c r="B1066" t="s">
        <v>11</v>
      </c>
      <c r="C1066" t="s">
        <v>35</v>
      </c>
      <c r="D1066">
        <v>555.86426617040024</v>
      </c>
      <c r="E1066">
        <v>4.5268743055329134E-3</v>
      </c>
    </row>
    <row r="1067" spans="1:5" x14ac:dyDescent="0.35">
      <c r="A1067" t="s">
        <v>149</v>
      </c>
      <c r="B1067" t="s">
        <v>11</v>
      </c>
      <c r="C1067" t="s">
        <v>36</v>
      </c>
      <c r="D1067">
        <v>877.81739113999947</v>
      </c>
      <c r="E1067">
        <v>3.6779676151224177E-3</v>
      </c>
    </row>
    <row r="1068" spans="1:5" x14ac:dyDescent="0.35">
      <c r="A1068" t="s">
        <v>150</v>
      </c>
      <c r="B1068" t="s">
        <v>11</v>
      </c>
      <c r="C1068" t="s">
        <v>36</v>
      </c>
      <c r="D1068">
        <v>905.17393229879963</v>
      </c>
      <c r="E1068">
        <v>3.6979614724901924E-3</v>
      </c>
    </row>
    <row r="1069" spans="1:5" x14ac:dyDescent="0.35">
      <c r="A1069" t="s">
        <v>151</v>
      </c>
      <c r="B1069" t="s">
        <v>11</v>
      </c>
      <c r="C1069" t="s">
        <v>36</v>
      </c>
      <c r="D1069">
        <v>924.97702097879903</v>
      </c>
      <c r="E1069">
        <v>3.5766400749747624E-3</v>
      </c>
    </row>
    <row r="1070" spans="1:5" x14ac:dyDescent="0.35">
      <c r="A1070" t="s">
        <v>152</v>
      </c>
      <c r="B1070" t="s">
        <v>11</v>
      </c>
      <c r="C1070" t="s">
        <v>36</v>
      </c>
      <c r="D1070">
        <v>1037.0819741191999</v>
      </c>
      <c r="E1070">
        <v>3.6578037978875805E-3</v>
      </c>
    </row>
    <row r="1071" spans="1:5" x14ac:dyDescent="0.35">
      <c r="A1071" t="s">
        <v>153</v>
      </c>
      <c r="B1071" t="s">
        <v>11</v>
      </c>
      <c r="C1071" t="s">
        <v>36</v>
      </c>
      <c r="D1071">
        <v>1025.3238275615013</v>
      </c>
      <c r="E1071">
        <v>3.7545814972907545E-3</v>
      </c>
    </row>
    <row r="1072" spans="1:5" x14ac:dyDescent="0.35">
      <c r="A1072" t="s">
        <v>154</v>
      </c>
      <c r="B1072" t="s">
        <v>11</v>
      </c>
      <c r="C1072" t="s">
        <v>36</v>
      </c>
      <c r="D1072">
        <v>1027.4375063970997</v>
      </c>
      <c r="E1072">
        <v>3.7534758276238393E-3</v>
      </c>
    </row>
    <row r="1073" spans="1:5" x14ac:dyDescent="0.35">
      <c r="A1073" t="s">
        <v>155</v>
      </c>
      <c r="B1073" t="s">
        <v>11</v>
      </c>
      <c r="C1073" t="s">
        <v>36</v>
      </c>
      <c r="D1073">
        <v>988.56186882280133</v>
      </c>
      <c r="E1073">
        <v>3.7252478678652229E-3</v>
      </c>
    </row>
    <row r="1074" spans="1:5" x14ac:dyDescent="0.35">
      <c r="A1074" t="s">
        <v>156</v>
      </c>
      <c r="B1074" t="s">
        <v>11</v>
      </c>
      <c r="C1074" t="s">
        <v>36</v>
      </c>
      <c r="D1074">
        <v>999.16333333250145</v>
      </c>
      <c r="E1074">
        <v>3.4025078098408137E-3</v>
      </c>
    </row>
    <row r="1075" spans="1:5" x14ac:dyDescent="0.35">
      <c r="A1075" t="s">
        <v>157</v>
      </c>
      <c r="B1075" t="s">
        <v>11</v>
      </c>
      <c r="C1075" t="s">
        <v>36</v>
      </c>
      <c r="D1075">
        <v>837.1021735361993</v>
      </c>
      <c r="E1075">
        <v>3.5543470273969339E-3</v>
      </c>
    </row>
    <row r="1076" spans="1:5" x14ac:dyDescent="0.35">
      <c r="A1076" t="s">
        <v>158</v>
      </c>
      <c r="B1076" t="s">
        <v>11</v>
      </c>
      <c r="C1076" t="s">
        <v>36</v>
      </c>
      <c r="D1076">
        <v>950.92943669159854</v>
      </c>
      <c r="E1076">
        <v>3.6961412112362308E-3</v>
      </c>
    </row>
    <row r="1077" spans="1:5" x14ac:dyDescent="0.35">
      <c r="A1077" t="s">
        <v>159</v>
      </c>
      <c r="B1077" t="s">
        <v>11</v>
      </c>
      <c r="C1077" t="s">
        <v>36</v>
      </c>
      <c r="D1077">
        <v>805.625079729601</v>
      </c>
      <c r="E1077">
        <v>3.6618956108407708E-3</v>
      </c>
    </row>
    <row r="1078" spans="1:5" x14ac:dyDescent="0.35">
      <c r="A1078" t="s">
        <v>160</v>
      </c>
      <c r="B1078" t="s">
        <v>11</v>
      </c>
      <c r="C1078" t="s">
        <v>36</v>
      </c>
      <c r="D1078">
        <v>771</v>
      </c>
      <c r="E1078">
        <v>3.8523202190517366E-3</v>
      </c>
    </row>
    <row r="1079" spans="1:5" x14ac:dyDescent="0.35">
      <c r="A1079" t="s">
        <v>161</v>
      </c>
      <c r="B1079" t="s">
        <v>11</v>
      </c>
      <c r="C1079" t="s">
        <v>36</v>
      </c>
      <c r="D1079">
        <v>881.91544042080011</v>
      </c>
      <c r="E1079">
        <v>4.1821448737783306E-3</v>
      </c>
    </row>
    <row r="1080" spans="1:5" x14ac:dyDescent="0.35">
      <c r="A1080" t="s">
        <v>162</v>
      </c>
      <c r="B1080" t="s">
        <v>11</v>
      </c>
      <c r="C1080" t="s">
        <v>36</v>
      </c>
      <c r="D1080">
        <v>812.17524699219746</v>
      </c>
      <c r="E1080">
        <v>4.2311232367651551E-3</v>
      </c>
    </row>
    <row r="1081" spans="1:5" x14ac:dyDescent="0.35">
      <c r="A1081" t="s">
        <v>163</v>
      </c>
      <c r="B1081" t="s">
        <v>11</v>
      </c>
      <c r="C1081" t="s">
        <v>36</v>
      </c>
      <c r="D1081">
        <v>631.11252204280072</v>
      </c>
      <c r="E1081">
        <v>4.4265122770920104E-3</v>
      </c>
    </row>
    <row r="1082" spans="1:5" x14ac:dyDescent="0.35">
      <c r="A1082" t="s">
        <v>149</v>
      </c>
      <c r="B1082" t="s">
        <v>11</v>
      </c>
      <c r="C1082" t="s">
        <v>123</v>
      </c>
      <c r="D1082">
        <v>107.75</v>
      </c>
      <c r="E1082">
        <v>4.8917246713070378E-3</v>
      </c>
    </row>
    <row r="1083" spans="1:5" x14ac:dyDescent="0.35">
      <c r="A1083" t="s">
        <v>150</v>
      </c>
      <c r="B1083" t="s">
        <v>11</v>
      </c>
      <c r="C1083" t="s">
        <v>123</v>
      </c>
      <c r="D1083">
        <v>116.10180878499995</v>
      </c>
      <c r="E1083">
        <v>4.793735252214079E-3</v>
      </c>
    </row>
    <row r="1084" spans="1:5" x14ac:dyDescent="0.35">
      <c r="A1084" t="s">
        <v>151</v>
      </c>
      <c r="B1084" t="s">
        <v>11</v>
      </c>
      <c r="C1084" t="s">
        <v>123</v>
      </c>
      <c r="D1084">
        <v>139.1538461545</v>
      </c>
      <c r="E1084">
        <v>4.911425383371716E-3</v>
      </c>
    </row>
    <row r="1085" spans="1:5" x14ac:dyDescent="0.35">
      <c r="A1085" t="s">
        <v>152</v>
      </c>
      <c r="B1085" t="s">
        <v>11</v>
      </c>
      <c r="C1085" t="s">
        <v>123</v>
      </c>
      <c r="D1085">
        <v>157.44871794830007</v>
      </c>
      <c r="E1085">
        <v>4.4876668525498419E-3</v>
      </c>
    </row>
    <row r="1086" spans="1:5" x14ac:dyDescent="0.35">
      <c r="A1086" t="s">
        <v>153</v>
      </c>
      <c r="B1086" t="s">
        <v>11</v>
      </c>
      <c r="C1086" t="s">
        <v>123</v>
      </c>
      <c r="D1086">
        <v>154.97402597379994</v>
      </c>
      <c r="E1086">
        <v>4.7682314217336085E-3</v>
      </c>
    </row>
    <row r="1087" spans="1:5" x14ac:dyDescent="0.35">
      <c r="A1087" t="s">
        <v>154</v>
      </c>
      <c r="B1087" t="s">
        <v>11</v>
      </c>
      <c r="C1087" t="s">
        <v>123</v>
      </c>
      <c r="D1087">
        <v>137.95238095209999</v>
      </c>
      <c r="E1087">
        <v>5.5281884836195175E-3</v>
      </c>
    </row>
    <row r="1088" spans="1:5" x14ac:dyDescent="0.35">
      <c r="A1088" t="s">
        <v>155</v>
      </c>
      <c r="B1088" t="s">
        <v>11</v>
      </c>
      <c r="C1088" t="s">
        <v>123</v>
      </c>
      <c r="D1088">
        <v>119.0590520593</v>
      </c>
      <c r="E1088">
        <v>3.9256240296830875E-3</v>
      </c>
    </row>
    <row r="1089" spans="1:5" x14ac:dyDescent="0.35">
      <c r="A1089" t="s">
        <v>156</v>
      </c>
      <c r="B1089" t="s">
        <v>11</v>
      </c>
      <c r="C1089" t="s">
        <v>123</v>
      </c>
      <c r="D1089">
        <v>125.83241758209998</v>
      </c>
      <c r="E1089">
        <v>5.3692276949349471E-3</v>
      </c>
    </row>
    <row r="1090" spans="1:5" x14ac:dyDescent="0.35">
      <c r="A1090" t="s">
        <v>157</v>
      </c>
      <c r="B1090" t="s">
        <v>11</v>
      </c>
      <c r="C1090" t="s">
        <v>123</v>
      </c>
      <c r="D1090">
        <v>109.1666666669</v>
      </c>
      <c r="E1090">
        <v>4.342663273961456E-3</v>
      </c>
    </row>
    <row r="1091" spans="1:5" x14ac:dyDescent="0.35">
      <c r="A1091" t="s">
        <v>158</v>
      </c>
      <c r="B1091" t="s">
        <v>11</v>
      </c>
      <c r="C1091" t="s">
        <v>123</v>
      </c>
      <c r="D1091">
        <v>82.611111111200003</v>
      </c>
      <c r="E1091">
        <v>6.6310804752315999E-3</v>
      </c>
    </row>
    <row r="1092" spans="1:5" x14ac:dyDescent="0.35">
      <c r="A1092" t="s">
        <v>159</v>
      </c>
      <c r="B1092" t="s">
        <v>11</v>
      </c>
      <c r="C1092" t="s">
        <v>123</v>
      </c>
      <c r="D1092">
        <v>79.396825396699995</v>
      </c>
      <c r="E1092">
        <v>4.9871717979433272E-3</v>
      </c>
    </row>
    <row r="1093" spans="1:5" x14ac:dyDescent="0.35">
      <c r="A1093" t="s">
        <v>160</v>
      </c>
      <c r="B1093" t="s">
        <v>11</v>
      </c>
      <c r="C1093" t="s">
        <v>123</v>
      </c>
      <c r="D1093">
        <v>89</v>
      </c>
      <c r="E1093">
        <v>4.4943820224719096E-3</v>
      </c>
    </row>
    <row r="1094" spans="1:5" x14ac:dyDescent="0.35">
      <c r="A1094" t="s">
        <v>161</v>
      </c>
      <c r="B1094" t="s">
        <v>11</v>
      </c>
      <c r="C1094" t="s">
        <v>123</v>
      </c>
      <c r="D1094">
        <v>85.60000000040003</v>
      </c>
      <c r="E1094">
        <v>5.1419342599253468E-3</v>
      </c>
    </row>
    <row r="1095" spans="1:5" x14ac:dyDescent="0.35">
      <c r="A1095" t="s">
        <v>162</v>
      </c>
      <c r="B1095" t="s">
        <v>11</v>
      </c>
      <c r="C1095" t="s">
        <v>123</v>
      </c>
      <c r="D1095">
        <v>70.415384615499988</v>
      </c>
      <c r="E1095">
        <v>5.7916393562022763E-3</v>
      </c>
    </row>
    <row r="1096" spans="1:5" x14ac:dyDescent="0.35">
      <c r="A1096" t="s">
        <v>163</v>
      </c>
      <c r="B1096" t="s">
        <v>11</v>
      </c>
      <c r="C1096" t="s">
        <v>123</v>
      </c>
      <c r="D1096">
        <v>60.728205128399992</v>
      </c>
      <c r="E1096">
        <v>5.1952560565969716E-3</v>
      </c>
    </row>
    <row r="1097" spans="1:5" x14ac:dyDescent="0.35">
      <c r="A1097" t="s">
        <v>149</v>
      </c>
      <c r="B1097" t="s">
        <v>11</v>
      </c>
      <c r="C1097" t="s">
        <v>124</v>
      </c>
      <c r="D1097">
        <v>0</v>
      </c>
      <c r="E1097">
        <v>0</v>
      </c>
    </row>
    <row r="1098" spans="1:5" x14ac:dyDescent="0.35">
      <c r="A1098" t="s">
        <v>150</v>
      </c>
      <c r="B1098" t="s">
        <v>11</v>
      </c>
      <c r="C1098" t="s">
        <v>124</v>
      </c>
      <c r="D1098">
        <v>0</v>
      </c>
      <c r="E1098">
        <v>0</v>
      </c>
    </row>
    <row r="1099" spans="1:5" x14ac:dyDescent="0.35">
      <c r="A1099" t="s">
        <v>151</v>
      </c>
      <c r="B1099" t="s">
        <v>11</v>
      </c>
      <c r="C1099" t="s">
        <v>124</v>
      </c>
      <c r="D1099">
        <v>3</v>
      </c>
      <c r="E1099">
        <v>5.5555555555555558E-3</v>
      </c>
    </row>
    <row r="1100" spans="1:5" x14ac:dyDescent="0.35">
      <c r="A1100" t="s">
        <v>152</v>
      </c>
      <c r="B1100" t="s">
        <v>11</v>
      </c>
      <c r="C1100" t="s">
        <v>124</v>
      </c>
      <c r="D1100">
        <v>0</v>
      </c>
      <c r="E1100">
        <v>0</v>
      </c>
    </row>
    <row r="1101" spans="1:5" x14ac:dyDescent="0.35">
      <c r="A1101" t="s">
        <v>153</v>
      </c>
      <c r="B1101" t="s">
        <v>11</v>
      </c>
      <c r="C1101" t="s">
        <v>124</v>
      </c>
      <c r="D1101">
        <v>1</v>
      </c>
      <c r="E1101">
        <v>4.8611111111111112E-3</v>
      </c>
    </row>
    <row r="1102" spans="1:5" x14ac:dyDescent="0.35">
      <c r="A1102" t="s">
        <v>154</v>
      </c>
      <c r="B1102" t="s">
        <v>11</v>
      </c>
      <c r="C1102" t="s">
        <v>124</v>
      </c>
      <c r="D1102">
        <v>1</v>
      </c>
      <c r="E1102">
        <v>4.1666666666666666E-3</v>
      </c>
    </row>
    <row r="1103" spans="1:5" x14ac:dyDescent="0.35">
      <c r="A1103" t="s">
        <v>155</v>
      </c>
      <c r="B1103" t="s">
        <v>11</v>
      </c>
      <c r="C1103" t="s">
        <v>124</v>
      </c>
      <c r="D1103">
        <v>2</v>
      </c>
      <c r="E1103">
        <v>5.208333333333333E-3</v>
      </c>
    </row>
    <row r="1104" spans="1:5" x14ac:dyDescent="0.35">
      <c r="A1104" t="s">
        <v>156</v>
      </c>
      <c r="B1104" t="s">
        <v>11</v>
      </c>
      <c r="C1104" t="s">
        <v>124</v>
      </c>
      <c r="D1104">
        <v>0</v>
      </c>
      <c r="E1104">
        <v>0</v>
      </c>
    </row>
    <row r="1105" spans="1:5" x14ac:dyDescent="0.35">
      <c r="A1105" t="s">
        <v>157</v>
      </c>
      <c r="B1105" t="s">
        <v>11</v>
      </c>
      <c r="C1105" t="s">
        <v>124</v>
      </c>
      <c r="D1105">
        <v>1</v>
      </c>
      <c r="E1105">
        <v>4.8611111111111112E-3</v>
      </c>
    </row>
    <row r="1106" spans="1:5" x14ac:dyDescent="0.35">
      <c r="A1106" t="s">
        <v>158</v>
      </c>
      <c r="B1106" t="s">
        <v>11</v>
      </c>
      <c r="C1106" t="s">
        <v>124</v>
      </c>
      <c r="D1106">
        <v>0</v>
      </c>
      <c r="E1106">
        <v>0</v>
      </c>
    </row>
    <row r="1107" spans="1:5" x14ac:dyDescent="0.35">
      <c r="A1107" t="s">
        <v>159</v>
      </c>
      <c r="B1107" t="s">
        <v>11</v>
      </c>
      <c r="C1107" t="s">
        <v>124</v>
      </c>
      <c r="D1107">
        <v>0</v>
      </c>
      <c r="E1107">
        <v>0</v>
      </c>
    </row>
    <row r="1108" spans="1:5" x14ac:dyDescent="0.35">
      <c r="A1108" t="s">
        <v>160</v>
      </c>
      <c r="B1108" t="s">
        <v>11</v>
      </c>
      <c r="C1108" t="s">
        <v>124</v>
      </c>
      <c r="D1108">
        <v>8</v>
      </c>
      <c r="E1108">
        <v>5.2951388888888892E-3</v>
      </c>
    </row>
    <row r="1109" spans="1:5" x14ac:dyDescent="0.35">
      <c r="A1109" t="s">
        <v>161</v>
      </c>
      <c r="B1109" t="s">
        <v>11</v>
      </c>
      <c r="C1109" t="s">
        <v>124</v>
      </c>
      <c r="D1109">
        <v>2</v>
      </c>
      <c r="E1109">
        <v>4.8611111111111112E-3</v>
      </c>
    </row>
    <row r="1110" spans="1:5" x14ac:dyDescent="0.35">
      <c r="A1110" t="s">
        <v>162</v>
      </c>
      <c r="B1110" t="s">
        <v>11</v>
      </c>
      <c r="C1110" t="s">
        <v>124</v>
      </c>
      <c r="D1110">
        <v>1</v>
      </c>
      <c r="E1110">
        <v>4.8611111111111112E-3</v>
      </c>
    </row>
    <row r="1111" spans="1:5" x14ac:dyDescent="0.35">
      <c r="A1111" t="s">
        <v>163</v>
      </c>
      <c r="B1111" t="s">
        <v>11</v>
      </c>
      <c r="C1111" t="s">
        <v>124</v>
      </c>
      <c r="D1111">
        <v>1</v>
      </c>
      <c r="E1111">
        <v>6.9444444444444441E-3</v>
      </c>
    </row>
    <row r="1112" spans="1:5" x14ac:dyDescent="0.35">
      <c r="A1112" t="s">
        <v>149</v>
      </c>
      <c r="B1112" t="s">
        <v>11</v>
      </c>
      <c r="C1112" t="s">
        <v>37</v>
      </c>
      <c r="D1112">
        <v>1166.8738738599986</v>
      </c>
      <c r="E1112">
        <v>4.695079895719146E-3</v>
      </c>
    </row>
    <row r="1113" spans="1:5" x14ac:dyDescent="0.35">
      <c r="A1113" t="s">
        <v>150</v>
      </c>
      <c r="B1113" t="s">
        <v>11</v>
      </c>
      <c r="C1113" t="s">
        <v>37</v>
      </c>
      <c r="D1113">
        <v>1161.8323990072086</v>
      </c>
      <c r="E1113">
        <v>4.7705884646725245E-3</v>
      </c>
    </row>
    <row r="1114" spans="1:5" x14ac:dyDescent="0.35">
      <c r="A1114" t="s">
        <v>151</v>
      </c>
      <c r="B1114" t="s">
        <v>11</v>
      </c>
      <c r="C1114" t="s">
        <v>37</v>
      </c>
      <c r="D1114">
        <v>1253.0745526083999</v>
      </c>
      <c r="E1114">
        <v>4.4209451673206564E-3</v>
      </c>
    </row>
    <row r="1115" spans="1:5" x14ac:dyDescent="0.35">
      <c r="A1115" t="s">
        <v>152</v>
      </c>
      <c r="B1115" t="s">
        <v>11</v>
      </c>
      <c r="C1115" t="s">
        <v>37</v>
      </c>
      <c r="D1115">
        <v>1396.6179676252013</v>
      </c>
      <c r="E1115">
        <v>4.7638606972883668E-3</v>
      </c>
    </row>
    <row r="1116" spans="1:5" x14ac:dyDescent="0.35">
      <c r="A1116" t="s">
        <v>153</v>
      </c>
      <c r="B1116" t="s">
        <v>11</v>
      </c>
      <c r="C1116" t="s">
        <v>37</v>
      </c>
      <c r="D1116">
        <v>1212.1572135635006</v>
      </c>
      <c r="E1116">
        <v>4.9036774635255369E-3</v>
      </c>
    </row>
    <row r="1117" spans="1:5" x14ac:dyDescent="0.35">
      <c r="A1117" t="s">
        <v>154</v>
      </c>
      <c r="B1117" t="s">
        <v>11</v>
      </c>
      <c r="C1117" t="s">
        <v>37</v>
      </c>
      <c r="D1117">
        <v>1266.8522743501951</v>
      </c>
      <c r="E1117">
        <v>4.7490086414783868E-3</v>
      </c>
    </row>
    <row r="1118" spans="1:5" x14ac:dyDescent="0.35">
      <c r="A1118" t="s">
        <v>155</v>
      </c>
      <c r="B1118" t="s">
        <v>11</v>
      </c>
      <c r="C1118" t="s">
        <v>37</v>
      </c>
      <c r="D1118">
        <v>1169.310179121899</v>
      </c>
      <c r="E1118">
        <v>4.5721088445543736E-3</v>
      </c>
    </row>
    <row r="1119" spans="1:5" x14ac:dyDescent="0.35">
      <c r="A1119" t="s">
        <v>156</v>
      </c>
      <c r="B1119" t="s">
        <v>11</v>
      </c>
      <c r="C1119" t="s">
        <v>37</v>
      </c>
      <c r="D1119">
        <v>1101.2813768751985</v>
      </c>
      <c r="E1119">
        <v>4.6095966216900021E-3</v>
      </c>
    </row>
    <row r="1120" spans="1:5" x14ac:dyDescent="0.35">
      <c r="A1120" t="s">
        <v>157</v>
      </c>
      <c r="B1120" t="s">
        <v>11</v>
      </c>
      <c r="C1120" t="s">
        <v>37</v>
      </c>
      <c r="D1120">
        <v>1015.6693367508981</v>
      </c>
      <c r="E1120">
        <v>4.3356662698074856E-3</v>
      </c>
    </row>
    <row r="1121" spans="1:5" x14ac:dyDescent="0.35">
      <c r="A1121" t="s">
        <v>158</v>
      </c>
      <c r="B1121" t="s">
        <v>11</v>
      </c>
      <c r="C1121" t="s">
        <v>37</v>
      </c>
      <c r="D1121">
        <v>1034.2128982105</v>
      </c>
      <c r="E1121">
        <v>4.4188726680495253E-3</v>
      </c>
    </row>
    <row r="1122" spans="1:5" x14ac:dyDescent="0.35">
      <c r="A1122" t="s">
        <v>159</v>
      </c>
      <c r="B1122" t="s">
        <v>11</v>
      </c>
      <c r="C1122" t="s">
        <v>37</v>
      </c>
      <c r="D1122">
        <v>981.34208708119775</v>
      </c>
      <c r="E1122">
        <v>4.5110355656336693E-3</v>
      </c>
    </row>
    <row r="1123" spans="1:5" x14ac:dyDescent="0.35">
      <c r="A1123" t="s">
        <v>160</v>
      </c>
      <c r="B1123" t="s">
        <v>11</v>
      </c>
      <c r="C1123" t="s">
        <v>37</v>
      </c>
      <c r="D1123">
        <v>1018</v>
      </c>
      <c r="E1123">
        <v>4.4177035581750707E-3</v>
      </c>
    </row>
    <row r="1124" spans="1:5" x14ac:dyDescent="0.35">
      <c r="A1124" t="s">
        <v>161</v>
      </c>
      <c r="B1124" t="s">
        <v>11</v>
      </c>
      <c r="C1124" t="s">
        <v>37</v>
      </c>
      <c r="D1124">
        <v>901.44065964299784</v>
      </c>
      <c r="E1124">
        <v>4.584567008476691E-3</v>
      </c>
    </row>
    <row r="1125" spans="1:5" x14ac:dyDescent="0.35">
      <c r="A1125" t="s">
        <v>162</v>
      </c>
      <c r="B1125" t="s">
        <v>11</v>
      </c>
      <c r="C1125" t="s">
        <v>37</v>
      </c>
      <c r="D1125">
        <v>894.52393081439811</v>
      </c>
      <c r="E1125">
        <v>4.5950590646577118E-3</v>
      </c>
    </row>
    <row r="1126" spans="1:5" x14ac:dyDescent="0.35">
      <c r="A1126" t="s">
        <v>163</v>
      </c>
      <c r="B1126" t="s">
        <v>11</v>
      </c>
      <c r="C1126" t="s">
        <v>37</v>
      </c>
      <c r="D1126">
        <v>832.71849831099757</v>
      </c>
      <c r="E1126">
        <v>4.793915731231238E-3</v>
      </c>
    </row>
    <row r="1127" spans="1:5" x14ac:dyDescent="0.35">
      <c r="A1127" t="s">
        <v>149</v>
      </c>
      <c r="B1127" t="s">
        <v>11</v>
      </c>
      <c r="C1127" s="107" t="s">
        <v>38</v>
      </c>
      <c r="D1127">
        <v>1949.2891252000024</v>
      </c>
      <c r="E1127">
        <v>3.5833691289781167E-3</v>
      </c>
    </row>
    <row r="1128" spans="1:5" x14ac:dyDescent="0.35">
      <c r="A1128" t="s">
        <v>150</v>
      </c>
      <c r="B1128" t="s">
        <v>11</v>
      </c>
      <c r="C1128" s="107" t="s">
        <v>38</v>
      </c>
      <c r="D1128">
        <v>2334.79531377989</v>
      </c>
      <c r="E1128">
        <v>3.4929686985641245E-3</v>
      </c>
    </row>
    <row r="1129" spans="1:5" x14ac:dyDescent="0.35">
      <c r="A1129" t="s">
        <v>151</v>
      </c>
      <c r="B1129" t="s">
        <v>11</v>
      </c>
      <c r="C1129" s="107" t="s">
        <v>38</v>
      </c>
      <c r="D1129">
        <v>2279.313210561284</v>
      </c>
      <c r="E1129">
        <v>3.3667753627861321E-3</v>
      </c>
    </row>
    <row r="1130" spans="1:5" x14ac:dyDescent="0.35">
      <c r="A1130" t="s">
        <v>152</v>
      </c>
      <c r="B1130" t="s">
        <v>11</v>
      </c>
      <c r="C1130" s="107" t="s">
        <v>38</v>
      </c>
      <c r="D1130">
        <v>2165.6957088119079</v>
      </c>
      <c r="E1130">
        <v>3.5787485328281619E-3</v>
      </c>
    </row>
    <row r="1131" spans="1:5" x14ac:dyDescent="0.35">
      <c r="A1131" t="s">
        <v>153</v>
      </c>
      <c r="B1131" t="s">
        <v>11</v>
      </c>
      <c r="C1131" s="107" t="s">
        <v>38</v>
      </c>
      <c r="D1131">
        <v>2145.4847120522973</v>
      </c>
      <c r="E1131">
        <v>3.4506551432243538E-3</v>
      </c>
    </row>
    <row r="1132" spans="1:5" x14ac:dyDescent="0.35">
      <c r="A1132" t="s">
        <v>154</v>
      </c>
      <c r="B1132" t="s">
        <v>11</v>
      </c>
      <c r="C1132" s="107" t="s">
        <v>38</v>
      </c>
      <c r="D1132">
        <v>2302.4673494406024</v>
      </c>
      <c r="E1132">
        <v>3.5100979012963099E-3</v>
      </c>
    </row>
    <row r="1133" spans="1:5" x14ac:dyDescent="0.35">
      <c r="A1133" t="s">
        <v>155</v>
      </c>
      <c r="B1133" t="s">
        <v>11</v>
      </c>
      <c r="C1133" s="107" t="s">
        <v>38</v>
      </c>
      <c r="D1133">
        <v>2117.7421224332074</v>
      </c>
      <c r="E1133">
        <v>3.7893091575915299E-3</v>
      </c>
    </row>
    <row r="1134" spans="1:5" x14ac:dyDescent="0.35">
      <c r="A1134" t="s">
        <v>156</v>
      </c>
      <c r="B1134" t="s">
        <v>11</v>
      </c>
      <c r="C1134" s="107" t="s">
        <v>38</v>
      </c>
      <c r="D1134">
        <v>2089.5188571602976</v>
      </c>
      <c r="E1134">
        <v>3.7628149975182661E-3</v>
      </c>
    </row>
    <row r="1135" spans="1:5" x14ac:dyDescent="0.35">
      <c r="A1135" t="s">
        <v>157</v>
      </c>
      <c r="B1135" t="s">
        <v>11</v>
      </c>
      <c r="C1135" s="107" t="s">
        <v>38</v>
      </c>
      <c r="D1135">
        <v>1863.9157418303962</v>
      </c>
      <c r="E1135">
        <v>4.1210083287159969E-3</v>
      </c>
    </row>
    <row r="1136" spans="1:5" x14ac:dyDescent="0.35">
      <c r="A1136" t="s">
        <v>158</v>
      </c>
      <c r="B1136" t="s">
        <v>11</v>
      </c>
      <c r="C1136" s="107" t="s">
        <v>38</v>
      </c>
      <c r="D1136">
        <v>2113</v>
      </c>
      <c r="E1136">
        <v>4.1765262659725511E-3</v>
      </c>
    </row>
    <row r="1137" spans="1:5" x14ac:dyDescent="0.35">
      <c r="A1137" t="s">
        <v>159</v>
      </c>
      <c r="B1137" t="s">
        <v>11</v>
      </c>
      <c r="C1137" s="107" t="s">
        <v>38</v>
      </c>
      <c r="D1137">
        <v>1969</v>
      </c>
      <c r="E1137">
        <v>4.152559110659669E-3</v>
      </c>
    </row>
    <row r="1138" spans="1:5" x14ac:dyDescent="0.35">
      <c r="A1138" t="s">
        <v>160</v>
      </c>
      <c r="B1138" t="s">
        <v>11</v>
      </c>
      <c r="C1138" s="107" t="s">
        <v>38</v>
      </c>
      <c r="D1138">
        <v>1926</v>
      </c>
      <c r="E1138">
        <v>4.2499567324333683E-3</v>
      </c>
    </row>
    <row r="1139" spans="1:5" x14ac:dyDescent="0.35">
      <c r="A1139" t="s">
        <v>161</v>
      </c>
      <c r="B1139" t="s">
        <v>11</v>
      </c>
      <c r="C1139" s="107" t="s">
        <v>38</v>
      </c>
      <c r="D1139">
        <v>1710</v>
      </c>
      <c r="E1139">
        <v>4.2665692007797275E-3</v>
      </c>
    </row>
    <row r="1140" spans="1:5" x14ac:dyDescent="0.35">
      <c r="A1140" t="s">
        <v>162</v>
      </c>
      <c r="B1140" t="s">
        <v>11</v>
      </c>
      <c r="C1140" s="107" t="s">
        <v>38</v>
      </c>
      <c r="D1140">
        <v>1641</v>
      </c>
      <c r="E1140">
        <v>4.3312851242467325E-3</v>
      </c>
    </row>
    <row r="1141" spans="1:5" x14ac:dyDescent="0.35">
      <c r="A1141" t="s">
        <v>163</v>
      </c>
      <c r="B1141" t="s">
        <v>11</v>
      </c>
      <c r="C1141" s="107" t="s">
        <v>38</v>
      </c>
      <c r="D1141">
        <v>1453</v>
      </c>
      <c r="E1141">
        <v>4.5380247763248446E-3</v>
      </c>
    </row>
    <row r="1142" spans="1:5" x14ac:dyDescent="0.35">
      <c r="A1142" t="s">
        <v>149</v>
      </c>
      <c r="B1142" t="s">
        <v>11</v>
      </c>
      <c r="C1142" t="s">
        <v>39</v>
      </c>
      <c r="D1142">
        <v>551.1081082000004</v>
      </c>
      <c r="E1142">
        <v>4.66116587383591E-3</v>
      </c>
    </row>
    <row r="1143" spans="1:5" x14ac:dyDescent="0.35">
      <c r="A1143" t="s">
        <v>150</v>
      </c>
      <c r="B1143" t="s">
        <v>11</v>
      </c>
      <c r="C1143" t="s">
        <v>39</v>
      </c>
      <c r="D1143">
        <v>808.91633563890139</v>
      </c>
      <c r="E1143">
        <v>4.2100578819614879E-3</v>
      </c>
    </row>
    <row r="1144" spans="1:5" x14ac:dyDescent="0.35">
      <c r="A1144" t="s">
        <v>151</v>
      </c>
      <c r="B1144" t="s">
        <v>11</v>
      </c>
      <c r="C1144" t="s">
        <v>39</v>
      </c>
      <c r="D1144">
        <v>784.55214520230084</v>
      </c>
      <c r="E1144">
        <v>4.124353462598998E-3</v>
      </c>
    </row>
    <row r="1145" spans="1:5" x14ac:dyDescent="0.35">
      <c r="A1145" t="s">
        <v>152</v>
      </c>
      <c r="B1145" t="s">
        <v>11</v>
      </c>
      <c r="C1145" t="s">
        <v>39</v>
      </c>
      <c r="D1145">
        <v>723.86271795209893</v>
      </c>
      <c r="E1145">
        <v>3.7735565226588519E-3</v>
      </c>
    </row>
    <row r="1146" spans="1:5" x14ac:dyDescent="0.35">
      <c r="A1146" t="s">
        <v>153</v>
      </c>
      <c r="B1146" t="s">
        <v>11</v>
      </c>
      <c r="C1146" t="s">
        <v>39</v>
      </c>
      <c r="D1146">
        <v>781.88906504099862</v>
      </c>
      <c r="E1146">
        <v>4.0288412330719845E-3</v>
      </c>
    </row>
    <row r="1147" spans="1:5" x14ac:dyDescent="0.35">
      <c r="A1147" t="s">
        <v>154</v>
      </c>
      <c r="B1147" t="s">
        <v>11</v>
      </c>
      <c r="C1147" t="s">
        <v>39</v>
      </c>
      <c r="D1147">
        <v>717.4556235827996</v>
      </c>
      <c r="E1147">
        <v>3.7441946906942225E-3</v>
      </c>
    </row>
    <row r="1148" spans="1:5" x14ac:dyDescent="0.35">
      <c r="A1148" t="s">
        <v>155</v>
      </c>
      <c r="B1148" t="s">
        <v>11</v>
      </c>
      <c r="C1148" t="s">
        <v>39</v>
      </c>
      <c r="D1148">
        <v>595.85564779880019</v>
      </c>
      <c r="E1148">
        <v>3.8725209695086951E-3</v>
      </c>
    </row>
    <row r="1149" spans="1:5" x14ac:dyDescent="0.35">
      <c r="A1149" t="s">
        <v>156</v>
      </c>
      <c r="B1149" t="s">
        <v>11</v>
      </c>
      <c r="C1149" t="s">
        <v>39</v>
      </c>
      <c r="D1149">
        <v>714.93727597359987</v>
      </c>
      <c r="E1149">
        <v>3.9693866403490525E-3</v>
      </c>
    </row>
    <row r="1150" spans="1:5" x14ac:dyDescent="0.35">
      <c r="A1150" t="s">
        <v>157</v>
      </c>
      <c r="B1150" t="s">
        <v>11</v>
      </c>
      <c r="C1150" t="s">
        <v>39</v>
      </c>
      <c r="D1150">
        <v>639.33767640869996</v>
      </c>
      <c r="E1150">
        <v>4.1032243703422932E-3</v>
      </c>
    </row>
    <row r="1151" spans="1:5" x14ac:dyDescent="0.35">
      <c r="A1151" t="s">
        <v>158</v>
      </c>
      <c r="B1151" t="s">
        <v>11</v>
      </c>
      <c r="C1151" t="s">
        <v>39</v>
      </c>
      <c r="D1151">
        <v>614.68070770000065</v>
      </c>
      <c r="E1151">
        <v>4.1547073077421439E-3</v>
      </c>
    </row>
    <row r="1152" spans="1:5" x14ac:dyDescent="0.35">
      <c r="A1152" t="s">
        <v>159</v>
      </c>
      <c r="B1152" t="s">
        <v>11</v>
      </c>
      <c r="C1152" t="s">
        <v>39</v>
      </c>
      <c r="D1152">
        <v>568.9290206660005</v>
      </c>
      <c r="E1152">
        <v>4.3355628292486474E-3</v>
      </c>
    </row>
    <row r="1153" spans="1:5" x14ac:dyDescent="0.35">
      <c r="A1153" t="s">
        <v>160</v>
      </c>
      <c r="B1153" t="s">
        <v>11</v>
      </c>
      <c r="C1153" t="s">
        <v>39</v>
      </c>
      <c r="D1153">
        <v>509</v>
      </c>
      <c r="E1153">
        <v>4.4790984501200609E-3</v>
      </c>
    </row>
    <row r="1154" spans="1:5" x14ac:dyDescent="0.35">
      <c r="A1154" t="s">
        <v>161</v>
      </c>
      <c r="B1154" t="s">
        <v>11</v>
      </c>
      <c r="C1154" t="s">
        <v>39</v>
      </c>
      <c r="D1154">
        <v>504.56104378249989</v>
      </c>
      <c r="E1154">
        <v>4.4473908140483364E-3</v>
      </c>
    </row>
    <row r="1155" spans="1:5" x14ac:dyDescent="0.35">
      <c r="A1155" t="s">
        <v>162</v>
      </c>
      <c r="B1155" t="s">
        <v>11</v>
      </c>
      <c r="C1155" t="s">
        <v>39</v>
      </c>
      <c r="D1155">
        <v>508.18889970739946</v>
      </c>
      <c r="E1155">
        <v>4.3773093594245433E-3</v>
      </c>
    </row>
    <row r="1156" spans="1:5" x14ac:dyDescent="0.35">
      <c r="A1156" t="s">
        <v>163</v>
      </c>
      <c r="B1156" t="s">
        <v>11</v>
      </c>
      <c r="C1156" t="s">
        <v>39</v>
      </c>
      <c r="D1156">
        <v>468</v>
      </c>
      <c r="E1156">
        <v>5.1964624881291549E-3</v>
      </c>
    </row>
    <row r="1157" spans="1:5" x14ac:dyDescent="0.35">
      <c r="A1157" t="s">
        <v>149</v>
      </c>
      <c r="B1157" t="s">
        <v>11</v>
      </c>
      <c r="C1157" t="s">
        <v>40</v>
      </c>
      <c r="D1157">
        <v>495.71999999999969</v>
      </c>
      <c r="E1157">
        <v>5.097355586038718E-3</v>
      </c>
    </row>
    <row r="1158" spans="1:5" x14ac:dyDescent="0.35">
      <c r="A1158" t="s">
        <v>150</v>
      </c>
      <c r="B1158" t="s">
        <v>11</v>
      </c>
      <c r="C1158" t="s">
        <v>40</v>
      </c>
      <c r="D1158">
        <v>354.88131558849983</v>
      </c>
      <c r="E1158">
        <v>5.2497811807551212E-3</v>
      </c>
    </row>
    <row r="1159" spans="1:5" x14ac:dyDescent="0.35">
      <c r="A1159" t="s">
        <v>151</v>
      </c>
      <c r="B1159" t="s">
        <v>11</v>
      </c>
      <c r="C1159" t="s">
        <v>40</v>
      </c>
      <c r="D1159">
        <v>470.8802098813</v>
      </c>
      <c r="E1159">
        <v>4.8630041900125194E-3</v>
      </c>
    </row>
    <row r="1160" spans="1:5" x14ac:dyDescent="0.35">
      <c r="A1160" t="s">
        <v>152</v>
      </c>
      <c r="B1160" t="s">
        <v>11</v>
      </c>
      <c r="C1160" t="s">
        <v>40</v>
      </c>
      <c r="D1160">
        <v>426.44230483660033</v>
      </c>
      <c r="E1160">
        <v>5.5893717575372336E-3</v>
      </c>
    </row>
    <row r="1161" spans="1:5" x14ac:dyDescent="0.35">
      <c r="A1161" t="s">
        <v>153</v>
      </c>
      <c r="B1161" t="s">
        <v>11</v>
      </c>
      <c r="C1161" t="s">
        <v>40</v>
      </c>
      <c r="D1161">
        <v>454.00521160579979</v>
      </c>
      <c r="E1161">
        <v>5.1653726792903389E-3</v>
      </c>
    </row>
    <row r="1162" spans="1:5" x14ac:dyDescent="0.35">
      <c r="A1162" t="s">
        <v>154</v>
      </c>
      <c r="B1162" t="s">
        <v>11</v>
      </c>
      <c r="C1162" t="s">
        <v>40</v>
      </c>
      <c r="D1162">
        <v>480.44149731380065</v>
      </c>
      <c r="E1162">
        <v>5.4753232203429989E-3</v>
      </c>
    </row>
    <row r="1163" spans="1:5" x14ac:dyDescent="0.35">
      <c r="A1163" t="s">
        <v>155</v>
      </c>
      <c r="B1163" t="s">
        <v>11</v>
      </c>
      <c r="C1163" t="s">
        <v>40</v>
      </c>
      <c r="D1163">
        <v>501.50333863339944</v>
      </c>
      <c r="E1163">
        <v>5.5893586341453942E-3</v>
      </c>
    </row>
    <row r="1164" spans="1:5" x14ac:dyDescent="0.35">
      <c r="A1164" t="s">
        <v>156</v>
      </c>
      <c r="B1164" t="s">
        <v>11</v>
      </c>
      <c r="C1164" t="s">
        <v>40</v>
      </c>
      <c r="D1164">
        <v>405.3534850648997</v>
      </c>
      <c r="E1164">
        <v>5.7422997448203384E-3</v>
      </c>
    </row>
    <row r="1165" spans="1:5" x14ac:dyDescent="0.35">
      <c r="A1165" t="s">
        <v>157</v>
      </c>
      <c r="B1165" t="s">
        <v>11</v>
      </c>
      <c r="C1165" t="s">
        <v>40</v>
      </c>
      <c r="D1165">
        <v>430</v>
      </c>
      <c r="E1165">
        <v>5.7784237726098185E-3</v>
      </c>
    </row>
    <row r="1166" spans="1:5" x14ac:dyDescent="0.35">
      <c r="A1166" t="s">
        <v>158</v>
      </c>
      <c r="B1166" t="s">
        <v>11</v>
      </c>
      <c r="C1166" t="s">
        <v>40</v>
      </c>
      <c r="D1166">
        <v>402</v>
      </c>
      <c r="E1166">
        <v>6.0634328358208957E-3</v>
      </c>
    </row>
    <row r="1167" spans="1:5" x14ac:dyDescent="0.35">
      <c r="A1167" t="s">
        <v>159</v>
      </c>
      <c r="B1167" t="s">
        <v>11</v>
      </c>
      <c r="C1167" t="s">
        <v>40</v>
      </c>
      <c r="D1167">
        <v>423</v>
      </c>
      <c r="E1167">
        <v>5.9249408983451535E-3</v>
      </c>
    </row>
    <row r="1168" spans="1:5" x14ac:dyDescent="0.35">
      <c r="A1168" t="s">
        <v>160</v>
      </c>
      <c r="B1168" t="s">
        <v>11</v>
      </c>
      <c r="C1168" t="s">
        <v>40</v>
      </c>
      <c r="D1168">
        <v>399</v>
      </c>
      <c r="E1168">
        <v>6.4466722361459202E-3</v>
      </c>
    </row>
    <row r="1169" spans="1:5" x14ac:dyDescent="0.35">
      <c r="A1169" t="s">
        <v>161</v>
      </c>
      <c r="B1169" t="s">
        <v>11</v>
      </c>
      <c r="C1169" t="s">
        <v>40</v>
      </c>
      <c r="D1169">
        <v>366</v>
      </c>
      <c r="E1169">
        <v>6.0280054644808742E-3</v>
      </c>
    </row>
    <row r="1170" spans="1:5" x14ac:dyDescent="0.35">
      <c r="A1170" t="s">
        <v>162</v>
      </c>
      <c r="B1170" t="s">
        <v>11</v>
      </c>
      <c r="C1170" t="s">
        <v>40</v>
      </c>
      <c r="D1170">
        <v>386</v>
      </c>
      <c r="E1170">
        <v>6.2446027633851469E-3</v>
      </c>
    </row>
    <row r="1171" spans="1:5" x14ac:dyDescent="0.35">
      <c r="A1171" t="s">
        <v>163</v>
      </c>
      <c r="B1171" t="s">
        <v>11</v>
      </c>
      <c r="C1171" t="s">
        <v>40</v>
      </c>
      <c r="D1171">
        <v>341</v>
      </c>
      <c r="E1171">
        <v>6.0320951449983704E-3</v>
      </c>
    </row>
    <row r="1172" spans="1:5" x14ac:dyDescent="0.35">
      <c r="A1172" t="s">
        <v>149</v>
      </c>
      <c r="B1172" t="s">
        <v>11</v>
      </c>
      <c r="C1172" t="s">
        <v>41</v>
      </c>
      <c r="D1172">
        <v>2608.435896709987</v>
      </c>
      <c r="E1172">
        <v>3.0493462478070254E-3</v>
      </c>
    </row>
    <row r="1173" spans="1:5" x14ac:dyDescent="0.35">
      <c r="A1173" t="s">
        <v>150</v>
      </c>
      <c r="B1173" t="s">
        <v>11</v>
      </c>
      <c r="C1173" t="s">
        <v>41</v>
      </c>
      <c r="D1173">
        <v>2654.2669911817011</v>
      </c>
      <c r="E1173">
        <v>3.1321876145071858E-3</v>
      </c>
    </row>
    <row r="1174" spans="1:5" x14ac:dyDescent="0.35">
      <c r="A1174" t="s">
        <v>151</v>
      </c>
      <c r="B1174" t="s">
        <v>11</v>
      </c>
      <c r="C1174" t="s">
        <v>41</v>
      </c>
      <c r="D1174">
        <v>2765.4741361007905</v>
      </c>
      <c r="E1174">
        <v>3.3488075023963429E-3</v>
      </c>
    </row>
    <row r="1175" spans="1:5" x14ac:dyDescent="0.35">
      <c r="A1175" t="s">
        <v>152</v>
      </c>
      <c r="B1175" t="s">
        <v>11</v>
      </c>
      <c r="C1175" t="s">
        <v>41</v>
      </c>
      <c r="D1175">
        <v>2817.2285526718874</v>
      </c>
      <c r="E1175">
        <v>3.3721328700574657E-3</v>
      </c>
    </row>
    <row r="1176" spans="1:5" x14ac:dyDescent="0.35">
      <c r="A1176" t="s">
        <v>153</v>
      </c>
      <c r="B1176" t="s">
        <v>11</v>
      </c>
      <c r="C1176" t="s">
        <v>41</v>
      </c>
      <c r="D1176">
        <v>2895.465865948805</v>
      </c>
      <c r="E1176">
        <v>3.2973585673511411E-3</v>
      </c>
    </row>
    <row r="1177" spans="1:5" x14ac:dyDescent="0.35">
      <c r="A1177" t="s">
        <v>154</v>
      </c>
      <c r="B1177" t="s">
        <v>11</v>
      </c>
      <c r="C1177" t="s">
        <v>41</v>
      </c>
      <c r="D1177">
        <v>3147.1920477798208</v>
      </c>
      <c r="E1177">
        <v>3.4222874953600373E-3</v>
      </c>
    </row>
    <row r="1178" spans="1:5" x14ac:dyDescent="0.35">
      <c r="A1178" t="s">
        <v>155</v>
      </c>
      <c r="B1178" t="s">
        <v>11</v>
      </c>
      <c r="C1178" t="s">
        <v>41</v>
      </c>
      <c r="D1178">
        <v>2831.3059316784083</v>
      </c>
      <c r="E1178">
        <v>3.5574618866529018E-3</v>
      </c>
    </row>
    <row r="1179" spans="1:5" x14ac:dyDescent="0.35">
      <c r="A1179" t="s">
        <v>156</v>
      </c>
      <c r="B1179" t="s">
        <v>11</v>
      </c>
      <c r="C1179" t="s">
        <v>41</v>
      </c>
      <c r="D1179">
        <v>2828.3304664742077</v>
      </c>
      <c r="E1179">
        <v>3.5203691814954929E-3</v>
      </c>
    </row>
    <row r="1180" spans="1:5" x14ac:dyDescent="0.35">
      <c r="A1180" t="s">
        <v>157</v>
      </c>
      <c r="B1180" t="s">
        <v>11</v>
      </c>
      <c r="C1180" t="s">
        <v>41</v>
      </c>
      <c r="D1180">
        <v>2341.1143695546916</v>
      </c>
      <c r="E1180">
        <v>3.6820954902639408E-3</v>
      </c>
    </row>
    <row r="1181" spans="1:5" x14ac:dyDescent="0.35">
      <c r="A1181" t="s">
        <v>158</v>
      </c>
      <c r="B1181" t="s">
        <v>11</v>
      </c>
      <c r="C1181" t="s">
        <v>41</v>
      </c>
      <c r="D1181">
        <v>2448.3171505522228</v>
      </c>
      <c r="E1181">
        <v>3.7748330910475384E-3</v>
      </c>
    </row>
    <row r="1182" spans="1:5" x14ac:dyDescent="0.35">
      <c r="A1182" t="s">
        <v>159</v>
      </c>
      <c r="B1182" t="s">
        <v>11</v>
      </c>
      <c r="C1182" t="s">
        <v>41</v>
      </c>
      <c r="D1182">
        <v>2166.065402171791</v>
      </c>
      <c r="E1182">
        <v>3.7585719004075715E-3</v>
      </c>
    </row>
    <row r="1183" spans="1:5" x14ac:dyDescent="0.35">
      <c r="A1183" t="s">
        <v>160</v>
      </c>
      <c r="B1183" t="s">
        <v>11</v>
      </c>
      <c r="C1183" t="s">
        <v>41</v>
      </c>
      <c r="D1183">
        <v>1897</v>
      </c>
      <c r="E1183">
        <v>3.9697182686112579E-3</v>
      </c>
    </row>
    <row r="1184" spans="1:5" x14ac:dyDescent="0.35">
      <c r="A1184" t="s">
        <v>161</v>
      </c>
      <c r="B1184" t="s">
        <v>11</v>
      </c>
      <c r="C1184" t="s">
        <v>41</v>
      </c>
      <c r="D1184">
        <v>1818.3007737273956</v>
      </c>
      <c r="E1184">
        <v>4.0811888783300575E-3</v>
      </c>
    </row>
    <row r="1185" spans="1:5" x14ac:dyDescent="0.35">
      <c r="A1185" t="s">
        <v>162</v>
      </c>
      <c r="B1185" t="s">
        <v>11</v>
      </c>
      <c r="C1185" t="s">
        <v>41</v>
      </c>
      <c r="D1185">
        <v>1693.3244450635982</v>
      </c>
      <c r="E1185">
        <v>3.9544589407941406E-3</v>
      </c>
    </row>
    <row r="1186" spans="1:5" x14ac:dyDescent="0.35">
      <c r="A1186" t="s">
        <v>163</v>
      </c>
      <c r="B1186" t="s">
        <v>11</v>
      </c>
      <c r="C1186" t="s">
        <v>41</v>
      </c>
      <c r="D1186">
        <v>1332</v>
      </c>
      <c r="E1186">
        <v>3.5759718051384718E-3</v>
      </c>
    </row>
    <row r="1187" spans="1:5" x14ac:dyDescent="0.35">
      <c r="A1187" t="s">
        <v>149</v>
      </c>
      <c r="B1187" t="s">
        <v>11</v>
      </c>
      <c r="C1187" t="s">
        <v>42</v>
      </c>
      <c r="D1187">
        <v>643.40259733000062</v>
      </c>
      <c r="E1187">
        <v>5.4870811073712772E-3</v>
      </c>
    </row>
    <row r="1188" spans="1:5" x14ac:dyDescent="0.35">
      <c r="A1188" t="s">
        <v>150</v>
      </c>
      <c r="B1188" t="s">
        <v>11</v>
      </c>
      <c r="C1188" t="s">
        <v>42</v>
      </c>
      <c r="D1188">
        <v>522.91526827819951</v>
      </c>
      <c r="E1188">
        <v>5.2186239699263549E-3</v>
      </c>
    </row>
    <row r="1189" spans="1:5" x14ac:dyDescent="0.35">
      <c r="A1189" t="s">
        <v>151</v>
      </c>
      <c r="B1189" t="s">
        <v>11</v>
      </c>
      <c r="C1189" t="s">
        <v>42</v>
      </c>
      <c r="D1189">
        <v>549.23628450340004</v>
      </c>
      <c r="E1189">
        <v>5.1774537307678632E-3</v>
      </c>
    </row>
    <row r="1190" spans="1:5" x14ac:dyDescent="0.35">
      <c r="A1190" t="s">
        <v>152</v>
      </c>
      <c r="B1190" t="s">
        <v>11</v>
      </c>
      <c r="C1190" t="s">
        <v>42</v>
      </c>
      <c r="D1190">
        <v>540.7675780677007</v>
      </c>
      <c r="E1190">
        <v>4.8453281556141859E-3</v>
      </c>
    </row>
    <row r="1191" spans="1:5" x14ac:dyDescent="0.35">
      <c r="A1191" t="s">
        <v>153</v>
      </c>
      <c r="B1191" t="s">
        <v>11</v>
      </c>
      <c r="C1191" t="s">
        <v>42</v>
      </c>
      <c r="D1191">
        <v>634.06527947770064</v>
      </c>
      <c r="E1191">
        <v>5.1378283877665156E-3</v>
      </c>
    </row>
    <row r="1192" spans="1:5" x14ac:dyDescent="0.35">
      <c r="A1192" t="s">
        <v>154</v>
      </c>
      <c r="B1192" t="s">
        <v>11</v>
      </c>
      <c r="C1192" t="s">
        <v>42</v>
      </c>
      <c r="D1192">
        <v>564</v>
      </c>
      <c r="E1192">
        <v>5.4939913317572893E-3</v>
      </c>
    </row>
    <row r="1193" spans="1:5" x14ac:dyDescent="0.35">
      <c r="A1193" t="s">
        <v>155</v>
      </c>
      <c r="B1193" t="s">
        <v>11</v>
      </c>
      <c r="C1193" t="s">
        <v>42</v>
      </c>
      <c r="D1193">
        <v>579</v>
      </c>
      <c r="E1193">
        <v>5.3912396852811365E-3</v>
      </c>
    </row>
    <row r="1194" spans="1:5" x14ac:dyDescent="0.35">
      <c r="A1194" t="s">
        <v>156</v>
      </c>
      <c r="B1194" t="s">
        <v>11</v>
      </c>
      <c r="C1194" t="s">
        <v>42</v>
      </c>
      <c r="D1194">
        <v>544</v>
      </c>
      <c r="E1194">
        <v>5.3053513071895427E-3</v>
      </c>
    </row>
    <row r="1195" spans="1:5" x14ac:dyDescent="0.35">
      <c r="A1195" t="s">
        <v>157</v>
      </c>
      <c r="B1195" t="s">
        <v>11</v>
      </c>
      <c r="C1195" t="s">
        <v>42</v>
      </c>
      <c r="D1195">
        <v>507</v>
      </c>
      <c r="E1195">
        <v>5.0638286215209287E-3</v>
      </c>
    </row>
    <row r="1196" spans="1:5" x14ac:dyDescent="0.35">
      <c r="A1196" t="s">
        <v>158</v>
      </c>
      <c r="B1196" t="s">
        <v>11</v>
      </c>
      <c r="C1196" t="s">
        <v>42</v>
      </c>
      <c r="D1196">
        <v>497</v>
      </c>
      <c r="E1196">
        <v>4.9463447350771295E-3</v>
      </c>
    </row>
    <row r="1197" spans="1:5" x14ac:dyDescent="0.35">
      <c r="A1197" t="s">
        <v>159</v>
      </c>
      <c r="B1197" t="s">
        <v>11</v>
      </c>
      <c r="C1197" t="s">
        <v>42</v>
      </c>
      <c r="D1197">
        <v>418</v>
      </c>
      <c r="E1197">
        <v>4.9541467304625199E-3</v>
      </c>
    </row>
    <row r="1198" spans="1:5" x14ac:dyDescent="0.35">
      <c r="A1198" t="s">
        <v>160</v>
      </c>
      <c r="B1198" t="s">
        <v>11</v>
      </c>
      <c r="C1198" t="s">
        <v>42</v>
      </c>
      <c r="D1198">
        <v>446</v>
      </c>
      <c r="E1198">
        <v>5.7377304434479328E-3</v>
      </c>
    </row>
    <row r="1199" spans="1:5" x14ac:dyDescent="0.35">
      <c r="A1199" t="s">
        <v>161</v>
      </c>
      <c r="B1199" t="s">
        <v>11</v>
      </c>
      <c r="C1199" t="s">
        <v>42</v>
      </c>
      <c r="D1199">
        <v>439</v>
      </c>
      <c r="E1199">
        <v>5.2676537585421412E-3</v>
      </c>
    </row>
    <row r="1200" spans="1:5" x14ac:dyDescent="0.35">
      <c r="A1200" t="s">
        <v>162</v>
      </c>
      <c r="B1200" t="s">
        <v>11</v>
      </c>
      <c r="C1200" t="s">
        <v>42</v>
      </c>
      <c r="D1200">
        <v>433</v>
      </c>
      <c r="E1200">
        <v>5.4529124967924048E-3</v>
      </c>
    </row>
    <row r="1201" spans="1:5" x14ac:dyDescent="0.35">
      <c r="A1201" t="s">
        <v>163</v>
      </c>
      <c r="B1201" t="s">
        <v>11</v>
      </c>
      <c r="C1201" t="s">
        <v>42</v>
      </c>
      <c r="D1201">
        <v>463</v>
      </c>
      <c r="E1201">
        <v>5.5195584353251734E-3</v>
      </c>
    </row>
    <row r="1202" spans="1:5" x14ac:dyDescent="0.35">
      <c r="A1202" t="s">
        <v>149</v>
      </c>
      <c r="B1202" t="s">
        <v>11</v>
      </c>
      <c r="C1202" t="s">
        <v>43</v>
      </c>
      <c r="D1202">
        <v>488.6071429400003</v>
      </c>
      <c r="E1202">
        <v>5.0513587375843804E-3</v>
      </c>
    </row>
    <row r="1203" spans="1:5" x14ac:dyDescent="0.35">
      <c r="A1203" t="s">
        <v>150</v>
      </c>
      <c r="B1203" t="s">
        <v>11</v>
      </c>
      <c r="C1203" t="s">
        <v>43</v>
      </c>
      <c r="D1203">
        <v>526.84120371689937</v>
      </c>
      <c r="E1203">
        <v>5.0746345517393701E-3</v>
      </c>
    </row>
    <row r="1204" spans="1:5" x14ac:dyDescent="0.35">
      <c r="A1204" t="s">
        <v>151</v>
      </c>
      <c r="B1204" t="s">
        <v>11</v>
      </c>
      <c r="C1204" t="s">
        <v>43</v>
      </c>
      <c r="D1204">
        <v>455.69611439990041</v>
      </c>
      <c r="E1204">
        <v>4.9144931976595379E-3</v>
      </c>
    </row>
    <row r="1205" spans="1:5" x14ac:dyDescent="0.35">
      <c r="A1205" t="s">
        <v>152</v>
      </c>
      <c r="B1205" t="s">
        <v>11</v>
      </c>
      <c r="C1205" t="s">
        <v>43</v>
      </c>
      <c r="D1205">
        <v>512.60000000100013</v>
      </c>
      <c r="E1205">
        <v>4.7666286433723452E-3</v>
      </c>
    </row>
    <row r="1206" spans="1:5" x14ac:dyDescent="0.35">
      <c r="A1206" t="s">
        <v>153</v>
      </c>
      <c r="B1206" t="s">
        <v>11</v>
      </c>
      <c r="C1206" t="s">
        <v>43</v>
      </c>
      <c r="D1206">
        <v>433.51666666659969</v>
      </c>
      <c r="E1206">
        <v>4.5795858614870299E-3</v>
      </c>
    </row>
    <row r="1207" spans="1:5" x14ac:dyDescent="0.35">
      <c r="A1207" t="s">
        <v>154</v>
      </c>
      <c r="B1207" t="s">
        <v>11</v>
      </c>
      <c r="C1207" t="s">
        <v>43</v>
      </c>
      <c r="D1207">
        <v>576.89242424190002</v>
      </c>
      <c r="E1207">
        <v>4.9464089932694808E-3</v>
      </c>
    </row>
    <row r="1208" spans="1:5" x14ac:dyDescent="0.35">
      <c r="A1208" t="s">
        <v>155</v>
      </c>
      <c r="B1208" t="s">
        <v>11</v>
      </c>
      <c r="C1208" t="s">
        <v>43</v>
      </c>
      <c r="D1208">
        <v>605.84456762520017</v>
      </c>
      <c r="E1208">
        <v>4.7634523155809334E-3</v>
      </c>
    </row>
    <row r="1209" spans="1:5" x14ac:dyDescent="0.35">
      <c r="A1209" t="s">
        <v>156</v>
      </c>
      <c r="B1209" t="s">
        <v>11</v>
      </c>
      <c r="C1209" t="s">
        <v>43</v>
      </c>
      <c r="D1209">
        <v>521.49545454579982</v>
      </c>
      <c r="E1209">
        <v>4.9809829637179111E-3</v>
      </c>
    </row>
    <row r="1210" spans="1:5" x14ac:dyDescent="0.35">
      <c r="A1210" t="s">
        <v>157</v>
      </c>
      <c r="B1210" t="s">
        <v>11</v>
      </c>
      <c r="C1210" t="s">
        <v>43</v>
      </c>
      <c r="D1210">
        <v>446.55350877220013</v>
      </c>
      <c r="E1210">
        <v>4.5729782326086287E-3</v>
      </c>
    </row>
    <row r="1211" spans="1:5" x14ac:dyDescent="0.35">
      <c r="A1211" t="s">
        <v>158</v>
      </c>
      <c r="B1211" t="s">
        <v>11</v>
      </c>
      <c r="C1211" t="s">
        <v>43</v>
      </c>
      <c r="D1211">
        <v>519.99999999830015</v>
      </c>
      <c r="E1211">
        <v>4.970862703440126E-3</v>
      </c>
    </row>
    <row r="1212" spans="1:5" x14ac:dyDescent="0.35">
      <c r="A1212" t="s">
        <v>159</v>
      </c>
      <c r="B1212" t="s">
        <v>11</v>
      </c>
      <c r="C1212" t="s">
        <v>43</v>
      </c>
      <c r="D1212">
        <v>447.04761904619988</v>
      </c>
      <c r="E1212">
        <v>4.9826462860391545E-3</v>
      </c>
    </row>
    <row r="1213" spans="1:5" x14ac:dyDescent="0.35">
      <c r="A1213" t="s">
        <v>160</v>
      </c>
      <c r="B1213" t="s">
        <v>11</v>
      </c>
      <c r="C1213" t="s">
        <v>43</v>
      </c>
      <c r="D1213">
        <v>479</v>
      </c>
      <c r="E1213">
        <v>5.1322199025748087E-3</v>
      </c>
    </row>
    <row r="1214" spans="1:5" x14ac:dyDescent="0.35">
      <c r="A1214" t="s">
        <v>161</v>
      </c>
      <c r="B1214" t="s">
        <v>11</v>
      </c>
      <c r="C1214" t="s">
        <v>43</v>
      </c>
      <c r="D1214">
        <v>399.6181566186001</v>
      </c>
      <c r="E1214">
        <v>5.7941063367833185E-3</v>
      </c>
    </row>
    <row r="1215" spans="1:5" x14ac:dyDescent="0.35">
      <c r="A1215" t="s">
        <v>162</v>
      </c>
      <c r="B1215" t="s">
        <v>11</v>
      </c>
      <c r="C1215" t="s">
        <v>43</v>
      </c>
      <c r="D1215">
        <v>458.67857293949925</v>
      </c>
      <c r="E1215">
        <v>6.3230220744760488E-3</v>
      </c>
    </row>
    <row r="1216" spans="1:5" x14ac:dyDescent="0.35">
      <c r="A1216" t="s">
        <v>163</v>
      </c>
      <c r="B1216" t="s">
        <v>11</v>
      </c>
      <c r="C1216" t="s">
        <v>43</v>
      </c>
      <c r="D1216">
        <v>423.54913927770076</v>
      </c>
      <c r="E1216">
        <v>6.0177692020590284E-3</v>
      </c>
    </row>
    <row r="1217" spans="1:5" x14ac:dyDescent="0.35">
      <c r="A1217" t="s">
        <v>149</v>
      </c>
      <c r="B1217" t="s">
        <v>11</v>
      </c>
      <c r="C1217" t="s">
        <v>44</v>
      </c>
      <c r="D1217">
        <v>503.38518510999984</v>
      </c>
      <c r="E1217">
        <v>3.8139517963237664E-3</v>
      </c>
    </row>
    <row r="1218" spans="1:5" x14ac:dyDescent="0.35">
      <c r="A1218" t="s">
        <v>150</v>
      </c>
      <c r="B1218" t="s">
        <v>11</v>
      </c>
      <c r="C1218" t="s">
        <v>44</v>
      </c>
      <c r="D1218">
        <v>597.63153875810008</v>
      </c>
      <c r="E1218">
        <v>3.8973684044189025E-3</v>
      </c>
    </row>
    <row r="1219" spans="1:5" x14ac:dyDescent="0.35">
      <c r="A1219" t="s">
        <v>151</v>
      </c>
      <c r="B1219" t="s">
        <v>11</v>
      </c>
      <c r="C1219" t="s">
        <v>44</v>
      </c>
      <c r="D1219">
        <v>621.43964562370024</v>
      </c>
      <c r="E1219">
        <v>3.8387133926285565E-3</v>
      </c>
    </row>
    <row r="1220" spans="1:5" x14ac:dyDescent="0.35">
      <c r="A1220" t="s">
        <v>152</v>
      </c>
      <c r="B1220" t="s">
        <v>11</v>
      </c>
      <c r="C1220" t="s">
        <v>44</v>
      </c>
      <c r="D1220">
        <v>743.05383569829996</v>
      </c>
      <c r="E1220">
        <v>3.9015292038540798E-3</v>
      </c>
    </row>
    <row r="1221" spans="1:5" x14ac:dyDescent="0.35">
      <c r="A1221" t="s">
        <v>153</v>
      </c>
      <c r="B1221" t="s">
        <v>11</v>
      </c>
      <c r="C1221" t="s">
        <v>44</v>
      </c>
      <c r="D1221">
        <v>673.76263204790018</v>
      </c>
      <c r="E1221">
        <v>3.652065940573151E-3</v>
      </c>
    </row>
    <row r="1222" spans="1:5" x14ac:dyDescent="0.35">
      <c r="A1222" t="s">
        <v>154</v>
      </c>
      <c r="B1222" t="s">
        <v>11</v>
      </c>
      <c r="C1222" t="s">
        <v>44</v>
      </c>
      <c r="D1222">
        <v>617.72625333200017</v>
      </c>
      <c r="E1222">
        <v>3.9632556264497121E-3</v>
      </c>
    </row>
    <row r="1223" spans="1:5" x14ac:dyDescent="0.35">
      <c r="A1223" t="s">
        <v>155</v>
      </c>
      <c r="B1223" t="s">
        <v>11</v>
      </c>
      <c r="C1223" t="s">
        <v>44</v>
      </c>
      <c r="D1223">
        <v>645.69852249189978</v>
      </c>
      <c r="E1223">
        <v>4.0746292800389787E-3</v>
      </c>
    </row>
    <row r="1224" spans="1:5" x14ac:dyDescent="0.35">
      <c r="A1224" t="s">
        <v>156</v>
      </c>
      <c r="B1224" t="s">
        <v>11</v>
      </c>
      <c r="C1224" t="s">
        <v>44</v>
      </c>
      <c r="D1224">
        <v>663.10727716649967</v>
      </c>
      <c r="E1224">
        <v>3.7602163233853465E-3</v>
      </c>
    </row>
    <row r="1225" spans="1:5" x14ac:dyDescent="0.35">
      <c r="A1225" t="s">
        <v>157</v>
      </c>
      <c r="B1225" t="s">
        <v>11</v>
      </c>
      <c r="C1225" t="s">
        <v>44</v>
      </c>
      <c r="D1225">
        <v>578.48206059819995</v>
      </c>
      <c r="E1225">
        <v>4.1418049812413336E-3</v>
      </c>
    </row>
    <row r="1226" spans="1:5" x14ac:dyDescent="0.35">
      <c r="A1226" t="s">
        <v>158</v>
      </c>
      <c r="B1226" t="s">
        <v>11</v>
      </c>
      <c r="C1226" t="s">
        <v>44</v>
      </c>
      <c r="D1226">
        <v>597.6638655469003</v>
      </c>
      <c r="E1226">
        <v>4.5237166097190466E-3</v>
      </c>
    </row>
    <row r="1227" spans="1:5" x14ac:dyDescent="0.35">
      <c r="A1227" t="s">
        <v>159</v>
      </c>
      <c r="B1227" t="s">
        <v>11</v>
      </c>
      <c r="C1227" t="s">
        <v>44</v>
      </c>
      <c r="D1227">
        <v>563.14285714280004</v>
      </c>
      <c r="E1227">
        <v>4.4083581707764557E-3</v>
      </c>
    </row>
    <row r="1228" spans="1:5" x14ac:dyDescent="0.35">
      <c r="A1228" t="s">
        <v>160</v>
      </c>
      <c r="B1228" t="s">
        <v>11</v>
      </c>
      <c r="C1228" t="s">
        <v>44</v>
      </c>
      <c r="D1228">
        <v>552</v>
      </c>
      <c r="E1228">
        <v>4.6975644122383255E-3</v>
      </c>
    </row>
    <row r="1229" spans="1:5" x14ac:dyDescent="0.35">
      <c r="A1229" t="s">
        <v>161</v>
      </c>
      <c r="B1229" t="s">
        <v>11</v>
      </c>
      <c r="C1229" t="s">
        <v>44</v>
      </c>
      <c r="D1229">
        <v>532.81578946949969</v>
      </c>
      <c r="E1229">
        <v>4.6313232617249626E-3</v>
      </c>
    </row>
    <row r="1230" spans="1:5" x14ac:dyDescent="0.35">
      <c r="A1230" t="s">
        <v>162</v>
      </c>
      <c r="B1230" t="s">
        <v>11</v>
      </c>
      <c r="C1230" t="s">
        <v>44</v>
      </c>
      <c r="D1230">
        <v>487.64102166850012</v>
      </c>
      <c r="E1230">
        <v>4.9764008534445448E-3</v>
      </c>
    </row>
    <row r="1231" spans="1:5" x14ac:dyDescent="0.35">
      <c r="A1231" t="s">
        <v>163</v>
      </c>
      <c r="B1231" t="s">
        <v>11</v>
      </c>
      <c r="C1231" t="s">
        <v>44</v>
      </c>
      <c r="D1231">
        <v>518.87051008329968</v>
      </c>
      <c r="E1231">
        <v>5.1029073856608733E-3</v>
      </c>
    </row>
    <row r="1232" spans="1:5" x14ac:dyDescent="0.35">
      <c r="A1232" t="s">
        <v>149</v>
      </c>
      <c r="B1232" t="s">
        <v>11</v>
      </c>
      <c r="C1232" t="s">
        <v>45</v>
      </c>
      <c r="D1232">
        <v>235.61111107999994</v>
      </c>
      <c r="E1232">
        <v>4.5420531059404742E-3</v>
      </c>
    </row>
    <row r="1233" spans="1:5" x14ac:dyDescent="0.35">
      <c r="A1233" t="s">
        <v>150</v>
      </c>
      <c r="B1233" t="s">
        <v>11</v>
      </c>
      <c r="C1233" t="s">
        <v>45</v>
      </c>
      <c r="D1233">
        <v>258.01409295400009</v>
      </c>
      <c r="E1233">
        <v>5.2123944984108781E-3</v>
      </c>
    </row>
    <row r="1234" spans="1:5" x14ac:dyDescent="0.35">
      <c r="A1234" t="s">
        <v>151</v>
      </c>
      <c r="B1234" t="s">
        <v>11</v>
      </c>
      <c r="C1234" t="s">
        <v>45</v>
      </c>
      <c r="D1234">
        <v>367.07058823499972</v>
      </c>
      <c r="E1234">
        <v>5.3748970304614233E-3</v>
      </c>
    </row>
    <row r="1235" spans="1:5" x14ac:dyDescent="0.35">
      <c r="A1235" t="s">
        <v>152</v>
      </c>
      <c r="B1235" t="s">
        <v>11</v>
      </c>
      <c r="C1235" t="s">
        <v>45</v>
      </c>
      <c r="D1235">
        <v>297.29242424289998</v>
      </c>
      <c r="E1235">
        <v>5.1667950702112761E-3</v>
      </c>
    </row>
    <row r="1236" spans="1:5" x14ac:dyDescent="0.35">
      <c r="A1236" t="s">
        <v>153</v>
      </c>
      <c r="B1236" t="s">
        <v>11</v>
      </c>
      <c r="C1236" t="s">
        <v>45</v>
      </c>
      <c r="D1236">
        <v>337.19848484810007</v>
      </c>
      <c r="E1236">
        <v>4.6013971436408476E-3</v>
      </c>
    </row>
    <row r="1237" spans="1:5" x14ac:dyDescent="0.35">
      <c r="A1237" t="s">
        <v>154</v>
      </c>
      <c r="B1237" t="s">
        <v>11</v>
      </c>
      <c r="C1237" t="s">
        <v>45</v>
      </c>
      <c r="D1237">
        <v>306.04220779200028</v>
      </c>
      <c r="E1237">
        <v>5.0089055329859871E-3</v>
      </c>
    </row>
    <row r="1238" spans="1:5" x14ac:dyDescent="0.35">
      <c r="A1238" t="s">
        <v>155</v>
      </c>
      <c r="B1238" t="s">
        <v>11</v>
      </c>
      <c r="C1238" t="s">
        <v>45</v>
      </c>
      <c r="D1238">
        <v>345.27380952459998</v>
      </c>
      <c r="E1238">
        <v>5.8949600999146741E-3</v>
      </c>
    </row>
    <row r="1239" spans="1:5" x14ac:dyDescent="0.35">
      <c r="A1239" t="s">
        <v>156</v>
      </c>
      <c r="B1239" t="s">
        <v>11</v>
      </c>
      <c r="C1239" t="s">
        <v>45</v>
      </c>
      <c r="D1239">
        <v>300.3725490196</v>
      </c>
      <c r="E1239">
        <v>4.7816701542256253E-3</v>
      </c>
    </row>
    <row r="1240" spans="1:5" x14ac:dyDescent="0.35">
      <c r="A1240" t="s">
        <v>157</v>
      </c>
      <c r="B1240" t="s">
        <v>11</v>
      </c>
      <c r="C1240" t="s">
        <v>45</v>
      </c>
      <c r="D1240">
        <v>281.66740380339996</v>
      </c>
      <c r="E1240">
        <v>5.159933221670859E-3</v>
      </c>
    </row>
    <row r="1241" spans="1:5" x14ac:dyDescent="0.35">
      <c r="A1241" t="s">
        <v>158</v>
      </c>
      <c r="B1241" t="s">
        <v>11</v>
      </c>
      <c r="C1241" t="s">
        <v>45</v>
      </c>
      <c r="D1241">
        <v>281.30672268800004</v>
      </c>
      <c r="E1241">
        <v>4.9193212876907011E-3</v>
      </c>
    </row>
    <row r="1242" spans="1:5" x14ac:dyDescent="0.35">
      <c r="A1242" t="s">
        <v>159</v>
      </c>
      <c r="B1242" t="s">
        <v>11</v>
      </c>
      <c r="C1242" t="s">
        <v>45</v>
      </c>
      <c r="D1242">
        <v>250.35714285630004</v>
      </c>
      <c r="E1242">
        <v>5.534025466269501E-3</v>
      </c>
    </row>
    <row r="1243" spans="1:5" x14ac:dyDescent="0.35">
      <c r="A1243" t="s">
        <v>160</v>
      </c>
      <c r="B1243" t="s">
        <v>11</v>
      </c>
      <c r="C1243" t="s">
        <v>45</v>
      </c>
      <c r="D1243">
        <v>243</v>
      </c>
      <c r="E1243">
        <v>5.5469821673525379E-3</v>
      </c>
    </row>
    <row r="1244" spans="1:5" x14ac:dyDescent="0.35">
      <c r="A1244" t="s">
        <v>161</v>
      </c>
      <c r="B1244" t="s">
        <v>11</v>
      </c>
      <c r="C1244" t="s">
        <v>45</v>
      </c>
      <c r="D1244">
        <v>225.07070707079998</v>
      </c>
      <c r="E1244">
        <v>5.573429350049508E-3</v>
      </c>
    </row>
    <row r="1245" spans="1:5" x14ac:dyDescent="0.35">
      <c r="A1245" t="s">
        <v>162</v>
      </c>
      <c r="B1245" t="s">
        <v>11</v>
      </c>
      <c r="C1245" t="s">
        <v>45</v>
      </c>
      <c r="D1245">
        <v>199.12328251460002</v>
      </c>
      <c r="E1245">
        <v>4.8470160042386051E-3</v>
      </c>
    </row>
    <row r="1246" spans="1:5" x14ac:dyDescent="0.35">
      <c r="A1246" t="s">
        <v>163</v>
      </c>
      <c r="B1246" t="s">
        <v>11</v>
      </c>
      <c r="C1246" t="s">
        <v>45</v>
      </c>
      <c r="D1246">
        <v>159.66459627310002</v>
      </c>
      <c r="E1246">
        <v>5.5537455587563889E-3</v>
      </c>
    </row>
    <row r="1247" spans="1:5" x14ac:dyDescent="0.35">
      <c r="A1247" t="s">
        <v>149</v>
      </c>
      <c r="B1247" t="s">
        <v>11</v>
      </c>
      <c r="C1247" t="s">
        <v>46</v>
      </c>
      <c r="D1247">
        <v>1109.5909092899994</v>
      </c>
      <c r="E1247">
        <v>4.0259912425530909E-3</v>
      </c>
    </row>
    <row r="1248" spans="1:5" x14ac:dyDescent="0.35">
      <c r="A1248" t="s">
        <v>150</v>
      </c>
      <c r="B1248" t="s">
        <v>11</v>
      </c>
      <c r="C1248" t="s">
        <v>46</v>
      </c>
      <c r="D1248">
        <v>1021.9625983677043</v>
      </c>
      <c r="E1248">
        <v>4.2142533180156245E-3</v>
      </c>
    </row>
    <row r="1249" spans="1:5" x14ac:dyDescent="0.35">
      <c r="A1249" t="s">
        <v>151</v>
      </c>
      <c r="B1249" t="s">
        <v>11</v>
      </c>
      <c r="C1249" t="s">
        <v>46</v>
      </c>
      <c r="D1249">
        <v>1141.4151802766005</v>
      </c>
      <c r="E1249">
        <v>4.1029562999103939E-3</v>
      </c>
    </row>
    <row r="1250" spans="1:5" x14ac:dyDescent="0.35">
      <c r="A1250" t="s">
        <v>152</v>
      </c>
      <c r="B1250" t="s">
        <v>11</v>
      </c>
      <c r="C1250" t="s">
        <v>46</v>
      </c>
      <c r="D1250">
        <v>1031.8807139704029</v>
      </c>
      <c r="E1250">
        <v>3.7421675590361154E-3</v>
      </c>
    </row>
    <row r="1251" spans="1:5" x14ac:dyDescent="0.35">
      <c r="A1251" t="s">
        <v>153</v>
      </c>
      <c r="B1251" t="s">
        <v>11</v>
      </c>
      <c r="C1251" t="s">
        <v>46</v>
      </c>
      <c r="D1251">
        <v>1056.126435338201</v>
      </c>
      <c r="E1251">
        <v>3.5977910301500868E-3</v>
      </c>
    </row>
    <row r="1252" spans="1:5" x14ac:dyDescent="0.35">
      <c r="A1252" t="s">
        <v>154</v>
      </c>
      <c r="B1252" t="s">
        <v>11</v>
      </c>
      <c r="C1252" t="s">
        <v>46</v>
      </c>
      <c r="D1252">
        <v>1117.4546072153018</v>
      </c>
      <c r="E1252">
        <v>3.8863365755379031E-3</v>
      </c>
    </row>
    <row r="1253" spans="1:5" x14ac:dyDescent="0.35">
      <c r="A1253" t="s">
        <v>155</v>
      </c>
      <c r="B1253" t="s">
        <v>11</v>
      </c>
      <c r="C1253" t="s">
        <v>46</v>
      </c>
      <c r="D1253">
        <v>979.65741294469956</v>
      </c>
      <c r="E1253">
        <v>3.9460056544193449E-3</v>
      </c>
    </row>
    <row r="1254" spans="1:5" x14ac:dyDescent="0.35">
      <c r="A1254" t="s">
        <v>156</v>
      </c>
      <c r="B1254" t="s">
        <v>11</v>
      </c>
      <c r="C1254" t="s">
        <v>46</v>
      </c>
      <c r="D1254">
        <v>992.44500139330364</v>
      </c>
      <c r="E1254">
        <v>3.7780499460170784E-3</v>
      </c>
    </row>
    <row r="1255" spans="1:5" x14ac:dyDescent="0.35">
      <c r="A1255" t="s">
        <v>157</v>
      </c>
      <c r="B1255" t="s">
        <v>11</v>
      </c>
      <c r="C1255" t="s">
        <v>46</v>
      </c>
      <c r="D1255">
        <v>1009.6055122670996</v>
      </c>
      <c r="E1255">
        <v>3.880459305403853E-3</v>
      </c>
    </row>
    <row r="1256" spans="1:5" x14ac:dyDescent="0.35">
      <c r="A1256" t="s">
        <v>158</v>
      </c>
      <c r="B1256" t="s">
        <v>11</v>
      </c>
      <c r="C1256" t="s">
        <v>46</v>
      </c>
      <c r="D1256">
        <v>1059.4253222722998</v>
      </c>
      <c r="E1256">
        <v>4.0841805479918426E-3</v>
      </c>
    </row>
    <row r="1257" spans="1:5" x14ac:dyDescent="0.35">
      <c r="A1257" t="s">
        <v>159</v>
      </c>
      <c r="B1257" t="s">
        <v>11</v>
      </c>
      <c r="C1257" t="s">
        <v>46</v>
      </c>
      <c r="D1257">
        <v>953.08459383590036</v>
      </c>
      <c r="E1257">
        <v>3.9653482894073753E-3</v>
      </c>
    </row>
    <row r="1258" spans="1:5" x14ac:dyDescent="0.35">
      <c r="A1258" t="s">
        <v>160</v>
      </c>
      <c r="B1258" t="s">
        <v>11</v>
      </c>
      <c r="C1258" t="s">
        <v>46</v>
      </c>
      <c r="D1258">
        <v>899</v>
      </c>
      <c r="E1258">
        <v>4.0283957483623779E-3</v>
      </c>
    </row>
    <row r="1259" spans="1:5" x14ac:dyDescent="0.35">
      <c r="A1259" t="s">
        <v>161</v>
      </c>
      <c r="B1259" t="s">
        <v>11</v>
      </c>
      <c r="C1259" t="s">
        <v>46</v>
      </c>
      <c r="D1259">
        <v>834.62188750600251</v>
      </c>
      <c r="E1259">
        <v>4.2216589420184508E-3</v>
      </c>
    </row>
    <row r="1260" spans="1:5" x14ac:dyDescent="0.35">
      <c r="A1260" t="s">
        <v>162</v>
      </c>
      <c r="B1260" t="s">
        <v>11</v>
      </c>
      <c r="C1260" t="s">
        <v>46</v>
      </c>
      <c r="D1260">
        <v>797.29274923439948</v>
      </c>
      <c r="E1260">
        <v>4.2434822854915278E-3</v>
      </c>
    </row>
    <row r="1261" spans="1:5" x14ac:dyDescent="0.35">
      <c r="A1261" t="s">
        <v>163</v>
      </c>
      <c r="B1261" t="s">
        <v>11</v>
      </c>
      <c r="C1261" t="s">
        <v>46</v>
      </c>
      <c r="D1261">
        <v>748.18856691650103</v>
      </c>
      <c r="E1261">
        <v>4.0716178175791672E-3</v>
      </c>
    </row>
    <row r="1262" spans="1:5" x14ac:dyDescent="0.35">
      <c r="A1262" t="s">
        <v>149</v>
      </c>
      <c r="B1262" t="s">
        <v>11</v>
      </c>
      <c r="C1262" t="s">
        <v>47</v>
      </c>
      <c r="D1262">
        <v>441.21546971999987</v>
      </c>
      <c r="E1262">
        <v>5.4016142832944026E-3</v>
      </c>
    </row>
    <row r="1263" spans="1:5" x14ac:dyDescent="0.35">
      <c r="A1263" t="s">
        <v>150</v>
      </c>
      <c r="B1263" t="s">
        <v>11</v>
      </c>
      <c r="C1263" t="s">
        <v>47</v>
      </c>
      <c r="D1263">
        <v>481.91501970489952</v>
      </c>
      <c r="E1263">
        <v>4.7628550267374056E-3</v>
      </c>
    </row>
    <row r="1264" spans="1:5" x14ac:dyDescent="0.35">
      <c r="A1264" t="s">
        <v>151</v>
      </c>
      <c r="B1264" t="s">
        <v>11</v>
      </c>
      <c r="C1264" t="s">
        <v>47</v>
      </c>
      <c r="D1264">
        <v>451.82047227290002</v>
      </c>
      <c r="E1264">
        <v>5.3442026308521224E-3</v>
      </c>
    </row>
    <row r="1265" spans="1:5" x14ac:dyDescent="0.35">
      <c r="A1265" t="s">
        <v>152</v>
      </c>
      <c r="B1265" t="s">
        <v>11</v>
      </c>
      <c r="C1265" t="s">
        <v>47</v>
      </c>
      <c r="D1265">
        <v>436.98888888860006</v>
      </c>
      <c r="E1265">
        <v>5.2532005644708481E-3</v>
      </c>
    </row>
    <row r="1266" spans="1:5" x14ac:dyDescent="0.35">
      <c r="A1266" t="s">
        <v>153</v>
      </c>
      <c r="B1266" t="s">
        <v>11</v>
      </c>
      <c r="C1266" t="s">
        <v>47</v>
      </c>
      <c r="D1266">
        <v>476.40664451709978</v>
      </c>
      <c r="E1266">
        <v>4.926949844188057E-3</v>
      </c>
    </row>
    <row r="1267" spans="1:5" x14ac:dyDescent="0.35">
      <c r="A1267" t="s">
        <v>154</v>
      </c>
      <c r="B1267" t="s">
        <v>11</v>
      </c>
      <c r="C1267" t="s">
        <v>47</v>
      </c>
      <c r="D1267">
        <v>410.76666666760036</v>
      </c>
      <c r="E1267">
        <v>5.5944570500696148E-3</v>
      </c>
    </row>
    <row r="1268" spans="1:5" x14ac:dyDescent="0.35">
      <c r="A1268" t="s">
        <v>155</v>
      </c>
      <c r="B1268" t="s">
        <v>11</v>
      </c>
      <c r="C1268" t="s">
        <v>47</v>
      </c>
      <c r="D1268">
        <v>461.8008771924998</v>
      </c>
      <c r="E1268">
        <v>5.0700759858206042E-3</v>
      </c>
    </row>
    <row r="1269" spans="1:5" x14ac:dyDescent="0.35">
      <c r="A1269" t="s">
        <v>156</v>
      </c>
      <c r="B1269" t="s">
        <v>11</v>
      </c>
      <c r="C1269" t="s">
        <v>47</v>
      </c>
      <c r="D1269">
        <v>407.25000000219973</v>
      </c>
      <c r="E1269">
        <v>5.7989261002377593E-3</v>
      </c>
    </row>
    <row r="1270" spans="1:5" x14ac:dyDescent="0.35">
      <c r="A1270" t="s">
        <v>157</v>
      </c>
      <c r="B1270" t="s">
        <v>11</v>
      </c>
      <c r="C1270" t="s">
        <v>47</v>
      </c>
      <c r="D1270">
        <v>415.43518518510001</v>
      </c>
      <c r="E1270">
        <v>5.5090910666848276E-3</v>
      </c>
    </row>
    <row r="1271" spans="1:5" x14ac:dyDescent="0.35">
      <c r="A1271" t="s">
        <v>158</v>
      </c>
      <c r="B1271" t="s">
        <v>11</v>
      </c>
      <c r="C1271" t="s">
        <v>47</v>
      </c>
      <c r="D1271">
        <v>327.41728778470008</v>
      </c>
      <c r="E1271">
        <v>5.4598215607817363E-3</v>
      </c>
    </row>
    <row r="1272" spans="1:5" x14ac:dyDescent="0.35">
      <c r="A1272" t="s">
        <v>159</v>
      </c>
      <c r="B1272" t="s">
        <v>11</v>
      </c>
      <c r="C1272" t="s">
        <v>47</v>
      </c>
      <c r="D1272">
        <v>374.14285714410016</v>
      </c>
      <c r="E1272">
        <v>5.5005621314320775E-3</v>
      </c>
    </row>
    <row r="1273" spans="1:5" x14ac:dyDescent="0.35">
      <c r="A1273" t="s">
        <v>160</v>
      </c>
      <c r="B1273" t="s">
        <v>11</v>
      </c>
      <c r="C1273" t="s">
        <v>47</v>
      </c>
      <c r="D1273">
        <v>375</v>
      </c>
      <c r="E1273">
        <v>6.0222222222222222E-3</v>
      </c>
    </row>
    <row r="1274" spans="1:5" x14ac:dyDescent="0.35">
      <c r="A1274" t="s">
        <v>161</v>
      </c>
      <c r="B1274" t="s">
        <v>11</v>
      </c>
      <c r="C1274" t="s">
        <v>47</v>
      </c>
      <c r="D1274">
        <v>375.80046257579983</v>
      </c>
      <c r="E1274">
        <v>5.79489627722388E-3</v>
      </c>
    </row>
    <row r="1275" spans="1:5" x14ac:dyDescent="0.35">
      <c r="A1275" t="s">
        <v>162</v>
      </c>
      <c r="B1275" t="s">
        <v>11</v>
      </c>
      <c r="C1275" t="s">
        <v>47</v>
      </c>
      <c r="D1275">
        <v>328.86822660229979</v>
      </c>
      <c r="E1275">
        <v>6.0145995406173432E-3</v>
      </c>
    </row>
    <row r="1276" spans="1:5" x14ac:dyDescent="0.35">
      <c r="A1276" t="s">
        <v>163</v>
      </c>
      <c r="B1276" t="s">
        <v>11</v>
      </c>
      <c r="C1276" t="s">
        <v>47</v>
      </c>
      <c r="D1276">
        <v>268.30952381000009</v>
      </c>
      <c r="E1276">
        <v>5.9864327900531174E-3</v>
      </c>
    </row>
    <row r="1277" spans="1:5" x14ac:dyDescent="0.35">
      <c r="A1277" t="s">
        <v>149</v>
      </c>
      <c r="B1277" t="s">
        <v>11</v>
      </c>
      <c r="C1277" t="s">
        <v>48</v>
      </c>
      <c r="D1277">
        <v>388.73913054000019</v>
      </c>
      <c r="E1277">
        <v>5.7933800594399069E-3</v>
      </c>
    </row>
    <row r="1278" spans="1:5" x14ac:dyDescent="0.35">
      <c r="A1278" t="s">
        <v>150</v>
      </c>
      <c r="B1278" t="s">
        <v>11</v>
      </c>
      <c r="C1278" t="s">
        <v>48</v>
      </c>
      <c r="D1278">
        <v>331.24668192150006</v>
      </c>
      <c r="E1278">
        <v>5.8111464531223353E-3</v>
      </c>
    </row>
    <row r="1279" spans="1:5" x14ac:dyDescent="0.35">
      <c r="A1279" t="s">
        <v>151</v>
      </c>
      <c r="B1279" t="s">
        <v>11</v>
      </c>
      <c r="C1279" t="s">
        <v>48</v>
      </c>
      <c r="D1279">
        <v>360.16357859689975</v>
      </c>
      <c r="E1279">
        <v>5.7512032365653384E-3</v>
      </c>
    </row>
    <row r="1280" spans="1:5" x14ac:dyDescent="0.35">
      <c r="A1280" t="s">
        <v>152</v>
      </c>
      <c r="B1280" t="s">
        <v>11</v>
      </c>
      <c r="C1280" t="s">
        <v>48</v>
      </c>
      <c r="D1280">
        <v>347.30146520100004</v>
      </c>
      <c r="E1280">
        <v>5.669562870167023E-3</v>
      </c>
    </row>
    <row r="1281" spans="1:5" x14ac:dyDescent="0.35">
      <c r="A1281" t="s">
        <v>153</v>
      </c>
      <c r="B1281" t="s">
        <v>11</v>
      </c>
      <c r="C1281" t="s">
        <v>48</v>
      </c>
      <c r="D1281">
        <v>362.53359073389993</v>
      </c>
      <c r="E1281">
        <v>4.8415816489605582E-3</v>
      </c>
    </row>
    <row r="1282" spans="1:5" x14ac:dyDescent="0.35">
      <c r="A1282" t="s">
        <v>154</v>
      </c>
      <c r="B1282" t="s">
        <v>11</v>
      </c>
      <c r="C1282" t="s">
        <v>48</v>
      </c>
      <c r="D1282">
        <v>441.51571768809953</v>
      </c>
      <c r="E1282">
        <v>5.1995334096054634E-3</v>
      </c>
    </row>
    <row r="1283" spans="1:5" x14ac:dyDescent="0.35">
      <c r="A1283" t="s">
        <v>155</v>
      </c>
      <c r="B1283" t="s">
        <v>11</v>
      </c>
      <c r="C1283" t="s">
        <v>48</v>
      </c>
      <c r="D1283">
        <v>330.64997263089987</v>
      </c>
      <c r="E1283">
        <v>5.1524826865227448E-3</v>
      </c>
    </row>
    <row r="1284" spans="1:5" x14ac:dyDescent="0.35">
      <c r="A1284" t="s">
        <v>156</v>
      </c>
      <c r="B1284" t="s">
        <v>11</v>
      </c>
      <c r="C1284" t="s">
        <v>48</v>
      </c>
      <c r="D1284">
        <v>398.56139354410021</v>
      </c>
      <c r="E1284">
        <v>5.7553263654440958E-3</v>
      </c>
    </row>
    <row r="1285" spans="1:5" x14ac:dyDescent="0.35">
      <c r="A1285" t="s">
        <v>157</v>
      </c>
      <c r="B1285" t="s">
        <v>11</v>
      </c>
      <c r="C1285" t="s">
        <v>48</v>
      </c>
      <c r="D1285">
        <v>319.60033244969986</v>
      </c>
      <c r="E1285">
        <v>5.5303460172031462E-3</v>
      </c>
    </row>
    <row r="1286" spans="1:5" x14ac:dyDescent="0.35">
      <c r="A1286" t="s">
        <v>158</v>
      </c>
      <c r="B1286" t="s">
        <v>11</v>
      </c>
      <c r="C1286" t="s">
        <v>48</v>
      </c>
      <c r="D1286">
        <v>332.25350230380002</v>
      </c>
      <c r="E1286">
        <v>5.4876901607623331E-3</v>
      </c>
    </row>
    <row r="1287" spans="1:5" x14ac:dyDescent="0.35">
      <c r="A1287" t="s">
        <v>159</v>
      </c>
      <c r="B1287" t="s">
        <v>11</v>
      </c>
      <c r="C1287" t="s">
        <v>48</v>
      </c>
      <c r="D1287">
        <v>288.41880952449992</v>
      </c>
      <c r="E1287">
        <v>5.3539053153432575E-3</v>
      </c>
    </row>
    <row r="1288" spans="1:5" x14ac:dyDescent="0.35">
      <c r="A1288" t="s">
        <v>160</v>
      </c>
      <c r="B1288" t="s">
        <v>11</v>
      </c>
      <c r="C1288" t="s">
        <v>48</v>
      </c>
      <c r="D1288">
        <v>294</v>
      </c>
      <c r="E1288">
        <v>5.5272108843537416E-3</v>
      </c>
    </row>
    <row r="1289" spans="1:5" x14ac:dyDescent="0.35">
      <c r="A1289" t="s">
        <v>161</v>
      </c>
      <c r="B1289" t="s">
        <v>11</v>
      </c>
      <c r="C1289" t="s">
        <v>48</v>
      </c>
      <c r="D1289">
        <v>282.74065040619985</v>
      </c>
      <c r="E1289">
        <v>5.6005629223129976E-3</v>
      </c>
    </row>
    <row r="1290" spans="1:5" x14ac:dyDescent="0.35">
      <c r="A1290" t="s">
        <v>162</v>
      </c>
      <c r="B1290" t="s">
        <v>11</v>
      </c>
      <c r="C1290" t="s">
        <v>48</v>
      </c>
      <c r="D1290">
        <v>247.5380635618001</v>
      </c>
      <c r="E1290">
        <v>5.6904990460380422E-3</v>
      </c>
    </row>
    <row r="1291" spans="1:5" x14ac:dyDescent="0.35">
      <c r="A1291" t="s">
        <v>163</v>
      </c>
      <c r="B1291" t="s">
        <v>11</v>
      </c>
      <c r="C1291" t="s">
        <v>48</v>
      </c>
      <c r="D1291">
        <v>337.4121212125001</v>
      </c>
      <c r="E1291">
        <v>5.2077071570699341E-3</v>
      </c>
    </row>
    <row r="1292" spans="1:5" x14ac:dyDescent="0.35">
      <c r="A1292" t="s">
        <v>149</v>
      </c>
      <c r="B1292" t="s">
        <v>11</v>
      </c>
      <c r="C1292" t="s">
        <v>49</v>
      </c>
      <c r="D1292">
        <v>1324.5720718500027</v>
      </c>
      <c r="E1292">
        <v>4.0853373990882812E-3</v>
      </c>
    </row>
    <row r="1293" spans="1:5" x14ac:dyDescent="0.35">
      <c r="A1293" t="s">
        <v>150</v>
      </c>
      <c r="B1293" t="s">
        <v>11</v>
      </c>
      <c r="C1293" t="s">
        <v>49</v>
      </c>
      <c r="D1293">
        <v>1405.6345199385939</v>
      </c>
      <c r="E1293">
        <v>4.1646124187540807E-3</v>
      </c>
    </row>
    <row r="1294" spans="1:5" x14ac:dyDescent="0.35">
      <c r="A1294" t="s">
        <v>151</v>
      </c>
      <c r="B1294" t="s">
        <v>11</v>
      </c>
      <c r="C1294" t="s">
        <v>49</v>
      </c>
      <c r="D1294">
        <v>1376.1199364375029</v>
      </c>
      <c r="E1294">
        <v>4.3592437242294564E-3</v>
      </c>
    </row>
    <row r="1295" spans="1:5" x14ac:dyDescent="0.35">
      <c r="A1295" t="s">
        <v>152</v>
      </c>
      <c r="B1295" t="s">
        <v>11</v>
      </c>
      <c r="C1295" t="s">
        <v>49</v>
      </c>
      <c r="D1295">
        <v>1429.3423677128085</v>
      </c>
      <c r="E1295">
        <v>4.2522112846474624E-3</v>
      </c>
    </row>
    <row r="1296" spans="1:5" x14ac:dyDescent="0.35">
      <c r="A1296" t="s">
        <v>153</v>
      </c>
      <c r="B1296" t="s">
        <v>11</v>
      </c>
      <c r="C1296" t="s">
        <v>49</v>
      </c>
      <c r="D1296">
        <v>1464.2356493861064</v>
      </c>
      <c r="E1296">
        <v>4.2879949427433077E-3</v>
      </c>
    </row>
    <row r="1297" spans="1:5" x14ac:dyDescent="0.35">
      <c r="A1297" t="s">
        <v>154</v>
      </c>
      <c r="B1297" t="s">
        <v>11</v>
      </c>
      <c r="C1297" t="s">
        <v>49</v>
      </c>
      <c r="D1297">
        <v>1404.5169756378023</v>
      </c>
      <c r="E1297">
        <v>4.1359903391084236E-3</v>
      </c>
    </row>
    <row r="1298" spans="1:5" x14ac:dyDescent="0.35">
      <c r="A1298" t="s">
        <v>155</v>
      </c>
      <c r="B1298" t="s">
        <v>11</v>
      </c>
      <c r="C1298" t="s">
        <v>49</v>
      </c>
      <c r="D1298">
        <v>1395.5363868612028</v>
      </c>
      <c r="E1298">
        <v>4.1911718442958655E-3</v>
      </c>
    </row>
    <row r="1299" spans="1:5" x14ac:dyDescent="0.35">
      <c r="A1299" t="s">
        <v>156</v>
      </c>
      <c r="B1299" t="s">
        <v>11</v>
      </c>
      <c r="C1299" t="s">
        <v>49</v>
      </c>
      <c r="D1299">
        <v>1528.7295108381072</v>
      </c>
      <c r="E1299">
        <v>4.4580104974299845E-3</v>
      </c>
    </row>
    <row r="1300" spans="1:5" x14ac:dyDescent="0.35">
      <c r="A1300" t="s">
        <v>157</v>
      </c>
      <c r="B1300" t="s">
        <v>11</v>
      </c>
      <c r="C1300" t="s">
        <v>49</v>
      </c>
      <c r="D1300">
        <v>1376.8591549282007</v>
      </c>
      <c r="E1300">
        <v>4.1929046010986083E-3</v>
      </c>
    </row>
    <row r="1301" spans="1:5" x14ac:dyDescent="0.35">
      <c r="A1301" t="s">
        <v>158</v>
      </c>
      <c r="B1301" t="s">
        <v>11</v>
      </c>
      <c r="C1301" t="s">
        <v>49</v>
      </c>
      <c r="D1301">
        <v>1361</v>
      </c>
      <c r="E1301">
        <v>4.1508490489019509E-3</v>
      </c>
    </row>
    <row r="1302" spans="1:5" x14ac:dyDescent="0.35">
      <c r="A1302" t="s">
        <v>159</v>
      </c>
      <c r="B1302" t="s">
        <v>11</v>
      </c>
      <c r="C1302" t="s">
        <v>49</v>
      </c>
      <c r="D1302">
        <v>1260</v>
      </c>
      <c r="E1302">
        <v>4.2410714285714282E-3</v>
      </c>
    </row>
    <row r="1303" spans="1:5" x14ac:dyDescent="0.35">
      <c r="A1303" t="s">
        <v>160</v>
      </c>
      <c r="B1303" t="s">
        <v>11</v>
      </c>
      <c r="C1303" t="s">
        <v>49</v>
      </c>
      <c r="D1303">
        <v>1212</v>
      </c>
      <c r="E1303">
        <v>4.309337183718372E-3</v>
      </c>
    </row>
    <row r="1304" spans="1:5" x14ac:dyDescent="0.35">
      <c r="A1304" t="s">
        <v>161</v>
      </c>
      <c r="B1304" t="s">
        <v>11</v>
      </c>
      <c r="C1304" t="s">
        <v>49</v>
      </c>
      <c r="D1304">
        <v>1201</v>
      </c>
      <c r="E1304">
        <v>4.4303358312517346E-3</v>
      </c>
    </row>
    <row r="1305" spans="1:5" x14ac:dyDescent="0.35">
      <c r="A1305" t="s">
        <v>162</v>
      </c>
      <c r="B1305" t="s">
        <v>11</v>
      </c>
      <c r="C1305" t="s">
        <v>49</v>
      </c>
      <c r="D1305">
        <v>1190</v>
      </c>
      <c r="E1305">
        <v>4.5407329598506066E-3</v>
      </c>
    </row>
    <row r="1306" spans="1:5" x14ac:dyDescent="0.35">
      <c r="A1306" t="s">
        <v>163</v>
      </c>
      <c r="B1306" t="s">
        <v>11</v>
      </c>
      <c r="C1306" t="s">
        <v>49</v>
      </c>
      <c r="D1306">
        <v>983</v>
      </c>
      <c r="E1306">
        <v>4.8342658528314686E-3</v>
      </c>
    </row>
    <row r="1307" spans="1:5" x14ac:dyDescent="0.35">
      <c r="A1307" t="s">
        <v>149</v>
      </c>
      <c r="B1307" t="s">
        <v>11</v>
      </c>
      <c r="C1307" t="s">
        <v>50</v>
      </c>
      <c r="D1307">
        <v>861.05555560999892</v>
      </c>
      <c r="E1307">
        <v>4.5737717845678949E-3</v>
      </c>
    </row>
    <row r="1308" spans="1:5" x14ac:dyDescent="0.35">
      <c r="A1308" t="s">
        <v>150</v>
      </c>
      <c r="B1308" t="s">
        <v>11</v>
      </c>
      <c r="C1308" t="s">
        <v>50</v>
      </c>
      <c r="D1308">
        <v>915.33934318630156</v>
      </c>
      <c r="E1308">
        <v>4.477252270916483E-3</v>
      </c>
    </row>
    <row r="1309" spans="1:5" x14ac:dyDescent="0.35">
      <c r="A1309" t="s">
        <v>151</v>
      </c>
      <c r="B1309" t="s">
        <v>11</v>
      </c>
      <c r="C1309" t="s">
        <v>50</v>
      </c>
      <c r="D1309">
        <v>884.70899443380017</v>
      </c>
      <c r="E1309">
        <v>4.3154502737196721E-3</v>
      </c>
    </row>
    <row r="1310" spans="1:5" x14ac:dyDescent="0.35">
      <c r="A1310" t="s">
        <v>152</v>
      </c>
      <c r="B1310" t="s">
        <v>11</v>
      </c>
      <c r="C1310" t="s">
        <v>50</v>
      </c>
      <c r="D1310">
        <v>948.77600888439974</v>
      </c>
      <c r="E1310">
        <v>4.8183874234463929E-3</v>
      </c>
    </row>
    <row r="1311" spans="1:5" x14ac:dyDescent="0.35">
      <c r="A1311" t="s">
        <v>153</v>
      </c>
      <c r="B1311" t="s">
        <v>11</v>
      </c>
      <c r="C1311" t="s">
        <v>50</v>
      </c>
      <c r="D1311">
        <v>919.36196292500176</v>
      </c>
      <c r="E1311">
        <v>4.4951452021182005E-3</v>
      </c>
    </row>
    <row r="1312" spans="1:5" x14ac:dyDescent="0.35">
      <c r="A1312" t="s">
        <v>154</v>
      </c>
      <c r="B1312" t="s">
        <v>11</v>
      </c>
      <c r="C1312" t="s">
        <v>50</v>
      </c>
      <c r="D1312">
        <v>1112.8925933665032</v>
      </c>
      <c r="E1312">
        <v>4.7952101980001305E-3</v>
      </c>
    </row>
    <row r="1313" spans="1:5" x14ac:dyDescent="0.35">
      <c r="A1313" t="s">
        <v>155</v>
      </c>
      <c r="B1313" t="s">
        <v>11</v>
      </c>
      <c r="C1313" t="s">
        <v>50</v>
      </c>
      <c r="D1313">
        <v>838.14634424299857</v>
      </c>
      <c r="E1313">
        <v>4.5846884003236917E-3</v>
      </c>
    </row>
    <row r="1314" spans="1:5" x14ac:dyDescent="0.35">
      <c r="A1314" t="s">
        <v>156</v>
      </c>
      <c r="B1314" t="s">
        <v>11</v>
      </c>
      <c r="C1314" t="s">
        <v>50</v>
      </c>
      <c r="D1314">
        <v>829.18921537499943</v>
      </c>
      <c r="E1314">
        <v>4.9279235190350344E-3</v>
      </c>
    </row>
    <row r="1315" spans="1:5" x14ac:dyDescent="0.35">
      <c r="A1315" t="s">
        <v>157</v>
      </c>
      <c r="B1315" t="s">
        <v>11</v>
      </c>
      <c r="C1315" t="s">
        <v>50</v>
      </c>
      <c r="D1315">
        <v>698.76901567790117</v>
      </c>
      <c r="E1315">
        <v>4.5970097445278118E-3</v>
      </c>
    </row>
    <row r="1316" spans="1:5" x14ac:dyDescent="0.35">
      <c r="A1316" t="s">
        <v>158</v>
      </c>
      <c r="B1316" t="s">
        <v>11</v>
      </c>
      <c r="C1316" t="s">
        <v>50</v>
      </c>
      <c r="D1316">
        <v>757.49028377850004</v>
      </c>
      <c r="E1316">
        <v>5.2193063119715163E-3</v>
      </c>
    </row>
    <row r="1317" spans="1:5" x14ac:dyDescent="0.35">
      <c r="A1317" t="s">
        <v>159</v>
      </c>
      <c r="B1317" t="s">
        <v>11</v>
      </c>
      <c r="C1317" t="s">
        <v>50</v>
      </c>
      <c r="D1317">
        <v>739.7127301011991</v>
      </c>
      <c r="E1317">
        <v>4.9332421782683827E-3</v>
      </c>
    </row>
    <row r="1318" spans="1:5" x14ac:dyDescent="0.35">
      <c r="A1318" t="s">
        <v>160</v>
      </c>
      <c r="B1318" t="s">
        <v>11</v>
      </c>
      <c r="C1318" t="s">
        <v>50</v>
      </c>
      <c r="D1318">
        <v>693</v>
      </c>
      <c r="E1318">
        <v>5.3110469777136442E-3</v>
      </c>
    </row>
    <row r="1319" spans="1:5" x14ac:dyDescent="0.35">
      <c r="A1319" t="s">
        <v>161</v>
      </c>
      <c r="B1319" t="s">
        <v>11</v>
      </c>
      <c r="C1319" t="s">
        <v>50</v>
      </c>
      <c r="D1319">
        <v>698.56432038060109</v>
      </c>
      <c r="E1319">
        <v>5.5780669522956716E-3</v>
      </c>
    </row>
    <row r="1320" spans="1:5" x14ac:dyDescent="0.35">
      <c r="A1320" t="s">
        <v>162</v>
      </c>
      <c r="B1320" t="s">
        <v>11</v>
      </c>
      <c r="C1320" t="s">
        <v>50</v>
      </c>
      <c r="D1320">
        <v>691.66893271649985</v>
      </c>
      <c r="E1320">
        <v>5.6251194659835595E-3</v>
      </c>
    </row>
    <row r="1321" spans="1:5" x14ac:dyDescent="0.35">
      <c r="A1321" t="s">
        <v>163</v>
      </c>
      <c r="B1321" t="s">
        <v>11</v>
      </c>
      <c r="C1321" t="s">
        <v>50</v>
      </c>
      <c r="D1321">
        <v>647.77125506400148</v>
      </c>
      <c r="E1321">
        <v>5.4561581577466751E-3</v>
      </c>
    </row>
    <row r="1322" spans="1:5" x14ac:dyDescent="0.35">
      <c r="A1322" t="s">
        <v>149</v>
      </c>
      <c r="B1322" t="s">
        <v>11</v>
      </c>
      <c r="C1322" t="s">
        <v>51</v>
      </c>
      <c r="D1322">
        <v>540.17791425000007</v>
      </c>
      <c r="E1322">
        <v>5.5207264642386693E-3</v>
      </c>
    </row>
    <row r="1323" spans="1:5" x14ac:dyDescent="0.35">
      <c r="A1323" t="s">
        <v>150</v>
      </c>
      <c r="B1323" t="s">
        <v>11</v>
      </c>
      <c r="C1323" t="s">
        <v>51</v>
      </c>
      <c r="D1323">
        <v>563.60625404360064</v>
      </c>
      <c r="E1323">
        <v>5.58104637850791E-3</v>
      </c>
    </row>
    <row r="1324" spans="1:5" x14ac:dyDescent="0.35">
      <c r="A1324" t="s">
        <v>151</v>
      </c>
      <c r="B1324" t="s">
        <v>11</v>
      </c>
      <c r="C1324" t="s">
        <v>51</v>
      </c>
      <c r="D1324">
        <v>537.67638850360026</v>
      </c>
      <c r="E1324">
        <v>5.4323202555695378E-3</v>
      </c>
    </row>
    <row r="1325" spans="1:5" x14ac:dyDescent="0.35">
      <c r="A1325" t="s">
        <v>152</v>
      </c>
      <c r="B1325" t="s">
        <v>11</v>
      </c>
      <c r="C1325" t="s">
        <v>51</v>
      </c>
      <c r="D1325">
        <v>541.65628663169991</v>
      </c>
      <c r="E1325">
        <v>5.5895326469682363E-3</v>
      </c>
    </row>
    <row r="1326" spans="1:5" x14ac:dyDescent="0.35">
      <c r="A1326" t="s">
        <v>153</v>
      </c>
      <c r="B1326" t="s">
        <v>11</v>
      </c>
      <c r="C1326" t="s">
        <v>51</v>
      </c>
      <c r="D1326">
        <v>498.33426996549974</v>
      </c>
      <c r="E1326">
        <v>5.6092862410186588E-3</v>
      </c>
    </row>
    <row r="1327" spans="1:5" x14ac:dyDescent="0.35">
      <c r="A1327" t="s">
        <v>154</v>
      </c>
      <c r="B1327" t="s">
        <v>11</v>
      </c>
      <c r="C1327" t="s">
        <v>51</v>
      </c>
      <c r="D1327">
        <v>582.51396895959999</v>
      </c>
      <c r="E1327">
        <v>5.6183943219648858E-3</v>
      </c>
    </row>
    <row r="1328" spans="1:5" x14ac:dyDescent="0.35">
      <c r="A1328" t="s">
        <v>155</v>
      </c>
      <c r="B1328" t="s">
        <v>11</v>
      </c>
      <c r="C1328" t="s">
        <v>51</v>
      </c>
      <c r="D1328">
        <v>516.98752228059993</v>
      </c>
      <c r="E1328">
        <v>5.3821455344432619E-3</v>
      </c>
    </row>
    <row r="1329" spans="1:5" x14ac:dyDescent="0.35">
      <c r="A1329" t="s">
        <v>156</v>
      </c>
      <c r="B1329" t="s">
        <v>11</v>
      </c>
      <c r="C1329" t="s">
        <v>51</v>
      </c>
      <c r="D1329">
        <v>413.44117647060011</v>
      </c>
      <c r="E1329">
        <v>5.8272242013417703E-3</v>
      </c>
    </row>
    <row r="1330" spans="1:5" x14ac:dyDescent="0.35">
      <c r="A1330" t="s">
        <v>157</v>
      </c>
      <c r="B1330" t="s">
        <v>11</v>
      </c>
      <c r="C1330" t="s">
        <v>51</v>
      </c>
      <c r="D1330">
        <v>368.45602240789998</v>
      </c>
      <c r="E1330">
        <v>5.7502243001047882E-3</v>
      </c>
    </row>
    <row r="1331" spans="1:5" x14ac:dyDescent="0.35">
      <c r="A1331" t="s">
        <v>158</v>
      </c>
      <c r="B1331" t="s">
        <v>11</v>
      </c>
      <c r="C1331" t="s">
        <v>51</v>
      </c>
      <c r="D1331">
        <v>453.22954699199994</v>
      </c>
      <c r="E1331">
        <v>5.6110459790869212E-3</v>
      </c>
    </row>
    <row r="1332" spans="1:5" x14ac:dyDescent="0.35">
      <c r="A1332" t="s">
        <v>159</v>
      </c>
      <c r="B1332" t="s">
        <v>11</v>
      </c>
      <c r="C1332" t="s">
        <v>51</v>
      </c>
      <c r="D1332">
        <v>381.74660633450003</v>
      </c>
      <c r="E1332">
        <v>6.0439368676672607E-3</v>
      </c>
    </row>
    <row r="1333" spans="1:5" x14ac:dyDescent="0.35">
      <c r="A1333" t="s">
        <v>160</v>
      </c>
      <c r="B1333" t="s">
        <v>11</v>
      </c>
      <c r="C1333" t="s">
        <v>51</v>
      </c>
      <c r="D1333">
        <v>403</v>
      </c>
      <c r="E1333">
        <v>5.8571133167907357E-3</v>
      </c>
    </row>
    <row r="1334" spans="1:5" x14ac:dyDescent="0.35">
      <c r="A1334" t="s">
        <v>161</v>
      </c>
      <c r="B1334" t="s">
        <v>11</v>
      </c>
      <c r="C1334" t="s">
        <v>51</v>
      </c>
      <c r="D1334">
        <v>403.25454545610006</v>
      </c>
      <c r="E1334">
        <v>6.2049905816813087E-3</v>
      </c>
    </row>
    <row r="1335" spans="1:5" x14ac:dyDescent="0.35">
      <c r="A1335" t="s">
        <v>162</v>
      </c>
      <c r="B1335" t="s">
        <v>11</v>
      </c>
      <c r="C1335" t="s">
        <v>51</v>
      </c>
      <c r="D1335">
        <v>450.68501048159993</v>
      </c>
      <c r="E1335">
        <v>5.9011420227238799E-3</v>
      </c>
    </row>
    <row r="1336" spans="1:5" x14ac:dyDescent="0.35">
      <c r="A1336" t="s">
        <v>163</v>
      </c>
      <c r="B1336" t="s">
        <v>11</v>
      </c>
      <c r="C1336" t="s">
        <v>51</v>
      </c>
      <c r="D1336">
        <v>387.10784666030031</v>
      </c>
      <c r="E1336">
        <v>6.0447278078300725E-3</v>
      </c>
    </row>
    <row r="1337" spans="1:5" x14ac:dyDescent="0.35">
      <c r="A1337" t="s">
        <v>149</v>
      </c>
      <c r="B1337" t="s">
        <v>11</v>
      </c>
      <c r="C1337" t="s">
        <v>52</v>
      </c>
      <c r="D1337">
        <v>638.4251207999996</v>
      </c>
      <c r="E1337">
        <v>4.1486426609922359E-3</v>
      </c>
    </row>
    <row r="1338" spans="1:5" x14ac:dyDescent="0.35">
      <c r="A1338" t="s">
        <v>150</v>
      </c>
      <c r="B1338" t="s">
        <v>11</v>
      </c>
      <c r="C1338" t="s">
        <v>52</v>
      </c>
      <c r="D1338">
        <v>610.99968866880022</v>
      </c>
      <c r="E1338">
        <v>4.8955498043406131E-3</v>
      </c>
    </row>
    <row r="1339" spans="1:5" x14ac:dyDescent="0.35">
      <c r="A1339" t="s">
        <v>151</v>
      </c>
      <c r="B1339" t="s">
        <v>11</v>
      </c>
      <c r="C1339" t="s">
        <v>52</v>
      </c>
      <c r="D1339">
        <v>641.88528959839971</v>
      </c>
      <c r="E1339">
        <v>4.6262789254627188E-3</v>
      </c>
    </row>
    <row r="1340" spans="1:5" x14ac:dyDescent="0.35">
      <c r="A1340" t="s">
        <v>152</v>
      </c>
      <c r="B1340" t="s">
        <v>11</v>
      </c>
      <c r="C1340" t="s">
        <v>52</v>
      </c>
      <c r="D1340">
        <v>660.86119376810007</v>
      </c>
      <c r="E1340">
        <v>4.4855263678668933E-3</v>
      </c>
    </row>
    <row r="1341" spans="1:5" x14ac:dyDescent="0.35">
      <c r="A1341" t="s">
        <v>153</v>
      </c>
      <c r="B1341" t="s">
        <v>11</v>
      </c>
      <c r="C1341" t="s">
        <v>52</v>
      </c>
      <c r="D1341">
        <v>572.97438596589859</v>
      </c>
      <c r="E1341">
        <v>4.3631793514412034E-3</v>
      </c>
    </row>
    <row r="1342" spans="1:5" x14ac:dyDescent="0.35">
      <c r="A1342" t="s">
        <v>154</v>
      </c>
      <c r="B1342" t="s">
        <v>11</v>
      </c>
      <c r="C1342" t="s">
        <v>52</v>
      </c>
      <c r="D1342">
        <v>610.13157895159873</v>
      </c>
      <c r="E1342">
        <v>4.447648023591988E-3</v>
      </c>
    </row>
    <row r="1343" spans="1:5" x14ac:dyDescent="0.35">
      <c r="A1343" t="s">
        <v>155</v>
      </c>
      <c r="B1343" t="s">
        <v>11</v>
      </c>
      <c r="C1343" t="s">
        <v>52</v>
      </c>
      <c r="D1343">
        <v>592.55102930419969</v>
      </c>
      <c r="E1343">
        <v>4.8847837507139122E-3</v>
      </c>
    </row>
    <row r="1344" spans="1:5" x14ac:dyDescent="0.35">
      <c r="A1344" t="s">
        <v>156</v>
      </c>
      <c r="B1344" t="s">
        <v>11</v>
      </c>
      <c r="C1344" t="s">
        <v>52</v>
      </c>
      <c r="D1344">
        <v>636.53738288360057</v>
      </c>
      <c r="E1344">
        <v>5.5236177903547935E-3</v>
      </c>
    </row>
    <row r="1345" spans="1:5" x14ac:dyDescent="0.35">
      <c r="A1345" t="s">
        <v>157</v>
      </c>
      <c r="B1345" t="s">
        <v>11</v>
      </c>
      <c r="C1345" t="s">
        <v>52</v>
      </c>
      <c r="D1345">
        <v>555.29106323580061</v>
      </c>
      <c r="E1345">
        <v>5.1323274622145764E-3</v>
      </c>
    </row>
    <row r="1346" spans="1:5" x14ac:dyDescent="0.35">
      <c r="A1346" t="s">
        <v>158</v>
      </c>
      <c r="B1346" t="s">
        <v>11</v>
      </c>
      <c r="C1346" t="s">
        <v>52</v>
      </c>
      <c r="D1346">
        <v>675.44167205569886</v>
      </c>
      <c r="E1346">
        <v>4.7937656636118662E-3</v>
      </c>
    </row>
    <row r="1347" spans="1:5" x14ac:dyDescent="0.35">
      <c r="A1347" t="s">
        <v>159</v>
      </c>
      <c r="B1347" t="s">
        <v>11</v>
      </c>
      <c r="C1347" t="s">
        <v>52</v>
      </c>
      <c r="D1347">
        <v>722.13953488430241</v>
      </c>
      <c r="E1347">
        <v>5.0429093338566263E-3</v>
      </c>
    </row>
    <row r="1348" spans="1:5" x14ac:dyDescent="0.35">
      <c r="A1348" t="s">
        <v>160</v>
      </c>
      <c r="B1348" t="s">
        <v>11</v>
      </c>
      <c r="C1348" t="s">
        <v>52</v>
      </c>
      <c r="D1348">
        <v>664</v>
      </c>
      <c r="E1348">
        <v>5.4436495983935743E-3</v>
      </c>
    </row>
    <row r="1349" spans="1:5" x14ac:dyDescent="0.35">
      <c r="A1349" t="s">
        <v>161</v>
      </c>
      <c r="B1349" t="s">
        <v>11</v>
      </c>
      <c r="C1349" t="s">
        <v>52</v>
      </c>
      <c r="D1349">
        <v>671.04146191309917</v>
      </c>
      <c r="E1349">
        <v>5.5155157858193162E-3</v>
      </c>
    </row>
    <row r="1350" spans="1:5" x14ac:dyDescent="0.35">
      <c r="A1350" t="s">
        <v>162</v>
      </c>
      <c r="B1350" t="s">
        <v>11</v>
      </c>
      <c r="C1350" t="s">
        <v>52</v>
      </c>
      <c r="D1350">
        <v>553.21838024650026</v>
      </c>
      <c r="E1350">
        <v>5.7154089637346511E-3</v>
      </c>
    </row>
    <row r="1351" spans="1:5" x14ac:dyDescent="0.35">
      <c r="A1351" t="s">
        <v>163</v>
      </c>
      <c r="B1351" t="s">
        <v>11</v>
      </c>
      <c r="C1351" t="s">
        <v>52</v>
      </c>
      <c r="D1351">
        <v>495.53511148409922</v>
      </c>
      <c r="E1351">
        <v>5.5273187213563868E-3</v>
      </c>
    </row>
    <row r="1352" spans="1:5" x14ac:dyDescent="0.35">
      <c r="A1352" t="s">
        <v>149</v>
      </c>
      <c r="B1352" t="s">
        <v>11</v>
      </c>
      <c r="C1352" t="s">
        <v>53</v>
      </c>
      <c r="D1352">
        <v>2000.1414143999964</v>
      </c>
      <c r="E1352">
        <v>3.2661551427873147E-3</v>
      </c>
    </row>
    <row r="1353" spans="1:5" x14ac:dyDescent="0.35">
      <c r="A1353" t="s">
        <v>150</v>
      </c>
      <c r="B1353" t="s">
        <v>11</v>
      </c>
      <c r="C1353" t="s">
        <v>53</v>
      </c>
      <c r="D1353">
        <v>2003.8524543285043</v>
      </c>
      <c r="E1353">
        <v>3.2987741592116968E-3</v>
      </c>
    </row>
    <row r="1354" spans="1:5" x14ac:dyDescent="0.35">
      <c r="A1354" t="s">
        <v>151</v>
      </c>
      <c r="B1354" t="s">
        <v>11</v>
      </c>
      <c r="C1354" t="s">
        <v>53</v>
      </c>
      <c r="D1354">
        <v>1905.9223633596039</v>
      </c>
      <c r="E1354">
        <v>3.3919729602598994E-3</v>
      </c>
    </row>
    <row r="1355" spans="1:5" x14ac:dyDescent="0.35">
      <c r="A1355" t="s">
        <v>152</v>
      </c>
      <c r="B1355" t="s">
        <v>11</v>
      </c>
      <c r="C1355" t="s">
        <v>53</v>
      </c>
      <c r="D1355">
        <v>2208.400801798196</v>
      </c>
      <c r="E1355">
        <v>3.2909012642127439E-3</v>
      </c>
    </row>
    <row r="1356" spans="1:5" x14ac:dyDescent="0.35">
      <c r="A1356" t="s">
        <v>153</v>
      </c>
      <c r="B1356" t="s">
        <v>11</v>
      </c>
      <c r="C1356" t="s">
        <v>53</v>
      </c>
      <c r="D1356">
        <v>2289</v>
      </c>
      <c r="E1356">
        <v>3.2325493908062714E-3</v>
      </c>
    </row>
    <row r="1357" spans="1:5" x14ac:dyDescent="0.35">
      <c r="A1357" t="s">
        <v>154</v>
      </c>
      <c r="B1357" t="s">
        <v>11</v>
      </c>
      <c r="C1357" t="s">
        <v>53</v>
      </c>
      <c r="D1357">
        <v>2190</v>
      </c>
      <c r="E1357">
        <v>3.1950786402841196E-3</v>
      </c>
    </row>
    <row r="1358" spans="1:5" x14ac:dyDescent="0.35">
      <c r="A1358" t="s">
        <v>155</v>
      </c>
      <c r="B1358" t="s">
        <v>11</v>
      </c>
      <c r="C1358" t="s">
        <v>53</v>
      </c>
      <c r="D1358">
        <v>2196</v>
      </c>
      <c r="E1358">
        <v>3.2603470957296094E-3</v>
      </c>
    </row>
    <row r="1359" spans="1:5" x14ac:dyDescent="0.35">
      <c r="A1359" t="s">
        <v>156</v>
      </c>
      <c r="B1359" t="s">
        <v>11</v>
      </c>
      <c r="C1359" t="s">
        <v>53</v>
      </c>
      <c r="D1359">
        <v>2295</v>
      </c>
      <c r="E1359">
        <v>3.2755386105059311E-3</v>
      </c>
    </row>
    <row r="1360" spans="1:5" x14ac:dyDescent="0.35">
      <c r="A1360" t="s">
        <v>157</v>
      </c>
      <c r="B1360" t="s">
        <v>11</v>
      </c>
      <c r="C1360" t="s">
        <v>53</v>
      </c>
      <c r="D1360">
        <v>1875</v>
      </c>
      <c r="E1360">
        <v>3.2300000000000002E-3</v>
      </c>
    </row>
    <row r="1361" spans="1:5" x14ac:dyDescent="0.35">
      <c r="A1361" t="s">
        <v>158</v>
      </c>
      <c r="B1361" t="s">
        <v>11</v>
      </c>
      <c r="C1361" t="s">
        <v>53</v>
      </c>
      <c r="D1361">
        <v>1996</v>
      </c>
      <c r="E1361">
        <v>3.436734580271654E-3</v>
      </c>
    </row>
    <row r="1362" spans="1:5" x14ac:dyDescent="0.35">
      <c r="A1362" t="s">
        <v>159</v>
      </c>
      <c r="B1362" t="s">
        <v>11</v>
      </c>
      <c r="C1362" t="s">
        <v>53</v>
      </c>
      <c r="D1362">
        <v>1844</v>
      </c>
      <c r="E1362">
        <v>3.3984092552422273E-3</v>
      </c>
    </row>
    <row r="1363" spans="1:5" x14ac:dyDescent="0.35">
      <c r="A1363" t="s">
        <v>160</v>
      </c>
      <c r="B1363" t="s">
        <v>11</v>
      </c>
      <c r="C1363" t="s">
        <v>53</v>
      </c>
      <c r="D1363">
        <v>1791</v>
      </c>
      <c r="E1363">
        <v>3.5447298219492525E-3</v>
      </c>
    </row>
    <row r="1364" spans="1:5" x14ac:dyDescent="0.35">
      <c r="A1364" t="s">
        <v>161</v>
      </c>
      <c r="B1364" t="s">
        <v>11</v>
      </c>
      <c r="C1364" t="s">
        <v>53</v>
      </c>
      <c r="D1364">
        <v>1741</v>
      </c>
      <c r="E1364">
        <v>3.5420256557533985E-3</v>
      </c>
    </row>
    <row r="1365" spans="1:5" x14ac:dyDescent="0.35">
      <c r="A1365" t="s">
        <v>162</v>
      </c>
      <c r="B1365" t="s">
        <v>11</v>
      </c>
      <c r="C1365" t="s">
        <v>53</v>
      </c>
      <c r="D1365">
        <v>1413</v>
      </c>
      <c r="E1365">
        <v>3.5464339073680898E-3</v>
      </c>
    </row>
    <row r="1366" spans="1:5" x14ac:dyDescent="0.35">
      <c r="A1366" t="s">
        <v>163</v>
      </c>
      <c r="B1366" t="s">
        <v>11</v>
      </c>
      <c r="C1366" t="s">
        <v>53</v>
      </c>
      <c r="D1366">
        <v>840</v>
      </c>
      <c r="E1366">
        <v>3.5284391534391533E-3</v>
      </c>
    </row>
    <row r="1367" spans="1:5" x14ac:dyDescent="0.35">
      <c r="A1367" t="s">
        <v>149</v>
      </c>
      <c r="B1367" t="s">
        <v>11</v>
      </c>
      <c r="C1367" t="s">
        <v>54</v>
      </c>
      <c r="D1367">
        <v>267.21311479999997</v>
      </c>
      <c r="E1367">
        <v>4.0752172801537473E-3</v>
      </c>
    </row>
    <row r="1368" spans="1:5" x14ac:dyDescent="0.35">
      <c r="A1368" t="s">
        <v>150</v>
      </c>
      <c r="B1368" t="s">
        <v>11</v>
      </c>
      <c r="C1368" t="s">
        <v>54</v>
      </c>
      <c r="D1368">
        <v>377.39532279299971</v>
      </c>
      <c r="E1368">
        <v>4.7360068000897731E-3</v>
      </c>
    </row>
    <row r="1369" spans="1:5" x14ac:dyDescent="0.35">
      <c r="A1369" t="s">
        <v>151</v>
      </c>
      <c r="B1369" t="s">
        <v>11</v>
      </c>
      <c r="C1369" t="s">
        <v>54</v>
      </c>
      <c r="D1369">
        <v>378.4135064925004</v>
      </c>
      <c r="E1369">
        <v>4.8077288273022326E-3</v>
      </c>
    </row>
    <row r="1370" spans="1:5" x14ac:dyDescent="0.35">
      <c r="A1370" t="s">
        <v>152</v>
      </c>
      <c r="B1370" t="s">
        <v>11</v>
      </c>
      <c r="C1370" t="s">
        <v>54</v>
      </c>
      <c r="D1370">
        <v>393.90250237570035</v>
      </c>
      <c r="E1370">
        <v>3.8909700048929173E-3</v>
      </c>
    </row>
    <row r="1371" spans="1:5" x14ac:dyDescent="0.35">
      <c r="A1371" t="s">
        <v>153</v>
      </c>
      <c r="B1371" t="s">
        <v>11</v>
      </c>
      <c r="C1371" t="s">
        <v>54</v>
      </c>
      <c r="D1371">
        <v>345.37315894950018</v>
      </c>
      <c r="E1371">
        <v>4.0540773356015835E-3</v>
      </c>
    </row>
    <row r="1372" spans="1:5" x14ac:dyDescent="0.35">
      <c r="A1372" t="s">
        <v>154</v>
      </c>
      <c r="B1372" t="s">
        <v>11</v>
      </c>
      <c r="C1372" t="s">
        <v>54</v>
      </c>
      <c r="D1372">
        <v>400.17195767090004</v>
      </c>
      <c r="E1372">
        <v>4.4306845602089398E-3</v>
      </c>
    </row>
    <row r="1373" spans="1:5" x14ac:dyDescent="0.35">
      <c r="A1373" t="s">
        <v>155</v>
      </c>
      <c r="B1373" t="s">
        <v>11</v>
      </c>
      <c r="C1373" t="s">
        <v>54</v>
      </c>
      <c r="D1373">
        <v>341.69047618859975</v>
      </c>
      <c r="E1373">
        <v>4.2055480067205086E-3</v>
      </c>
    </row>
    <row r="1374" spans="1:5" x14ac:dyDescent="0.35">
      <c r="A1374" t="s">
        <v>156</v>
      </c>
      <c r="B1374" t="s">
        <v>11</v>
      </c>
      <c r="C1374" t="s">
        <v>54</v>
      </c>
      <c r="D1374">
        <v>333.89010988920006</v>
      </c>
      <c r="E1374">
        <v>4.2943646936495338E-3</v>
      </c>
    </row>
    <row r="1375" spans="1:5" x14ac:dyDescent="0.35">
      <c r="A1375" t="s">
        <v>157</v>
      </c>
      <c r="B1375" t="s">
        <v>11</v>
      </c>
      <c r="C1375" t="s">
        <v>54</v>
      </c>
      <c r="D1375">
        <v>338.66483516410017</v>
      </c>
      <c r="E1375">
        <v>4.4705891543037127E-3</v>
      </c>
    </row>
    <row r="1376" spans="1:5" x14ac:dyDescent="0.35">
      <c r="A1376" t="s">
        <v>158</v>
      </c>
      <c r="B1376" t="s">
        <v>11</v>
      </c>
      <c r="C1376" t="s">
        <v>54</v>
      </c>
      <c r="D1376">
        <v>326.72222222389973</v>
      </c>
      <c r="E1376">
        <v>4.8901955248851934E-3</v>
      </c>
    </row>
    <row r="1377" spans="1:5" x14ac:dyDescent="0.35">
      <c r="A1377" t="s">
        <v>159</v>
      </c>
      <c r="B1377" t="s">
        <v>11</v>
      </c>
      <c r="C1377" t="s">
        <v>54</v>
      </c>
      <c r="D1377">
        <v>321.77777777819995</v>
      </c>
      <c r="E1377">
        <v>4.942089663903435E-3</v>
      </c>
    </row>
    <row r="1378" spans="1:5" x14ac:dyDescent="0.35">
      <c r="A1378" t="s">
        <v>160</v>
      </c>
      <c r="B1378" t="s">
        <v>11</v>
      </c>
      <c r="C1378" t="s">
        <v>54</v>
      </c>
      <c r="D1378">
        <v>293</v>
      </c>
      <c r="E1378">
        <v>4.7639362912400458E-3</v>
      </c>
    </row>
    <row r="1379" spans="1:5" x14ac:dyDescent="0.35">
      <c r="A1379" t="s">
        <v>161</v>
      </c>
      <c r="B1379" t="s">
        <v>11</v>
      </c>
      <c r="C1379" t="s">
        <v>54</v>
      </c>
      <c r="D1379">
        <v>297.76824997830005</v>
      </c>
      <c r="E1379">
        <v>4.6946863436302102E-3</v>
      </c>
    </row>
    <row r="1380" spans="1:5" x14ac:dyDescent="0.35">
      <c r="A1380" t="s">
        <v>162</v>
      </c>
      <c r="B1380" t="s">
        <v>11</v>
      </c>
      <c r="C1380" t="s">
        <v>54</v>
      </c>
      <c r="D1380">
        <v>256.25249169479991</v>
      </c>
      <c r="E1380">
        <v>4.8462286153024359E-3</v>
      </c>
    </row>
    <row r="1381" spans="1:5" x14ac:dyDescent="0.35">
      <c r="A1381" t="s">
        <v>163</v>
      </c>
      <c r="B1381" t="s">
        <v>11</v>
      </c>
      <c r="C1381" t="s">
        <v>54</v>
      </c>
      <c r="D1381">
        <v>150</v>
      </c>
      <c r="E1381">
        <v>5.4398148148148149E-3</v>
      </c>
    </row>
    <row r="1382" spans="1:5" x14ac:dyDescent="0.35">
      <c r="A1382" t="s">
        <v>149</v>
      </c>
      <c r="B1382" t="s">
        <v>11</v>
      </c>
      <c r="C1382" t="s">
        <v>55</v>
      </c>
      <c r="D1382">
        <v>4054.3815407999937</v>
      </c>
      <c r="E1382">
        <v>3.1272691259146839E-3</v>
      </c>
    </row>
    <row r="1383" spans="1:5" x14ac:dyDescent="0.35">
      <c r="A1383" t="s">
        <v>150</v>
      </c>
      <c r="B1383" t="s">
        <v>11</v>
      </c>
      <c r="C1383" t="s">
        <v>55</v>
      </c>
      <c r="D1383">
        <v>4336.8685676385621</v>
      </c>
      <c r="E1383">
        <v>3.2067588045445214E-3</v>
      </c>
    </row>
    <row r="1384" spans="1:5" x14ac:dyDescent="0.35">
      <c r="A1384" t="s">
        <v>151</v>
      </c>
      <c r="B1384" t="s">
        <v>11</v>
      </c>
      <c r="C1384" t="s">
        <v>55</v>
      </c>
      <c r="D1384">
        <v>4386.6124492123927</v>
      </c>
      <c r="E1384">
        <v>3.2214179667490444E-3</v>
      </c>
    </row>
    <row r="1385" spans="1:5" x14ac:dyDescent="0.35">
      <c r="A1385" t="s">
        <v>152</v>
      </c>
      <c r="B1385" t="s">
        <v>11</v>
      </c>
      <c r="C1385" t="s">
        <v>55</v>
      </c>
      <c r="D1385">
        <v>4317.9477549965932</v>
      </c>
      <c r="E1385">
        <v>3.1533380561051586E-3</v>
      </c>
    </row>
    <row r="1386" spans="1:5" x14ac:dyDescent="0.35">
      <c r="A1386" t="s">
        <v>153</v>
      </c>
      <c r="B1386" t="s">
        <v>11</v>
      </c>
      <c r="C1386" t="s">
        <v>55</v>
      </c>
      <c r="D1386">
        <v>4279</v>
      </c>
      <c r="E1386">
        <v>3.2422554594791096E-3</v>
      </c>
    </row>
    <row r="1387" spans="1:5" x14ac:dyDescent="0.35">
      <c r="A1387" t="s">
        <v>154</v>
      </c>
      <c r="B1387" t="s">
        <v>11</v>
      </c>
      <c r="C1387" t="s">
        <v>55</v>
      </c>
      <c r="D1387">
        <v>4316</v>
      </c>
      <c r="E1387">
        <v>3.4139764184944908E-3</v>
      </c>
    </row>
    <row r="1388" spans="1:5" x14ac:dyDescent="0.35">
      <c r="A1388" t="s">
        <v>155</v>
      </c>
      <c r="B1388" t="s">
        <v>11</v>
      </c>
      <c r="C1388" t="s">
        <v>55</v>
      </c>
      <c r="D1388">
        <v>3941</v>
      </c>
      <c r="E1388">
        <v>3.4221785220897119E-3</v>
      </c>
    </row>
    <row r="1389" spans="1:5" x14ac:dyDescent="0.35">
      <c r="A1389" t="s">
        <v>156</v>
      </c>
      <c r="B1389" t="s">
        <v>11</v>
      </c>
      <c r="C1389" t="s">
        <v>55</v>
      </c>
      <c r="D1389">
        <v>3810</v>
      </c>
      <c r="E1389">
        <v>3.445064158646836E-3</v>
      </c>
    </row>
    <row r="1390" spans="1:5" x14ac:dyDescent="0.35">
      <c r="A1390" t="s">
        <v>157</v>
      </c>
      <c r="B1390" t="s">
        <v>11</v>
      </c>
      <c r="C1390" t="s">
        <v>55</v>
      </c>
      <c r="D1390">
        <v>3334</v>
      </c>
      <c r="E1390">
        <v>3.4793041391721654E-3</v>
      </c>
    </row>
    <row r="1391" spans="1:5" x14ac:dyDescent="0.35">
      <c r="A1391" t="s">
        <v>158</v>
      </c>
      <c r="B1391" t="s">
        <v>11</v>
      </c>
      <c r="C1391" t="s">
        <v>55</v>
      </c>
      <c r="D1391">
        <v>3293</v>
      </c>
      <c r="E1391">
        <v>3.7210665721901675E-3</v>
      </c>
    </row>
    <row r="1392" spans="1:5" x14ac:dyDescent="0.35">
      <c r="A1392" t="s">
        <v>159</v>
      </c>
      <c r="B1392" t="s">
        <v>11</v>
      </c>
      <c r="C1392" t="s">
        <v>55</v>
      </c>
      <c r="D1392">
        <v>2882</v>
      </c>
      <c r="E1392">
        <v>3.956309275965764E-3</v>
      </c>
    </row>
    <row r="1393" spans="1:5" x14ac:dyDescent="0.35">
      <c r="A1393" t="s">
        <v>160</v>
      </c>
      <c r="B1393" t="s">
        <v>11</v>
      </c>
      <c r="C1393" t="s">
        <v>55</v>
      </c>
      <c r="D1393">
        <v>2652</v>
      </c>
      <c r="E1393">
        <v>3.9967215518686107E-3</v>
      </c>
    </row>
    <row r="1394" spans="1:5" x14ac:dyDescent="0.35">
      <c r="A1394" t="s">
        <v>161</v>
      </c>
      <c r="B1394" t="s">
        <v>11</v>
      </c>
      <c r="C1394" t="s">
        <v>55</v>
      </c>
      <c r="D1394">
        <v>2389</v>
      </c>
      <c r="E1394">
        <v>4.1230640435328588E-3</v>
      </c>
    </row>
    <row r="1395" spans="1:5" x14ac:dyDescent="0.35">
      <c r="A1395" t="s">
        <v>162</v>
      </c>
      <c r="B1395" t="s">
        <v>11</v>
      </c>
      <c r="C1395" t="s">
        <v>55</v>
      </c>
      <c r="D1395">
        <v>2183</v>
      </c>
      <c r="E1395">
        <v>4.1052705247620501E-3</v>
      </c>
    </row>
    <row r="1396" spans="1:5" x14ac:dyDescent="0.35">
      <c r="A1396" t="s">
        <v>163</v>
      </c>
      <c r="B1396" t="s">
        <v>11</v>
      </c>
      <c r="C1396" t="s">
        <v>55</v>
      </c>
      <c r="D1396">
        <v>2036</v>
      </c>
      <c r="E1396">
        <v>4.477051953721895E-3</v>
      </c>
    </row>
    <row r="1397" spans="1:5" x14ac:dyDescent="0.35">
      <c r="A1397" t="s">
        <v>149</v>
      </c>
      <c r="B1397" t="s">
        <v>11</v>
      </c>
      <c r="C1397" t="s">
        <v>56</v>
      </c>
      <c r="D1397">
        <v>491.64285720000021</v>
      </c>
      <c r="E1397">
        <v>4.2204761058907197E-3</v>
      </c>
    </row>
    <row r="1398" spans="1:5" x14ac:dyDescent="0.35">
      <c r="A1398" t="s">
        <v>150</v>
      </c>
      <c r="B1398" t="s">
        <v>11</v>
      </c>
      <c r="C1398" t="s">
        <v>56</v>
      </c>
      <c r="D1398">
        <v>634.26000217400008</v>
      </c>
      <c r="E1398">
        <v>4.7090143993857555E-3</v>
      </c>
    </row>
    <row r="1399" spans="1:5" x14ac:dyDescent="0.35">
      <c r="A1399" t="s">
        <v>151</v>
      </c>
      <c r="B1399" t="s">
        <v>11</v>
      </c>
      <c r="C1399" t="s">
        <v>56</v>
      </c>
      <c r="D1399">
        <v>577.18696145149988</v>
      </c>
      <c r="E1399">
        <v>4.8806749944006328E-3</v>
      </c>
    </row>
    <row r="1400" spans="1:5" x14ac:dyDescent="0.35">
      <c r="A1400" t="s">
        <v>152</v>
      </c>
      <c r="B1400" t="s">
        <v>11</v>
      </c>
      <c r="C1400" t="s">
        <v>56</v>
      </c>
      <c r="D1400">
        <v>627.54629629489898</v>
      </c>
      <c r="E1400">
        <v>4.7698983564905166E-3</v>
      </c>
    </row>
    <row r="1401" spans="1:5" x14ac:dyDescent="0.35">
      <c r="A1401" t="s">
        <v>153</v>
      </c>
      <c r="B1401" t="s">
        <v>11</v>
      </c>
      <c r="C1401" t="s">
        <v>56</v>
      </c>
      <c r="D1401">
        <v>621.62500000179989</v>
      </c>
      <c r="E1401">
        <v>5.2105179698780013E-3</v>
      </c>
    </row>
    <row r="1402" spans="1:5" x14ac:dyDescent="0.35">
      <c r="A1402" t="s">
        <v>154</v>
      </c>
      <c r="B1402" t="s">
        <v>11</v>
      </c>
      <c r="C1402" t="s">
        <v>56</v>
      </c>
      <c r="D1402">
        <v>635.03085721579941</v>
      </c>
      <c r="E1402">
        <v>4.9209132235651471E-3</v>
      </c>
    </row>
    <row r="1403" spans="1:5" x14ac:dyDescent="0.35">
      <c r="A1403" t="s">
        <v>155</v>
      </c>
      <c r="B1403" t="s">
        <v>11</v>
      </c>
      <c r="C1403" t="s">
        <v>56</v>
      </c>
      <c r="D1403">
        <v>578.37560443959921</v>
      </c>
      <c r="E1403">
        <v>5.1292564153060582E-3</v>
      </c>
    </row>
    <row r="1404" spans="1:5" x14ac:dyDescent="0.35">
      <c r="A1404" t="s">
        <v>156</v>
      </c>
      <c r="B1404" t="s">
        <v>11</v>
      </c>
      <c r="C1404" t="s">
        <v>56</v>
      </c>
      <c r="D1404">
        <v>613.63353729620007</v>
      </c>
      <c r="E1404">
        <v>4.7509659443553268E-3</v>
      </c>
    </row>
    <row r="1405" spans="1:5" x14ac:dyDescent="0.35">
      <c r="A1405" t="s">
        <v>157</v>
      </c>
      <c r="B1405" t="s">
        <v>11</v>
      </c>
      <c r="C1405" t="s">
        <v>56</v>
      </c>
      <c r="D1405">
        <v>517.73073605429988</v>
      </c>
      <c r="E1405">
        <v>4.8564229480166227E-3</v>
      </c>
    </row>
    <row r="1406" spans="1:5" x14ac:dyDescent="0.35">
      <c r="A1406" t="s">
        <v>158</v>
      </c>
      <c r="B1406" t="s">
        <v>11</v>
      </c>
      <c r="C1406" t="s">
        <v>56</v>
      </c>
      <c r="D1406">
        <v>624.86240181259859</v>
      </c>
      <c r="E1406">
        <v>5.7893133750339457E-3</v>
      </c>
    </row>
    <row r="1407" spans="1:5" x14ac:dyDescent="0.35">
      <c r="A1407" t="s">
        <v>159</v>
      </c>
      <c r="B1407" t="s">
        <v>11</v>
      </c>
      <c r="C1407" t="s">
        <v>56</v>
      </c>
      <c r="D1407">
        <v>553.58112559159974</v>
      </c>
      <c r="E1407">
        <v>5.5647913387980984E-3</v>
      </c>
    </row>
    <row r="1408" spans="1:5" x14ac:dyDescent="0.35">
      <c r="A1408" t="s">
        <v>160</v>
      </c>
      <c r="B1408" t="s">
        <v>11</v>
      </c>
      <c r="C1408" t="s">
        <v>56</v>
      </c>
      <c r="D1408">
        <v>558</v>
      </c>
      <c r="E1408">
        <v>5.7136101154918358E-3</v>
      </c>
    </row>
    <row r="1409" spans="1:5" x14ac:dyDescent="0.35">
      <c r="A1409" t="s">
        <v>161</v>
      </c>
      <c r="B1409" t="s">
        <v>11</v>
      </c>
      <c r="C1409" t="s">
        <v>56</v>
      </c>
      <c r="D1409">
        <v>593.17799846879961</v>
      </c>
      <c r="E1409">
        <v>5.559763255501721E-3</v>
      </c>
    </row>
    <row r="1410" spans="1:5" x14ac:dyDescent="0.35">
      <c r="A1410" t="s">
        <v>162</v>
      </c>
      <c r="B1410" t="s">
        <v>11</v>
      </c>
      <c r="C1410" t="s">
        <v>56</v>
      </c>
      <c r="D1410">
        <v>490.04082544270102</v>
      </c>
      <c r="E1410">
        <v>6.0061126655356961E-3</v>
      </c>
    </row>
    <row r="1411" spans="1:5" x14ac:dyDescent="0.35">
      <c r="A1411" t="s">
        <v>163</v>
      </c>
      <c r="B1411" t="s">
        <v>11</v>
      </c>
      <c r="C1411" t="s">
        <v>56</v>
      </c>
      <c r="D1411">
        <v>501.92246835669943</v>
      </c>
      <c r="E1411">
        <v>5.8261184872279567E-3</v>
      </c>
    </row>
    <row r="1412" spans="1:5" x14ac:dyDescent="0.35">
      <c r="A1412" t="s">
        <v>149</v>
      </c>
      <c r="B1412" t="s">
        <v>11</v>
      </c>
      <c r="C1412" t="s">
        <v>57</v>
      </c>
      <c r="D1412">
        <v>2596.3421401200035</v>
      </c>
      <c r="E1412">
        <v>3.6793350500034308E-3</v>
      </c>
    </row>
    <row r="1413" spans="1:5" x14ac:dyDescent="0.35">
      <c r="A1413" t="s">
        <v>150</v>
      </c>
      <c r="B1413" t="s">
        <v>11</v>
      </c>
      <c r="C1413" t="s">
        <v>57</v>
      </c>
      <c r="D1413">
        <v>2731.0504721494008</v>
      </c>
      <c r="E1413">
        <v>3.821896765411217E-3</v>
      </c>
    </row>
    <row r="1414" spans="1:5" x14ac:dyDescent="0.35">
      <c r="A1414" t="s">
        <v>151</v>
      </c>
      <c r="B1414" t="s">
        <v>11</v>
      </c>
      <c r="C1414" t="s">
        <v>57</v>
      </c>
      <c r="D1414">
        <v>2812.9888648176993</v>
      </c>
      <c r="E1414">
        <v>3.7151347646029718E-3</v>
      </c>
    </row>
    <row r="1415" spans="1:5" x14ac:dyDescent="0.35">
      <c r="A1415" t="s">
        <v>152</v>
      </c>
      <c r="B1415" t="s">
        <v>11</v>
      </c>
      <c r="C1415" t="s">
        <v>57</v>
      </c>
      <c r="D1415">
        <v>2754.9910846368984</v>
      </c>
      <c r="E1415">
        <v>3.8908336575092608E-3</v>
      </c>
    </row>
    <row r="1416" spans="1:5" x14ac:dyDescent="0.35">
      <c r="A1416" t="s">
        <v>153</v>
      </c>
      <c r="B1416" t="s">
        <v>11</v>
      </c>
      <c r="C1416" t="s">
        <v>57</v>
      </c>
      <c r="D1416">
        <v>2387.0708216802923</v>
      </c>
      <c r="E1416">
        <v>3.7983362308888612E-3</v>
      </c>
    </row>
    <row r="1417" spans="1:5" x14ac:dyDescent="0.35">
      <c r="A1417" t="s">
        <v>154</v>
      </c>
      <c r="B1417" t="s">
        <v>11</v>
      </c>
      <c r="C1417" t="s">
        <v>57</v>
      </c>
      <c r="D1417">
        <v>2422.2326927932108</v>
      </c>
      <c r="E1417">
        <v>3.9796757226649602E-3</v>
      </c>
    </row>
    <row r="1418" spans="1:5" x14ac:dyDescent="0.35">
      <c r="A1418" t="s">
        <v>155</v>
      </c>
      <c r="B1418" t="s">
        <v>11</v>
      </c>
      <c r="C1418" t="s">
        <v>57</v>
      </c>
      <c r="D1418">
        <v>2450.5555732128082</v>
      </c>
      <c r="E1418">
        <v>4.048002991763772E-3</v>
      </c>
    </row>
    <row r="1419" spans="1:5" x14ac:dyDescent="0.35">
      <c r="A1419" t="s">
        <v>156</v>
      </c>
      <c r="B1419" t="s">
        <v>11</v>
      </c>
      <c r="C1419" t="s">
        <v>57</v>
      </c>
      <c r="D1419">
        <v>2447.2651062359937</v>
      </c>
      <c r="E1419">
        <v>3.9472505363157308E-3</v>
      </c>
    </row>
    <row r="1420" spans="1:5" x14ac:dyDescent="0.35">
      <c r="A1420" t="s">
        <v>157</v>
      </c>
      <c r="B1420" t="s">
        <v>11</v>
      </c>
      <c r="C1420" t="s">
        <v>57</v>
      </c>
      <c r="D1420">
        <v>2112.247741655503</v>
      </c>
      <c r="E1420">
        <v>4.303594032635606E-3</v>
      </c>
    </row>
    <row r="1421" spans="1:5" x14ac:dyDescent="0.35">
      <c r="A1421" t="s">
        <v>158</v>
      </c>
      <c r="B1421" t="s">
        <v>11</v>
      </c>
      <c r="C1421" t="s">
        <v>57</v>
      </c>
      <c r="D1421">
        <v>2146</v>
      </c>
      <c r="E1421">
        <v>4.2119705912809363E-3</v>
      </c>
    </row>
    <row r="1422" spans="1:5" x14ac:dyDescent="0.35">
      <c r="A1422" t="s">
        <v>159</v>
      </c>
      <c r="B1422" t="s">
        <v>11</v>
      </c>
      <c r="C1422" t="s">
        <v>57</v>
      </c>
      <c r="D1422">
        <v>2062</v>
      </c>
      <c r="E1422">
        <v>4.1986609548442721E-3</v>
      </c>
    </row>
    <row r="1423" spans="1:5" x14ac:dyDescent="0.35">
      <c r="A1423" t="s">
        <v>160</v>
      </c>
      <c r="B1423" t="s">
        <v>11</v>
      </c>
      <c r="C1423" t="s">
        <v>57</v>
      </c>
      <c r="D1423">
        <v>1993</v>
      </c>
      <c r="E1423">
        <v>4.2760773819479287E-3</v>
      </c>
    </row>
    <row r="1424" spans="1:5" x14ac:dyDescent="0.35">
      <c r="A1424" t="s">
        <v>161</v>
      </c>
      <c r="B1424" t="s">
        <v>11</v>
      </c>
      <c r="C1424" t="s">
        <v>57</v>
      </c>
      <c r="D1424">
        <v>1948</v>
      </c>
      <c r="E1424">
        <v>4.3834131873146248E-3</v>
      </c>
    </row>
    <row r="1425" spans="1:5" x14ac:dyDescent="0.35">
      <c r="A1425" t="s">
        <v>162</v>
      </c>
      <c r="B1425" t="s">
        <v>11</v>
      </c>
      <c r="C1425" t="s">
        <v>57</v>
      </c>
      <c r="D1425">
        <v>1714</v>
      </c>
      <c r="E1425">
        <v>4.3623590042784904E-3</v>
      </c>
    </row>
    <row r="1426" spans="1:5" x14ac:dyDescent="0.35">
      <c r="A1426" t="s">
        <v>163</v>
      </c>
      <c r="B1426" t="s">
        <v>11</v>
      </c>
      <c r="C1426" t="s">
        <v>57</v>
      </c>
      <c r="D1426">
        <v>1517</v>
      </c>
      <c r="E1426">
        <v>4.4504870724382918E-3</v>
      </c>
    </row>
    <row r="1427" spans="1:5" x14ac:dyDescent="0.35">
      <c r="A1427" t="s">
        <v>149</v>
      </c>
      <c r="B1427" t="s">
        <v>185</v>
      </c>
      <c r="C1427" t="s">
        <v>15</v>
      </c>
      <c r="D1427">
        <v>773.0000001800006</v>
      </c>
      <c r="E1427">
        <v>3.8749940108214736E-3</v>
      </c>
    </row>
    <row r="1428" spans="1:5" x14ac:dyDescent="0.35">
      <c r="A1428" t="s">
        <v>150</v>
      </c>
      <c r="B1428" t="s">
        <v>185</v>
      </c>
      <c r="C1428" t="s">
        <v>15</v>
      </c>
      <c r="D1428">
        <v>715.89204081839966</v>
      </c>
      <c r="E1428">
        <v>3.7961613094269768E-3</v>
      </c>
    </row>
    <row r="1429" spans="1:5" x14ac:dyDescent="0.35">
      <c r="A1429" t="s">
        <v>151</v>
      </c>
      <c r="B1429" t="s">
        <v>185</v>
      </c>
      <c r="C1429" t="s">
        <v>15</v>
      </c>
      <c r="D1429">
        <v>685.22722943310043</v>
      </c>
      <c r="E1429">
        <v>3.8994871797691758E-3</v>
      </c>
    </row>
    <row r="1430" spans="1:5" x14ac:dyDescent="0.35">
      <c r="A1430" t="s">
        <v>152</v>
      </c>
      <c r="B1430" t="s">
        <v>185</v>
      </c>
      <c r="C1430" t="s">
        <v>15</v>
      </c>
      <c r="D1430">
        <v>631.01268731170001</v>
      </c>
      <c r="E1430">
        <v>3.735157463861188E-3</v>
      </c>
    </row>
    <row r="1431" spans="1:5" x14ac:dyDescent="0.35">
      <c r="A1431" t="s">
        <v>153</v>
      </c>
      <c r="B1431" t="s">
        <v>185</v>
      </c>
      <c r="C1431" t="s">
        <v>15</v>
      </c>
      <c r="D1431">
        <v>615.28883748009957</v>
      </c>
      <c r="E1431">
        <v>3.9480914623391747E-3</v>
      </c>
    </row>
    <row r="1432" spans="1:5" x14ac:dyDescent="0.35">
      <c r="A1432" t="s">
        <v>154</v>
      </c>
      <c r="B1432" t="s">
        <v>185</v>
      </c>
      <c r="C1432" t="s">
        <v>15</v>
      </c>
      <c r="D1432">
        <v>671.00912698519971</v>
      </c>
      <c r="E1432">
        <v>4.0357514679343221E-3</v>
      </c>
    </row>
    <row r="1433" spans="1:5" x14ac:dyDescent="0.35">
      <c r="A1433" t="s">
        <v>155</v>
      </c>
      <c r="B1433" t="s">
        <v>185</v>
      </c>
      <c r="C1433" t="s">
        <v>15</v>
      </c>
      <c r="D1433">
        <v>768.31042626770056</v>
      </c>
      <c r="E1433">
        <v>4.2255248390312208E-3</v>
      </c>
    </row>
    <row r="1434" spans="1:5" x14ac:dyDescent="0.35">
      <c r="A1434" t="s">
        <v>156</v>
      </c>
      <c r="B1434" t="s">
        <v>185</v>
      </c>
      <c r="C1434" t="s">
        <v>15</v>
      </c>
      <c r="D1434">
        <v>694.32661290359988</v>
      </c>
      <c r="E1434">
        <v>4.1044085222202162E-3</v>
      </c>
    </row>
    <row r="1435" spans="1:5" x14ac:dyDescent="0.35">
      <c r="A1435" t="s">
        <v>157</v>
      </c>
      <c r="B1435" t="s">
        <v>185</v>
      </c>
      <c r="C1435" t="s">
        <v>15</v>
      </c>
      <c r="D1435">
        <v>668</v>
      </c>
      <c r="E1435">
        <v>4.2456753160345969E-3</v>
      </c>
    </row>
    <row r="1436" spans="1:5" x14ac:dyDescent="0.35">
      <c r="A1436" t="s">
        <v>158</v>
      </c>
      <c r="B1436" t="s">
        <v>185</v>
      </c>
      <c r="C1436" t="s">
        <v>15</v>
      </c>
      <c r="D1436">
        <v>719</v>
      </c>
      <c r="E1436">
        <v>4.3975042497295625E-3</v>
      </c>
    </row>
    <row r="1437" spans="1:5" x14ac:dyDescent="0.35">
      <c r="A1437" t="s">
        <v>159</v>
      </c>
      <c r="B1437" t="s">
        <v>185</v>
      </c>
      <c r="C1437" t="s">
        <v>15</v>
      </c>
      <c r="D1437">
        <v>642</v>
      </c>
      <c r="E1437">
        <v>5.101246105919003E-3</v>
      </c>
    </row>
    <row r="1438" spans="1:5" x14ac:dyDescent="0.35">
      <c r="A1438" t="s">
        <v>160</v>
      </c>
      <c r="B1438" t="s">
        <v>185</v>
      </c>
      <c r="C1438" t="s">
        <v>15</v>
      </c>
      <c r="D1438">
        <v>692</v>
      </c>
      <c r="E1438">
        <v>5.0046162491971741E-3</v>
      </c>
    </row>
    <row r="1439" spans="1:5" x14ac:dyDescent="0.35">
      <c r="A1439" t="s">
        <v>161</v>
      </c>
      <c r="B1439" t="s">
        <v>185</v>
      </c>
      <c r="C1439" t="s">
        <v>15</v>
      </c>
      <c r="D1439">
        <v>589</v>
      </c>
      <c r="E1439">
        <v>5.1959535936615727E-3</v>
      </c>
    </row>
    <row r="1440" spans="1:5" x14ac:dyDescent="0.35">
      <c r="A1440" t="s">
        <v>162</v>
      </c>
      <c r="B1440" t="s">
        <v>185</v>
      </c>
      <c r="C1440" t="s">
        <v>15</v>
      </c>
      <c r="D1440">
        <v>497</v>
      </c>
      <c r="E1440">
        <v>5.1810865191146875E-3</v>
      </c>
    </row>
    <row r="1441" spans="1:5" x14ac:dyDescent="0.35">
      <c r="A1441" t="s">
        <v>163</v>
      </c>
      <c r="B1441" t="s">
        <v>185</v>
      </c>
      <c r="C1441" t="s">
        <v>15</v>
      </c>
      <c r="D1441">
        <v>378</v>
      </c>
      <c r="E1441">
        <v>5.0301293356848917E-3</v>
      </c>
    </row>
    <row r="1442" spans="1:5" x14ac:dyDescent="0.35">
      <c r="A1442" t="s">
        <v>149</v>
      </c>
      <c r="B1442" t="s">
        <v>185</v>
      </c>
      <c r="C1442" t="s">
        <v>16</v>
      </c>
      <c r="D1442">
        <v>334.51260503999993</v>
      </c>
      <c r="E1442">
        <v>4.6379335851037314E-3</v>
      </c>
    </row>
    <row r="1443" spans="1:5" x14ac:dyDescent="0.35">
      <c r="A1443" t="s">
        <v>150</v>
      </c>
      <c r="B1443" t="s">
        <v>185</v>
      </c>
      <c r="C1443" t="s">
        <v>16</v>
      </c>
      <c r="D1443">
        <v>374.09696538850005</v>
      </c>
      <c r="E1443">
        <v>4.8697525712717987E-3</v>
      </c>
    </row>
    <row r="1444" spans="1:5" x14ac:dyDescent="0.35">
      <c r="A1444" t="s">
        <v>151</v>
      </c>
      <c r="B1444" t="s">
        <v>185</v>
      </c>
      <c r="C1444" t="s">
        <v>16</v>
      </c>
      <c r="D1444">
        <v>318.34708968090007</v>
      </c>
      <c r="E1444">
        <v>4.5596952428071909E-3</v>
      </c>
    </row>
    <row r="1445" spans="1:5" x14ac:dyDescent="0.35">
      <c r="A1445" t="s">
        <v>152</v>
      </c>
      <c r="B1445" t="s">
        <v>185</v>
      </c>
      <c r="C1445" t="s">
        <v>16</v>
      </c>
      <c r="D1445">
        <v>273.72536409659989</v>
      </c>
      <c r="E1445">
        <v>4.4686766964743413E-3</v>
      </c>
    </row>
    <row r="1446" spans="1:5" x14ac:dyDescent="0.35">
      <c r="A1446" t="s">
        <v>153</v>
      </c>
      <c r="B1446" t="s">
        <v>185</v>
      </c>
      <c r="C1446" t="s">
        <v>16</v>
      </c>
      <c r="D1446">
        <v>292.29393939430003</v>
      </c>
      <c r="E1446">
        <v>4.2224845728614556E-3</v>
      </c>
    </row>
    <row r="1447" spans="1:5" x14ac:dyDescent="0.35">
      <c r="A1447" t="s">
        <v>154</v>
      </c>
      <c r="B1447" t="s">
        <v>185</v>
      </c>
      <c r="C1447" t="s">
        <v>16</v>
      </c>
      <c r="D1447">
        <v>343.56843538550004</v>
      </c>
      <c r="E1447">
        <v>4.4878872778676294E-3</v>
      </c>
    </row>
    <row r="1448" spans="1:5" x14ac:dyDescent="0.35">
      <c r="A1448" t="s">
        <v>155</v>
      </c>
      <c r="B1448" t="s">
        <v>185</v>
      </c>
      <c r="C1448" t="s">
        <v>16</v>
      </c>
      <c r="D1448">
        <v>315.75293579000015</v>
      </c>
      <c r="E1448">
        <v>5.0545379218311414E-3</v>
      </c>
    </row>
    <row r="1449" spans="1:5" x14ac:dyDescent="0.35">
      <c r="A1449" t="s">
        <v>156</v>
      </c>
      <c r="B1449" t="s">
        <v>185</v>
      </c>
      <c r="C1449" t="s">
        <v>16</v>
      </c>
      <c r="D1449">
        <v>345.86410256340019</v>
      </c>
      <c r="E1449">
        <v>4.4032423548233737E-3</v>
      </c>
    </row>
    <row r="1450" spans="1:5" x14ac:dyDescent="0.35">
      <c r="A1450" t="s">
        <v>157</v>
      </c>
      <c r="B1450" t="s">
        <v>185</v>
      </c>
      <c r="C1450" t="s">
        <v>16</v>
      </c>
      <c r="D1450">
        <v>346.48809523689999</v>
      </c>
      <c r="E1450">
        <v>4.9010367952558682E-3</v>
      </c>
    </row>
    <row r="1451" spans="1:5" x14ac:dyDescent="0.35">
      <c r="A1451" t="s">
        <v>158</v>
      </c>
      <c r="B1451" t="s">
        <v>185</v>
      </c>
      <c r="C1451" t="s">
        <v>16</v>
      </c>
      <c r="D1451">
        <v>348.90909090980006</v>
      </c>
      <c r="E1451">
        <v>4.773627033752891E-3</v>
      </c>
    </row>
    <row r="1452" spans="1:5" x14ac:dyDescent="0.35">
      <c r="A1452" t="s">
        <v>159</v>
      </c>
      <c r="B1452" t="s">
        <v>185</v>
      </c>
      <c r="C1452" t="s">
        <v>16</v>
      </c>
      <c r="D1452">
        <v>338</v>
      </c>
      <c r="E1452">
        <v>4.1831032215647601E-3</v>
      </c>
    </row>
    <row r="1453" spans="1:5" x14ac:dyDescent="0.35">
      <c r="A1453" t="s">
        <v>160</v>
      </c>
      <c r="B1453" t="s">
        <v>185</v>
      </c>
      <c r="C1453" t="s">
        <v>16</v>
      </c>
      <c r="D1453">
        <v>290</v>
      </c>
      <c r="E1453">
        <v>4.4013409961685818E-3</v>
      </c>
    </row>
    <row r="1454" spans="1:5" x14ac:dyDescent="0.35">
      <c r="A1454" t="s">
        <v>161</v>
      </c>
      <c r="B1454" t="s">
        <v>185</v>
      </c>
      <c r="C1454" t="s">
        <v>16</v>
      </c>
      <c r="D1454">
        <v>308</v>
      </c>
      <c r="E1454">
        <v>4.6266233766233764E-3</v>
      </c>
    </row>
    <row r="1455" spans="1:5" x14ac:dyDescent="0.35">
      <c r="A1455" t="s">
        <v>162</v>
      </c>
      <c r="B1455" t="s">
        <v>185</v>
      </c>
      <c r="C1455" t="s">
        <v>16</v>
      </c>
      <c r="D1455">
        <v>302</v>
      </c>
      <c r="E1455">
        <v>4.727740986019132E-3</v>
      </c>
    </row>
    <row r="1456" spans="1:5" x14ac:dyDescent="0.35">
      <c r="A1456" t="s">
        <v>163</v>
      </c>
      <c r="B1456" t="s">
        <v>185</v>
      </c>
      <c r="C1456" t="s">
        <v>16</v>
      </c>
      <c r="D1456">
        <v>254</v>
      </c>
      <c r="E1456">
        <v>4.511154855643045E-3</v>
      </c>
    </row>
    <row r="1457" spans="1:5" x14ac:dyDescent="0.35">
      <c r="A1457" t="s">
        <v>149</v>
      </c>
      <c r="B1457" t="s">
        <v>185</v>
      </c>
      <c r="C1457" t="s">
        <v>17</v>
      </c>
      <c r="D1457">
        <v>418.42537324999978</v>
      </c>
      <c r="E1457">
        <v>4.4613184945040876E-3</v>
      </c>
    </row>
    <row r="1458" spans="1:5" x14ac:dyDescent="0.35">
      <c r="A1458" t="s">
        <v>150</v>
      </c>
      <c r="B1458" t="s">
        <v>185</v>
      </c>
      <c r="C1458" t="s">
        <v>17</v>
      </c>
      <c r="D1458">
        <v>445.19956140080092</v>
      </c>
      <c r="E1458">
        <v>4.1347752639553873E-3</v>
      </c>
    </row>
    <row r="1459" spans="1:5" x14ac:dyDescent="0.35">
      <c r="A1459" t="s">
        <v>151</v>
      </c>
      <c r="B1459" t="s">
        <v>185</v>
      </c>
      <c r="C1459" t="s">
        <v>17</v>
      </c>
      <c r="D1459">
        <v>512.22273391829981</v>
      </c>
      <c r="E1459">
        <v>4.0925450634831514E-3</v>
      </c>
    </row>
    <row r="1460" spans="1:5" x14ac:dyDescent="0.35">
      <c r="A1460" t="s">
        <v>152</v>
      </c>
      <c r="B1460" t="s">
        <v>185</v>
      </c>
      <c r="C1460" t="s">
        <v>17</v>
      </c>
      <c r="D1460">
        <v>406.1956432354001</v>
      </c>
      <c r="E1460">
        <v>4.7065923228625343E-3</v>
      </c>
    </row>
    <row r="1461" spans="1:5" x14ac:dyDescent="0.35">
      <c r="A1461" t="s">
        <v>153</v>
      </c>
      <c r="B1461" t="s">
        <v>185</v>
      </c>
      <c r="C1461" t="s">
        <v>17</v>
      </c>
      <c r="D1461">
        <v>390.77033145990032</v>
      </c>
      <c r="E1461">
        <v>3.8496321744594677E-3</v>
      </c>
    </row>
    <row r="1462" spans="1:5" x14ac:dyDescent="0.35">
      <c r="A1462" t="s">
        <v>154</v>
      </c>
      <c r="B1462" t="s">
        <v>185</v>
      </c>
      <c r="C1462" t="s">
        <v>17</v>
      </c>
      <c r="D1462">
        <v>476.20680093679943</v>
      </c>
      <c r="E1462">
        <v>4.1134103730704761E-3</v>
      </c>
    </row>
    <row r="1463" spans="1:5" x14ac:dyDescent="0.35">
      <c r="A1463" t="s">
        <v>155</v>
      </c>
      <c r="B1463" t="s">
        <v>185</v>
      </c>
      <c r="C1463" t="s">
        <v>17</v>
      </c>
      <c r="D1463">
        <v>500.01483516509973</v>
      </c>
      <c r="E1463">
        <v>4.4887844495811024E-3</v>
      </c>
    </row>
    <row r="1464" spans="1:5" x14ac:dyDescent="0.35">
      <c r="A1464" t="s">
        <v>156</v>
      </c>
      <c r="B1464" t="s">
        <v>185</v>
      </c>
      <c r="C1464" t="s">
        <v>17</v>
      </c>
      <c r="D1464">
        <v>494.71812196720009</v>
      </c>
      <c r="E1464">
        <v>4.5096849108696149E-3</v>
      </c>
    </row>
    <row r="1465" spans="1:5" x14ac:dyDescent="0.35">
      <c r="A1465" t="s">
        <v>157</v>
      </c>
      <c r="B1465" t="s">
        <v>185</v>
      </c>
      <c r="C1465" t="s">
        <v>17</v>
      </c>
      <c r="D1465">
        <v>438.12508167670035</v>
      </c>
      <c r="E1465">
        <v>4.7904490857198804E-3</v>
      </c>
    </row>
    <row r="1466" spans="1:5" x14ac:dyDescent="0.35">
      <c r="A1466" t="s">
        <v>158</v>
      </c>
      <c r="B1466" t="s">
        <v>185</v>
      </c>
      <c r="C1466" t="s">
        <v>17</v>
      </c>
      <c r="D1466">
        <v>471.2528278752003</v>
      </c>
      <c r="E1466">
        <v>4.8761840547220095E-3</v>
      </c>
    </row>
    <row r="1467" spans="1:5" x14ac:dyDescent="0.35">
      <c r="A1467" t="s">
        <v>159</v>
      </c>
      <c r="B1467" t="s">
        <v>185</v>
      </c>
      <c r="C1467" t="s">
        <v>17</v>
      </c>
      <c r="D1467">
        <v>401.20245801759989</v>
      </c>
      <c r="E1467">
        <v>4.7878553406319599E-3</v>
      </c>
    </row>
    <row r="1468" spans="1:5" x14ac:dyDescent="0.35">
      <c r="A1468" t="s">
        <v>160</v>
      </c>
      <c r="B1468" t="s">
        <v>185</v>
      </c>
      <c r="C1468" t="s">
        <v>17</v>
      </c>
      <c r="D1468">
        <v>369</v>
      </c>
      <c r="E1468">
        <v>4.9081601927130382E-3</v>
      </c>
    </row>
    <row r="1469" spans="1:5" x14ac:dyDescent="0.35">
      <c r="A1469" t="s">
        <v>161</v>
      </c>
      <c r="B1469" t="s">
        <v>185</v>
      </c>
      <c r="C1469" t="s">
        <v>17</v>
      </c>
      <c r="D1469">
        <v>316.56137930980003</v>
      </c>
      <c r="E1469">
        <v>5.0019248854776977E-3</v>
      </c>
    </row>
    <row r="1470" spans="1:5" x14ac:dyDescent="0.35">
      <c r="A1470" t="s">
        <v>162</v>
      </c>
      <c r="B1470" t="s">
        <v>185</v>
      </c>
      <c r="C1470" t="s">
        <v>17</v>
      </c>
      <c r="D1470">
        <v>333.8400000007</v>
      </c>
      <c r="E1470">
        <v>5.6311701441725736E-3</v>
      </c>
    </row>
    <row r="1471" spans="1:5" x14ac:dyDescent="0.35">
      <c r="A1471" t="s">
        <v>163</v>
      </c>
      <c r="B1471" t="s">
        <v>185</v>
      </c>
      <c r="C1471" t="s">
        <v>17</v>
      </c>
      <c r="D1471">
        <v>284.97849303420003</v>
      </c>
      <c r="E1471">
        <v>5.0598421370282266E-3</v>
      </c>
    </row>
    <row r="1472" spans="1:5" x14ac:dyDescent="0.35">
      <c r="A1472" t="s">
        <v>149</v>
      </c>
      <c r="B1472" t="s">
        <v>185</v>
      </c>
      <c r="C1472" t="s">
        <v>18</v>
      </c>
      <c r="D1472">
        <v>601.5</v>
      </c>
      <c r="E1472">
        <v>4.3981481481481476E-3</v>
      </c>
    </row>
    <row r="1473" spans="1:5" x14ac:dyDescent="0.35">
      <c r="A1473" t="s">
        <v>150</v>
      </c>
      <c r="B1473" t="s">
        <v>185</v>
      </c>
      <c r="C1473" t="s">
        <v>18</v>
      </c>
      <c r="D1473">
        <v>594.4808602812991</v>
      </c>
      <c r="E1473">
        <v>4.5791846686827975E-3</v>
      </c>
    </row>
    <row r="1474" spans="1:5" x14ac:dyDescent="0.35">
      <c r="A1474" t="s">
        <v>151</v>
      </c>
      <c r="B1474" t="s">
        <v>185</v>
      </c>
      <c r="C1474" t="s">
        <v>18</v>
      </c>
      <c r="D1474">
        <v>597.22110717290013</v>
      </c>
      <c r="E1474">
        <v>4.8249059472691546E-3</v>
      </c>
    </row>
    <row r="1475" spans="1:5" x14ac:dyDescent="0.35">
      <c r="A1475" t="s">
        <v>152</v>
      </c>
      <c r="B1475" t="s">
        <v>185</v>
      </c>
      <c r="C1475" t="s">
        <v>18</v>
      </c>
      <c r="D1475">
        <v>492.79482220030025</v>
      </c>
      <c r="E1475">
        <v>5.1310299956062065E-3</v>
      </c>
    </row>
    <row r="1476" spans="1:5" x14ac:dyDescent="0.35">
      <c r="A1476" t="s">
        <v>153</v>
      </c>
      <c r="B1476" t="s">
        <v>185</v>
      </c>
      <c r="C1476" t="s">
        <v>18</v>
      </c>
      <c r="D1476">
        <v>523.53334165820047</v>
      </c>
      <c r="E1476">
        <v>4.713660379841755E-3</v>
      </c>
    </row>
    <row r="1477" spans="1:5" x14ac:dyDescent="0.35">
      <c r="A1477" t="s">
        <v>154</v>
      </c>
      <c r="B1477" t="s">
        <v>185</v>
      </c>
      <c r="C1477" t="s">
        <v>18</v>
      </c>
      <c r="D1477">
        <v>594.59226222479947</v>
      </c>
      <c r="E1477">
        <v>4.8591524789512418E-3</v>
      </c>
    </row>
    <row r="1478" spans="1:5" x14ac:dyDescent="0.35">
      <c r="A1478" t="s">
        <v>155</v>
      </c>
      <c r="B1478" t="s">
        <v>185</v>
      </c>
      <c r="C1478" t="s">
        <v>18</v>
      </c>
      <c r="D1478">
        <v>462.23543989069987</v>
      </c>
      <c r="E1478">
        <v>5.0120574451339682E-3</v>
      </c>
    </row>
    <row r="1479" spans="1:5" x14ac:dyDescent="0.35">
      <c r="A1479" t="s">
        <v>156</v>
      </c>
      <c r="B1479" t="s">
        <v>185</v>
      </c>
      <c r="C1479" t="s">
        <v>18</v>
      </c>
      <c r="D1479">
        <v>480.99173524950004</v>
      </c>
      <c r="E1479">
        <v>4.8110841613151524E-3</v>
      </c>
    </row>
    <row r="1480" spans="1:5" x14ac:dyDescent="0.35">
      <c r="A1480" t="s">
        <v>157</v>
      </c>
      <c r="B1480" t="s">
        <v>185</v>
      </c>
      <c r="C1480" t="s">
        <v>18</v>
      </c>
      <c r="D1480">
        <v>404.13677588539974</v>
      </c>
      <c r="E1480">
        <v>5.2339823971082498E-3</v>
      </c>
    </row>
    <row r="1481" spans="1:5" x14ac:dyDescent="0.35">
      <c r="A1481" t="s">
        <v>158</v>
      </c>
      <c r="B1481" t="s">
        <v>185</v>
      </c>
      <c r="C1481" t="s">
        <v>18</v>
      </c>
      <c r="D1481">
        <v>442.18623949619985</v>
      </c>
      <c r="E1481">
        <v>5.4417864375085638E-3</v>
      </c>
    </row>
    <row r="1482" spans="1:5" x14ac:dyDescent="0.35">
      <c r="A1482" t="s">
        <v>159</v>
      </c>
      <c r="B1482" t="s">
        <v>185</v>
      </c>
      <c r="C1482" t="s">
        <v>18</v>
      </c>
      <c r="D1482">
        <v>411.73968254000005</v>
      </c>
      <c r="E1482">
        <v>5.187432749757053E-3</v>
      </c>
    </row>
    <row r="1483" spans="1:5" x14ac:dyDescent="0.35">
      <c r="A1483" t="s">
        <v>160</v>
      </c>
      <c r="B1483" t="s">
        <v>185</v>
      </c>
      <c r="C1483" t="s">
        <v>18</v>
      </c>
      <c r="D1483">
        <v>415</v>
      </c>
      <c r="E1483">
        <v>5.4049531459170012E-3</v>
      </c>
    </row>
    <row r="1484" spans="1:5" x14ac:dyDescent="0.35">
      <c r="A1484" t="s">
        <v>161</v>
      </c>
      <c r="B1484" t="s">
        <v>185</v>
      </c>
      <c r="C1484" t="s">
        <v>18</v>
      </c>
      <c r="D1484">
        <v>401.72256028809994</v>
      </c>
      <c r="E1484">
        <v>5.8148319179985308E-3</v>
      </c>
    </row>
    <row r="1485" spans="1:5" x14ac:dyDescent="0.35">
      <c r="A1485" t="s">
        <v>162</v>
      </c>
      <c r="B1485" t="s">
        <v>185</v>
      </c>
      <c r="C1485" t="s">
        <v>18</v>
      </c>
      <c r="D1485">
        <v>286.59143144390009</v>
      </c>
      <c r="E1485">
        <v>5.3961978667938122E-3</v>
      </c>
    </row>
    <row r="1486" spans="1:5" x14ac:dyDescent="0.35">
      <c r="A1486" t="s">
        <v>163</v>
      </c>
      <c r="B1486" t="s">
        <v>185</v>
      </c>
      <c r="C1486" t="s">
        <v>18</v>
      </c>
      <c r="D1486">
        <v>280.57838827699993</v>
      </c>
      <c r="E1486">
        <v>5.8648547225912447E-3</v>
      </c>
    </row>
    <row r="1487" spans="1:5" x14ac:dyDescent="0.35">
      <c r="A1487" t="s">
        <v>149</v>
      </c>
      <c r="B1487" t="s">
        <v>185</v>
      </c>
      <c r="C1487" t="s">
        <v>19</v>
      </c>
      <c r="D1487">
        <v>429.61029422000007</v>
      </c>
      <c r="E1487">
        <v>4.8087903613598651E-3</v>
      </c>
    </row>
    <row r="1488" spans="1:5" x14ac:dyDescent="0.35">
      <c r="A1488" t="s">
        <v>150</v>
      </c>
      <c r="B1488" t="s">
        <v>185</v>
      </c>
      <c r="C1488" t="s">
        <v>19</v>
      </c>
      <c r="D1488">
        <v>453.59111543669962</v>
      </c>
      <c r="E1488">
        <v>5.4882816604553807E-3</v>
      </c>
    </row>
    <row r="1489" spans="1:5" x14ac:dyDescent="0.35">
      <c r="A1489" t="s">
        <v>151</v>
      </c>
      <c r="B1489" t="s">
        <v>185</v>
      </c>
      <c r="C1489" t="s">
        <v>19</v>
      </c>
      <c r="D1489">
        <v>466.29578754689999</v>
      </c>
      <c r="E1489">
        <v>5.7083471077969553E-3</v>
      </c>
    </row>
    <row r="1490" spans="1:5" x14ac:dyDescent="0.35">
      <c r="A1490" t="s">
        <v>152</v>
      </c>
      <c r="B1490" t="s">
        <v>185</v>
      </c>
      <c r="C1490" t="s">
        <v>19</v>
      </c>
      <c r="D1490">
        <v>442.25494505530037</v>
      </c>
      <c r="E1490">
        <v>4.5801795755914315E-3</v>
      </c>
    </row>
    <row r="1491" spans="1:5" x14ac:dyDescent="0.35">
      <c r="A1491" t="s">
        <v>153</v>
      </c>
      <c r="B1491" t="s">
        <v>185</v>
      </c>
      <c r="C1491" t="s">
        <v>19</v>
      </c>
      <c r="D1491">
        <v>428.71349206400021</v>
      </c>
      <c r="E1491">
        <v>4.8957967585223638E-3</v>
      </c>
    </row>
    <row r="1492" spans="1:5" x14ac:dyDescent="0.35">
      <c r="A1492" t="s">
        <v>154</v>
      </c>
      <c r="B1492" t="s">
        <v>185</v>
      </c>
      <c r="C1492" t="s">
        <v>19</v>
      </c>
      <c r="D1492">
        <v>489.48412571220001</v>
      </c>
      <c r="E1492">
        <v>5.261300488872649E-3</v>
      </c>
    </row>
    <row r="1493" spans="1:5" x14ac:dyDescent="0.35">
      <c r="A1493" t="s">
        <v>155</v>
      </c>
      <c r="B1493" t="s">
        <v>185</v>
      </c>
      <c r="C1493" t="s">
        <v>19</v>
      </c>
      <c r="D1493">
        <v>420.19438339550038</v>
      </c>
      <c r="E1493">
        <v>5.2143338122092693E-3</v>
      </c>
    </row>
    <row r="1494" spans="1:5" x14ac:dyDescent="0.35">
      <c r="A1494" t="s">
        <v>156</v>
      </c>
      <c r="B1494" t="s">
        <v>185</v>
      </c>
      <c r="C1494" t="s">
        <v>19</v>
      </c>
      <c r="D1494">
        <v>444.43690476249981</v>
      </c>
      <c r="E1494">
        <v>5.977140088387959E-3</v>
      </c>
    </row>
    <row r="1495" spans="1:5" x14ac:dyDescent="0.35">
      <c r="A1495" t="s">
        <v>157</v>
      </c>
      <c r="B1495" t="s">
        <v>185</v>
      </c>
      <c r="C1495" t="s">
        <v>19</v>
      </c>
      <c r="D1495">
        <v>427.00000000029991</v>
      </c>
      <c r="E1495">
        <v>5.4433385376002619E-3</v>
      </c>
    </row>
    <row r="1496" spans="1:5" x14ac:dyDescent="0.35">
      <c r="A1496" t="s">
        <v>158</v>
      </c>
      <c r="B1496" t="s">
        <v>185</v>
      </c>
      <c r="C1496" t="s">
        <v>19</v>
      </c>
      <c r="D1496">
        <v>466</v>
      </c>
      <c r="E1496">
        <v>5.7358726752503577E-3</v>
      </c>
    </row>
    <row r="1497" spans="1:5" x14ac:dyDescent="0.35">
      <c r="A1497" t="s">
        <v>159</v>
      </c>
      <c r="B1497" t="s">
        <v>185</v>
      </c>
      <c r="C1497" t="s">
        <v>19</v>
      </c>
      <c r="D1497">
        <v>440</v>
      </c>
      <c r="E1497">
        <v>5.7149621212121216E-3</v>
      </c>
    </row>
    <row r="1498" spans="1:5" x14ac:dyDescent="0.35">
      <c r="A1498" t="s">
        <v>160</v>
      </c>
      <c r="B1498" t="s">
        <v>185</v>
      </c>
      <c r="C1498" t="s">
        <v>19</v>
      </c>
      <c r="D1498">
        <v>464</v>
      </c>
      <c r="E1498">
        <v>5.6977370689655178E-3</v>
      </c>
    </row>
    <row r="1499" spans="1:5" x14ac:dyDescent="0.35">
      <c r="A1499" t="s">
        <v>161</v>
      </c>
      <c r="B1499" t="s">
        <v>185</v>
      </c>
      <c r="C1499" t="s">
        <v>19</v>
      </c>
      <c r="D1499">
        <v>505</v>
      </c>
      <c r="E1499">
        <v>5.8952145214521447E-3</v>
      </c>
    </row>
    <row r="1500" spans="1:5" x14ac:dyDescent="0.35">
      <c r="A1500" t="s">
        <v>162</v>
      </c>
      <c r="B1500" t="s">
        <v>185</v>
      </c>
      <c r="C1500" t="s">
        <v>19</v>
      </c>
      <c r="D1500">
        <v>444</v>
      </c>
      <c r="E1500">
        <v>5.8652402402402399E-3</v>
      </c>
    </row>
    <row r="1501" spans="1:5" x14ac:dyDescent="0.35">
      <c r="A1501" t="s">
        <v>163</v>
      </c>
      <c r="B1501" t="s">
        <v>185</v>
      </c>
      <c r="C1501" t="s">
        <v>19</v>
      </c>
      <c r="D1501">
        <v>268</v>
      </c>
      <c r="E1501">
        <v>6.5998134328358205E-3</v>
      </c>
    </row>
    <row r="1502" spans="1:5" x14ac:dyDescent="0.35">
      <c r="A1502" t="s">
        <v>149</v>
      </c>
      <c r="B1502" t="s">
        <v>185</v>
      </c>
      <c r="C1502" t="s">
        <v>20</v>
      </c>
      <c r="D1502">
        <v>771.31578926000122</v>
      </c>
      <c r="E1502">
        <v>4.2856059744391982E-3</v>
      </c>
    </row>
    <row r="1503" spans="1:5" x14ac:dyDescent="0.35">
      <c r="A1503" t="s">
        <v>150</v>
      </c>
      <c r="B1503" t="s">
        <v>185</v>
      </c>
      <c r="C1503" t="s">
        <v>20</v>
      </c>
      <c r="D1503">
        <v>874.65134114360274</v>
      </c>
      <c r="E1503">
        <v>4.5040801798842695E-3</v>
      </c>
    </row>
    <row r="1504" spans="1:5" x14ac:dyDescent="0.35">
      <c r="A1504" t="s">
        <v>151</v>
      </c>
      <c r="B1504" t="s">
        <v>185</v>
      </c>
      <c r="C1504" t="s">
        <v>20</v>
      </c>
      <c r="D1504">
        <v>828.59629580710202</v>
      </c>
      <c r="E1504">
        <v>4.3213738010454278E-3</v>
      </c>
    </row>
    <row r="1505" spans="1:5" x14ac:dyDescent="0.35">
      <c r="A1505" t="s">
        <v>152</v>
      </c>
      <c r="B1505" t="s">
        <v>185</v>
      </c>
      <c r="C1505" t="s">
        <v>20</v>
      </c>
      <c r="D1505">
        <v>713.46173204259901</v>
      </c>
      <c r="E1505">
        <v>4.2498653892428292E-3</v>
      </c>
    </row>
    <row r="1506" spans="1:5" x14ac:dyDescent="0.35">
      <c r="A1506" t="s">
        <v>153</v>
      </c>
      <c r="B1506" t="s">
        <v>185</v>
      </c>
      <c r="C1506" t="s">
        <v>20</v>
      </c>
      <c r="D1506">
        <v>640.32010574270032</v>
      </c>
      <c r="E1506">
        <v>3.8185960524839985E-3</v>
      </c>
    </row>
    <row r="1507" spans="1:5" x14ac:dyDescent="0.35">
      <c r="A1507" t="s">
        <v>154</v>
      </c>
      <c r="B1507" t="s">
        <v>185</v>
      </c>
      <c r="C1507" t="s">
        <v>20</v>
      </c>
      <c r="D1507">
        <v>701.49475421070053</v>
      </c>
      <c r="E1507">
        <v>4.1234837082362854E-3</v>
      </c>
    </row>
    <row r="1508" spans="1:5" x14ac:dyDescent="0.35">
      <c r="A1508" t="s">
        <v>155</v>
      </c>
      <c r="B1508" t="s">
        <v>185</v>
      </c>
      <c r="C1508" t="s">
        <v>20</v>
      </c>
      <c r="D1508">
        <v>711.2914331127979</v>
      </c>
      <c r="E1508">
        <v>4.001142954171576E-3</v>
      </c>
    </row>
    <row r="1509" spans="1:5" x14ac:dyDescent="0.35">
      <c r="A1509" t="s">
        <v>156</v>
      </c>
      <c r="B1509" t="s">
        <v>185</v>
      </c>
      <c r="C1509" t="s">
        <v>20</v>
      </c>
      <c r="D1509">
        <v>663.42832722960054</v>
      </c>
      <c r="E1509">
        <v>4.1666179716432659E-3</v>
      </c>
    </row>
    <row r="1510" spans="1:5" x14ac:dyDescent="0.35">
      <c r="A1510" t="s">
        <v>157</v>
      </c>
      <c r="B1510" t="s">
        <v>185</v>
      </c>
      <c r="C1510" t="s">
        <v>20</v>
      </c>
      <c r="D1510">
        <v>704.56877771140125</v>
      </c>
      <c r="E1510">
        <v>4.6180911596433198E-3</v>
      </c>
    </row>
    <row r="1511" spans="1:5" x14ac:dyDescent="0.35">
      <c r="A1511" t="s">
        <v>158</v>
      </c>
      <c r="B1511" t="s">
        <v>185</v>
      </c>
      <c r="C1511" t="s">
        <v>20</v>
      </c>
      <c r="D1511">
        <v>709.95449172239898</v>
      </c>
      <c r="E1511">
        <v>4.6126337140563007E-3</v>
      </c>
    </row>
    <row r="1512" spans="1:5" x14ac:dyDescent="0.35">
      <c r="A1512" t="s">
        <v>159</v>
      </c>
      <c r="B1512" t="s">
        <v>185</v>
      </c>
      <c r="C1512" t="s">
        <v>20</v>
      </c>
      <c r="D1512">
        <v>681.30555555530123</v>
      </c>
      <c r="E1512">
        <v>4.7435819029350706E-3</v>
      </c>
    </row>
    <row r="1513" spans="1:5" x14ac:dyDescent="0.35">
      <c r="A1513" t="s">
        <v>160</v>
      </c>
      <c r="B1513" t="s">
        <v>185</v>
      </c>
      <c r="C1513" t="s">
        <v>20</v>
      </c>
      <c r="D1513">
        <v>579</v>
      </c>
      <c r="E1513">
        <v>4.6380253310305125E-3</v>
      </c>
    </row>
    <row r="1514" spans="1:5" x14ac:dyDescent="0.35">
      <c r="A1514" t="s">
        <v>161</v>
      </c>
      <c r="B1514" t="s">
        <v>185</v>
      </c>
      <c r="C1514" t="s">
        <v>20</v>
      </c>
      <c r="D1514">
        <v>512.10116199800075</v>
      </c>
      <c r="E1514">
        <v>4.8326066726881974E-3</v>
      </c>
    </row>
    <row r="1515" spans="1:5" x14ac:dyDescent="0.35">
      <c r="A1515" t="s">
        <v>162</v>
      </c>
      <c r="B1515" t="s">
        <v>185</v>
      </c>
      <c r="C1515" t="s">
        <v>20</v>
      </c>
      <c r="D1515">
        <v>428.61573617389922</v>
      </c>
      <c r="E1515">
        <v>4.8429842934170891E-3</v>
      </c>
    </row>
    <row r="1516" spans="1:5" x14ac:dyDescent="0.35">
      <c r="A1516" t="s">
        <v>163</v>
      </c>
      <c r="B1516" t="s">
        <v>185</v>
      </c>
      <c r="C1516" t="s">
        <v>20</v>
      </c>
      <c r="D1516">
        <v>390.23669021110044</v>
      </c>
      <c r="E1516">
        <v>4.9332833301303962E-3</v>
      </c>
    </row>
    <row r="1517" spans="1:5" x14ac:dyDescent="0.35">
      <c r="A1517" t="s">
        <v>149</v>
      </c>
      <c r="B1517" t="s">
        <v>185</v>
      </c>
      <c r="C1517" t="s">
        <v>21</v>
      </c>
      <c r="D1517">
        <v>746.00425548000089</v>
      </c>
      <c r="E1517">
        <v>3.3829087228583981E-3</v>
      </c>
    </row>
    <row r="1518" spans="1:5" x14ac:dyDescent="0.35">
      <c r="A1518" t="s">
        <v>150</v>
      </c>
      <c r="B1518" t="s">
        <v>185</v>
      </c>
      <c r="C1518" t="s">
        <v>21</v>
      </c>
      <c r="D1518">
        <v>737.15672463079841</v>
      </c>
      <c r="E1518">
        <v>3.3277288723212199E-3</v>
      </c>
    </row>
    <row r="1519" spans="1:5" x14ac:dyDescent="0.35">
      <c r="A1519" t="s">
        <v>151</v>
      </c>
      <c r="B1519" t="s">
        <v>185</v>
      </c>
      <c r="C1519" t="s">
        <v>21</v>
      </c>
      <c r="D1519">
        <v>639.03039852290101</v>
      </c>
      <c r="E1519">
        <v>3.2672007103855994E-3</v>
      </c>
    </row>
    <row r="1520" spans="1:5" x14ac:dyDescent="0.35">
      <c r="A1520" t="s">
        <v>152</v>
      </c>
      <c r="B1520" t="s">
        <v>185</v>
      </c>
      <c r="C1520" t="s">
        <v>21</v>
      </c>
      <c r="D1520">
        <v>555.07606490800026</v>
      </c>
      <c r="E1520">
        <v>2.9997018123549381E-3</v>
      </c>
    </row>
    <row r="1521" spans="1:5" x14ac:dyDescent="0.35">
      <c r="A1521" t="s">
        <v>153</v>
      </c>
      <c r="B1521" t="s">
        <v>185</v>
      </c>
      <c r="C1521" t="s">
        <v>21</v>
      </c>
      <c r="D1521">
        <v>519.61307536349909</v>
      </c>
      <c r="E1521">
        <v>3.2421247402290472E-3</v>
      </c>
    </row>
    <row r="1522" spans="1:5" x14ac:dyDescent="0.35">
      <c r="A1522" t="s">
        <v>154</v>
      </c>
      <c r="B1522" t="s">
        <v>185</v>
      </c>
      <c r="C1522" t="s">
        <v>21</v>
      </c>
      <c r="D1522">
        <v>587.65040424890037</v>
      </c>
      <c r="E1522">
        <v>3.2959872608622565E-3</v>
      </c>
    </row>
    <row r="1523" spans="1:5" x14ac:dyDescent="0.35">
      <c r="A1523" t="s">
        <v>155</v>
      </c>
      <c r="B1523" t="s">
        <v>185</v>
      </c>
      <c r="C1523" t="s">
        <v>21</v>
      </c>
      <c r="D1523">
        <v>617.36367686299957</v>
      </c>
      <c r="E1523">
        <v>3.1073542482100728E-3</v>
      </c>
    </row>
    <row r="1524" spans="1:5" x14ac:dyDescent="0.35">
      <c r="A1524" t="s">
        <v>156</v>
      </c>
      <c r="B1524" t="s">
        <v>185</v>
      </c>
      <c r="C1524" t="s">
        <v>21</v>
      </c>
      <c r="D1524">
        <v>572.53975436520057</v>
      </c>
      <c r="E1524">
        <v>3.281132177486934E-3</v>
      </c>
    </row>
    <row r="1525" spans="1:5" x14ac:dyDescent="0.35">
      <c r="A1525" t="s">
        <v>157</v>
      </c>
      <c r="B1525" t="s">
        <v>185</v>
      </c>
      <c r="C1525" t="s">
        <v>21</v>
      </c>
      <c r="D1525">
        <v>612.88396110960002</v>
      </c>
      <c r="E1525">
        <v>3.5421481338364148E-3</v>
      </c>
    </row>
    <row r="1526" spans="1:5" x14ac:dyDescent="0.35">
      <c r="A1526" t="s">
        <v>158</v>
      </c>
      <c r="B1526" t="s">
        <v>185</v>
      </c>
      <c r="C1526" t="s">
        <v>21</v>
      </c>
      <c r="D1526">
        <v>537.69538610099937</v>
      </c>
      <c r="E1526">
        <v>3.5842502953778864E-3</v>
      </c>
    </row>
    <row r="1527" spans="1:5" x14ac:dyDescent="0.35">
      <c r="A1527" t="s">
        <v>159</v>
      </c>
      <c r="B1527" t="s">
        <v>185</v>
      </c>
      <c r="C1527" t="s">
        <v>21</v>
      </c>
      <c r="D1527">
        <v>439.54818181680014</v>
      </c>
      <c r="E1527">
        <v>3.4222182236252341E-3</v>
      </c>
    </row>
    <row r="1528" spans="1:5" x14ac:dyDescent="0.35">
      <c r="A1528" t="s">
        <v>160</v>
      </c>
      <c r="B1528" t="s">
        <v>185</v>
      </c>
      <c r="C1528" t="s">
        <v>21</v>
      </c>
      <c r="D1528">
        <v>330</v>
      </c>
      <c r="E1528">
        <v>3.7184343434343435E-3</v>
      </c>
    </row>
    <row r="1529" spans="1:5" x14ac:dyDescent="0.35">
      <c r="A1529" t="s">
        <v>161</v>
      </c>
      <c r="B1529" t="s">
        <v>185</v>
      </c>
      <c r="C1529" t="s">
        <v>21</v>
      </c>
      <c r="D1529">
        <v>329.22222222220029</v>
      </c>
      <c r="E1529">
        <v>3.3610439244509491E-3</v>
      </c>
    </row>
    <row r="1530" spans="1:5" x14ac:dyDescent="0.35">
      <c r="A1530" t="s">
        <v>162</v>
      </c>
      <c r="B1530" t="s">
        <v>185</v>
      </c>
      <c r="C1530" t="s">
        <v>21</v>
      </c>
      <c r="D1530">
        <v>238.15250544650002</v>
      </c>
      <c r="E1530">
        <v>3.819190329820304E-3</v>
      </c>
    </row>
    <row r="1531" spans="1:5" x14ac:dyDescent="0.35">
      <c r="A1531" t="s">
        <v>163</v>
      </c>
      <c r="B1531" t="s">
        <v>185</v>
      </c>
      <c r="C1531" t="s">
        <v>21</v>
      </c>
      <c r="D1531">
        <v>217.15014005570006</v>
      </c>
      <c r="E1531">
        <v>3.5673318824780745E-3</v>
      </c>
    </row>
    <row r="1532" spans="1:5" x14ac:dyDescent="0.35">
      <c r="A1532" t="s">
        <v>149</v>
      </c>
      <c r="B1532" t="s">
        <v>185</v>
      </c>
      <c r="C1532" t="s">
        <v>22</v>
      </c>
      <c r="D1532">
        <v>271.04761912000015</v>
      </c>
      <c r="E1532">
        <v>6.4082386586014495E-3</v>
      </c>
    </row>
    <row r="1533" spans="1:5" x14ac:dyDescent="0.35">
      <c r="A1533" t="s">
        <v>150</v>
      </c>
      <c r="B1533" t="s">
        <v>185</v>
      </c>
      <c r="C1533" t="s">
        <v>22</v>
      </c>
      <c r="D1533">
        <v>307.3842823864004</v>
      </c>
      <c r="E1533">
        <v>6.0154211251216127E-3</v>
      </c>
    </row>
    <row r="1534" spans="1:5" x14ac:dyDescent="0.35">
      <c r="A1534" t="s">
        <v>151</v>
      </c>
      <c r="B1534" t="s">
        <v>185</v>
      </c>
      <c r="C1534" t="s">
        <v>22</v>
      </c>
      <c r="D1534">
        <v>345.26593406610027</v>
      </c>
      <c r="E1534">
        <v>5.1125143578166577E-3</v>
      </c>
    </row>
    <row r="1535" spans="1:5" x14ac:dyDescent="0.35">
      <c r="A1535" t="s">
        <v>152</v>
      </c>
      <c r="B1535" t="s">
        <v>185</v>
      </c>
      <c r="C1535" t="s">
        <v>22</v>
      </c>
      <c r="D1535">
        <v>358.56969696810006</v>
      </c>
      <c r="E1535">
        <v>5.5011827748786667E-3</v>
      </c>
    </row>
    <row r="1536" spans="1:5" x14ac:dyDescent="0.35">
      <c r="A1536" t="s">
        <v>153</v>
      </c>
      <c r="B1536" t="s">
        <v>185</v>
      </c>
      <c r="C1536" t="s">
        <v>22</v>
      </c>
      <c r="D1536">
        <v>315.44237867450005</v>
      </c>
      <c r="E1536">
        <v>6.3490405868928254E-3</v>
      </c>
    </row>
    <row r="1537" spans="1:5" x14ac:dyDescent="0.35">
      <c r="A1537" t="s">
        <v>154</v>
      </c>
      <c r="B1537" t="s">
        <v>185</v>
      </c>
      <c r="C1537" t="s">
        <v>22</v>
      </c>
      <c r="D1537">
        <v>311.06714285680005</v>
      </c>
      <c r="E1537">
        <v>5.9691353073347371E-3</v>
      </c>
    </row>
    <row r="1538" spans="1:5" x14ac:dyDescent="0.35">
      <c r="A1538" t="s">
        <v>155</v>
      </c>
      <c r="B1538" t="s">
        <v>185</v>
      </c>
      <c r="C1538" t="s">
        <v>22</v>
      </c>
      <c r="D1538">
        <v>298.80644338110022</v>
      </c>
      <c r="E1538">
        <v>5.6920183099450853E-3</v>
      </c>
    </row>
    <row r="1539" spans="1:5" x14ac:dyDescent="0.35">
      <c r="A1539" t="s">
        <v>156</v>
      </c>
      <c r="B1539" t="s">
        <v>185</v>
      </c>
      <c r="C1539" t="s">
        <v>22</v>
      </c>
      <c r="D1539">
        <v>321.89675716390002</v>
      </c>
      <c r="E1539">
        <v>5.3996240176557913E-3</v>
      </c>
    </row>
    <row r="1540" spans="1:5" x14ac:dyDescent="0.35">
      <c r="A1540" t="s">
        <v>157</v>
      </c>
      <c r="B1540" t="s">
        <v>185</v>
      </c>
      <c r="C1540" t="s">
        <v>22</v>
      </c>
      <c r="D1540">
        <v>342.54196078509983</v>
      </c>
      <c r="E1540">
        <v>6.2472957052608219E-3</v>
      </c>
    </row>
    <row r="1541" spans="1:5" x14ac:dyDescent="0.35">
      <c r="A1541" t="s">
        <v>158</v>
      </c>
      <c r="B1541" t="s">
        <v>185</v>
      </c>
      <c r="C1541" t="s">
        <v>22</v>
      </c>
      <c r="D1541">
        <v>212.77777777760005</v>
      </c>
      <c r="E1541">
        <v>6.4422427369518571E-3</v>
      </c>
    </row>
    <row r="1542" spans="1:5" x14ac:dyDescent="0.35">
      <c r="A1542" t="s">
        <v>159</v>
      </c>
      <c r="B1542" t="s">
        <v>185</v>
      </c>
      <c r="C1542" t="s">
        <v>22</v>
      </c>
      <c r="D1542">
        <v>294.84126984139999</v>
      </c>
      <c r="E1542">
        <v>5.769001420665892E-3</v>
      </c>
    </row>
    <row r="1543" spans="1:5" x14ac:dyDescent="0.35">
      <c r="A1543" t="s">
        <v>160</v>
      </c>
      <c r="B1543" t="s">
        <v>185</v>
      </c>
      <c r="C1543" t="s">
        <v>22</v>
      </c>
      <c r="D1543">
        <v>222</v>
      </c>
      <c r="E1543">
        <v>6.4689689689689687E-3</v>
      </c>
    </row>
    <row r="1544" spans="1:5" x14ac:dyDescent="0.35">
      <c r="A1544" t="s">
        <v>161</v>
      </c>
      <c r="B1544" t="s">
        <v>185</v>
      </c>
      <c r="C1544" t="s">
        <v>22</v>
      </c>
      <c r="D1544">
        <v>232.32254782279995</v>
      </c>
      <c r="E1544">
        <v>7.2398199431017709E-3</v>
      </c>
    </row>
    <row r="1545" spans="1:5" x14ac:dyDescent="0.35">
      <c r="A1545" t="s">
        <v>162</v>
      </c>
      <c r="B1545" t="s">
        <v>185</v>
      </c>
      <c r="C1545" t="s">
        <v>22</v>
      </c>
      <c r="D1545">
        <v>249.91874791739997</v>
      </c>
      <c r="E1545">
        <v>6.5757219129487163E-3</v>
      </c>
    </row>
    <row r="1546" spans="1:5" x14ac:dyDescent="0.35">
      <c r="A1546" t="s">
        <v>163</v>
      </c>
      <c r="B1546" t="s">
        <v>185</v>
      </c>
      <c r="C1546" t="s">
        <v>22</v>
      </c>
      <c r="D1546">
        <v>182.05309042769994</v>
      </c>
      <c r="E1546">
        <v>6.08322684246527E-3</v>
      </c>
    </row>
    <row r="1547" spans="1:5" x14ac:dyDescent="0.35">
      <c r="A1547" t="s">
        <v>149</v>
      </c>
      <c r="B1547" t="s">
        <v>185</v>
      </c>
      <c r="C1547" t="s">
        <v>23</v>
      </c>
      <c r="D1547">
        <v>479.38461551999978</v>
      </c>
      <c r="E1547">
        <v>4.383278162076897E-3</v>
      </c>
    </row>
    <row r="1548" spans="1:5" x14ac:dyDescent="0.35">
      <c r="A1548" t="s">
        <v>150</v>
      </c>
      <c r="B1548" t="s">
        <v>185</v>
      </c>
      <c r="C1548" t="s">
        <v>23</v>
      </c>
      <c r="D1548">
        <v>489.34224598910032</v>
      </c>
      <c r="E1548">
        <v>4.0963598226440526E-3</v>
      </c>
    </row>
    <row r="1549" spans="1:5" x14ac:dyDescent="0.35">
      <c r="A1549" t="s">
        <v>151</v>
      </c>
      <c r="B1549" t="s">
        <v>185</v>
      </c>
      <c r="C1549" t="s">
        <v>23</v>
      </c>
      <c r="D1549">
        <v>443.20714457689991</v>
      </c>
      <c r="E1549">
        <v>4.4575417481322434E-3</v>
      </c>
    </row>
    <row r="1550" spans="1:5" x14ac:dyDescent="0.35">
      <c r="A1550" t="s">
        <v>152</v>
      </c>
      <c r="B1550" t="s">
        <v>185</v>
      </c>
      <c r="C1550" t="s">
        <v>23</v>
      </c>
      <c r="D1550">
        <v>336.94675324599996</v>
      </c>
      <c r="E1550">
        <v>3.3969371415739709E-3</v>
      </c>
    </row>
    <row r="1551" spans="1:5" x14ac:dyDescent="0.35">
      <c r="A1551" t="s">
        <v>153</v>
      </c>
      <c r="B1551" t="s">
        <v>185</v>
      </c>
      <c r="C1551" t="s">
        <v>23</v>
      </c>
      <c r="D1551">
        <v>418.99636363639991</v>
      </c>
      <c r="E1551">
        <v>4.6238181836153486E-3</v>
      </c>
    </row>
    <row r="1552" spans="1:5" x14ac:dyDescent="0.35">
      <c r="A1552" t="s">
        <v>154</v>
      </c>
      <c r="B1552" t="s">
        <v>185</v>
      </c>
      <c r="C1552" t="s">
        <v>23</v>
      </c>
      <c r="D1552">
        <v>491</v>
      </c>
      <c r="E1552">
        <v>4.7055329260013573E-3</v>
      </c>
    </row>
    <row r="1553" spans="1:5" x14ac:dyDescent="0.35">
      <c r="A1553" t="s">
        <v>155</v>
      </c>
      <c r="B1553" t="s">
        <v>185</v>
      </c>
      <c r="C1553" t="s">
        <v>23</v>
      </c>
      <c r="D1553">
        <v>373</v>
      </c>
      <c r="E1553">
        <v>5.134792969913613E-3</v>
      </c>
    </row>
    <row r="1554" spans="1:5" x14ac:dyDescent="0.35">
      <c r="A1554" t="s">
        <v>156</v>
      </c>
      <c r="B1554" t="s">
        <v>185</v>
      </c>
      <c r="C1554" t="s">
        <v>23</v>
      </c>
      <c r="D1554">
        <v>416</v>
      </c>
      <c r="E1554">
        <v>5.3852831196581196E-3</v>
      </c>
    </row>
    <row r="1555" spans="1:5" x14ac:dyDescent="0.35">
      <c r="A1555" t="s">
        <v>157</v>
      </c>
      <c r="B1555" t="s">
        <v>185</v>
      </c>
      <c r="C1555" t="s">
        <v>23</v>
      </c>
      <c r="D1555">
        <v>345</v>
      </c>
      <c r="E1555">
        <v>5.2999194847020929E-3</v>
      </c>
    </row>
    <row r="1556" spans="1:5" x14ac:dyDescent="0.35">
      <c r="A1556" t="s">
        <v>158</v>
      </c>
      <c r="B1556" t="s">
        <v>185</v>
      </c>
      <c r="C1556" t="s">
        <v>23</v>
      </c>
      <c r="D1556">
        <v>365</v>
      </c>
      <c r="E1556">
        <v>5.449010654490106E-3</v>
      </c>
    </row>
    <row r="1557" spans="1:5" x14ac:dyDescent="0.35">
      <c r="A1557" t="s">
        <v>159</v>
      </c>
      <c r="B1557" t="s">
        <v>185</v>
      </c>
      <c r="C1557" t="s">
        <v>23</v>
      </c>
      <c r="D1557">
        <v>326</v>
      </c>
      <c r="E1557">
        <v>5.3915303340149965E-3</v>
      </c>
    </row>
    <row r="1558" spans="1:5" x14ac:dyDescent="0.35">
      <c r="A1558" t="s">
        <v>160</v>
      </c>
      <c r="B1558" t="s">
        <v>185</v>
      </c>
      <c r="C1558" t="s">
        <v>23</v>
      </c>
      <c r="D1558">
        <v>346</v>
      </c>
      <c r="E1558">
        <v>5.5876685934489407E-3</v>
      </c>
    </row>
    <row r="1559" spans="1:5" x14ac:dyDescent="0.35">
      <c r="A1559" t="s">
        <v>161</v>
      </c>
      <c r="B1559" t="s">
        <v>185</v>
      </c>
      <c r="C1559" t="s">
        <v>23</v>
      </c>
      <c r="D1559">
        <v>341</v>
      </c>
      <c r="E1559">
        <v>5.6023949169110463E-3</v>
      </c>
    </row>
    <row r="1560" spans="1:5" x14ac:dyDescent="0.35">
      <c r="A1560" t="s">
        <v>162</v>
      </c>
      <c r="B1560" t="s">
        <v>185</v>
      </c>
      <c r="C1560" t="s">
        <v>23</v>
      </c>
      <c r="D1560">
        <v>318</v>
      </c>
      <c r="E1560">
        <v>5.629804332634521E-3</v>
      </c>
    </row>
    <row r="1561" spans="1:5" x14ac:dyDescent="0.35">
      <c r="A1561" t="s">
        <v>163</v>
      </c>
      <c r="B1561" t="s">
        <v>185</v>
      </c>
      <c r="C1561" t="s">
        <v>23</v>
      </c>
      <c r="D1561">
        <v>216</v>
      </c>
      <c r="E1561">
        <v>5.5941358024691355E-3</v>
      </c>
    </row>
    <row r="1562" spans="1:5" x14ac:dyDescent="0.35">
      <c r="A1562" t="s">
        <v>149</v>
      </c>
      <c r="B1562" t="s">
        <v>185</v>
      </c>
      <c r="C1562" t="s">
        <v>24</v>
      </c>
      <c r="D1562">
        <v>640.03267950000077</v>
      </c>
      <c r="E1562">
        <v>3.6407256120622794E-3</v>
      </c>
    </row>
    <row r="1563" spans="1:5" x14ac:dyDescent="0.35">
      <c r="A1563" t="s">
        <v>150</v>
      </c>
      <c r="B1563" t="s">
        <v>185</v>
      </c>
      <c r="C1563" t="s">
        <v>24</v>
      </c>
      <c r="D1563">
        <v>561.32584951350157</v>
      </c>
      <c r="E1563">
        <v>4.3064769122327061E-3</v>
      </c>
    </row>
    <row r="1564" spans="1:5" x14ac:dyDescent="0.35">
      <c r="A1564" t="s">
        <v>151</v>
      </c>
      <c r="B1564" t="s">
        <v>185</v>
      </c>
      <c r="C1564" t="s">
        <v>24</v>
      </c>
      <c r="D1564">
        <v>519.26385135359999</v>
      </c>
      <c r="E1564">
        <v>4.392428657565132E-3</v>
      </c>
    </row>
    <row r="1565" spans="1:5" x14ac:dyDescent="0.35">
      <c r="A1565" t="s">
        <v>152</v>
      </c>
      <c r="B1565" t="s">
        <v>185</v>
      </c>
      <c r="C1565" t="s">
        <v>24</v>
      </c>
      <c r="D1565">
        <v>579.70405405329973</v>
      </c>
      <c r="E1565">
        <v>4.2050938183896156E-3</v>
      </c>
    </row>
    <row r="1566" spans="1:5" x14ac:dyDescent="0.35">
      <c r="A1566" t="s">
        <v>153</v>
      </c>
      <c r="B1566" t="s">
        <v>185</v>
      </c>
      <c r="C1566" t="s">
        <v>24</v>
      </c>
      <c r="D1566">
        <v>517</v>
      </c>
      <c r="E1566">
        <v>4.2754674403610573E-3</v>
      </c>
    </row>
    <row r="1567" spans="1:5" x14ac:dyDescent="0.35">
      <c r="A1567" t="s">
        <v>154</v>
      </c>
      <c r="B1567" t="s">
        <v>185</v>
      </c>
      <c r="C1567" t="s">
        <v>24</v>
      </c>
      <c r="D1567">
        <v>520</v>
      </c>
      <c r="E1567">
        <v>4.3149038461538459E-3</v>
      </c>
    </row>
    <row r="1568" spans="1:5" x14ac:dyDescent="0.35">
      <c r="A1568" t="s">
        <v>155</v>
      </c>
      <c r="B1568" t="s">
        <v>185</v>
      </c>
      <c r="C1568" t="s">
        <v>24</v>
      </c>
      <c r="D1568">
        <v>461</v>
      </c>
      <c r="E1568">
        <v>4.4182333092311395E-3</v>
      </c>
    </row>
    <row r="1569" spans="1:5" x14ac:dyDescent="0.35">
      <c r="A1569" t="s">
        <v>156</v>
      </c>
      <c r="B1569" t="s">
        <v>185</v>
      </c>
      <c r="C1569" t="s">
        <v>24</v>
      </c>
      <c r="D1569">
        <v>515</v>
      </c>
      <c r="E1569">
        <v>4.6291801510248108E-3</v>
      </c>
    </row>
    <row r="1570" spans="1:5" x14ac:dyDescent="0.35">
      <c r="A1570" t="s">
        <v>157</v>
      </c>
      <c r="B1570" t="s">
        <v>185</v>
      </c>
      <c r="C1570" t="s">
        <v>24</v>
      </c>
      <c r="D1570">
        <v>517</v>
      </c>
      <c r="E1570">
        <v>4.6461960025789813E-3</v>
      </c>
    </row>
    <row r="1571" spans="1:5" x14ac:dyDescent="0.35">
      <c r="A1571" t="s">
        <v>158</v>
      </c>
      <c r="B1571" t="s">
        <v>185</v>
      </c>
      <c r="C1571" t="s">
        <v>24</v>
      </c>
      <c r="D1571">
        <v>559</v>
      </c>
      <c r="E1571">
        <v>4.6412244086662694E-3</v>
      </c>
    </row>
    <row r="1572" spans="1:5" x14ac:dyDescent="0.35">
      <c r="A1572" t="s">
        <v>159</v>
      </c>
      <c r="B1572" t="s">
        <v>185</v>
      </c>
      <c r="C1572" t="s">
        <v>24</v>
      </c>
      <c r="D1572">
        <v>491</v>
      </c>
      <c r="E1572">
        <v>4.9219280380176506E-3</v>
      </c>
    </row>
    <row r="1573" spans="1:5" x14ac:dyDescent="0.35">
      <c r="A1573" t="s">
        <v>160</v>
      </c>
      <c r="B1573" t="s">
        <v>185</v>
      </c>
      <c r="C1573" t="s">
        <v>24</v>
      </c>
      <c r="D1573">
        <v>422</v>
      </c>
      <c r="E1573">
        <v>4.8281990521327018E-3</v>
      </c>
    </row>
    <row r="1574" spans="1:5" x14ac:dyDescent="0.35">
      <c r="A1574" t="s">
        <v>161</v>
      </c>
      <c r="B1574" t="s">
        <v>185</v>
      </c>
      <c r="C1574" t="s">
        <v>24</v>
      </c>
      <c r="D1574">
        <v>404</v>
      </c>
      <c r="E1574">
        <v>4.7425055005500547E-3</v>
      </c>
    </row>
    <row r="1575" spans="1:5" x14ac:dyDescent="0.35">
      <c r="A1575" t="s">
        <v>162</v>
      </c>
      <c r="B1575" t="s">
        <v>185</v>
      </c>
      <c r="C1575" t="s">
        <v>24</v>
      </c>
      <c r="D1575">
        <v>390</v>
      </c>
      <c r="E1575">
        <v>5.0480769230769234E-3</v>
      </c>
    </row>
    <row r="1576" spans="1:5" x14ac:dyDescent="0.35">
      <c r="A1576" t="s">
        <v>163</v>
      </c>
      <c r="B1576" t="s">
        <v>185</v>
      </c>
      <c r="C1576" t="s">
        <v>24</v>
      </c>
      <c r="D1576">
        <v>333</v>
      </c>
      <c r="E1576">
        <v>5.359526192859526E-3</v>
      </c>
    </row>
    <row r="1577" spans="1:5" x14ac:dyDescent="0.35">
      <c r="A1577" t="s">
        <v>149</v>
      </c>
      <c r="B1577" t="s">
        <v>185</v>
      </c>
      <c r="C1577" t="s">
        <v>25</v>
      </c>
      <c r="D1577">
        <v>1089.82995248</v>
      </c>
      <c r="E1577">
        <v>4.5595413100131439E-3</v>
      </c>
    </row>
    <row r="1578" spans="1:5" x14ac:dyDescent="0.35">
      <c r="A1578" t="s">
        <v>150</v>
      </c>
      <c r="B1578" t="s">
        <v>185</v>
      </c>
      <c r="C1578" t="s">
        <v>25</v>
      </c>
      <c r="D1578">
        <v>1139.5767998843046</v>
      </c>
      <c r="E1578">
        <v>4.3848233570178922E-3</v>
      </c>
    </row>
    <row r="1579" spans="1:5" x14ac:dyDescent="0.35">
      <c r="A1579" t="s">
        <v>151</v>
      </c>
      <c r="B1579" t="s">
        <v>185</v>
      </c>
      <c r="C1579" t="s">
        <v>25</v>
      </c>
      <c r="D1579">
        <v>1036.2954394588019</v>
      </c>
      <c r="E1579">
        <v>3.8350096308236441E-3</v>
      </c>
    </row>
    <row r="1580" spans="1:5" x14ac:dyDescent="0.35">
      <c r="A1580" t="s">
        <v>152</v>
      </c>
      <c r="B1580" t="s">
        <v>185</v>
      </c>
      <c r="C1580" t="s">
        <v>25</v>
      </c>
      <c r="D1580">
        <v>1071.7423795194006</v>
      </c>
      <c r="E1580">
        <v>4.4534719081604831E-3</v>
      </c>
    </row>
    <row r="1581" spans="1:5" x14ac:dyDescent="0.35">
      <c r="A1581" t="s">
        <v>153</v>
      </c>
      <c r="B1581" t="s">
        <v>185</v>
      </c>
      <c r="C1581" t="s">
        <v>25</v>
      </c>
      <c r="D1581">
        <v>1086.4487897718977</v>
      </c>
      <c r="E1581">
        <v>3.9299656675592523E-3</v>
      </c>
    </row>
    <row r="1582" spans="1:5" x14ac:dyDescent="0.35">
      <c r="A1582" t="s">
        <v>154</v>
      </c>
      <c r="B1582" t="s">
        <v>185</v>
      </c>
      <c r="C1582" t="s">
        <v>25</v>
      </c>
      <c r="D1582">
        <v>1131.8684897949984</v>
      </c>
      <c r="E1582">
        <v>3.9911250168720462E-3</v>
      </c>
    </row>
    <row r="1583" spans="1:5" x14ac:dyDescent="0.35">
      <c r="A1583" t="s">
        <v>155</v>
      </c>
      <c r="B1583" t="s">
        <v>185</v>
      </c>
      <c r="C1583" t="s">
        <v>25</v>
      </c>
      <c r="D1583">
        <v>1023.4844335329988</v>
      </c>
      <c r="E1583">
        <v>4.4854292406422795E-3</v>
      </c>
    </row>
    <row r="1584" spans="1:5" x14ac:dyDescent="0.35">
      <c r="A1584" t="s">
        <v>156</v>
      </c>
      <c r="B1584" t="s">
        <v>185</v>
      </c>
      <c r="C1584" t="s">
        <v>25</v>
      </c>
      <c r="D1584">
        <v>1143.8222585239989</v>
      </c>
      <c r="E1584">
        <v>4.5423583875771759E-3</v>
      </c>
    </row>
    <row r="1585" spans="1:5" x14ac:dyDescent="0.35">
      <c r="A1585" t="s">
        <v>157</v>
      </c>
      <c r="B1585" t="s">
        <v>185</v>
      </c>
      <c r="C1585" t="s">
        <v>25</v>
      </c>
      <c r="D1585">
        <v>1001.0485120685003</v>
      </c>
      <c r="E1585">
        <v>5.3594789786840739E-3</v>
      </c>
    </row>
    <row r="1586" spans="1:5" x14ac:dyDescent="0.35">
      <c r="A1586" t="s">
        <v>158</v>
      </c>
      <c r="B1586" t="s">
        <v>185</v>
      </c>
      <c r="C1586" t="s">
        <v>25</v>
      </c>
      <c r="D1586">
        <v>1093.5426394838003</v>
      </c>
      <c r="E1586">
        <v>4.7831416798476308E-3</v>
      </c>
    </row>
    <row r="1587" spans="1:5" x14ac:dyDescent="0.35">
      <c r="A1587" t="s">
        <v>159</v>
      </c>
      <c r="B1587" t="s">
        <v>185</v>
      </c>
      <c r="C1587" t="s">
        <v>25</v>
      </c>
      <c r="D1587">
        <v>946.2495726504003</v>
      </c>
      <c r="E1587">
        <v>5.2770981755028189E-3</v>
      </c>
    </row>
    <row r="1588" spans="1:5" x14ac:dyDescent="0.35">
      <c r="A1588" t="s">
        <v>160</v>
      </c>
      <c r="B1588" t="s">
        <v>185</v>
      </c>
      <c r="C1588" t="s">
        <v>25</v>
      </c>
      <c r="D1588">
        <v>886</v>
      </c>
      <c r="E1588">
        <v>5.0562766491096065E-3</v>
      </c>
    </row>
    <row r="1589" spans="1:5" x14ac:dyDescent="0.35">
      <c r="A1589" t="s">
        <v>161</v>
      </c>
      <c r="B1589" t="s">
        <v>185</v>
      </c>
      <c r="C1589" t="s">
        <v>25</v>
      </c>
      <c r="D1589">
        <v>886.4913793108002</v>
      </c>
      <c r="E1589">
        <v>5.321336806062742E-3</v>
      </c>
    </row>
    <row r="1590" spans="1:5" x14ac:dyDescent="0.35">
      <c r="A1590" t="s">
        <v>162</v>
      </c>
      <c r="B1590" t="s">
        <v>185</v>
      </c>
      <c r="C1590" t="s">
        <v>25</v>
      </c>
      <c r="D1590">
        <v>714.26591511840002</v>
      </c>
      <c r="E1590">
        <v>5.6614704332570492E-3</v>
      </c>
    </row>
    <row r="1591" spans="1:5" x14ac:dyDescent="0.35">
      <c r="A1591" t="s">
        <v>163</v>
      </c>
      <c r="B1591" t="s">
        <v>185</v>
      </c>
      <c r="C1591" t="s">
        <v>25</v>
      </c>
      <c r="D1591">
        <v>681.80170834850014</v>
      </c>
      <c r="E1591">
        <v>5.8059207284173282E-3</v>
      </c>
    </row>
    <row r="1592" spans="1:5" x14ac:dyDescent="0.35">
      <c r="A1592" t="s">
        <v>149</v>
      </c>
      <c r="B1592" t="s">
        <v>185</v>
      </c>
      <c r="C1592" t="s">
        <v>26</v>
      </c>
      <c r="D1592">
        <v>842.67190339999979</v>
      </c>
      <c r="E1592">
        <v>4.7700098041041578E-3</v>
      </c>
    </row>
    <row r="1593" spans="1:5" x14ac:dyDescent="0.35">
      <c r="A1593" t="s">
        <v>150</v>
      </c>
      <c r="B1593" t="s">
        <v>185</v>
      </c>
      <c r="C1593" t="s">
        <v>26</v>
      </c>
      <c r="D1593">
        <v>677.6605933560005</v>
      </c>
      <c r="E1593">
        <v>4.3963184130976539E-3</v>
      </c>
    </row>
    <row r="1594" spans="1:5" x14ac:dyDescent="0.35">
      <c r="A1594" t="s">
        <v>151</v>
      </c>
      <c r="B1594" t="s">
        <v>185</v>
      </c>
      <c r="C1594" t="s">
        <v>26</v>
      </c>
      <c r="D1594">
        <v>687.9952622415999</v>
      </c>
      <c r="E1594">
        <v>4.7898376410698959E-3</v>
      </c>
    </row>
    <row r="1595" spans="1:5" x14ac:dyDescent="0.35">
      <c r="A1595" t="s">
        <v>152</v>
      </c>
      <c r="B1595" t="s">
        <v>185</v>
      </c>
      <c r="C1595" t="s">
        <v>26</v>
      </c>
      <c r="D1595">
        <v>787.06774353469973</v>
      </c>
      <c r="E1595">
        <v>4.8909397102237552E-3</v>
      </c>
    </row>
    <row r="1596" spans="1:5" x14ac:dyDescent="0.35">
      <c r="A1596" t="s">
        <v>153</v>
      </c>
      <c r="B1596" t="s">
        <v>185</v>
      </c>
      <c r="C1596" t="s">
        <v>26</v>
      </c>
      <c r="D1596">
        <v>642.48821548829983</v>
      </c>
      <c r="E1596">
        <v>4.5142330611325655E-3</v>
      </c>
    </row>
    <row r="1597" spans="1:5" x14ac:dyDescent="0.35">
      <c r="A1597" t="s">
        <v>154</v>
      </c>
      <c r="B1597" t="s">
        <v>185</v>
      </c>
      <c r="C1597" t="s">
        <v>26</v>
      </c>
      <c r="D1597">
        <v>644.83450577289989</v>
      </c>
      <c r="E1597">
        <v>5.1793668775830257E-3</v>
      </c>
    </row>
    <row r="1598" spans="1:5" x14ac:dyDescent="0.35">
      <c r="A1598" t="s">
        <v>155</v>
      </c>
      <c r="B1598" t="s">
        <v>185</v>
      </c>
      <c r="C1598" t="s">
        <v>26</v>
      </c>
      <c r="D1598">
        <v>738.87360093639995</v>
      </c>
      <c r="E1598">
        <v>5.4088888914863749E-3</v>
      </c>
    </row>
    <row r="1599" spans="1:5" x14ac:dyDescent="0.35">
      <c r="A1599" t="s">
        <v>156</v>
      </c>
      <c r="B1599" t="s">
        <v>185</v>
      </c>
      <c r="C1599" t="s">
        <v>26</v>
      </c>
      <c r="D1599">
        <v>709.30592592500011</v>
      </c>
      <c r="E1599">
        <v>5.6298857472442477E-3</v>
      </c>
    </row>
    <row r="1600" spans="1:5" x14ac:dyDescent="0.35">
      <c r="A1600" t="s">
        <v>157</v>
      </c>
      <c r="B1600" t="s">
        <v>185</v>
      </c>
      <c r="C1600" t="s">
        <v>26</v>
      </c>
      <c r="D1600">
        <v>660.25280701600013</v>
      </c>
      <c r="E1600">
        <v>4.9755778687645353E-3</v>
      </c>
    </row>
    <row r="1601" spans="1:5" x14ac:dyDescent="0.35">
      <c r="A1601" t="s">
        <v>158</v>
      </c>
      <c r="B1601" t="s">
        <v>185</v>
      </c>
      <c r="C1601" t="s">
        <v>26</v>
      </c>
      <c r="D1601">
        <v>719.82762379879989</v>
      </c>
      <c r="E1601">
        <v>5.4249890480007248E-3</v>
      </c>
    </row>
    <row r="1602" spans="1:5" x14ac:dyDescent="0.35">
      <c r="A1602" t="s">
        <v>159</v>
      </c>
      <c r="B1602" t="s">
        <v>185</v>
      </c>
      <c r="C1602" t="s">
        <v>26</v>
      </c>
      <c r="D1602">
        <v>624.91774891830016</v>
      </c>
      <c r="E1602">
        <v>5.111018137516749E-3</v>
      </c>
    </row>
    <row r="1603" spans="1:5" x14ac:dyDescent="0.35">
      <c r="A1603" t="s">
        <v>160</v>
      </c>
      <c r="B1603" t="s">
        <v>185</v>
      </c>
      <c r="C1603" t="s">
        <v>26</v>
      </c>
      <c r="D1603">
        <v>583</v>
      </c>
      <c r="E1603">
        <v>5.6353630646083482E-3</v>
      </c>
    </row>
    <row r="1604" spans="1:5" x14ac:dyDescent="0.35">
      <c r="A1604" t="s">
        <v>161</v>
      </c>
      <c r="B1604" t="s">
        <v>185</v>
      </c>
      <c r="C1604" t="s">
        <v>26</v>
      </c>
      <c r="D1604">
        <v>564</v>
      </c>
      <c r="E1604">
        <v>5.9483353033884948E-3</v>
      </c>
    </row>
    <row r="1605" spans="1:5" x14ac:dyDescent="0.35">
      <c r="A1605" t="s">
        <v>162</v>
      </c>
      <c r="B1605" t="s">
        <v>185</v>
      </c>
      <c r="C1605" t="s">
        <v>26</v>
      </c>
      <c r="D1605">
        <v>499</v>
      </c>
      <c r="E1605">
        <v>6.1108327766644403E-3</v>
      </c>
    </row>
    <row r="1606" spans="1:5" x14ac:dyDescent="0.35">
      <c r="A1606" t="s">
        <v>163</v>
      </c>
      <c r="B1606" t="s">
        <v>185</v>
      </c>
      <c r="C1606" t="s">
        <v>26</v>
      </c>
      <c r="D1606">
        <v>494</v>
      </c>
      <c r="E1606">
        <v>5.9857174988753948E-3</v>
      </c>
    </row>
    <row r="1607" spans="1:5" x14ac:dyDescent="0.35">
      <c r="A1607" t="s">
        <v>149</v>
      </c>
      <c r="B1607" t="s">
        <v>185</v>
      </c>
      <c r="C1607" t="s">
        <v>27</v>
      </c>
      <c r="D1607">
        <v>645.78343935000021</v>
      </c>
      <c r="E1607">
        <v>4.427723749898897E-3</v>
      </c>
    </row>
    <row r="1608" spans="1:5" x14ac:dyDescent="0.35">
      <c r="A1608" t="s">
        <v>150</v>
      </c>
      <c r="B1608" t="s">
        <v>185</v>
      </c>
      <c r="C1608" t="s">
        <v>27</v>
      </c>
      <c r="D1608">
        <v>595.58826500159796</v>
      </c>
      <c r="E1608">
        <v>4.5489233081815947E-3</v>
      </c>
    </row>
    <row r="1609" spans="1:5" x14ac:dyDescent="0.35">
      <c r="A1609" t="s">
        <v>151</v>
      </c>
      <c r="B1609" t="s">
        <v>185</v>
      </c>
      <c r="C1609" t="s">
        <v>27</v>
      </c>
      <c r="D1609">
        <v>603.88113590120008</v>
      </c>
      <c r="E1609">
        <v>4.2033216693396543E-3</v>
      </c>
    </row>
    <row r="1610" spans="1:5" x14ac:dyDescent="0.35">
      <c r="A1610" t="s">
        <v>152</v>
      </c>
      <c r="B1610" t="s">
        <v>185</v>
      </c>
      <c r="C1610" t="s">
        <v>27</v>
      </c>
      <c r="D1610">
        <v>535.26600985070002</v>
      </c>
      <c r="E1610">
        <v>4.6882971647441395E-3</v>
      </c>
    </row>
    <row r="1611" spans="1:5" x14ac:dyDescent="0.35">
      <c r="A1611" t="s">
        <v>153</v>
      </c>
      <c r="B1611" t="s">
        <v>185</v>
      </c>
      <c r="C1611" t="s">
        <v>27</v>
      </c>
      <c r="D1611">
        <v>460.25000000089989</v>
      </c>
      <c r="E1611">
        <v>4.4989890759852278E-3</v>
      </c>
    </row>
    <row r="1612" spans="1:5" x14ac:dyDescent="0.35">
      <c r="A1612" t="s">
        <v>154</v>
      </c>
      <c r="B1612" t="s">
        <v>185</v>
      </c>
      <c r="C1612" t="s">
        <v>27</v>
      </c>
      <c r="D1612">
        <v>483</v>
      </c>
      <c r="E1612">
        <v>4.5419254658385097E-3</v>
      </c>
    </row>
    <row r="1613" spans="1:5" x14ac:dyDescent="0.35">
      <c r="A1613" t="s">
        <v>155</v>
      </c>
      <c r="B1613" t="s">
        <v>185</v>
      </c>
      <c r="C1613" t="s">
        <v>27</v>
      </c>
      <c r="D1613">
        <v>366</v>
      </c>
      <c r="E1613">
        <v>4.6637826350941101E-3</v>
      </c>
    </row>
    <row r="1614" spans="1:5" x14ac:dyDescent="0.35">
      <c r="A1614" t="s">
        <v>156</v>
      </c>
      <c r="B1614" t="s">
        <v>185</v>
      </c>
      <c r="C1614" t="s">
        <v>27</v>
      </c>
      <c r="D1614">
        <v>479</v>
      </c>
      <c r="E1614">
        <v>4.7262816051960102E-3</v>
      </c>
    </row>
    <row r="1615" spans="1:5" x14ac:dyDescent="0.35">
      <c r="A1615" t="s">
        <v>157</v>
      </c>
      <c r="B1615" t="s">
        <v>185</v>
      </c>
      <c r="C1615" t="s">
        <v>27</v>
      </c>
      <c r="D1615">
        <v>405</v>
      </c>
      <c r="E1615">
        <v>4.7788065843621394E-3</v>
      </c>
    </row>
    <row r="1616" spans="1:5" x14ac:dyDescent="0.35">
      <c r="A1616" t="s">
        <v>158</v>
      </c>
      <c r="B1616" t="s">
        <v>185</v>
      </c>
      <c r="C1616" t="s">
        <v>27</v>
      </c>
      <c r="D1616">
        <v>440</v>
      </c>
      <c r="E1616">
        <v>4.9731691919191919E-3</v>
      </c>
    </row>
    <row r="1617" spans="1:5" x14ac:dyDescent="0.35">
      <c r="A1617" t="s">
        <v>159</v>
      </c>
      <c r="B1617" t="s">
        <v>185</v>
      </c>
      <c r="C1617" t="s">
        <v>27</v>
      </c>
      <c r="D1617">
        <v>411</v>
      </c>
      <c r="E1617">
        <v>4.9337658826709924E-3</v>
      </c>
    </row>
    <row r="1618" spans="1:5" x14ac:dyDescent="0.35">
      <c r="A1618" t="s">
        <v>160</v>
      </c>
      <c r="B1618" t="s">
        <v>185</v>
      </c>
      <c r="C1618" t="s">
        <v>27</v>
      </c>
      <c r="D1618">
        <v>359</v>
      </c>
      <c r="E1618">
        <v>5.1087124729186006E-3</v>
      </c>
    </row>
    <row r="1619" spans="1:5" x14ac:dyDescent="0.35">
      <c r="A1619" t="s">
        <v>161</v>
      </c>
      <c r="B1619" t="s">
        <v>185</v>
      </c>
      <c r="C1619" t="s">
        <v>27</v>
      </c>
      <c r="D1619">
        <v>426</v>
      </c>
      <c r="E1619">
        <v>5.1398669796557115E-3</v>
      </c>
    </row>
    <row r="1620" spans="1:5" x14ac:dyDescent="0.35">
      <c r="A1620" t="s">
        <v>162</v>
      </c>
      <c r="B1620" t="s">
        <v>185</v>
      </c>
      <c r="C1620" t="s">
        <v>27</v>
      </c>
      <c r="D1620">
        <v>420</v>
      </c>
      <c r="E1620">
        <v>5.317460317460318E-3</v>
      </c>
    </row>
    <row r="1621" spans="1:5" x14ac:dyDescent="0.35">
      <c r="A1621" t="s">
        <v>163</v>
      </c>
      <c r="B1621" t="s">
        <v>185</v>
      </c>
      <c r="C1621" t="s">
        <v>27</v>
      </c>
      <c r="D1621">
        <v>300</v>
      </c>
      <c r="E1621">
        <v>5.3541666666666668E-3</v>
      </c>
    </row>
    <row r="1622" spans="1:5" x14ac:dyDescent="0.35">
      <c r="A1622" t="s">
        <v>149</v>
      </c>
      <c r="B1622" t="s">
        <v>185</v>
      </c>
      <c r="C1622" t="s">
        <v>28</v>
      </c>
      <c r="D1622">
        <v>464.9041096400004</v>
      </c>
      <c r="E1622">
        <v>5.0730375979961924E-3</v>
      </c>
    </row>
    <row r="1623" spans="1:5" x14ac:dyDescent="0.35">
      <c r="A1623" t="s">
        <v>150</v>
      </c>
      <c r="B1623" t="s">
        <v>185</v>
      </c>
      <c r="C1623" t="s">
        <v>28</v>
      </c>
      <c r="D1623">
        <v>523.44799187299998</v>
      </c>
      <c r="E1623">
        <v>4.597089903513563E-3</v>
      </c>
    </row>
    <row r="1624" spans="1:5" x14ac:dyDescent="0.35">
      <c r="A1624" t="s">
        <v>151</v>
      </c>
      <c r="B1624" t="s">
        <v>185</v>
      </c>
      <c r="C1624" t="s">
        <v>28</v>
      </c>
      <c r="D1624">
        <v>525.90032057710016</v>
      </c>
      <c r="E1624">
        <v>3.7609662066793166E-3</v>
      </c>
    </row>
    <row r="1625" spans="1:5" x14ac:dyDescent="0.35">
      <c r="A1625" t="s">
        <v>152</v>
      </c>
      <c r="B1625" t="s">
        <v>185</v>
      </c>
      <c r="C1625" t="s">
        <v>28</v>
      </c>
      <c r="D1625">
        <v>503.50446540180002</v>
      </c>
      <c r="E1625">
        <v>4.0901465245497901E-3</v>
      </c>
    </row>
    <row r="1626" spans="1:5" x14ac:dyDescent="0.35">
      <c r="A1626" t="s">
        <v>153</v>
      </c>
      <c r="B1626" t="s">
        <v>185</v>
      </c>
      <c r="C1626" t="s">
        <v>28</v>
      </c>
      <c r="D1626">
        <v>497.57399083859963</v>
      </c>
      <c r="E1626">
        <v>4.2648054493951782E-3</v>
      </c>
    </row>
    <row r="1627" spans="1:5" x14ac:dyDescent="0.35">
      <c r="A1627" t="s">
        <v>154</v>
      </c>
      <c r="B1627" t="s">
        <v>185</v>
      </c>
      <c r="C1627" t="s">
        <v>28</v>
      </c>
      <c r="D1627">
        <v>545.25998820679933</v>
      </c>
      <c r="E1627">
        <v>4.2504539316526356E-3</v>
      </c>
    </row>
    <row r="1628" spans="1:5" x14ac:dyDescent="0.35">
      <c r="A1628" t="s">
        <v>155</v>
      </c>
      <c r="B1628" t="s">
        <v>185</v>
      </c>
      <c r="C1628" t="s">
        <v>28</v>
      </c>
      <c r="D1628">
        <v>591.27556818289986</v>
      </c>
      <c r="E1628">
        <v>4.2425397924851314E-3</v>
      </c>
    </row>
    <row r="1629" spans="1:5" x14ac:dyDescent="0.35">
      <c r="A1629" t="s">
        <v>156</v>
      </c>
      <c r="B1629" t="s">
        <v>185</v>
      </c>
      <c r="C1629" t="s">
        <v>28</v>
      </c>
      <c r="D1629">
        <v>433.77651515149978</v>
      </c>
      <c r="E1629">
        <v>4.1827373952196042E-3</v>
      </c>
    </row>
    <row r="1630" spans="1:5" x14ac:dyDescent="0.35">
      <c r="A1630" t="s">
        <v>157</v>
      </c>
      <c r="B1630" t="s">
        <v>185</v>
      </c>
      <c r="C1630" t="s">
        <v>28</v>
      </c>
      <c r="D1630">
        <v>513.22619047519925</v>
      </c>
      <c r="E1630">
        <v>4.6641055590302179E-3</v>
      </c>
    </row>
    <row r="1631" spans="1:5" x14ac:dyDescent="0.35">
      <c r="A1631" t="s">
        <v>158</v>
      </c>
      <c r="B1631" t="s">
        <v>185</v>
      </c>
      <c r="C1631" t="s">
        <v>28</v>
      </c>
      <c r="D1631">
        <v>578</v>
      </c>
      <c r="E1631">
        <v>4.3324682814302193E-3</v>
      </c>
    </row>
    <row r="1632" spans="1:5" x14ac:dyDescent="0.35">
      <c r="A1632" t="s">
        <v>159</v>
      </c>
      <c r="B1632" t="s">
        <v>185</v>
      </c>
      <c r="C1632" t="s">
        <v>28</v>
      </c>
      <c r="D1632">
        <v>469</v>
      </c>
      <c r="E1632">
        <v>4.2614309405354179E-3</v>
      </c>
    </row>
    <row r="1633" spans="1:5" x14ac:dyDescent="0.35">
      <c r="A1633" t="s">
        <v>160</v>
      </c>
      <c r="B1633" t="s">
        <v>185</v>
      </c>
      <c r="C1633" t="s">
        <v>28</v>
      </c>
      <c r="D1633">
        <v>418</v>
      </c>
      <c r="E1633">
        <v>4.3394471026049972E-3</v>
      </c>
    </row>
    <row r="1634" spans="1:5" x14ac:dyDescent="0.35">
      <c r="A1634" t="s">
        <v>161</v>
      </c>
      <c r="B1634" t="s">
        <v>185</v>
      </c>
      <c r="C1634" t="s">
        <v>28</v>
      </c>
      <c r="D1634">
        <v>387</v>
      </c>
      <c r="E1634">
        <v>4.4214757393051963E-3</v>
      </c>
    </row>
    <row r="1635" spans="1:5" x14ac:dyDescent="0.35">
      <c r="A1635" t="s">
        <v>162</v>
      </c>
      <c r="B1635" t="s">
        <v>185</v>
      </c>
      <c r="C1635" t="s">
        <v>28</v>
      </c>
      <c r="D1635">
        <v>323</v>
      </c>
      <c r="E1635">
        <v>4.6396628826969382E-3</v>
      </c>
    </row>
    <row r="1636" spans="1:5" x14ac:dyDescent="0.35">
      <c r="A1636" t="s">
        <v>163</v>
      </c>
      <c r="B1636" t="s">
        <v>185</v>
      </c>
      <c r="C1636" t="s">
        <v>28</v>
      </c>
      <c r="D1636">
        <v>344</v>
      </c>
      <c r="E1636">
        <v>5.0609657622739017E-3</v>
      </c>
    </row>
    <row r="1637" spans="1:5" x14ac:dyDescent="0.35">
      <c r="A1637" t="s">
        <v>149</v>
      </c>
      <c r="B1637" t="s">
        <v>185</v>
      </c>
      <c r="C1637" t="s">
        <v>29</v>
      </c>
      <c r="D1637">
        <v>1036.2000001899996</v>
      </c>
      <c r="E1637">
        <v>4.5190493040902606E-3</v>
      </c>
    </row>
    <row r="1638" spans="1:5" x14ac:dyDescent="0.35">
      <c r="A1638" t="s">
        <v>150</v>
      </c>
      <c r="B1638" t="s">
        <v>185</v>
      </c>
      <c r="C1638" t="s">
        <v>29</v>
      </c>
      <c r="D1638">
        <v>781.97052119839896</v>
      </c>
      <c r="E1638">
        <v>4.6219212835202379E-3</v>
      </c>
    </row>
    <row r="1639" spans="1:5" x14ac:dyDescent="0.35">
      <c r="A1639" t="s">
        <v>151</v>
      </c>
      <c r="B1639" t="s">
        <v>185</v>
      </c>
      <c r="C1639" t="s">
        <v>29</v>
      </c>
      <c r="D1639">
        <v>762.66077455219977</v>
      </c>
      <c r="E1639">
        <v>4.373444404981215E-3</v>
      </c>
    </row>
    <row r="1640" spans="1:5" x14ac:dyDescent="0.35">
      <c r="A1640" t="s">
        <v>152</v>
      </c>
      <c r="B1640" t="s">
        <v>185</v>
      </c>
      <c r="C1640" t="s">
        <v>29</v>
      </c>
      <c r="D1640">
        <v>686.1899698359997</v>
      </c>
      <c r="E1640">
        <v>4.6484229818106407E-3</v>
      </c>
    </row>
    <row r="1641" spans="1:5" x14ac:dyDescent="0.35">
      <c r="A1641" t="s">
        <v>153</v>
      </c>
      <c r="B1641" t="s">
        <v>185</v>
      </c>
      <c r="C1641" t="s">
        <v>29</v>
      </c>
      <c r="D1641">
        <v>728.91988348659982</v>
      </c>
      <c r="E1641">
        <v>4.414513435060944E-3</v>
      </c>
    </row>
    <row r="1642" spans="1:5" x14ac:dyDescent="0.35">
      <c r="A1642" t="s">
        <v>154</v>
      </c>
      <c r="B1642" t="s">
        <v>185</v>
      </c>
      <c r="C1642" t="s">
        <v>29</v>
      </c>
      <c r="D1642">
        <v>809.20742378109981</v>
      </c>
      <c r="E1642">
        <v>4.6469905177724891E-3</v>
      </c>
    </row>
    <row r="1643" spans="1:5" x14ac:dyDescent="0.35">
      <c r="A1643" t="s">
        <v>155</v>
      </c>
      <c r="B1643" t="s">
        <v>185</v>
      </c>
      <c r="C1643" t="s">
        <v>29</v>
      </c>
      <c r="D1643">
        <v>778.48240093429968</v>
      </c>
      <c r="E1643">
        <v>4.870181315590221E-3</v>
      </c>
    </row>
    <row r="1644" spans="1:5" x14ac:dyDescent="0.35">
      <c r="A1644" t="s">
        <v>156</v>
      </c>
      <c r="B1644" t="s">
        <v>185</v>
      </c>
      <c r="C1644" t="s">
        <v>29</v>
      </c>
      <c r="D1644">
        <v>810.09417413660015</v>
      </c>
      <c r="E1644">
        <v>4.9673304212390921E-3</v>
      </c>
    </row>
    <row r="1645" spans="1:5" x14ac:dyDescent="0.35">
      <c r="A1645" t="s">
        <v>157</v>
      </c>
      <c r="B1645" t="s">
        <v>185</v>
      </c>
      <c r="C1645" t="s">
        <v>29</v>
      </c>
      <c r="D1645">
        <v>706.28126400240023</v>
      </c>
      <c r="E1645">
        <v>5.0671182464985132E-3</v>
      </c>
    </row>
    <row r="1646" spans="1:5" x14ac:dyDescent="0.35">
      <c r="A1646" t="s">
        <v>158</v>
      </c>
      <c r="B1646" t="s">
        <v>185</v>
      </c>
      <c r="C1646" t="s">
        <v>29</v>
      </c>
      <c r="D1646">
        <v>760.75488505599969</v>
      </c>
      <c r="E1646">
        <v>4.5731520723203403E-3</v>
      </c>
    </row>
    <row r="1647" spans="1:5" x14ac:dyDescent="0.35">
      <c r="A1647" t="s">
        <v>159</v>
      </c>
      <c r="B1647" t="s">
        <v>185</v>
      </c>
      <c r="C1647" t="s">
        <v>29</v>
      </c>
      <c r="D1647">
        <v>668.5585404969006</v>
      </c>
      <c r="E1647">
        <v>5.0821691684209361E-3</v>
      </c>
    </row>
    <row r="1648" spans="1:5" x14ac:dyDescent="0.35">
      <c r="A1648" t="s">
        <v>160</v>
      </c>
      <c r="B1648" t="s">
        <v>185</v>
      </c>
      <c r="C1648" t="s">
        <v>29</v>
      </c>
      <c r="D1648">
        <v>622</v>
      </c>
      <c r="E1648">
        <v>5.0631922115041087E-3</v>
      </c>
    </row>
    <row r="1649" spans="1:5" x14ac:dyDescent="0.35">
      <c r="A1649" t="s">
        <v>161</v>
      </c>
      <c r="B1649" t="s">
        <v>185</v>
      </c>
      <c r="C1649" t="s">
        <v>29</v>
      </c>
      <c r="D1649">
        <v>499.27500000090049</v>
      </c>
      <c r="E1649">
        <v>4.9491245330419145E-3</v>
      </c>
    </row>
    <row r="1650" spans="1:5" x14ac:dyDescent="0.35">
      <c r="A1650" t="s">
        <v>162</v>
      </c>
      <c r="B1650" t="s">
        <v>185</v>
      </c>
      <c r="C1650" t="s">
        <v>29</v>
      </c>
      <c r="D1650">
        <v>503.51485568730004</v>
      </c>
      <c r="E1650">
        <v>5.117325616520319E-3</v>
      </c>
    </row>
    <row r="1651" spans="1:5" x14ac:dyDescent="0.35">
      <c r="A1651" t="s">
        <v>163</v>
      </c>
      <c r="B1651" t="s">
        <v>185</v>
      </c>
      <c r="C1651" t="s">
        <v>29</v>
      </c>
      <c r="D1651">
        <v>467.98373861429991</v>
      </c>
      <c r="E1651">
        <v>5.0678891900851107E-3</v>
      </c>
    </row>
    <row r="1652" spans="1:5" x14ac:dyDescent="0.35">
      <c r="A1652" t="s">
        <v>149</v>
      </c>
      <c r="B1652" t="s">
        <v>185</v>
      </c>
      <c r="C1652" t="s">
        <v>30</v>
      </c>
      <c r="D1652">
        <v>394.25</v>
      </c>
      <c r="E1652">
        <v>4.6286021278094834E-3</v>
      </c>
    </row>
    <row r="1653" spans="1:5" x14ac:dyDescent="0.35">
      <c r="A1653" t="s">
        <v>150</v>
      </c>
      <c r="B1653" t="s">
        <v>185</v>
      </c>
      <c r="C1653" t="s">
        <v>30</v>
      </c>
      <c r="D1653">
        <v>430.04922161420023</v>
      </c>
      <c r="E1653">
        <v>4.9227498770953388E-3</v>
      </c>
    </row>
    <row r="1654" spans="1:5" x14ac:dyDescent="0.35">
      <c r="A1654" t="s">
        <v>151</v>
      </c>
      <c r="B1654" t="s">
        <v>185</v>
      </c>
      <c r="C1654" t="s">
        <v>30</v>
      </c>
      <c r="D1654">
        <v>357.97538461429997</v>
      </c>
      <c r="E1654">
        <v>4.9778261239571374E-3</v>
      </c>
    </row>
    <row r="1655" spans="1:5" x14ac:dyDescent="0.35">
      <c r="A1655" t="s">
        <v>152</v>
      </c>
      <c r="B1655" t="s">
        <v>185</v>
      </c>
      <c r="C1655" t="s">
        <v>30</v>
      </c>
      <c r="D1655">
        <v>378.26153846090057</v>
      </c>
      <c r="E1655">
        <v>5.03433260676247E-3</v>
      </c>
    </row>
    <row r="1656" spans="1:5" x14ac:dyDescent="0.35">
      <c r="A1656" t="s">
        <v>153</v>
      </c>
      <c r="B1656" t="s">
        <v>185</v>
      </c>
      <c r="C1656" t="s">
        <v>30</v>
      </c>
      <c r="D1656">
        <v>379.11172413879984</v>
      </c>
      <c r="E1656">
        <v>5.1234675561427261E-3</v>
      </c>
    </row>
    <row r="1657" spans="1:5" x14ac:dyDescent="0.35">
      <c r="A1657" t="s">
        <v>154</v>
      </c>
      <c r="B1657" t="s">
        <v>185</v>
      </c>
      <c r="C1657" t="s">
        <v>30</v>
      </c>
      <c r="D1657">
        <v>332.27428571360014</v>
      </c>
      <c r="E1657">
        <v>5.2464830899422036E-3</v>
      </c>
    </row>
    <row r="1658" spans="1:5" x14ac:dyDescent="0.35">
      <c r="A1658" t="s">
        <v>155</v>
      </c>
      <c r="B1658" t="s">
        <v>185</v>
      </c>
      <c r="C1658" t="s">
        <v>30</v>
      </c>
      <c r="D1658">
        <v>392.36666666570005</v>
      </c>
      <c r="E1658">
        <v>4.9836121706958777E-3</v>
      </c>
    </row>
    <row r="1659" spans="1:5" x14ac:dyDescent="0.35">
      <c r="A1659" t="s">
        <v>156</v>
      </c>
      <c r="B1659" t="s">
        <v>185</v>
      </c>
      <c r="C1659" t="s">
        <v>30</v>
      </c>
      <c r="D1659">
        <v>361.04386724330016</v>
      </c>
      <c r="E1659">
        <v>5.4087232127936471E-3</v>
      </c>
    </row>
    <row r="1660" spans="1:5" x14ac:dyDescent="0.35">
      <c r="A1660" t="s">
        <v>157</v>
      </c>
      <c r="B1660" t="s">
        <v>185</v>
      </c>
      <c r="C1660" t="s">
        <v>30</v>
      </c>
      <c r="D1660">
        <v>292.24025974009999</v>
      </c>
      <c r="E1660">
        <v>5.3614192440162344E-3</v>
      </c>
    </row>
    <row r="1661" spans="1:5" x14ac:dyDescent="0.35">
      <c r="A1661" t="s">
        <v>158</v>
      </c>
      <c r="B1661" t="s">
        <v>185</v>
      </c>
      <c r="C1661" t="s">
        <v>30</v>
      </c>
      <c r="D1661">
        <v>463.59347825980001</v>
      </c>
      <c r="E1661">
        <v>5.4567216804386363E-3</v>
      </c>
    </row>
    <row r="1662" spans="1:5" x14ac:dyDescent="0.35">
      <c r="A1662" t="s">
        <v>159</v>
      </c>
      <c r="B1662" t="s">
        <v>185</v>
      </c>
      <c r="C1662" t="s">
        <v>30</v>
      </c>
      <c r="D1662">
        <v>286.366666667</v>
      </c>
      <c r="E1662">
        <v>5.4357394366223643E-3</v>
      </c>
    </row>
    <row r="1663" spans="1:5" x14ac:dyDescent="0.35">
      <c r="A1663" t="s">
        <v>160</v>
      </c>
      <c r="B1663" t="s">
        <v>185</v>
      </c>
      <c r="C1663" t="s">
        <v>30</v>
      </c>
      <c r="D1663">
        <v>300</v>
      </c>
      <c r="E1663">
        <v>5.7106481481481479E-3</v>
      </c>
    </row>
    <row r="1664" spans="1:5" x14ac:dyDescent="0.35">
      <c r="A1664" t="s">
        <v>161</v>
      </c>
      <c r="B1664" t="s">
        <v>185</v>
      </c>
      <c r="C1664" t="s">
        <v>30</v>
      </c>
      <c r="D1664">
        <v>303.05714285629972</v>
      </c>
      <c r="E1664">
        <v>5.940074077566534E-3</v>
      </c>
    </row>
    <row r="1665" spans="1:5" x14ac:dyDescent="0.35">
      <c r="A1665" t="s">
        <v>162</v>
      </c>
      <c r="B1665" t="s">
        <v>185</v>
      </c>
      <c r="C1665" t="s">
        <v>30</v>
      </c>
      <c r="D1665">
        <v>260.73073593029994</v>
      </c>
      <c r="E1665">
        <v>5.8383118024736627E-3</v>
      </c>
    </row>
    <row r="1666" spans="1:5" x14ac:dyDescent="0.35">
      <c r="A1666" t="s">
        <v>163</v>
      </c>
      <c r="B1666" t="s">
        <v>185</v>
      </c>
      <c r="C1666" t="s">
        <v>30</v>
      </c>
      <c r="D1666">
        <v>204.04409953189997</v>
      </c>
      <c r="E1666">
        <v>5.8916934478236253E-3</v>
      </c>
    </row>
    <row r="1667" spans="1:5" x14ac:dyDescent="0.35">
      <c r="A1667" t="s">
        <v>149</v>
      </c>
      <c r="B1667" t="s">
        <v>185</v>
      </c>
      <c r="C1667" t="s">
        <v>31</v>
      </c>
      <c r="D1667">
        <v>4313.3101827799874</v>
      </c>
      <c r="E1667">
        <v>3.281923315971273E-3</v>
      </c>
    </row>
    <row r="1668" spans="1:5" x14ac:dyDescent="0.35">
      <c r="A1668" t="s">
        <v>150</v>
      </c>
      <c r="B1668" t="s">
        <v>185</v>
      </c>
      <c r="C1668" t="s">
        <v>31</v>
      </c>
      <c r="D1668">
        <v>4219.4541816287383</v>
      </c>
      <c r="E1668">
        <v>3.2398069358493351E-3</v>
      </c>
    </row>
    <row r="1669" spans="1:5" x14ac:dyDescent="0.35">
      <c r="A1669" t="s">
        <v>151</v>
      </c>
      <c r="B1669" t="s">
        <v>185</v>
      </c>
      <c r="C1669" t="s">
        <v>31</v>
      </c>
      <c r="D1669">
        <v>4193.1340933398906</v>
      </c>
      <c r="E1669">
        <v>3.1066109322461176E-3</v>
      </c>
    </row>
    <row r="1670" spans="1:5" x14ac:dyDescent="0.35">
      <c r="A1670" t="s">
        <v>152</v>
      </c>
      <c r="B1670" t="s">
        <v>185</v>
      </c>
      <c r="C1670" t="s">
        <v>31</v>
      </c>
      <c r="D1670">
        <v>4058.4819495729262</v>
      </c>
      <c r="E1670">
        <v>3.1905316036537107E-3</v>
      </c>
    </row>
    <row r="1671" spans="1:5" x14ac:dyDescent="0.35">
      <c r="A1671" t="s">
        <v>153</v>
      </c>
      <c r="B1671" t="s">
        <v>185</v>
      </c>
      <c r="C1671" t="s">
        <v>31</v>
      </c>
      <c r="D1671">
        <v>3827.5298055826206</v>
      </c>
      <c r="E1671">
        <v>3.072440490521142E-3</v>
      </c>
    </row>
    <row r="1672" spans="1:5" x14ac:dyDescent="0.35">
      <c r="A1672" t="s">
        <v>154</v>
      </c>
      <c r="B1672" t="s">
        <v>185</v>
      </c>
      <c r="C1672" t="s">
        <v>31</v>
      </c>
      <c r="D1672">
        <v>3953.5627197696967</v>
      </c>
      <c r="E1672">
        <v>3.2209794920608739E-3</v>
      </c>
    </row>
    <row r="1673" spans="1:5" x14ac:dyDescent="0.35">
      <c r="A1673" t="s">
        <v>155</v>
      </c>
      <c r="B1673" t="s">
        <v>185</v>
      </c>
      <c r="C1673" t="s">
        <v>31</v>
      </c>
      <c r="D1673">
        <v>3696.7911127904131</v>
      </c>
      <c r="E1673">
        <v>3.2462833094305944E-3</v>
      </c>
    </row>
    <row r="1674" spans="1:5" x14ac:dyDescent="0.35">
      <c r="A1674" t="s">
        <v>156</v>
      </c>
      <c r="B1674" t="s">
        <v>185</v>
      </c>
      <c r="C1674" t="s">
        <v>31</v>
      </c>
      <c r="D1674">
        <v>4058.6592184938286</v>
      </c>
      <c r="E1674">
        <v>3.2322607243906076E-3</v>
      </c>
    </row>
    <row r="1675" spans="1:5" x14ac:dyDescent="0.35">
      <c r="A1675" t="s">
        <v>157</v>
      </c>
      <c r="B1675" t="s">
        <v>185</v>
      </c>
      <c r="C1675" t="s">
        <v>31</v>
      </c>
      <c r="D1675">
        <v>3586.9199827391076</v>
      </c>
      <c r="E1675">
        <v>3.2761662803605551E-3</v>
      </c>
    </row>
    <row r="1676" spans="1:5" x14ac:dyDescent="0.35">
      <c r="A1676" t="s">
        <v>158</v>
      </c>
      <c r="B1676" t="s">
        <v>185</v>
      </c>
      <c r="C1676" t="s">
        <v>31</v>
      </c>
      <c r="D1676">
        <v>4025.4929325779881</v>
      </c>
      <c r="E1676">
        <v>3.4406130328302077E-3</v>
      </c>
    </row>
    <row r="1677" spans="1:5" x14ac:dyDescent="0.35">
      <c r="A1677" t="s">
        <v>159</v>
      </c>
      <c r="B1677" t="s">
        <v>185</v>
      </c>
      <c r="C1677" t="s">
        <v>31</v>
      </c>
      <c r="D1677">
        <v>3276.7245739365871</v>
      </c>
      <c r="E1677">
        <v>3.7222516925934195E-3</v>
      </c>
    </row>
    <row r="1678" spans="1:5" x14ac:dyDescent="0.35">
      <c r="A1678" t="s">
        <v>160</v>
      </c>
      <c r="B1678" t="s">
        <v>185</v>
      </c>
      <c r="C1678" t="s">
        <v>31</v>
      </c>
      <c r="D1678">
        <v>3309</v>
      </c>
      <c r="E1678">
        <v>3.7083207414123102E-3</v>
      </c>
    </row>
    <row r="1679" spans="1:5" x14ac:dyDescent="0.35">
      <c r="A1679" t="s">
        <v>161</v>
      </c>
      <c r="B1679" t="s">
        <v>185</v>
      </c>
      <c r="C1679" t="s">
        <v>31</v>
      </c>
      <c r="D1679">
        <v>3093.4970955692138</v>
      </c>
      <c r="E1679">
        <v>3.7921251670569966E-3</v>
      </c>
    </row>
    <row r="1680" spans="1:5" x14ac:dyDescent="0.35">
      <c r="A1680" t="s">
        <v>162</v>
      </c>
      <c r="B1680" t="s">
        <v>185</v>
      </c>
      <c r="C1680" t="s">
        <v>31</v>
      </c>
      <c r="D1680">
        <v>2896.0149769412155</v>
      </c>
      <c r="E1680">
        <v>3.9871811964398663E-3</v>
      </c>
    </row>
    <row r="1681" spans="1:5" x14ac:dyDescent="0.35">
      <c r="A1681" t="s">
        <v>163</v>
      </c>
      <c r="B1681" t="s">
        <v>185</v>
      </c>
      <c r="C1681" t="s">
        <v>31</v>
      </c>
      <c r="D1681">
        <v>2116.5125547357075</v>
      </c>
      <c r="E1681">
        <v>4.1716792686620459E-3</v>
      </c>
    </row>
    <row r="1682" spans="1:5" x14ac:dyDescent="0.35">
      <c r="A1682" t="s">
        <v>149</v>
      </c>
      <c r="B1682" t="s">
        <v>185</v>
      </c>
      <c r="C1682" t="s">
        <v>32</v>
      </c>
      <c r="D1682">
        <v>2414.851102159997</v>
      </c>
      <c r="E1682">
        <v>3.2032228552071624E-3</v>
      </c>
    </row>
    <row r="1683" spans="1:5" x14ac:dyDescent="0.35">
      <c r="A1683" t="s">
        <v>150</v>
      </c>
      <c r="B1683" t="s">
        <v>185</v>
      </c>
      <c r="C1683" t="s">
        <v>32</v>
      </c>
      <c r="D1683">
        <v>2900.6905731982024</v>
      </c>
      <c r="E1683">
        <v>3.215262177140766E-3</v>
      </c>
    </row>
    <row r="1684" spans="1:5" x14ac:dyDescent="0.35">
      <c r="A1684" t="s">
        <v>151</v>
      </c>
      <c r="B1684" t="s">
        <v>185</v>
      </c>
      <c r="C1684" t="s">
        <v>32</v>
      </c>
      <c r="D1684">
        <v>2735.3041087812962</v>
      </c>
      <c r="E1684">
        <v>3.1822556939048508E-3</v>
      </c>
    </row>
    <row r="1685" spans="1:5" x14ac:dyDescent="0.35">
      <c r="A1685" t="s">
        <v>152</v>
      </c>
      <c r="B1685" t="s">
        <v>185</v>
      </c>
      <c r="C1685" t="s">
        <v>32</v>
      </c>
      <c r="D1685">
        <v>2388.0566320251992</v>
      </c>
      <c r="E1685">
        <v>3.2506300968602555E-3</v>
      </c>
    </row>
    <row r="1686" spans="1:5" x14ac:dyDescent="0.35">
      <c r="A1686" t="s">
        <v>153</v>
      </c>
      <c r="B1686" t="s">
        <v>185</v>
      </c>
      <c r="C1686" t="s">
        <v>32</v>
      </c>
      <c r="D1686">
        <v>2242.185940505</v>
      </c>
      <c r="E1686">
        <v>3.2746468366372521E-3</v>
      </c>
    </row>
    <row r="1687" spans="1:5" x14ac:dyDescent="0.35">
      <c r="A1687" t="s">
        <v>154</v>
      </c>
      <c r="B1687" t="s">
        <v>185</v>
      </c>
      <c r="C1687" t="s">
        <v>32</v>
      </c>
      <c r="D1687">
        <v>2643.3513117659022</v>
      </c>
      <c r="E1687">
        <v>3.6642053188300581E-3</v>
      </c>
    </row>
    <row r="1688" spans="1:5" x14ac:dyDescent="0.35">
      <c r="A1688" t="s">
        <v>155</v>
      </c>
      <c r="B1688" t="s">
        <v>185</v>
      </c>
      <c r="C1688" t="s">
        <v>32</v>
      </c>
      <c r="D1688">
        <v>2397.9199548120987</v>
      </c>
      <c r="E1688">
        <v>4.122172834589129E-3</v>
      </c>
    </row>
    <row r="1689" spans="1:5" x14ac:dyDescent="0.35">
      <c r="A1689" t="s">
        <v>156</v>
      </c>
      <c r="B1689" t="s">
        <v>185</v>
      </c>
      <c r="C1689" t="s">
        <v>32</v>
      </c>
      <c r="D1689">
        <v>2738</v>
      </c>
      <c r="E1689">
        <v>3.9739063387712039E-3</v>
      </c>
    </row>
    <row r="1690" spans="1:5" x14ac:dyDescent="0.35">
      <c r="A1690" t="s">
        <v>157</v>
      </c>
      <c r="B1690" t="s">
        <v>185</v>
      </c>
      <c r="C1690" t="s">
        <v>32</v>
      </c>
      <c r="D1690">
        <v>2541</v>
      </c>
      <c r="E1690">
        <v>3.8231339367703005E-3</v>
      </c>
    </row>
    <row r="1691" spans="1:5" x14ac:dyDescent="0.35">
      <c r="A1691" t="s">
        <v>158</v>
      </c>
      <c r="B1691" t="s">
        <v>185</v>
      </c>
      <c r="C1691" t="s">
        <v>32</v>
      </c>
      <c r="D1691">
        <v>2689</v>
      </c>
      <c r="E1691">
        <v>3.9342382546175784E-3</v>
      </c>
    </row>
    <row r="1692" spans="1:5" x14ac:dyDescent="0.35">
      <c r="A1692" t="s">
        <v>159</v>
      </c>
      <c r="B1692" t="s">
        <v>185</v>
      </c>
      <c r="C1692" t="s">
        <v>32</v>
      </c>
      <c r="D1692">
        <v>2359</v>
      </c>
      <c r="E1692">
        <v>3.9073171306108993E-3</v>
      </c>
    </row>
    <row r="1693" spans="1:5" x14ac:dyDescent="0.35">
      <c r="A1693" t="s">
        <v>160</v>
      </c>
      <c r="B1693" t="s">
        <v>185</v>
      </c>
      <c r="C1693" t="s">
        <v>32</v>
      </c>
      <c r="D1693">
        <v>2412</v>
      </c>
      <c r="E1693">
        <v>4.1554380873410719E-3</v>
      </c>
    </row>
    <row r="1694" spans="1:5" x14ac:dyDescent="0.35">
      <c r="A1694" t="s">
        <v>161</v>
      </c>
      <c r="B1694" t="s">
        <v>185</v>
      </c>
      <c r="C1694" t="s">
        <v>32</v>
      </c>
      <c r="D1694">
        <v>2184</v>
      </c>
      <c r="E1694">
        <v>4.4792302604802605E-3</v>
      </c>
    </row>
    <row r="1695" spans="1:5" x14ac:dyDescent="0.35">
      <c r="A1695" t="s">
        <v>162</v>
      </c>
      <c r="B1695" t="s">
        <v>185</v>
      </c>
      <c r="C1695" t="s">
        <v>32</v>
      </c>
      <c r="D1695">
        <v>1729</v>
      </c>
      <c r="E1695">
        <v>4.6510507036822829E-3</v>
      </c>
    </row>
    <row r="1696" spans="1:5" x14ac:dyDescent="0.35">
      <c r="A1696" t="s">
        <v>163</v>
      </c>
      <c r="B1696" t="s">
        <v>185</v>
      </c>
      <c r="C1696" t="s">
        <v>32</v>
      </c>
      <c r="D1696">
        <v>1441</v>
      </c>
      <c r="E1696">
        <v>4.668343742771224E-3</v>
      </c>
    </row>
    <row r="1697" spans="1:5" x14ac:dyDescent="0.35">
      <c r="A1697" t="s">
        <v>149</v>
      </c>
      <c r="B1697" t="s">
        <v>185</v>
      </c>
      <c r="C1697" t="s">
        <v>33</v>
      </c>
      <c r="D1697">
        <v>618.34862394000061</v>
      </c>
      <c r="E1697">
        <v>3.4865335476337855E-3</v>
      </c>
    </row>
    <row r="1698" spans="1:5" x14ac:dyDescent="0.35">
      <c r="A1698" t="s">
        <v>150</v>
      </c>
      <c r="B1698" t="s">
        <v>185</v>
      </c>
      <c r="C1698" t="s">
        <v>33</v>
      </c>
      <c r="D1698">
        <v>889.84187548429315</v>
      </c>
      <c r="E1698">
        <v>3.6193563225144772E-3</v>
      </c>
    </row>
    <row r="1699" spans="1:5" x14ac:dyDescent="0.35">
      <c r="A1699" t="s">
        <v>151</v>
      </c>
      <c r="B1699" t="s">
        <v>185</v>
      </c>
      <c r="C1699" t="s">
        <v>33</v>
      </c>
      <c r="D1699">
        <v>812.13895100689717</v>
      </c>
      <c r="E1699">
        <v>4.1326774779638668E-3</v>
      </c>
    </row>
    <row r="1700" spans="1:5" x14ac:dyDescent="0.35">
      <c r="A1700" t="s">
        <v>152</v>
      </c>
      <c r="B1700" t="s">
        <v>185</v>
      </c>
      <c r="C1700" t="s">
        <v>33</v>
      </c>
      <c r="D1700">
        <v>858.99866191270041</v>
      </c>
      <c r="E1700">
        <v>4.1926332757474339E-3</v>
      </c>
    </row>
    <row r="1701" spans="1:5" x14ac:dyDescent="0.35">
      <c r="A1701" t="s">
        <v>153</v>
      </c>
      <c r="B1701" t="s">
        <v>185</v>
      </c>
      <c r="C1701" t="s">
        <v>33</v>
      </c>
      <c r="D1701">
        <v>843.3189856666985</v>
      </c>
      <c r="E1701">
        <v>4.3814841933071322E-3</v>
      </c>
    </row>
    <row r="1702" spans="1:5" x14ac:dyDescent="0.35">
      <c r="A1702" t="s">
        <v>154</v>
      </c>
      <c r="B1702" t="s">
        <v>185</v>
      </c>
      <c r="C1702" t="s">
        <v>33</v>
      </c>
      <c r="D1702">
        <v>750.5547763935009</v>
      </c>
      <c r="E1702">
        <v>4.3283312667551236E-3</v>
      </c>
    </row>
    <row r="1703" spans="1:5" x14ac:dyDescent="0.35">
      <c r="A1703" t="s">
        <v>155</v>
      </c>
      <c r="B1703" t="s">
        <v>185</v>
      </c>
      <c r="C1703" t="s">
        <v>33</v>
      </c>
      <c r="D1703">
        <v>816.01562145060109</v>
      </c>
      <c r="E1703">
        <v>4.5591629893150321E-3</v>
      </c>
    </row>
    <row r="1704" spans="1:5" x14ac:dyDescent="0.35">
      <c r="A1704" t="s">
        <v>156</v>
      </c>
      <c r="B1704" t="s">
        <v>185</v>
      </c>
      <c r="C1704" t="s">
        <v>33</v>
      </c>
      <c r="D1704">
        <v>823.5677802955023</v>
      </c>
      <c r="E1704">
        <v>4.3442607885269702E-3</v>
      </c>
    </row>
    <row r="1705" spans="1:5" x14ac:dyDescent="0.35">
      <c r="A1705" t="s">
        <v>157</v>
      </c>
      <c r="B1705" t="s">
        <v>185</v>
      </c>
      <c r="C1705" t="s">
        <v>33</v>
      </c>
      <c r="D1705">
        <v>711.79775725080071</v>
      </c>
      <c r="E1705">
        <v>4.3797320121079638E-3</v>
      </c>
    </row>
    <row r="1706" spans="1:5" x14ac:dyDescent="0.35">
      <c r="A1706" t="s">
        <v>158</v>
      </c>
      <c r="B1706" t="s">
        <v>185</v>
      </c>
      <c r="C1706" t="s">
        <v>33</v>
      </c>
      <c r="D1706">
        <v>775.20067067330172</v>
      </c>
      <c r="E1706">
        <v>5.2169248628891503E-3</v>
      </c>
    </row>
    <row r="1707" spans="1:5" x14ac:dyDescent="0.35">
      <c r="A1707" t="s">
        <v>159</v>
      </c>
      <c r="B1707" t="s">
        <v>185</v>
      </c>
      <c r="C1707" t="s">
        <v>33</v>
      </c>
      <c r="D1707">
        <v>684.51487413810082</v>
      </c>
      <c r="E1707">
        <v>4.9469751466697312E-3</v>
      </c>
    </row>
    <row r="1708" spans="1:5" x14ac:dyDescent="0.35">
      <c r="A1708" t="s">
        <v>160</v>
      </c>
      <c r="B1708" t="s">
        <v>185</v>
      </c>
      <c r="C1708" t="s">
        <v>33</v>
      </c>
      <c r="D1708">
        <v>633</v>
      </c>
      <c r="E1708">
        <v>5.0882043180621381E-3</v>
      </c>
    </row>
    <row r="1709" spans="1:5" x14ac:dyDescent="0.35">
      <c r="A1709" t="s">
        <v>161</v>
      </c>
      <c r="B1709" t="s">
        <v>185</v>
      </c>
      <c r="C1709" t="s">
        <v>33</v>
      </c>
      <c r="D1709">
        <v>471.20895023900101</v>
      </c>
      <c r="E1709">
        <v>4.7683468847553321E-3</v>
      </c>
    </row>
    <row r="1710" spans="1:5" x14ac:dyDescent="0.35">
      <c r="A1710" t="s">
        <v>162</v>
      </c>
      <c r="B1710" t="s">
        <v>185</v>
      </c>
      <c r="C1710" t="s">
        <v>33</v>
      </c>
      <c r="D1710">
        <v>552.48586247359981</v>
      </c>
      <c r="E1710">
        <v>4.3701281786173935E-3</v>
      </c>
    </row>
    <row r="1711" spans="1:5" x14ac:dyDescent="0.35">
      <c r="A1711" t="s">
        <v>163</v>
      </c>
      <c r="B1711" t="s">
        <v>185</v>
      </c>
      <c r="C1711" t="s">
        <v>33</v>
      </c>
      <c r="D1711">
        <v>482.76189939309967</v>
      </c>
      <c r="E1711">
        <v>4.8741197410992971E-3</v>
      </c>
    </row>
    <row r="1712" spans="1:5" x14ac:dyDescent="0.35">
      <c r="A1712" t="s">
        <v>149</v>
      </c>
      <c r="B1712" t="s">
        <v>185</v>
      </c>
      <c r="C1712" t="s">
        <v>34</v>
      </c>
      <c r="D1712">
        <v>414.69491530000028</v>
      </c>
      <c r="E1712">
        <v>5.9299544057223388E-3</v>
      </c>
    </row>
    <row r="1713" spans="1:5" x14ac:dyDescent="0.35">
      <c r="A1713" t="s">
        <v>150</v>
      </c>
      <c r="B1713" t="s">
        <v>185</v>
      </c>
      <c r="C1713" t="s">
        <v>34</v>
      </c>
      <c r="D1713">
        <v>525.27158930719816</v>
      </c>
      <c r="E1713">
        <v>5.1720956063362753E-3</v>
      </c>
    </row>
    <row r="1714" spans="1:5" x14ac:dyDescent="0.35">
      <c r="A1714" t="s">
        <v>151</v>
      </c>
      <c r="B1714" t="s">
        <v>185</v>
      </c>
      <c r="C1714" t="s">
        <v>34</v>
      </c>
      <c r="D1714">
        <v>556.5795795805999</v>
      </c>
      <c r="E1714">
        <v>4.7724114572871143E-3</v>
      </c>
    </row>
    <row r="1715" spans="1:5" x14ac:dyDescent="0.35">
      <c r="A1715" t="s">
        <v>152</v>
      </c>
      <c r="B1715" t="s">
        <v>185</v>
      </c>
      <c r="C1715" t="s">
        <v>34</v>
      </c>
      <c r="D1715">
        <v>605.75072463599929</v>
      </c>
      <c r="E1715">
        <v>4.8347753075379217E-3</v>
      </c>
    </row>
    <row r="1716" spans="1:5" x14ac:dyDescent="0.35">
      <c r="A1716" t="s">
        <v>153</v>
      </c>
      <c r="B1716" t="s">
        <v>185</v>
      </c>
      <c r="C1716" t="s">
        <v>34</v>
      </c>
      <c r="D1716">
        <v>458.42634298930005</v>
      </c>
      <c r="E1716">
        <v>4.964957063669893E-3</v>
      </c>
    </row>
    <row r="1717" spans="1:5" x14ac:dyDescent="0.35">
      <c r="A1717" t="s">
        <v>154</v>
      </c>
      <c r="B1717" t="s">
        <v>185</v>
      </c>
      <c r="C1717" t="s">
        <v>34</v>
      </c>
      <c r="D1717">
        <v>529.48575819370046</v>
      </c>
      <c r="E1717">
        <v>5.3310543609124909E-3</v>
      </c>
    </row>
    <row r="1718" spans="1:5" x14ac:dyDescent="0.35">
      <c r="A1718" t="s">
        <v>155</v>
      </c>
      <c r="B1718" t="s">
        <v>185</v>
      </c>
      <c r="C1718" t="s">
        <v>34</v>
      </c>
      <c r="D1718">
        <v>422.01237695139992</v>
      </c>
      <c r="E1718">
        <v>5.2882420884543526E-3</v>
      </c>
    </row>
    <row r="1719" spans="1:5" x14ac:dyDescent="0.35">
      <c r="A1719" t="s">
        <v>156</v>
      </c>
      <c r="B1719" t="s">
        <v>185</v>
      </c>
      <c r="C1719" t="s">
        <v>34</v>
      </c>
      <c r="D1719">
        <v>483.06825037560009</v>
      </c>
      <c r="E1719">
        <v>5.0978011639851994E-3</v>
      </c>
    </row>
    <row r="1720" spans="1:5" x14ac:dyDescent="0.35">
      <c r="A1720" t="s">
        <v>157</v>
      </c>
      <c r="B1720" t="s">
        <v>185</v>
      </c>
      <c r="C1720" t="s">
        <v>34</v>
      </c>
      <c r="D1720">
        <v>355.3647619054002</v>
      </c>
      <c r="E1720">
        <v>5.5617056191163503E-3</v>
      </c>
    </row>
    <row r="1721" spans="1:5" x14ac:dyDescent="0.35">
      <c r="A1721" t="s">
        <v>158</v>
      </c>
      <c r="B1721" t="s">
        <v>185</v>
      </c>
      <c r="C1721" t="s">
        <v>34</v>
      </c>
      <c r="D1721">
        <v>382.78999999850032</v>
      </c>
      <c r="E1721">
        <v>5.4447293428679681E-3</v>
      </c>
    </row>
    <row r="1722" spans="1:5" x14ac:dyDescent="0.35">
      <c r="A1722" t="s">
        <v>159</v>
      </c>
      <c r="B1722" t="s">
        <v>185</v>
      </c>
      <c r="C1722" t="s">
        <v>34</v>
      </c>
      <c r="D1722">
        <v>318.75000000040001</v>
      </c>
      <c r="E1722">
        <v>6.0647157853058976E-3</v>
      </c>
    </row>
    <row r="1723" spans="1:5" x14ac:dyDescent="0.35">
      <c r="A1723" t="s">
        <v>160</v>
      </c>
      <c r="B1723" t="s">
        <v>185</v>
      </c>
      <c r="C1723" t="s">
        <v>34</v>
      </c>
      <c r="D1723">
        <v>313</v>
      </c>
      <c r="E1723">
        <v>5.7042066027689032E-3</v>
      </c>
    </row>
    <row r="1724" spans="1:5" x14ac:dyDescent="0.35">
      <c r="A1724" t="s">
        <v>161</v>
      </c>
      <c r="B1724" t="s">
        <v>185</v>
      </c>
      <c r="C1724" t="s">
        <v>34</v>
      </c>
      <c r="D1724">
        <v>346.03116883139984</v>
      </c>
      <c r="E1724">
        <v>6.2048435107309782E-3</v>
      </c>
    </row>
    <row r="1725" spans="1:5" x14ac:dyDescent="0.35">
      <c r="A1725" t="s">
        <v>162</v>
      </c>
      <c r="B1725" t="s">
        <v>185</v>
      </c>
      <c r="C1725" t="s">
        <v>34</v>
      </c>
      <c r="D1725">
        <v>308.98726434979994</v>
      </c>
      <c r="E1725">
        <v>6.3780022642153664E-3</v>
      </c>
    </row>
    <row r="1726" spans="1:5" x14ac:dyDescent="0.35">
      <c r="A1726" t="s">
        <v>163</v>
      </c>
      <c r="B1726" t="s">
        <v>185</v>
      </c>
      <c r="C1726" t="s">
        <v>34</v>
      </c>
      <c r="D1726">
        <v>283.75492589440012</v>
      </c>
      <c r="E1726">
        <v>5.7581568031786906E-3</v>
      </c>
    </row>
    <row r="1727" spans="1:5" x14ac:dyDescent="0.35">
      <c r="A1727" t="s">
        <v>149</v>
      </c>
      <c r="B1727" t="s">
        <v>185</v>
      </c>
      <c r="C1727" t="s">
        <v>35</v>
      </c>
      <c r="D1727">
        <v>494.09036141000047</v>
      </c>
      <c r="E1727">
        <v>4.2382540766214057E-3</v>
      </c>
    </row>
    <row r="1728" spans="1:5" x14ac:dyDescent="0.35">
      <c r="A1728" t="s">
        <v>150</v>
      </c>
      <c r="B1728" t="s">
        <v>185</v>
      </c>
      <c r="C1728" t="s">
        <v>35</v>
      </c>
      <c r="D1728">
        <v>669.59511238209973</v>
      </c>
      <c r="E1728">
        <v>4.3634126052007815E-3</v>
      </c>
    </row>
    <row r="1729" spans="1:5" x14ac:dyDescent="0.35">
      <c r="A1729" t="s">
        <v>151</v>
      </c>
      <c r="B1729" t="s">
        <v>185</v>
      </c>
      <c r="C1729" t="s">
        <v>35</v>
      </c>
      <c r="D1729">
        <v>771.20402470049999</v>
      </c>
      <c r="E1729">
        <v>4.3815831154685424E-3</v>
      </c>
    </row>
    <row r="1730" spans="1:5" x14ac:dyDescent="0.35">
      <c r="A1730" t="s">
        <v>152</v>
      </c>
      <c r="B1730" t="s">
        <v>185</v>
      </c>
      <c r="C1730" t="s">
        <v>35</v>
      </c>
      <c r="D1730">
        <v>624.99357211720042</v>
      </c>
      <c r="E1730">
        <v>4.2931790888192335E-3</v>
      </c>
    </row>
    <row r="1731" spans="1:5" x14ac:dyDescent="0.35">
      <c r="A1731" t="s">
        <v>153</v>
      </c>
      <c r="B1731" t="s">
        <v>185</v>
      </c>
      <c r="C1731" t="s">
        <v>35</v>
      </c>
      <c r="D1731">
        <v>678.09388153460054</v>
      </c>
      <c r="E1731">
        <v>4.3698638128724394E-3</v>
      </c>
    </row>
    <row r="1732" spans="1:5" x14ac:dyDescent="0.35">
      <c r="A1732" t="s">
        <v>154</v>
      </c>
      <c r="B1732" t="s">
        <v>185</v>
      </c>
      <c r="C1732" t="s">
        <v>35</v>
      </c>
      <c r="D1732">
        <v>754.919968554099</v>
      </c>
      <c r="E1732">
        <v>4.5082078691628348E-3</v>
      </c>
    </row>
    <row r="1733" spans="1:5" x14ac:dyDescent="0.35">
      <c r="A1733" t="s">
        <v>155</v>
      </c>
      <c r="B1733" t="s">
        <v>185</v>
      </c>
      <c r="C1733" t="s">
        <v>35</v>
      </c>
      <c r="D1733">
        <v>590.97902438960068</v>
      </c>
      <c r="E1733">
        <v>4.6426805341077421E-3</v>
      </c>
    </row>
    <row r="1734" spans="1:5" x14ac:dyDescent="0.35">
      <c r="A1734" t="s">
        <v>156</v>
      </c>
      <c r="B1734" t="s">
        <v>185</v>
      </c>
      <c r="C1734" t="s">
        <v>35</v>
      </c>
      <c r="D1734">
        <v>574.82326681560039</v>
      </c>
      <c r="E1734">
        <v>4.5253860480592416E-3</v>
      </c>
    </row>
    <row r="1735" spans="1:5" x14ac:dyDescent="0.35">
      <c r="A1735" t="s">
        <v>157</v>
      </c>
      <c r="B1735" t="s">
        <v>185</v>
      </c>
      <c r="C1735" t="s">
        <v>35</v>
      </c>
      <c r="D1735">
        <v>521.17071642589929</v>
      </c>
      <c r="E1735">
        <v>4.6164256555881779E-3</v>
      </c>
    </row>
    <row r="1736" spans="1:5" x14ac:dyDescent="0.35">
      <c r="A1736" t="s">
        <v>158</v>
      </c>
      <c r="B1736" t="s">
        <v>185</v>
      </c>
      <c r="C1736" t="s">
        <v>35</v>
      </c>
      <c r="D1736">
        <v>571.49832972939998</v>
      </c>
      <c r="E1736">
        <v>4.7691045565326218E-3</v>
      </c>
    </row>
    <row r="1737" spans="1:5" x14ac:dyDescent="0.35">
      <c r="A1737" t="s">
        <v>159</v>
      </c>
      <c r="B1737" t="s">
        <v>185</v>
      </c>
      <c r="C1737" t="s">
        <v>35</v>
      </c>
      <c r="D1737">
        <v>498.80576923130002</v>
      </c>
      <c r="E1737">
        <v>4.1660830076622225E-3</v>
      </c>
    </row>
    <row r="1738" spans="1:5" x14ac:dyDescent="0.35">
      <c r="A1738" t="s">
        <v>160</v>
      </c>
      <c r="B1738" t="s">
        <v>185</v>
      </c>
      <c r="C1738" t="s">
        <v>35</v>
      </c>
      <c r="D1738">
        <v>479</v>
      </c>
      <c r="E1738">
        <v>4.842263975875667E-3</v>
      </c>
    </row>
    <row r="1739" spans="1:5" x14ac:dyDescent="0.35">
      <c r="A1739" t="s">
        <v>161</v>
      </c>
      <c r="B1739" t="s">
        <v>185</v>
      </c>
      <c r="C1739" t="s">
        <v>35</v>
      </c>
      <c r="D1739">
        <v>378.66704352789986</v>
      </c>
      <c r="E1739">
        <v>5.0198588762151598E-3</v>
      </c>
    </row>
    <row r="1740" spans="1:5" x14ac:dyDescent="0.35">
      <c r="A1740" t="s">
        <v>162</v>
      </c>
      <c r="B1740" t="s">
        <v>185</v>
      </c>
      <c r="C1740" t="s">
        <v>35</v>
      </c>
      <c r="D1740">
        <v>371.17645176589991</v>
      </c>
      <c r="E1740">
        <v>4.3523268718408826E-3</v>
      </c>
    </row>
    <row r="1741" spans="1:5" x14ac:dyDescent="0.35">
      <c r="A1741" t="s">
        <v>163</v>
      </c>
      <c r="B1741" t="s">
        <v>185</v>
      </c>
      <c r="C1741" t="s">
        <v>35</v>
      </c>
      <c r="D1741">
        <v>298.4877819533001</v>
      </c>
      <c r="E1741">
        <v>4.1960491026377337E-3</v>
      </c>
    </row>
    <row r="1742" spans="1:5" x14ac:dyDescent="0.35">
      <c r="A1742" t="s">
        <v>149</v>
      </c>
      <c r="B1742" t="s">
        <v>185</v>
      </c>
      <c r="C1742" t="s">
        <v>36</v>
      </c>
      <c r="D1742">
        <v>862.23478241999942</v>
      </c>
      <c r="E1742">
        <v>3.845577944300781E-3</v>
      </c>
    </row>
    <row r="1743" spans="1:5" x14ac:dyDescent="0.35">
      <c r="A1743" t="s">
        <v>150</v>
      </c>
      <c r="B1743" t="s">
        <v>185</v>
      </c>
      <c r="C1743" t="s">
        <v>36</v>
      </c>
      <c r="D1743">
        <v>925.53596865609995</v>
      </c>
      <c r="E1743">
        <v>3.7605442188157899E-3</v>
      </c>
    </row>
    <row r="1744" spans="1:5" x14ac:dyDescent="0.35">
      <c r="A1744" t="s">
        <v>151</v>
      </c>
      <c r="B1744" t="s">
        <v>185</v>
      </c>
      <c r="C1744" t="s">
        <v>36</v>
      </c>
      <c r="D1744">
        <v>871.13365573619831</v>
      </c>
      <c r="E1744">
        <v>4.0272678975017372E-3</v>
      </c>
    </row>
    <row r="1745" spans="1:5" x14ac:dyDescent="0.35">
      <c r="A1745" t="s">
        <v>152</v>
      </c>
      <c r="B1745" t="s">
        <v>185</v>
      </c>
      <c r="C1745" t="s">
        <v>36</v>
      </c>
      <c r="D1745">
        <v>740.73231935749993</v>
      </c>
      <c r="E1745">
        <v>4.0267519081273965E-3</v>
      </c>
    </row>
    <row r="1746" spans="1:5" x14ac:dyDescent="0.35">
      <c r="A1746" t="s">
        <v>153</v>
      </c>
      <c r="B1746" t="s">
        <v>185</v>
      </c>
      <c r="C1746" t="s">
        <v>36</v>
      </c>
      <c r="D1746">
        <v>671.55655645979982</v>
      </c>
      <c r="E1746">
        <v>3.9516793850781304E-3</v>
      </c>
    </row>
    <row r="1747" spans="1:5" x14ac:dyDescent="0.35">
      <c r="A1747" t="s">
        <v>154</v>
      </c>
      <c r="B1747" t="s">
        <v>185</v>
      </c>
      <c r="C1747" t="s">
        <v>36</v>
      </c>
      <c r="D1747">
        <v>738.71556281940093</v>
      </c>
      <c r="E1747">
        <v>4.0485016983729701E-3</v>
      </c>
    </row>
    <row r="1748" spans="1:5" x14ac:dyDescent="0.35">
      <c r="A1748" t="s">
        <v>155</v>
      </c>
      <c r="B1748" t="s">
        <v>185</v>
      </c>
      <c r="C1748" t="s">
        <v>36</v>
      </c>
      <c r="D1748">
        <v>635.42040617390091</v>
      </c>
      <c r="E1748">
        <v>3.837812089289897E-3</v>
      </c>
    </row>
    <row r="1749" spans="1:5" x14ac:dyDescent="0.35">
      <c r="A1749" t="s">
        <v>156</v>
      </c>
      <c r="B1749" t="s">
        <v>185</v>
      </c>
      <c r="C1749" t="s">
        <v>36</v>
      </c>
      <c r="D1749">
        <v>727.4202767758992</v>
      </c>
      <c r="E1749">
        <v>4.3430937312878551E-3</v>
      </c>
    </row>
    <row r="1750" spans="1:5" x14ac:dyDescent="0.35">
      <c r="A1750" t="s">
        <v>157</v>
      </c>
      <c r="B1750" t="s">
        <v>185</v>
      </c>
      <c r="C1750" t="s">
        <v>36</v>
      </c>
      <c r="D1750">
        <v>760.84620334980161</v>
      </c>
      <c r="E1750">
        <v>4.0359679867007928E-3</v>
      </c>
    </row>
    <row r="1751" spans="1:5" x14ac:dyDescent="0.35">
      <c r="A1751" t="s">
        <v>158</v>
      </c>
      <c r="B1751" t="s">
        <v>185</v>
      </c>
      <c r="C1751" t="s">
        <v>36</v>
      </c>
      <c r="D1751">
        <v>723.66915876979965</v>
      </c>
      <c r="E1751">
        <v>4.4306686150842401E-3</v>
      </c>
    </row>
    <row r="1752" spans="1:5" x14ac:dyDescent="0.35">
      <c r="A1752" t="s">
        <v>159</v>
      </c>
      <c r="B1752" t="s">
        <v>185</v>
      </c>
      <c r="C1752" t="s">
        <v>36</v>
      </c>
      <c r="D1752">
        <v>676.71368860959899</v>
      </c>
      <c r="E1752">
        <v>4.2665570121850401E-3</v>
      </c>
    </row>
    <row r="1753" spans="1:5" x14ac:dyDescent="0.35">
      <c r="A1753" t="s">
        <v>160</v>
      </c>
      <c r="B1753" t="s">
        <v>185</v>
      </c>
      <c r="C1753" t="s">
        <v>36</v>
      </c>
      <c r="D1753">
        <v>607</v>
      </c>
      <c r="E1753">
        <v>4.389758374519495E-3</v>
      </c>
    </row>
    <row r="1754" spans="1:5" x14ac:dyDescent="0.35">
      <c r="A1754" t="s">
        <v>161</v>
      </c>
      <c r="B1754" t="s">
        <v>185</v>
      </c>
      <c r="C1754" t="s">
        <v>36</v>
      </c>
      <c r="D1754">
        <v>584.28003623380016</v>
      </c>
      <c r="E1754">
        <v>4.7808209531670399E-3</v>
      </c>
    </row>
    <row r="1755" spans="1:5" x14ac:dyDescent="0.35">
      <c r="A1755" t="s">
        <v>162</v>
      </c>
      <c r="B1755" t="s">
        <v>185</v>
      </c>
      <c r="C1755" t="s">
        <v>36</v>
      </c>
      <c r="D1755">
        <v>661.39839285760013</v>
      </c>
      <c r="E1755">
        <v>4.8076568858331729E-3</v>
      </c>
    </row>
    <row r="1756" spans="1:5" x14ac:dyDescent="0.35">
      <c r="A1756" t="s">
        <v>163</v>
      </c>
      <c r="B1756" t="s">
        <v>185</v>
      </c>
      <c r="C1756" t="s">
        <v>36</v>
      </c>
      <c r="D1756">
        <v>483.15324345270022</v>
      </c>
      <c r="E1756">
        <v>4.9541326136330228E-3</v>
      </c>
    </row>
    <row r="1757" spans="1:5" x14ac:dyDescent="0.35">
      <c r="A1757" t="s">
        <v>149</v>
      </c>
      <c r="B1757" t="s">
        <v>185</v>
      </c>
      <c r="C1757" t="s">
        <v>123</v>
      </c>
      <c r="D1757">
        <v>191.5</v>
      </c>
      <c r="E1757">
        <v>4.1548810559907164E-3</v>
      </c>
    </row>
    <row r="1758" spans="1:5" x14ac:dyDescent="0.35">
      <c r="A1758" t="s">
        <v>150</v>
      </c>
      <c r="B1758" t="s">
        <v>185</v>
      </c>
      <c r="C1758" t="s">
        <v>123</v>
      </c>
      <c r="D1758">
        <v>108.63695090339998</v>
      </c>
      <c r="E1758">
        <v>4.8004317720892692E-3</v>
      </c>
    </row>
    <row r="1759" spans="1:5" x14ac:dyDescent="0.35">
      <c r="A1759" t="s">
        <v>151</v>
      </c>
      <c r="B1759" t="s">
        <v>185</v>
      </c>
      <c r="C1759" t="s">
        <v>123</v>
      </c>
      <c r="D1759">
        <v>110.25454545449999</v>
      </c>
      <c r="E1759">
        <v>5.2973529268074658E-3</v>
      </c>
    </row>
    <row r="1760" spans="1:5" x14ac:dyDescent="0.35">
      <c r="A1760" t="s">
        <v>152</v>
      </c>
      <c r="B1760" t="s">
        <v>185</v>
      </c>
      <c r="C1760" t="s">
        <v>123</v>
      </c>
      <c r="D1760">
        <v>126.05454545419995</v>
      </c>
      <c r="E1760">
        <v>4.1627960020971461E-3</v>
      </c>
    </row>
    <row r="1761" spans="1:5" x14ac:dyDescent="0.35">
      <c r="A1761" t="s">
        <v>153</v>
      </c>
      <c r="B1761" t="s">
        <v>185</v>
      </c>
      <c r="C1761" t="s">
        <v>123</v>
      </c>
      <c r="D1761">
        <v>99.823176822999983</v>
      </c>
      <c r="E1761">
        <v>4.4426517446196877E-3</v>
      </c>
    </row>
    <row r="1762" spans="1:5" x14ac:dyDescent="0.35">
      <c r="A1762" t="s">
        <v>154</v>
      </c>
      <c r="B1762" t="s">
        <v>185</v>
      </c>
      <c r="C1762" t="s">
        <v>123</v>
      </c>
      <c r="D1762">
        <v>134.00122100190001</v>
      </c>
      <c r="E1762">
        <v>4.6837919765950467E-3</v>
      </c>
    </row>
    <row r="1763" spans="1:5" x14ac:dyDescent="0.35">
      <c r="A1763" t="s">
        <v>155</v>
      </c>
      <c r="B1763" t="s">
        <v>185</v>
      </c>
      <c r="C1763" t="s">
        <v>123</v>
      </c>
      <c r="D1763">
        <v>110.89935064990001</v>
      </c>
      <c r="E1763">
        <v>5.1572789157680521E-3</v>
      </c>
    </row>
    <row r="1764" spans="1:5" x14ac:dyDescent="0.35">
      <c r="A1764" t="s">
        <v>156</v>
      </c>
      <c r="B1764" t="s">
        <v>185</v>
      </c>
      <c r="C1764" t="s">
        <v>123</v>
      </c>
      <c r="D1764">
        <v>133.0833333336</v>
      </c>
      <c r="E1764">
        <v>4.9078567452844682E-3</v>
      </c>
    </row>
    <row r="1765" spans="1:5" x14ac:dyDescent="0.35">
      <c r="A1765" t="s">
        <v>157</v>
      </c>
      <c r="B1765" t="s">
        <v>185</v>
      </c>
      <c r="C1765" t="s">
        <v>123</v>
      </c>
      <c r="D1765">
        <v>90.333333334399995</v>
      </c>
      <c r="E1765">
        <v>5.0891758917595573E-3</v>
      </c>
    </row>
    <row r="1766" spans="1:5" x14ac:dyDescent="0.35">
      <c r="A1766" t="s">
        <v>158</v>
      </c>
      <c r="B1766" t="s">
        <v>185</v>
      </c>
      <c r="C1766" t="s">
        <v>123</v>
      </c>
      <c r="D1766">
        <v>68.166666666600008</v>
      </c>
      <c r="E1766">
        <v>4.925631621843651E-3</v>
      </c>
    </row>
    <row r="1767" spans="1:5" x14ac:dyDescent="0.35">
      <c r="A1767" t="s">
        <v>159</v>
      </c>
      <c r="B1767" t="s">
        <v>185</v>
      </c>
      <c r="C1767" t="s">
        <v>123</v>
      </c>
      <c r="D1767">
        <v>74.583333333199988</v>
      </c>
      <c r="E1767">
        <v>3.9292364990712713E-3</v>
      </c>
    </row>
    <row r="1768" spans="1:5" x14ac:dyDescent="0.35">
      <c r="A1768" t="s">
        <v>160</v>
      </c>
      <c r="B1768" t="s">
        <v>185</v>
      </c>
      <c r="C1768" t="s">
        <v>123</v>
      </c>
      <c r="D1768">
        <v>90</v>
      </c>
      <c r="E1768">
        <v>3.9814814814814817E-3</v>
      </c>
    </row>
    <row r="1769" spans="1:5" x14ac:dyDescent="0.35">
      <c r="A1769" t="s">
        <v>161</v>
      </c>
      <c r="B1769" t="s">
        <v>185</v>
      </c>
      <c r="C1769" t="s">
        <v>123</v>
      </c>
      <c r="D1769">
        <v>85.777777777899999</v>
      </c>
      <c r="E1769">
        <v>4.0331493132641687E-3</v>
      </c>
    </row>
    <row r="1770" spans="1:5" x14ac:dyDescent="0.35">
      <c r="A1770" t="s">
        <v>162</v>
      </c>
      <c r="B1770" t="s">
        <v>185</v>
      </c>
      <c r="C1770" t="s">
        <v>123</v>
      </c>
      <c r="D1770">
        <v>80.555555556399995</v>
      </c>
      <c r="E1770">
        <v>4.3735632183920844E-3</v>
      </c>
    </row>
    <row r="1771" spans="1:5" x14ac:dyDescent="0.35">
      <c r="A1771" t="s">
        <v>163</v>
      </c>
      <c r="B1771" t="s">
        <v>185</v>
      </c>
      <c r="C1771" t="s">
        <v>123</v>
      </c>
      <c r="D1771">
        <v>84.599999999900021</v>
      </c>
      <c r="E1771">
        <v>4.5937464820442718E-3</v>
      </c>
    </row>
    <row r="1772" spans="1:5" x14ac:dyDescent="0.35">
      <c r="A1772" t="s">
        <v>149</v>
      </c>
      <c r="B1772" t="s">
        <v>185</v>
      </c>
      <c r="C1772" t="s">
        <v>124</v>
      </c>
      <c r="D1772">
        <v>1</v>
      </c>
      <c r="E1772">
        <v>6.9444444444444441E-3</v>
      </c>
    </row>
    <row r="1773" spans="1:5" x14ac:dyDescent="0.35">
      <c r="A1773" t="s">
        <v>150</v>
      </c>
      <c r="B1773" t="s">
        <v>185</v>
      </c>
      <c r="C1773" t="s">
        <v>124</v>
      </c>
      <c r="D1773">
        <v>0</v>
      </c>
      <c r="E1773">
        <v>0</v>
      </c>
    </row>
    <row r="1774" spans="1:5" x14ac:dyDescent="0.35">
      <c r="A1774" t="s">
        <v>151</v>
      </c>
      <c r="B1774" t="s">
        <v>185</v>
      </c>
      <c r="C1774" t="s">
        <v>124</v>
      </c>
      <c r="D1774">
        <v>2</v>
      </c>
      <c r="E1774">
        <v>5.208333333333333E-3</v>
      </c>
    </row>
    <row r="1775" spans="1:5" x14ac:dyDescent="0.35">
      <c r="A1775" t="s">
        <v>152</v>
      </c>
      <c r="B1775" t="s">
        <v>185</v>
      </c>
      <c r="C1775" t="s">
        <v>124</v>
      </c>
      <c r="D1775">
        <v>1</v>
      </c>
      <c r="E1775">
        <v>1.2500000000000001E-2</v>
      </c>
    </row>
    <row r="1776" spans="1:5" x14ac:dyDescent="0.35">
      <c r="A1776" t="s">
        <v>153</v>
      </c>
      <c r="B1776" t="s">
        <v>185</v>
      </c>
      <c r="C1776" t="s">
        <v>124</v>
      </c>
      <c r="D1776">
        <v>0</v>
      </c>
      <c r="E1776">
        <v>0</v>
      </c>
    </row>
    <row r="1777" spans="1:5" x14ac:dyDescent="0.35">
      <c r="A1777" t="s">
        <v>154</v>
      </c>
      <c r="B1777" t="s">
        <v>185</v>
      </c>
      <c r="C1777" t="s">
        <v>124</v>
      </c>
      <c r="D1777">
        <v>3</v>
      </c>
      <c r="E1777">
        <v>5.7870370370370376E-3</v>
      </c>
    </row>
    <row r="1778" spans="1:5" x14ac:dyDescent="0.35">
      <c r="A1778" t="s">
        <v>155</v>
      </c>
      <c r="B1778" t="s">
        <v>185</v>
      </c>
      <c r="C1778" t="s">
        <v>124</v>
      </c>
      <c r="D1778">
        <v>4</v>
      </c>
      <c r="E1778">
        <v>5.5555555555555558E-3</v>
      </c>
    </row>
    <row r="1779" spans="1:5" x14ac:dyDescent="0.35">
      <c r="A1779" t="s">
        <v>156</v>
      </c>
      <c r="B1779" t="s">
        <v>185</v>
      </c>
      <c r="C1779" t="s">
        <v>124</v>
      </c>
      <c r="D1779">
        <v>0</v>
      </c>
      <c r="E1779">
        <v>0</v>
      </c>
    </row>
    <row r="1780" spans="1:5" x14ac:dyDescent="0.35">
      <c r="A1780" t="s">
        <v>157</v>
      </c>
      <c r="B1780" t="s">
        <v>185</v>
      </c>
      <c r="C1780" t="s">
        <v>124</v>
      </c>
      <c r="D1780">
        <v>2</v>
      </c>
      <c r="E1780">
        <v>4.8611111111111112E-3</v>
      </c>
    </row>
    <row r="1781" spans="1:5" x14ac:dyDescent="0.35">
      <c r="A1781" t="s">
        <v>158</v>
      </c>
      <c r="B1781" t="s">
        <v>185</v>
      </c>
      <c r="C1781" t="s">
        <v>124</v>
      </c>
      <c r="D1781">
        <v>4</v>
      </c>
      <c r="E1781">
        <v>6.5972222222222222E-3</v>
      </c>
    </row>
    <row r="1782" spans="1:5" x14ac:dyDescent="0.35">
      <c r="A1782" t="s">
        <v>159</v>
      </c>
      <c r="B1782" t="s">
        <v>185</v>
      </c>
      <c r="C1782" t="s">
        <v>124</v>
      </c>
      <c r="D1782">
        <v>0</v>
      </c>
      <c r="E1782">
        <v>0</v>
      </c>
    </row>
    <row r="1783" spans="1:5" x14ac:dyDescent="0.35">
      <c r="A1783" t="s">
        <v>160</v>
      </c>
      <c r="B1783" t="s">
        <v>185</v>
      </c>
      <c r="C1783" t="s">
        <v>124</v>
      </c>
      <c r="D1783">
        <v>1</v>
      </c>
      <c r="E1783">
        <v>4.8611111111111112E-3</v>
      </c>
    </row>
    <row r="1784" spans="1:5" x14ac:dyDescent="0.35">
      <c r="A1784" t="s">
        <v>161</v>
      </c>
      <c r="B1784" t="s">
        <v>185</v>
      </c>
      <c r="C1784" t="s">
        <v>124</v>
      </c>
      <c r="D1784">
        <v>3</v>
      </c>
      <c r="E1784">
        <v>5.324074074074074E-3</v>
      </c>
    </row>
    <row r="1785" spans="1:5" x14ac:dyDescent="0.35">
      <c r="A1785" t="s">
        <v>162</v>
      </c>
      <c r="B1785" t="s">
        <v>185</v>
      </c>
      <c r="C1785" t="s">
        <v>124</v>
      </c>
      <c r="D1785">
        <v>0</v>
      </c>
      <c r="E1785">
        <v>0</v>
      </c>
    </row>
    <row r="1786" spans="1:5" x14ac:dyDescent="0.35">
      <c r="A1786" t="s">
        <v>163</v>
      </c>
      <c r="B1786" t="s">
        <v>185</v>
      </c>
      <c r="C1786" t="s">
        <v>124</v>
      </c>
      <c r="D1786">
        <v>1</v>
      </c>
      <c r="E1786">
        <v>7.6388888888888886E-3</v>
      </c>
    </row>
    <row r="1787" spans="1:5" x14ac:dyDescent="0.35">
      <c r="A1787" t="s">
        <v>149</v>
      </c>
      <c r="B1787" t="s">
        <v>185</v>
      </c>
      <c r="C1787" t="s">
        <v>37</v>
      </c>
      <c r="D1787">
        <v>938.43243241999869</v>
      </c>
      <c r="E1787">
        <v>4.9097314222797551E-3</v>
      </c>
    </row>
    <row r="1788" spans="1:5" x14ac:dyDescent="0.35">
      <c r="A1788" t="s">
        <v>150</v>
      </c>
      <c r="B1788" t="s">
        <v>185</v>
      </c>
      <c r="C1788" t="s">
        <v>37</v>
      </c>
      <c r="D1788">
        <v>986.93813921840706</v>
      </c>
      <c r="E1788">
        <v>4.5672014911599841E-3</v>
      </c>
    </row>
    <row r="1789" spans="1:5" x14ac:dyDescent="0.35">
      <c r="A1789" t="s">
        <v>151</v>
      </c>
      <c r="B1789" t="s">
        <v>185</v>
      </c>
      <c r="C1789" t="s">
        <v>37</v>
      </c>
      <c r="D1789">
        <v>1017.736765862703</v>
      </c>
      <c r="E1789">
        <v>4.7465981963578478E-3</v>
      </c>
    </row>
    <row r="1790" spans="1:5" x14ac:dyDescent="0.35">
      <c r="A1790" t="s">
        <v>152</v>
      </c>
      <c r="B1790" t="s">
        <v>185</v>
      </c>
      <c r="C1790" t="s">
        <v>37</v>
      </c>
      <c r="D1790">
        <v>969.69206670870051</v>
      </c>
      <c r="E1790">
        <v>4.7756861184355057E-3</v>
      </c>
    </row>
    <row r="1791" spans="1:5" x14ac:dyDescent="0.35">
      <c r="A1791" t="s">
        <v>153</v>
      </c>
      <c r="B1791" t="s">
        <v>185</v>
      </c>
      <c r="C1791" t="s">
        <v>37</v>
      </c>
      <c r="D1791">
        <v>850.17517934119815</v>
      </c>
      <c r="E1791">
        <v>4.8918426841007721E-3</v>
      </c>
    </row>
    <row r="1792" spans="1:5" x14ac:dyDescent="0.35">
      <c r="A1792" t="s">
        <v>154</v>
      </c>
      <c r="B1792" t="s">
        <v>185</v>
      </c>
      <c r="C1792" t="s">
        <v>37</v>
      </c>
      <c r="D1792">
        <v>940.60403800299844</v>
      </c>
      <c r="E1792">
        <v>4.9969870742245974E-3</v>
      </c>
    </row>
    <row r="1793" spans="1:5" x14ac:dyDescent="0.35">
      <c r="A1793" t="s">
        <v>155</v>
      </c>
      <c r="B1793" t="s">
        <v>185</v>
      </c>
      <c r="C1793" t="s">
        <v>37</v>
      </c>
      <c r="D1793">
        <v>813.87667309990002</v>
      </c>
      <c r="E1793">
        <v>4.8557552903842087E-3</v>
      </c>
    </row>
    <row r="1794" spans="1:5" x14ac:dyDescent="0.35">
      <c r="A1794" t="s">
        <v>156</v>
      </c>
      <c r="B1794" t="s">
        <v>185</v>
      </c>
      <c r="C1794" t="s">
        <v>37</v>
      </c>
      <c r="D1794">
        <v>905.79516639549854</v>
      </c>
      <c r="E1794">
        <v>4.8730450792389534E-3</v>
      </c>
    </row>
    <row r="1795" spans="1:5" x14ac:dyDescent="0.35">
      <c r="A1795" t="s">
        <v>157</v>
      </c>
      <c r="B1795" t="s">
        <v>185</v>
      </c>
      <c r="C1795" t="s">
        <v>37</v>
      </c>
      <c r="D1795">
        <v>797.95459837009821</v>
      </c>
      <c r="E1795">
        <v>5.0682470535703371E-3</v>
      </c>
    </row>
    <row r="1796" spans="1:5" x14ac:dyDescent="0.35">
      <c r="A1796" t="s">
        <v>158</v>
      </c>
      <c r="B1796" t="s">
        <v>185</v>
      </c>
      <c r="C1796" t="s">
        <v>37</v>
      </c>
      <c r="D1796">
        <v>989.44172744179969</v>
      </c>
      <c r="E1796">
        <v>4.8562225161567669E-3</v>
      </c>
    </row>
    <row r="1797" spans="1:5" x14ac:dyDescent="0.35">
      <c r="A1797" t="s">
        <v>159</v>
      </c>
      <c r="B1797" t="s">
        <v>185</v>
      </c>
      <c r="C1797" t="s">
        <v>37</v>
      </c>
      <c r="D1797">
        <v>801.75421141570155</v>
      </c>
      <c r="E1797">
        <v>4.63066131994743E-3</v>
      </c>
    </row>
    <row r="1798" spans="1:5" x14ac:dyDescent="0.35">
      <c r="A1798" t="s">
        <v>160</v>
      </c>
      <c r="B1798" t="s">
        <v>185</v>
      </c>
      <c r="C1798" t="s">
        <v>37</v>
      </c>
      <c r="D1798">
        <v>726</v>
      </c>
      <c r="E1798">
        <v>4.8831114172023264E-3</v>
      </c>
    </row>
    <row r="1799" spans="1:5" x14ac:dyDescent="0.35">
      <c r="A1799" t="s">
        <v>161</v>
      </c>
      <c r="B1799" t="s">
        <v>185</v>
      </c>
      <c r="C1799" t="s">
        <v>37</v>
      </c>
      <c r="D1799">
        <v>588.47152808299973</v>
      </c>
      <c r="E1799">
        <v>5.7002566515555551E-3</v>
      </c>
    </row>
    <row r="1800" spans="1:5" x14ac:dyDescent="0.35">
      <c r="A1800" t="s">
        <v>162</v>
      </c>
      <c r="B1800" t="s">
        <v>185</v>
      </c>
      <c r="C1800" t="s">
        <v>37</v>
      </c>
      <c r="D1800">
        <v>735.15873319600053</v>
      </c>
      <c r="E1800">
        <v>4.7081744360031224E-3</v>
      </c>
    </row>
    <row r="1801" spans="1:5" x14ac:dyDescent="0.35">
      <c r="A1801" t="s">
        <v>163</v>
      </c>
      <c r="B1801" t="s">
        <v>185</v>
      </c>
      <c r="C1801" t="s">
        <v>37</v>
      </c>
      <c r="D1801">
        <v>512.08997870379994</v>
      </c>
      <c r="E1801">
        <v>5.1301791369813754E-3</v>
      </c>
    </row>
    <row r="1802" spans="1:5" x14ac:dyDescent="0.35">
      <c r="A1802" t="s">
        <v>149</v>
      </c>
      <c r="B1802" t="s">
        <v>185</v>
      </c>
      <c r="C1802" s="107" t="s">
        <v>38</v>
      </c>
      <c r="D1802">
        <v>1479.3209553900003</v>
      </c>
      <c r="E1802">
        <v>3.712305024015961E-3</v>
      </c>
    </row>
    <row r="1803" spans="1:5" x14ac:dyDescent="0.35">
      <c r="A1803" t="s">
        <v>150</v>
      </c>
      <c r="B1803" t="s">
        <v>185</v>
      </c>
      <c r="C1803" s="107" t="s">
        <v>38</v>
      </c>
      <c r="D1803">
        <v>1470.8291352458014</v>
      </c>
      <c r="E1803">
        <v>3.7237795134064168E-3</v>
      </c>
    </row>
    <row r="1804" spans="1:5" x14ac:dyDescent="0.35">
      <c r="A1804" t="s">
        <v>151</v>
      </c>
      <c r="B1804" t="s">
        <v>185</v>
      </c>
      <c r="C1804" s="107" t="s">
        <v>38</v>
      </c>
      <c r="D1804">
        <v>1494.6614832339021</v>
      </c>
      <c r="E1804">
        <v>3.5591679525189095E-3</v>
      </c>
    </row>
    <row r="1805" spans="1:5" x14ac:dyDescent="0.35">
      <c r="A1805" t="s">
        <v>152</v>
      </c>
      <c r="B1805" t="s">
        <v>185</v>
      </c>
      <c r="C1805" s="107" t="s">
        <v>38</v>
      </c>
      <c r="D1805">
        <v>1287.5261494973997</v>
      </c>
      <c r="E1805">
        <v>3.565871648845074E-3</v>
      </c>
    </row>
    <row r="1806" spans="1:5" x14ac:dyDescent="0.35">
      <c r="A1806" t="s">
        <v>153</v>
      </c>
      <c r="B1806" t="s">
        <v>185</v>
      </c>
      <c r="C1806" s="107" t="s">
        <v>38</v>
      </c>
      <c r="D1806">
        <v>1238.1215481292995</v>
      </c>
      <c r="E1806">
        <v>3.6462027534873822E-3</v>
      </c>
    </row>
    <row r="1807" spans="1:5" x14ac:dyDescent="0.35">
      <c r="A1807" t="s">
        <v>154</v>
      </c>
      <c r="B1807" t="s">
        <v>185</v>
      </c>
      <c r="C1807" s="107" t="s">
        <v>38</v>
      </c>
      <c r="D1807">
        <v>1332.5032536200026</v>
      </c>
      <c r="E1807">
        <v>3.5988401571881452E-3</v>
      </c>
    </row>
    <row r="1808" spans="1:5" x14ac:dyDescent="0.35">
      <c r="A1808" t="s">
        <v>155</v>
      </c>
      <c r="B1808" t="s">
        <v>185</v>
      </c>
      <c r="C1808" s="107" t="s">
        <v>38</v>
      </c>
      <c r="D1808">
        <v>1109.0897694513999</v>
      </c>
      <c r="E1808">
        <v>3.8641003374143912E-3</v>
      </c>
    </row>
    <row r="1809" spans="1:5" x14ac:dyDescent="0.35">
      <c r="A1809" t="s">
        <v>156</v>
      </c>
      <c r="B1809" t="s">
        <v>185</v>
      </c>
      <c r="C1809" s="107" t="s">
        <v>38</v>
      </c>
      <c r="D1809">
        <v>1349.2493926226973</v>
      </c>
      <c r="E1809">
        <v>3.9785797722252225E-3</v>
      </c>
    </row>
    <row r="1810" spans="1:5" x14ac:dyDescent="0.35">
      <c r="A1810" t="s">
        <v>157</v>
      </c>
      <c r="B1810" t="s">
        <v>185</v>
      </c>
      <c r="C1810" s="107" t="s">
        <v>38</v>
      </c>
      <c r="D1810">
        <v>1068.4260247379996</v>
      </c>
      <c r="E1810">
        <v>4.2916929896760171E-3</v>
      </c>
    </row>
    <row r="1811" spans="1:5" x14ac:dyDescent="0.35">
      <c r="A1811" t="s">
        <v>158</v>
      </c>
      <c r="B1811" t="s">
        <v>185</v>
      </c>
      <c r="C1811" s="107" t="s">
        <v>38</v>
      </c>
      <c r="D1811">
        <v>1197</v>
      </c>
      <c r="E1811">
        <v>4.6017822333611806E-3</v>
      </c>
    </row>
    <row r="1812" spans="1:5" x14ac:dyDescent="0.35">
      <c r="A1812" t="s">
        <v>159</v>
      </c>
      <c r="B1812" t="s">
        <v>185</v>
      </c>
      <c r="C1812" s="107" t="s">
        <v>38</v>
      </c>
      <c r="D1812">
        <v>1077</v>
      </c>
      <c r="E1812">
        <v>4.556767770556071E-3</v>
      </c>
    </row>
    <row r="1813" spans="1:5" x14ac:dyDescent="0.35">
      <c r="A1813" t="s">
        <v>160</v>
      </c>
      <c r="B1813" t="s">
        <v>185</v>
      </c>
      <c r="C1813" s="107" t="s">
        <v>38</v>
      </c>
      <c r="D1813">
        <v>974</v>
      </c>
      <c r="E1813">
        <v>4.6051505817932921E-3</v>
      </c>
    </row>
    <row r="1814" spans="1:5" x14ac:dyDescent="0.35">
      <c r="A1814" t="s">
        <v>161</v>
      </c>
      <c r="B1814" t="s">
        <v>185</v>
      </c>
      <c r="C1814" s="107" t="s">
        <v>38</v>
      </c>
      <c r="D1814">
        <v>1055</v>
      </c>
      <c r="E1814">
        <v>4.6794365455502902E-3</v>
      </c>
    </row>
    <row r="1815" spans="1:5" x14ac:dyDescent="0.35">
      <c r="A1815" t="s">
        <v>162</v>
      </c>
      <c r="B1815" t="s">
        <v>185</v>
      </c>
      <c r="C1815" s="107" t="s">
        <v>38</v>
      </c>
      <c r="D1815">
        <v>763</v>
      </c>
      <c r="E1815">
        <v>4.8738532110091746E-3</v>
      </c>
    </row>
    <row r="1816" spans="1:5" x14ac:dyDescent="0.35">
      <c r="A1816" t="s">
        <v>163</v>
      </c>
      <c r="B1816" t="s">
        <v>185</v>
      </c>
      <c r="C1816" s="107" t="s">
        <v>38</v>
      </c>
      <c r="D1816">
        <v>756</v>
      </c>
      <c r="E1816">
        <v>4.8739711934156372E-3</v>
      </c>
    </row>
    <row r="1817" spans="1:5" x14ac:dyDescent="0.35">
      <c r="A1817" t="s">
        <v>149</v>
      </c>
      <c r="B1817" t="s">
        <v>185</v>
      </c>
      <c r="C1817" t="s">
        <v>39</v>
      </c>
      <c r="D1817">
        <v>754.24324339999987</v>
      </c>
      <c r="E1817">
        <v>4.6700996962155883E-3</v>
      </c>
    </row>
    <row r="1818" spans="1:5" x14ac:dyDescent="0.35">
      <c r="A1818" t="s">
        <v>150</v>
      </c>
      <c r="B1818" t="s">
        <v>185</v>
      </c>
      <c r="C1818" t="s">
        <v>39</v>
      </c>
      <c r="D1818">
        <v>698.64662698220081</v>
      </c>
      <c r="E1818">
        <v>4.2697387188948329E-3</v>
      </c>
    </row>
    <row r="1819" spans="1:5" x14ac:dyDescent="0.35">
      <c r="A1819" t="s">
        <v>151</v>
      </c>
      <c r="B1819" t="s">
        <v>185</v>
      </c>
      <c r="C1819" t="s">
        <v>39</v>
      </c>
      <c r="D1819">
        <v>632.94487113689945</v>
      </c>
      <c r="E1819">
        <v>3.9553261409397619E-3</v>
      </c>
    </row>
    <row r="1820" spans="1:5" x14ac:dyDescent="0.35">
      <c r="A1820" t="s">
        <v>152</v>
      </c>
      <c r="B1820" t="s">
        <v>185</v>
      </c>
      <c r="C1820" t="s">
        <v>39</v>
      </c>
      <c r="D1820">
        <v>595.32358151829931</v>
      </c>
      <c r="E1820">
        <v>4.0319137850527813E-3</v>
      </c>
    </row>
    <row r="1821" spans="1:5" x14ac:dyDescent="0.35">
      <c r="A1821" t="s">
        <v>153</v>
      </c>
      <c r="B1821" t="s">
        <v>185</v>
      </c>
      <c r="C1821" t="s">
        <v>39</v>
      </c>
      <c r="D1821">
        <v>541.48311889759975</v>
      </c>
      <c r="E1821">
        <v>3.729958385172883E-3</v>
      </c>
    </row>
    <row r="1822" spans="1:5" x14ac:dyDescent="0.35">
      <c r="A1822" t="s">
        <v>154</v>
      </c>
      <c r="B1822" t="s">
        <v>185</v>
      </c>
      <c r="C1822" t="s">
        <v>39</v>
      </c>
      <c r="D1822">
        <v>540.01150013240033</v>
      </c>
      <c r="E1822">
        <v>3.9564991800215337E-3</v>
      </c>
    </row>
    <row r="1823" spans="1:5" x14ac:dyDescent="0.35">
      <c r="A1823" t="s">
        <v>155</v>
      </c>
      <c r="B1823" t="s">
        <v>185</v>
      </c>
      <c r="C1823" t="s">
        <v>39</v>
      </c>
      <c r="D1823">
        <v>541.66375562119993</v>
      </c>
      <c r="E1823">
        <v>4.0438973979287579E-3</v>
      </c>
    </row>
    <row r="1824" spans="1:5" x14ac:dyDescent="0.35">
      <c r="A1824" t="s">
        <v>156</v>
      </c>
      <c r="B1824" t="s">
        <v>185</v>
      </c>
      <c r="C1824" t="s">
        <v>39</v>
      </c>
      <c r="D1824">
        <v>623.12500000039984</v>
      </c>
      <c r="E1824">
        <v>4.4257888608352294E-3</v>
      </c>
    </row>
    <row r="1825" spans="1:5" x14ac:dyDescent="0.35">
      <c r="A1825" t="s">
        <v>157</v>
      </c>
      <c r="B1825" t="s">
        <v>185</v>
      </c>
      <c r="C1825" t="s">
        <v>39</v>
      </c>
      <c r="D1825">
        <v>468.61846382239952</v>
      </c>
      <c r="E1825">
        <v>3.9498030183980652E-3</v>
      </c>
    </row>
    <row r="1826" spans="1:5" x14ac:dyDescent="0.35">
      <c r="A1826" t="s">
        <v>158</v>
      </c>
      <c r="B1826" t="s">
        <v>185</v>
      </c>
      <c r="C1826" t="s">
        <v>39</v>
      </c>
      <c r="D1826">
        <v>475.07899971489974</v>
      </c>
      <c r="E1826">
        <v>4.5685503385372523E-3</v>
      </c>
    </row>
    <row r="1827" spans="1:5" x14ac:dyDescent="0.35">
      <c r="A1827" t="s">
        <v>159</v>
      </c>
      <c r="B1827" t="s">
        <v>185</v>
      </c>
      <c r="C1827" t="s">
        <v>39</v>
      </c>
      <c r="D1827">
        <v>412.43250923599999</v>
      </c>
      <c r="E1827">
        <v>4.3960529781917152E-3</v>
      </c>
    </row>
    <row r="1828" spans="1:5" x14ac:dyDescent="0.35">
      <c r="A1828" t="s">
        <v>160</v>
      </c>
      <c r="B1828" t="s">
        <v>185</v>
      </c>
      <c r="C1828" t="s">
        <v>39</v>
      </c>
      <c r="D1828">
        <v>389</v>
      </c>
      <c r="E1828">
        <v>4.821836618109112E-3</v>
      </c>
    </row>
    <row r="1829" spans="1:5" x14ac:dyDescent="0.35">
      <c r="A1829" t="s">
        <v>161</v>
      </c>
      <c r="B1829" t="s">
        <v>185</v>
      </c>
      <c r="C1829" t="s">
        <v>39</v>
      </c>
      <c r="D1829">
        <v>462.62878787770023</v>
      </c>
      <c r="E1829">
        <v>5.0331424834522626E-3</v>
      </c>
    </row>
    <row r="1830" spans="1:5" x14ac:dyDescent="0.35">
      <c r="A1830" t="s">
        <v>162</v>
      </c>
      <c r="B1830" t="s">
        <v>185</v>
      </c>
      <c r="C1830" t="s">
        <v>39</v>
      </c>
      <c r="D1830">
        <v>373.87499999959999</v>
      </c>
      <c r="E1830">
        <v>5.0546185882750314E-3</v>
      </c>
    </row>
    <row r="1831" spans="1:5" x14ac:dyDescent="0.35">
      <c r="A1831" t="s">
        <v>163</v>
      </c>
      <c r="B1831" t="s">
        <v>185</v>
      </c>
      <c r="C1831" t="s">
        <v>39</v>
      </c>
      <c r="D1831">
        <v>219</v>
      </c>
      <c r="E1831">
        <v>5.8314307458143073E-3</v>
      </c>
    </row>
    <row r="1832" spans="1:5" x14ac:dyDescent="0.35">
      <c r="A1832" t="s">
        <v>149</v>
      </c>
      <c r="B1832" t="s">
        <v>185</v>
      </c>
      <c r="C1832" t="s">
        <v>40</v>
      </c>
      <c r="D1832">
        <v>348.03999999999996</v>
      </c>
      <c r="E1832">
        <v>4.9808291511831337E-3</v>
      </c>
    </row>
    <row r="1833" spans="1:5" x14ac:dyDescent="0.35">
      <c r="A1833" t="s">
        <v>150</v>
      </c>
      <c r="B1833" t="s">
        <v>185</v>
      </c>
      <c r="C1833" t="s">
        <v>40</v>
      </c>
      <c r="D1833">
        <v>357.63776448289968</v>
      </c>
      <c r="E1833">
        <v>5.0966083392295055E-3</v>
      </c>
    </row>
    <row r="1834" spans="1:5" x14ac:dyDescent="0.35">
      <c r="A1834" t="s">
        <v>151</v>
      </c>
      <c r="B1834" t="s">
        <v>185</v>
      </c>
      <c r="C1834" t="s">
        <v>40</v>
      </c>
      <c r="D1834">
        <v>333.8365223017002</v>
      </c>
      <c r="E1834">
        <v>5.6656344644013517E-3</v>
      </c>
    </row>
    <row r="1835" spans="1:5" x14ac:dyDescent="0.35">
      <c r="A1835" t="s">
        <v>152</v>
      </c>
      <c r="B1835" t="s">
        <v>185</v>
      </c>
      <c r="C1835" t="s">
        <v>40</v>
      </c>
      <c r="D1835">
        <v>310.8752365284999</v>
      </c>
      <c r="E1835">
        <v>5.2103831149200135E-3</v>
      </c>
    </row>
    <row r="1836" spans="1:5" x14ac:dyDescent="0.35">
      <c r="A1836" t="s">
        <v>153</v>
      </c>
      <c r="B1836" t="s">
        <v>185</v>
      </c>
      <c r="C1836" t="s">
        <v>40</v>
      </c>
      <c r="D1836">
        <v>359.06996047480015</v>
      </c>
      <c r="E1836">
        <v>5.5263696053695121E-3</v>
      </c>
    </row>
    <row r="1837" spans="1:5" x14ac:dyDescent="0.35">
      <c r="A1837" t="s">
        <v>154</v>
      </c>
      <c r="B1837" t="s">
        <v>185</v>
      </c>
      <c r="C1837" t="s">
        <v>40</v>
      </c>
      <c r="D1837">
        <v>391.67216370180006</v>
      </c>
      <c r="E1837">
        <v>5.1668031779661724E-3</v>
      </c>
    </row>
    <row r="1838" spans="1:5" x14ac:dyDescent="0.35">
      <c r="A1838" t="s">
        <v>155</v>
      </c>
      <c r="B1838" t="s">
        <v>185</v>
      </c>
      <c r="C1838" t="s">
        <v>40</v>
      </c>
      <c r="D1838">
        <v>287.97893099509997</v>
      </c>
      <c r="E1838">
        <v>5.5188980250888029E-3</v>
      </c>
    </row>
    <row r="1839" spans="1:5" x14ac:dyDescent="0.35">
      <c r="A1839" t="s">
        <v>156</v>
      </c>
      <c r="B1839" t="s">
        <v>185</v>
      </c>
      <c r="C1839" t="s">
        <v>40</v>
      </c>
      <c r="D1839">
        <v>401.76315789590046</v>
      </c>
      <c r="E1839">
        <v>5.5978441294799418E-3</v>
      </c>
    </row>
    <row r="1840" spans="1:5" x14ac:dyDescent="0.35">
      <c r="A1840" t="s">
        <v>157</v>
      </c>
      <c r="B1840" t="s">
        <v>185</v>
      </c>
      <c r="C1840" t="s">
        <v>40</v>
      </c>
      <c r="D1840">
        <v>387</v>
      </c>
      <c r="E1840">
        <v>5.8911139821992541E-3</v>
      </c>
    </row>
    <row r="1841" spans="1:5" x14ac:dyDescent="0.35">
      <c r="A1841" t="s">
        <v>158</v>
      </c>
      <c r="B1841" t="s">
        <v>185</v>
      </c>
      <c r="C1841" t="s">
        <v>40</v>
      </c>
      <c r="D1841">
        <v>392</v>
      </c>
      <c r="E1841">
        <v>5.8425453514739231E-3</v>
      </c>
    </row>
    <row r="1842" spans="1:5" x14ac:dyDescent="0.35">
      <c r="A1842" t="s">
        <v>159</v>
      </c>
      <c r="B1842" t="s">
        <v>185</v>
      </c>
      <c r="C1842" t="s">
        <v>40</v>
      </c>
      <c r="D1842">
        <v>375</v>
      </c>
      <c r="E1842">
        <v>6.129629629629629E-3</v>
      </c>
    </row>
    <row r="1843" spans="1:5" x14ac:dyDescent="0.35">
      <c r="A1843" t="s">
        <v>160</v>
      </c>
      <c r="B1843" t="s">
        <v>185</v>
      </c>
      <c r="C1843" t="s">
        <v>40</v>
      </c>
      <c r="D1843">
        <v>387</v>
      </c>
      <c r="E1843">
        <v>6.3576658053402244E-3</v>
      </c>
    </row>
    <row r="1844" spans="1:5" x14ac:dyDescent="0.35">
      <c r="A1844" t="s">
        <v>161</v>
      </c>
      <c r="B1844" t="s">
        <v>185</v>
      </c>
      <c r="C1844" t="s">
        <v>40</v>
      </c>
      <c r="D1844">
        <v>353</v>
      </c>
      <c r="E1844">
        <v>6.1457349700975768E-3</v>
      </c>
    </row>
    <row r="1845" spans="1:5" x14ac:dyDescent="0.35">
      <c r="A1845" t="s">
        <v>162</v>
      </c>
      <c r="B1845" t="s">
        <v>185</v>
      </c>
      <c r="C1845" t="s">
        <v>40</v>
      </c>
      <c r="D1845">
        <v>356</v>
      </c>
      <c r="E1845">
        <v>6.3787453183520599E-3</v>
      </c>
    </row>
    <row r="1846" spans="1:5" x14ac:dyDescent="0.35">
      <c r="A1846" t="s">
        <v>163</v>
      </c>
      <c r="B1846" t="s">
        <v>185</v>
      </c>
      <c r="C1846" t="s">
        <v>40</v>
      </c>
      <c r="D1846">
        <v>319</v>
      </c>
      <c r="E1846">
        <v>6.010536398467433E-3</v>
      </c>
    </row>
    <row r="1847" spans="1:5" x14ac:dyDescent="0.35">
      <c r="A1847" t="s">
        <v>149</v>
      </c>
      <c r="B1847" t="s">
        <v>185</v>
      </c>
      <c r="C1847" t="s">
        <v>41</v>
      </c>
      <c r="D1847">
        <v>1304.1538457299976</v>
      </c>
      <c r="E1847">
        <v>3.1458079378137655E-3</v>
      </c>
    </row>
    <row r="1848" spans="1:5" x14ac:dyDescent="0.35">
      <c r="A1848" t="s">
        <v>150</v>
      </c>
      <c r="B1848" t="s">
        <v>185</v>
      </c>
      <c r="C1848" t="s">
        <v>41</v>
      </c>
      <c r="D1848">
        <v>1584.0821258701069</v>
      </c>
      <c r="E1848">
        <v>3.1834600400101462E-3</v>
      </c>
    </row>
    <row r="1849" spans="1:5" x14ac:dyDescent="0.35">
      <c r="A1849" t="s">
        <v>151</v>
      </c>
      <c r="B1849" t="s">
        <v>185</v>
      </c>
      <c r="C1849" t="s">
        <v>41</v>
      </c>
      <c r="D1849">
        <v>1472.0078249644955</v>
      </c>
      <c r="E1849">
        <v>3.5016981489191228E-3</v>
      </c>
    </row>
    <row r="1850" spans="1:5" x14ac:dyDescent="0.35">
      <c r="A1850" t="s">
        <v>152</v>
      </c>
      <c r="B1850" t="s">
        <v>185</v>
      </c>
      <c r="C1850" t="s">
        <v>41</v>
      </c>
      <c r="D1850">
        <v>1462.9432396534951</v>
      </c>
      <c r="E1850">
        <v>3.3264535773947024E-3</v>
      </c>
    </row>
    <row r="1851" spans="1:5" x14ac:dyDescent="0.35">
      <c r="A1851" t="s">
        <v>153</v>
      </c>
      <c r="B1851" t="s">
        <v>185</v>
      </c>
      <c r="C1851" t="s">
        <v>41</v>
      </c>
      <c r="D1851">
        <v>1346.3556126741942</v>
      </c>
      <c r="E1851">
        <v>3.2144154379545303E-3</v>
      </c>
    </row>
    <row r="1852" spans="1:5" x14ac:dyDescent="0.35">
      <c r="A1852" t="s">
        <v>154</v>
      </c>
      <c r="B1852" t="s">
        <v>185</v>
      </c>
      <c r="C1852" t="s">
        <v>41</v>
      </c>
      <c r="D1852">
        <v>1541.2578515202947</v>
      </c>
      <c r="E1852">
        <v>3.4049265408164523E-3</v>
      </c>
    </row>
    <row r="1853" spans="1:5" x14ac:dyDescent="0.35">
      <c r="A1853" t="s">
        <v>155</v>
      </c>
      <c r="B1853" t="s">
        <v>185</v>
      </c>
      <c r="C1853" t="s">
        <v>41</v>
      </c>
      <c r="D1853">
        <v>1320.5997993805945</v>
      </c>
      <c r="E1853">
        <v>3.6748671125543236E-3</v>
      </c>
    </row>
    <row r="1854" spans="1:5" x14ac:dyDescent="0.35">
      <c r="A1854" t="s">
        <v>156</v>
      </c>
      <c r="B1854" t="s">
        <v>185</v>
      </c>
      <c r="C1854" t="s">
        <v>41</v>
      </c>
      <c r="D1854">
        <v>1182.8313592060977</v>
      </c>
      <c r="E1854">
        <v>3.7348272941864855E-3</v>
      </c>
    </row>
    <row r="1855" spans="1:5" x14ac:dyDescent="0.35">
      <c r="A1855" t="s">
        <v>157</v>
      </c>
      <c r="B1855" t="s">
        <v>185</v>
      </c>
      <c r="C1855" t="s">
        <v>41</v>
      </c>
      <c r="D1855">
        <v>1075.0141446970008</v>
      </c>
      <c r="E1855">
        <v>3.7264344481559531E-3</v>
      </c>
    </row>
    <row r="1856" spans="1:5" x14ac:dyDescent="0.35">
      <c r="A1856" t="s">
        <v>158</v>
      </c>
      <c r="B1856" t="s">
        <v>185</v>
      </c>
      <c r="C1856" t="s">
        <v>41</v>
      </c>
      <c r="D1856">
        <v>1218.4007803863965</v>
      </c>
      <c r="E1856">
        <v>3.7815061971308919E-3</v>
      </c>
    </row>
    <row r="1857" spans="1:5" x14ac:dyDescent="0.35">
      <c r="A1857" t="s">
        <v>159</v>
      </c>
      <c r="B1857" t="s">
        <v>185</v>
      </c>
      <c r="C1857" t="s">
        <v>41</v>
      </c>
      <c r="D1857">
        <v>1010.5581599082003</v>
      </c>
      <c r="E1857">
        <v>4.1044686433852904E-3</v>
      </c>
    </row>
    <row r="1858" spans="1:5" x14ac:dyDescent="0.35">
      <c r="A1858" t="s">
        <v>160</v>
      </c>
      <c r="B1858" t="s">
        <v>185</v>
      </c>
      <c r="C1858" t="s">
        <v>41</v>
      </c>
      <c r="D1858">
        <v>857</v>
      </c>
      <c r="E1858">
        <v>3.9551730844029562E-3</v>
      </c>
    </row>
    <row r="1859" spans="1:5" x14ac:dyDescent="0.35">
      <c r="A1859" t="s">
        <v>161</v>
      </c>
      <c r="B1859" t="s">
        <v>185</v>
      </c>
      <c r="C1859" t="s">
        <v>41</v>
      </c>
      <c r="D1859">
        <v>849.21167047750089</v>
      </c>
      <c r="E1859">
        <v>4.1067570481803511E-3</v>
      </c>
    </row>
    <row r="1860" spans="1:5" x14ac:dyDescent="0.35">
      <c r="A1860" t="s">
        <v>162</v>
      </c>
      <c r="B1860" t="s">
        <v>185</v>
      </c>
      <c r="C1860" t="s">
        <v>41</v>
      </c>
      <c r="D1860">
        <v>853.77192982139866</v>
      </c>
      <c r="E1860">
        <v>4.0960021461922532E-3</v>
      </c>
    </row>
    <row r="1861" spans="1:5" x14ac:dyDescent="0.35">
      <c r="A1861" t="s">
        <v>163</v>
      </c>
      <c r="B1861" t="s">
        <v>185</v>
      </c>
      <c r="C1861" t="s">
        <v>41</v>
      </c>
      <c r="D1861">
        <v>545</v>
      </c>
      <c r="E1861">
        <v>3.422528032619776E-3</v>
      </c>
    </row>
    <row r="1862" spans="1:5" x14ac:dyDescent="0.35">
      <c r="A1862" t="s">
        <v>149</v>
      </c>
      <c r="B1862" t="s">
        <v>185</v>
      </c>
      <c r="C1862" t="s">
        <v>42</v>
      </c>
      <c r="D1862">
        <v>600.02597395000055</v>
      </c>
      <c r="E1862">
        <v>5.0675415686658384E-3</v>
      </c>
    </row>
    <row r="1863" spans="1:5" x14ac:dyDescent="0.35">
      <c r="A1863" t="s">
        <v>150</v>
      </c>
      <c r="B1863" t="s">
        <v>185</v>
      </c>
      <c r="C1863" t="s">
        <v>42</v>
      </c>
      <c r="D1863">
        <v>522.08068256019965</v>
      </c>
      <c r="E1863">
        <v>5.0159888863421853E-3</v>
      </c>
    </row>
    <row r="1864" spans="1:5" x14ac:dyDescent="0.35">
      <c r="A1864" t="s">
        <v>151</v>
      </c>
      <c r="B1864" t="s">
        <v>185</v>
      </c>
      <c r="C1864" t="s">
        <v>42</v>
      </c>
      <c r="D1864">
        <v>540.07383383999979</v>
      </c>
      <c r="E1864">
        <v>4.6742856523122288E-3</v>
      </c>
    </row>
    <row r="1865" spans="1:5" x14ac:dyDescent="0.35">
      <c r="A1865" t="s">
        <v>152</v>
      </c>
      <c r="B1865" t="s">
        <v>185</v>
      </c>
      <c r="C1865" t="s">
        <v>42</v>
      </c>
      <c r="D1865">
        <v>501.78960059879921</v>
      </c>
      <c r="E1865">
        <v>4.5978238027008303E-3</v>
      </c>
    </row>
    <row r="1866" spans="1:5" x14ac:dyDescent="0.35">
      <c r="A1866" t="s">
        <v>153</v>
      </c>
      <c r="B1866" t="s">
        <v>185</v>
      </c>
      <c r="C1866" t="s">
        <v>42</v>
      </c>
      <c r="D1866">
        <v>393.88601398619988</v>
      </c>
      <c r="E1866">
        <v>4.7492867047924025E-3</v>
      </c>
    </row>
    <row r="1867" spans="1:5" x14ac:dyDescent="0.35">
      <c r="A1867" t="s">
        <v>154</v>
      </c>
      <c r="B1867" t="s">
        <v>185</v>
      </c>
      <c r="C1867" t="s">
        <v>42</v>
      </c>
      <c r="D1867">
        <v>493.99999999990001</v>
      </c>
      <c r="E1867">
        <v>5.3105520210784485E-3</v>
      </c>
    </row>
    <row r="1868" spans="1:5" x14ac:dyDescent="0.35">
      <c r="A1868" t="s">
        <v>155</v>
      </c>
      <c r="B1868" t="s">
        <v>185</v>
      </c>
      <c r="C1868" t="s">
        <v>42</v>
      </c>
      <c r="D1868">
        <v>444</v>
      </c>
      <c r="E1868">
        <v>5.4491991991991997E-3</v>
      </c>
    </row>
    <row r="1869" spans="1:5" x14ac:dyDescent="0.35">
      <c r="A1869" t="s">
        <v>156</v>
      </c>
      <c r="B1869" t="s">
        <v>185</v>
      </c>
      <c r="C1869" t="s">
        <v>42</v>
      </c>
      <c r="D1869">
        <v>481</v>
      </c>
      <c r="E1869">
        <v>5.0892238392238392E-3</v>
      </c>
    </row>
    <row r="1870" spans="1:5" x14ac:dyDescent="0.35">
      <c r="A1870" t="s">
        <v>157</v>
      </c>
      <c r="B1870" t="s">
        <v>185</v>
      </c>
      <c r="C1870" t="s">
        <v>42</v>
      </c>
      <c r="D1870">
        <v>482</v>
      </c>
      <c r="E1870">
        <v>4.9173005993545411E-3</v>
      </c>
    </row>
    <row r="1871" spans="1:5" x14ac:dyDescent="0.35">
      <c r="A1871" t="s">
        <v>158</v>
      </c>
      <c r="B1871" t="s">
        <v>185</v>
      </c>
      <c r="C1871" t="s">
        <v>42</v>
      </c>
      <c r="D1871">
        <v>445</v>
      </c>
      <c r="E1871">
        <v>4.9219725343320848E-3</v>
      </c>
    </row>
    <row r="1872" spans="1:5" x14ac:dyDescent="0.35">
      <c r="A1872" t="s">
        <v>159</v>
      </c>
      <c r="B1872" t="s">
        <v>185</v>
      </c>
      <c r="C1872" t="s">
        <v>42</v>
      </c>
      <c r="D1872">
        <v>415</v>
      </c>
      <c r="E1872">
        <v>5.1204819277108436E-3</v>
      </c>
    </row>
    <row r="1873" spans="1:5" x14ac:dyDescent="0.35">
      <c r="A1873" t="s">
        <v>160</v>
      </c>
      <c r="B1873" t="s">
        <v>185</v>
      </c>
      <c r="C1873" t="s">
        <v>42</v>
      </c>
      <c r="D1873">
        <v>371</v>
      </c>
      <c r="E1873">
        <v>6.012279125486672E-3</v>
      </c>
    </row>
    <row r="1874" spans="1:5" x14ac:dyDescent="0.35">
      <c r="A1874" t="s">
        <v>161</v>
      </c>
      <c r="B1874" t="s">
        <v>185</v>
      </c>
      <c r="C1874" t="s">
        <v>42</v>
      </c>
      <c r="D1874">
        <v>395</v>
      </c>
      <c r="E1874">
        <v>5.7841068917018285E-3</v>
      </c>
    </row>
    <row r="1875" spans="1:5" x14ac:dyDescent="0.35">
      <c r="A1875" t="s">
        <v>162</v>
      </c>
      <c r="B1875" t="s">
        <v>185</v>
      </c>
      <c r="C1875" t="s">
        <v>42</v>
      </c>
      <c r="D1875">
        <v>358</v>
      </c>
      <c r="E1875">
        <v>5.5846523898199869E-3</v>
      </c>
    </row>
    <row r="1876" spans="1:5" x14ac:dyDescent="0.35">
      <c r="A1876" t="s">
        <v>163</v>
      </c>
      <c r="B1876" t="s">
        <v>185</v>
      </c>
      <c r="C1876" t="s">
        <v>42</v>
      </c>
      <c r="D1876">
        <v>315</v>
      </c>
      <c r="E1876">
        <v>5.4475308641975303E-3</v>
      </c>
    </row>
    <row r="1877" spans="1:5" x14ac:dyDescent="0.35">
      <c r="A1877" t="s">
        <v>149</v>
      </c>
      <c r="B1877" t="s">
        <v>185</v>
      </c>
      <c r="C1877" t="s">
        <v>43</v>
      </c>
      <c r="D1877">
        <v>416.00000008000023</v>
      </c>
      <c r="E1877">
        <v>5.4456773695123134E-3</v>
      </c>
    </row>
    <row r="1878" spans="1:5" x14ac:dyDescent="0.35">
      <c r="A1878" t="s">
        <v>150</v>
      </c>
      <c r="B1878" t="s">
        <v>185</v>
      </c>
      <c r="C1878" t="s">
        <v>43</v>
      </c>
      <c r="D1878">
        <v>466.48621953330013</v>
      </c>
      <c r="E1878">
        <v>5.4911034890442138E-3</v>
      </c>
    </row>
    <row r="1879" spans="1:5" x14ac:dyDescent="0.35">
      <c r="A1879" t="s">
        <v>151</v>
      </c>
      <c r="B1879" t="s">
        <v>185</v>
      </c>
      <c r="C1879" t="s">
        <v>43</v>
      </c>
      <c r="D1879">
        <v>466.7548275861995</v>
      </c>
      <c r="E1879">
        <v>5.5690549324155835E-3</v>
      </c>
    </row>
    <row r="1880" spans="1:5" x14ac:dyDescent="0.35">
      <c r="A1880" t="s">
        <v>152</v>
      </c>
      <c r="B1880" t="s">
        <v>185</v>
      </c>
      <c r="C1880" t="s">
        <v>43</v>
      </c>
      <c r="D1880">
        <v>413.37096774060018</v>
      </c>
      <c r="E1880">
        <v>4.6834532062211961E-3</v>
      </c>
    </row>
    <row r="1881" spans="1:5" x14ac:dyDescent="0.35">
      <c r="A1881" t="s">
        <v>153</v>
      </c>
      <c r="B1881" t="s">
        <v>185</v>
      </c>
      <c r="C1881" t="s">
        <v>43</v>
      </c>
      <c r="D1881">
        <v>385.21290322439984</v>
      </c>
      <c r="E1881">
        <v>4.6767469932404914E-3</v>
      </c>
    </row>
    <row r="1882" spans="1:5" x14ac:dyDescent="0.35">
      <c r="A1882" t="s">
        <v>154</v>
      </c>
      <c r="B1882" t="s">
        <v>185</v>
      </c>
      <c r="C1882" t="s">
        <v>43</v>
      </c>
      <c r="D1882">
        <v>381.45054944850017</v>
      </c>
      <c r="E1882">
        <v>5.0532029855387085E-3</v>
      </c>
    </row>
    <row r="1883" spans="1:5" x14ac:dyDescent="0.35">
      <c r="A1883" t="s">
        <v>155</v>
      </c>
      <c r="B1883" t="s">
        <v>185</v>
      </c>
      <c r="C1883" t="s">
        <v>43</v>
      </c>
      <c r="D1883">
        <v>504.68907888179979</v>
      </c>
      <c r="E1883">
        <v>4.6770545189878119E-3</v>
      </c>
    </row>
    <row r="1884" spans="1:5" x14ac:dyDescent="0.35">
      <c r="A1884" t="s">
        <v>156</v>
      </c>
      <c r="B1884" t="s">
        <v>185</v>
      </c>
      <c r="C1884" t="s">
        <v>43</v>
      </c>
      <c r="D1884">
        <v>480.84347532029989</v>
      </c>
      <c r="E1884">
        <v>4.7173892436465584E-3</v>
      </c>
    </row>
    <row r="1885" spans="1:5" x14ac:dyDescent="0.35">
      <c r="A1885" t="s">
        <v>157</v>
      </c>
      <c r="B1885" t="s">
        <v>185</v>
      </c>
      <c r="C1885" t="s">
        <v>43</v>
      </c>
      <c r="D1885">
        <v>381.14957983139993</v>
      </c>
      <c r="E1885">
        <v>4.9656429380189483E-3</v>
      </c>
    </row>
    <row r="1886" spans="1:5" x14ac:dyDescent="0.35">
      <c r="A1886" t="s">
        <v>158</v>
      </c>
      <c r="B1886" t="s">
        <v>185</v>
      </c>
      <c r="C1886" t="s">
        <v>43</v>
      </c>
      <c r="D1886">
        <v>433.51922780040019</v>
      </c>
      <c r="E1886">
        <v>5.9647135138491932E-3</v>
      </c>
    </row>
    <row r="1887" spans="1:5" x14ac:dyDescent="0.35">
      <c r="A1887" t="s">
        <v>159</v>
      </c>
      <c r="B1887" t="s">
        <v>185</v>
      </c>
      <c r="C1887" t="s">
        <v>43</v>
      </c>
      <c r="D1887">
        <v>425.59821428540022</v>
      </c>
      <c r="E1887">
        <v>5.4095948136650383E-3</v>
      </c>
    </row>
    <row r="1888" spans="1:5" x14ac:dyDescent="0.35">
      <c r="A1888" t="s">
        <v>160</v>
      </c>
      <c r="B1888" t="s">
        <v>185</v>
      </c>
      <c r="C1888" t="s">
        <v>43</v>
      </c>
      <c r="D1888">
        <v>453</v>
      </c>
      <c r="E1888">
        <v>5.6536669119450584E-3</v>
      </c>
    </row>
    <row r="1889" spans="1:5" x14ac:dyDescent="0.35">
      <c r="A1889" t="s">
        <v>161</v>
      </c>
      <c r="B1889" t="s">
        <v>185</v>
      </c>
      <c r="C1889" t="s">
        <v>43</v>
      </c>
      <c r="D1889">
        <v>426.18373015640009</v>
      </c>
      <c r="E1889">
        <v>5.3802197831188132E-3</v>
      </c>
    </row>
    <row r="1890" spans="1:5" x14ac:dyDescent="0.35">
      <c r="A1890" t="s">
        <v>162</v>
      </c>
      <c r="B1890" t="s">
        <v>185</v>
      </c>
      <c r="C1890" t="s">
        <v>43</v>
      </c>
      <c r="D1890">
        <v>360.01269841269982</v>
      </c>
      <c r="E1890">
        <v>6.2390432901625516E-3</v>
      </c>
    </row>
    <row r="1891" spans="1:5" x14ac:dyDescent="0.35">
      <c r="A1891" t="s">
        <v>163</v>
      </c>
      <c r="B1891" t="s">
        <v>185</v>
      </c>
      <c r="C1891" t="s">
        <v>43</v>
      </c>
      <c r="D1891">
        <v>384.50032175219997</v>
      </c>
      <c r="E1891">
        <v>5.8992561426357403E-3</v>
      </c>
    </row>
    <row r="1892" spans="1:5" x14ac:dyDescent="0.35">
      <c r="A1892" t="s">
        <v>149</v>
      </c>
      <c r="B1892" t="s">
        <v>185</v>
      </c>
      <c r="C1892" t="s">
        <v>44</v>
      </c>
      <c r="D1892">
        <v>456.56296287999982</v>
      </c>
      <c r="E1892">
        <v>3.6507794867642503E-3</v>
      </c>
    </row>
    <row r="1893" spans="1:5" x14ac:dyDescent="0.35">
      <c r="A1893" t="s">
        <v>150</v>
      </c>
      <c r="B1893" t="s">
        <v>185</v>
      </c>
      <c r="C1893" t="s">
        <v>44</v>
      </c>
      <c r="D1893">
        <v>467.0238833904001</v>
      </c>
      <c r="E1893">
        <v>3.770355549586464E-3</v>
      </c>
    </row>
    <row r="1894" spans="1:5" x14ac:dyDescent="0.35">
      <c r="A1894" t="s">
        <v>151</v>
      </c>
      <c r="B1894" t="s">
        <v>185</v>
      </c>
      <c r="C1894" t="s">
        <v>44</v>
      </c>
      <c r="D1894">
        <v>560.85524509800007</v>
      </c>
      <c r="E1894">
        <v>3.9319757425351791E-3</v>
      </c>
    </row>
    <row r="1895" spans="1:5" x14ac:dyDescent="0.35">
      <c r="A1895" t="s">
        <v>152</v>
      </c>
      <c r="B1895" t="s">
        <v>185</v>
      </c>
      <c r="C1895" t="s">
        <v>44</v>
      </c>
      <c r="D1895">
        <v>566.32838677979976</v>
      </c>
      <c r="E1895">
        <v>3.5144548179630321E-3</v>
      </c>
    </row>
    <row r="1896" spans="1:5" x14ac:dyDescent="0.35">
      <c r="A1896" t="s">
        <v>153</v>
      </c>
      <c r="B1896" t="s">
        <v>185</v>
      </c>
      <c r="C1896" t="s">
        <v>44</v>
      </c>
      <c r="D1896">
        <v>610.61256450840006</v>
      </c>
      <c r="E1896">
        <v>3.7351143260508013E-3</v>
      </c>
    </row>
    <row r="1897" spans="1:5" x14ac:dyDescent="0.35">
      <c r="A1897" t="s">
        <v>154</v>
      </c>
      <c r="B1897" t="s">
        <v>185</v>
      </c>
      <c r="C1897" t="s">
        <v>44</v>
      </c>
      <c r="D1897">
        <v>595.84475181979997</v>
      </c>
      <c r="E1897">
        <v>3.9327589908830386E-3</v>
      </c>
    </row>
    <row r="1898" spans="1:5" x14ac:dyDescent="0.35">
      <c r="A1898" t="s">
        <v>155</v>
      </c>
      <c r="B1898" t="s">
        <v>185</v>
      </c>
      <c r="C1898" t="s">
        <v>44</v>
      </c>
      <c r="D1898">
        <v>505.90622119809996</v>
      </c>
      <c r="E1898">
        <v>4.4661660092697453E-3</v>
      </c>
    </row>
    <row r="1899" spans="1:5" x14ac:dyDescent="0.35">
      <c r="A1899" t="s">
        <v>156</v>
      </c>
      <c r="B1899" t="s">
        <v>185</v>
      </c>
      <c r="C1899" t="s">
        <v>44</v>
      </c>
      <c r="D1899">
        <v>515.50840898000024</v>
      </c>
      <c r="E1899">
        <v>4.1949602711637678E-3</v>
      </c>
    </row>
    <row r="1900" spans="1:5" x14ac:dyDescent="0.35">
      <c r="A1900" t="s">
        <v>157</v>
      </c>
      <c r="B1900" t="s">
        <v>185</v>
      </c>
      <c r="C1900" t="s">
        <v>44</v>
      </c>
      <c r="D1900">
        <v>510.86468188159984</v>
      </c>
      <c r="E1900">
        <v>4.3380720540701677E-3</v>
      </c>
    </row>
    <row r="1901" spans="1:5" x14ac:dyDescent="0.35">
      <c r="A1901" t="s">
        <v>158</v>
      </c>
      <c r="B1901" t="s">
        <v>185</v>
      </c>
      <c r="C1901" t="s">
        <v>44</v>
      </c>
      <c r="D1901">
        <v>495.45861301219986</v>
      </c>
      <c r="E1901">
        <v>4.3801420641683339E-3</v>
      </c>
    </row>
    <row r="1902" spans="1:5" x14ac:dyDescent="0.35">
      <c r="A1902" t="s">
        <v>159</v>
      </c>
      <c r="B1902" t="s">
        <v>185</v>
      </c>
      <c r="C1902" t="s">
        <v>44</v>
      </c>
      <c r="D1902">
        <v>444.48591909829986</v>
      </c>
      <c r="E1902">
        <v>4.5826416736085866E-3</v>
      </c>
    </row>
    <row r="1903" spans="1:5" x14ac:dyDescent="0.35">
      <c r="A1903" t="s">
        <v>160</v>
      </c>
      <c r="B1903" t="s">
        <v>185</v>
      </c>
      <c r="C1903" t="s">
        <v>44</v>
      </c>
      <c r="D1903">
        <v>487</v>
      </c>
      <c r="E1903">
        <v>5.0864134154688569E-3</v>
      </c>
    </row>
    <row r="1904" spans="1:5" x14ac:dyDescent="0.35">
      <c r="A1904" t="s">
        <v>161</v>
      </c>
      <c r="B1904" t="s">
        <v>185</v>
      </c>
      <c r="C1904" t="s">
        <v>44</v>
      </c>
      <c r="D1904">
        <v>412.79094827760002</v>
      </c>
      <c r="E1904">
        <v>5.2835317365989764E-3</v>
      </c>
    </row>
    <row r="1905" spans="1:5" x14ac:dyDescent="0.35">
      <c r="A1905" t="s">
        <v>162</v>
      </c>
      <c r="B1905" t="s">
        <v>185</v>
      </c>
      <c r="C1905" t="s">
        <v>44</v>
      </c>
      <c r="D1905">
        <v>370.9288756828002</v>
      </c>
      <c r="E1905">
        <v>4.7663155308617393E-3</v>
      </c>
    </row>
    <row r="1906" spans="1:5" x14ac:dyDescent="0.35">
      <c r="A1906" t="s">
        <v>163</v>
      </c>
      <c r="B1906" t="s">
        <v>185</v>
      </c>
      <c r="C1906" t="s">
        <v>44</v>
      </c>
      <c r="D1906">
        <v>369.78609006640011</v>
      </c>
      <c r="E1906">
        <v>5.4058538386151708E-3</v>
      </c>
    </row>
    <row r="1907" spans="1:5" x14ac:dyDescent="0.35">
      <c r="A1907" t="s">
        <v>149</v>
      </c>
      <c r="B1907" t="s">
        <v>185</v>
      </c>
      <c r="C1907" t="s">
        <v>45</v>
      </c>
      <c r="D1907">
        <v>312.86111105999993</v>
      </c>
      <c r="E1907">
        <v>4.8444020243197834E-3</v>
      </c>
    </row>
    <row r="1908" spans="1:5" x14ac:dyDescent="0.35">
      <c r="A1908" t="s">
        <v>150</v>
      </c>
      <c r="B1908" t="s">
        <v>185</v>
      </c>
      <c r="C1908" t="s">
        <v>45</v>
      </c>
      <c r="D1908">
        <v>290.05260703080017</v>
      </c>
      <c r="E1908">
        <v>5.4822321841494111E-3</v>
      </c>
    </row>
    <row r="1909" spans="1:5" x14ac:dyDescent="0.35">
      <c r="A1909" t="s">
        <v>151</v>
      </c>
      <c r="B1909" t="s">
        <v>185</v>
      </c>
      <c r="C1909" t="s">
        <v>45</v>
      </c>
      <c r="D1909">
        <v>381.65873015810024</v>
      </c>
      <c r="E1909">
        <v>5.1732493686485114E-3</v>
      </c>
    </row>
    <row r="1910" spans="1:5" x14ac:dyDescent="0.35">
      <c r="A1910" t="s">
        <v>152</v>
      </c>
      <c r="B1910" t="s">
        <v>185</v>
      </c>
      <c r="C1910" t="s">
        <v>45</v>
      </c>
      <c r="D1910">
        <v>279.05641025540001</v>
      </c>
      <c r="E1910">
        <v>5.1930827135716661E-3</v>
      </c>
    </row>
    <row r="1911" spans="1:5" x14ac:dyDescent="0.35">
      <c r="A1911" t="s">
        <v>153</v>
      </c>
      <c r="B1911" t="s">
        <v>185</v>
      </c>
      <c r="C1911" t="s">
        <v>45</v>
      </c>
      <c r="D1911">
        <v>309.29507883360014</v>
      </c>
      <c r="E1911">
        <v>5.1662766992205044E-3</v>
      </c>
    </row>
    <row r="1912" spans="1:5" x14ac:dyDescent="0.35">
      <c r="A1912" t="s">
        <v>154</v>
      </c>
      <c r="B1912" t="s">
        <v>185</v>
      </c>
      <c r="C1912" t="s">
        <v>45</v>
      </c>
      <c r="D1912">
        <v>304.88827838749995</v>
      </c>
      <c r="E1912">
        <v>5.0597188821512474E-3</v>
      </c>
    </row>
    <row r="1913" spans="1:5" x14ac:dyDescent="0.35">
      <c r="A1913" t="s">
        <v>155</v>
      </c>
      <c r="B1913" t="s">
        <v>185</v>
      </c>
      <c r="C1913" t="s">
        <v>45</v>
      </c>
      <c r="D1913">
        <v>206.85401002409992</v>
      </c>
      <c r="E1913">
        <v>5.4295943021964157E-3</v>
      </c>
    </row>
    <row r="1914" spans="1:5" x14ac:dyDescent="0.35">
      <c r="A1914" t="s">
        <v>156</v>
      </c>
      <c r="B1914" t="s">
        <v>185</v>
      </c>
      <c r="C1914" t="s">
        <v>45</v>
      </c>
      <c r="D1914">
        <v>334.84394552729987</v>
      </c>
      <c r="E1914">
        <v>4.9370634127236454E-3</v>
      </c>
    </row>
    <row r="1915" spans="1:5" x14ac:dyDescent="0.35">
      <c r="A1915" t="s">
        <v>157</v>
      </c>
      <c r="B1915" t="s">
        <v>185</v>
      </c>
      <c r="C1915" t="s">
        <v>45</v>
      </c>
      <c r="D1915">
        <v>302.96181567799999</v>
      </c>
      <c r="E1915">
        <v>5.1015719675155105E-3</v>
      </c>
    </row>
    <row r="1916" spans="1:5" x14ac:dyDescent="0.35">
      <c r="A1916" t="s">
        <v>158</v>
      </c>
      <c r="B1916" t="s">
        <v>185</v>
      </c>
      <c r="C1916" t="s">
        <v>45</v>
      </c>
      <c r="D1916">
        <v>294.84017530450018</v>
      </c>
      <c r="E1916">
        <v>5.6747249600912451E-3</v>
      </c>
    </row>
    <row r="1917" spans="1:5" x14ac:dyDescent="0.35">
      <c r="A1917" t="s">
        <v>159</v>
      </c>
      <c r="B1917" t="s">
        <v>185</v>
      </c>
      <c r="C1917" t="s">
        <v>45</v>
      </c>
      <c r="D1917">
        <v>284.89610389570004</v>
      </c>
      <c r="E1917">
        <v>5.215113059452047E-3</v>
      </c>
    </row>
    <row r="1918" spans="1:5" x14ac:dyDescent="0.35">
      <c r="A1918" t="s">
        <v>160</v>
      </c>
      <c r="B1918" t="s">
        <v>185</v>
      </c>
      <c r="C1918" t="s">
        <v>45</v>
      </c>
      <c r="D1918">
        <v>251</v>
      </c>
      <c r="E1918">
        <v>5.6855909694555114E-3</v>
      </c>
    </row>
    <row r="1919" spans="1:5" x14ac:dyDescent="0.35">
      <c r="A1919" t="s">
        <v>161</v>
      </c>
      <c r="B1919" t="s">
        <v>185</v>
      </c>
      <c r="C1919" t="s">
        <v>45</v>
      </c>
      <c r="D1919">
        <v>241.87912087929988</v>
      </c>
      <c r="E1919">
        <v>5.2802983211910678E-3</v>
      </c>
    </row>
    <row r="1920" spans="1:5" x14ac:dyDescent="0.35">
      <c r="A1920" t="s">
        <v>162</v>
      </c>
      <c r="B1920" t="s">
        <v>185</v>
      </c>
      <c r="C1920" t="s">
        <v>45</v>
      </c>
      <c r="D1920">
        <v>186.45421245329999</v>
      </c>
      <c r="E1920">
        <v>6.3233094421093474E-3</v>
      </c>
    </row>
    <row r="1921" spans="1:5" x14ac:dyDescent="0.35">
      <c r="A1921" t="s">
        <v>163</v>
      </c>
      <c r="B1921" t="s">
        <v>185</v>
      </c>
      <c r="C1921" t="s">
        <v>45</v>
      </c>
      <c r="D1921">
        <v>157.6666666662</v>
      </c>
      <c r="E1921">
        <v>6.1648461357775844E-3</v>
      </c>
    </row>
    <row r="1922" spans="1:5" x14ac:dyDescent="0.35">
      <c r="A1922" t="s">
        <v>149</v>
      </c>
      <c r="B1922" t="s">
        <v>185</v>
      </c>
      <c r="C1922" t="s">
        <v>46</v>
      </c>
      <c r="D1922">
        <v>807.63636379999912</v>
      </c>
      <c r="E1922">
        <v>4.5548098329162272E-3</v>
      </c>
    </row>
    <row r="1923" spans="1:5" x14ac:dyDescent="0.35">
      <c r="A1923" t="s">
        <v>150</v>
      </c>
      <c r="B1923" t="s">
        <v>185</v>
      </c>
      <c r="C1923" t="s">
        <v>46</v>
      </c>
      <c r="D1923">
        <v>873.64961878000292</v>
      </c>
      <c r="E1923">
        <v>4.1906990992964192E-3</v>
      </c>
    </row>
    <row r="1924" spans="1:5" x14ac:dyDescent="0.35">
      <c r="A1924" t="s">
        <v>151</v>
      </c>
      <c r="B1924" t="s">
        <v>185</v>
      </c>
      <c r="C1924" t="s">
        <v>46</v>
      </c>
      <c r="D1924">
        <v>734.54230522240005</v>
      </c>
      <c r="E1924">
        <v>4.0273311380011568E-3</v>
      </c>
    </row>
    <row r="1925" spans="1:5" x14ac:dyDescent="0.35">
      <c r="A1925" t="s">
        <v>152</v>
      </c>
      <c r="B1925" t="s">
        <v>185</v>
      </c>
      <c r="C1925" t="s">
        <v>46</v>
      </c>
      <c r="D1925">
        <v>721.13007518959955</v>
      </c>
      <c r="E1925">
        <v>3.8381819320304185E-3</v>
      </c>
    </row>
    <row r="1926" spans="1:5" x14ac:dyDescent="0.35">
      <c r="A1926" t="s">
        <v>153</v>
      </c>
      <c r="B1926" t="s">
        <v>185</v>
      </c>
      <c r="C1926" t="s">
        <v>46</v>
      </c>
      <c r="D1926">
        <v>610.69568164930013</v>
      </c>
      <c r="E1926">
        <v>3.6724729504896908E-3</v>
      </c>
    </row>
    <row r="1927" spans="1:5" x14ac:dyDescent="0.35">
      <c r="A1927" t="s">
        <v>154</v>
      </c>
      <c r="B1927" t="s">
        <v>185</v>
      </c>
      <c r="C1927" t="s">
        <v>46</v>
      </c>
      <c r="D1927">
        <v>770.20849974869907</v>
      </c>
      <c r="E1927">
        <v>4.0160166299216503E-3</v>
      </c>
    </row>
    <row r="1928" spans="1:5" x14ac:dyDescent="0.35">
      <c r="A1928" t="s">
        <v>155</v>
      </c>
      <c r="B1928" t="s">
        <v>185</v>
      </c>
      <c r="C1928" t="s">
        <v>46</v>
      </c>
      <c r="D1928">
        <v>638.42002396920054</v>
      </c>
      <c r="E1928">
        <v>3.9005647856698474E-3</v>
      </c>
    </row>
    <row r="1929" spans="1:5" x14ac:dyDescent="0.35">
      <c r="A1929" t="s">
        <v>156</v>
      </c>
      <c r="B1929" t="s">
        <v>185</v>
      </c>
      <c r="C1929" t="s">
        <v>46</v>
      </c>
      <c r="D1929">
        <v>728.0987745095008</v>
      </c>
      <c r="E1929">
        <v>3.8598862723991417E-3</v>
      </c>
    </row>
    <row r="1930" spans="1:5" x14ac:dyDescent="0.35">
      <c r="A1930" t="s">
        <v>157</v>
      </c>
      <c r="B1930" t="s">
        <v>185</v>
      </c>
      <c r="C1930" t="s">
        <v>46</v>
      </c>
      <c r="D1930">
        <v>713.74257752069866</v>
      </c>
      <c r="E1930">
        <v>4.0156344646485893E-3</v>
      </c>
    </row>
    <row r="1931" spans="1:5" x14ac:dyDescent="0.35">
      <c r="A1931" t="s">
        <v>158</v>
      </c>
      <c r="B1931" t="s">
        <v>185</v>
      </c>
      <c r="C1931" t="s">
        <v>46</v>
      </c>
      <c r="D1931">
        <v>774.29467742039947</v>
      </c>
      <c r="E1931">
        <v>4.1006568671297485E-3</v>
      </c>
    </row>
    <row r="1932" spans="1:5" x14ac:dyDescent="0.35">
      <c r="A1932" t="s">
        <v>159</v>
      </c>
      <c r="B1932" t="s">
        <v>185</v>
      </c>
      <c r="C1932" t="s">
        <v>46</v>
      </c>
      <c r="D1932">
        <v>768.54279991310034</v>
      </c>
      <c r="E1932">
        <v>4.2923745080152096E-3</v>
      </c>
    </row>
    <row r="1933" spans="1:5" x14ac:dyDescent="0.35">
      <c r="A1933" t="s">
        <v>160</v>
      </c>
      <c r="B1933" t="s">
        <v>185</v>
      </c>
      <c r="C1933" t="s">
        <v>46</v>
      </c>
      <c r="D1933">
        <v>637</v>
      </c>
      <c r="E1933">
        <v>4.4948107448107445E-3</v>
      </c>
    </row>
    <row r="1934" spans="1:5" x14ac:dyDescent="0.35">
      <c r="A1934" t="s">
        <v>161</v>
      </c>
      <c r="B1934" t="s">
        <v>185</v>
      </c>
      <c r="C1934" t="s">
        <v>46</v>
      </c>
      <c r="D1934">
        <v>567.38005204119997</v>
      </c>
      <c r="E1934">
        <v>4.5760641724075157E-3</v>
      </c>
    </row>
    <row r="1935" spans="1:5" x14ac:dyDescent="0.35">
      <c r="A1935" t="s">
        <v>162</v>
      </c>
      <c r="B1935" t="s">
        <v>185</v>
      </c>
      <c r="C1935" t="s">
        <v>46</v>
      </c>
      <c r="D1935">
        <v>562.20899931630083</v>
      </c>
      <c r="E1935">
        <v>4.4118402165158055E-3</v>
      </c>
    </row>
    <row r="1936" spans="1:5" x14ac:dyDescent="0.35">
      <c r="A1936" t="s">
        <v>163</v>
      </c>
      <c r="B1936" t="s">
        <v>185</v>
      </c>
      <c r="C1936" t="s">
        <v>46</v>
      </c>
      <c r="D1936">
        <v>476.93483709079993</v>
      </c>
      <c r="E1936">
        <v>4.4405349853702154E-3</v>
      </c>
    </row>
    <row r="1937" spans="1:5" x14ac:dyDescent="0.35">
      <c r="A1937" t="s">
        <v>149</v>
      </c>
      <c r="B1937" t="s">
        <v>185</v>
      </c>
      <c r="C1937" t="s">
        <v>47</v>
      </c>
      <c r="D1937">
        <v>445.81767967999986</v>
      </c>
      <c r="E1937">
        <v>5.3641149515016896E-3</v>
      </c>
    </row>
    <row r="1938" spans="1:5" x14ac:dyDescent="0.35">
      <c r="A1938" t="s">
        <v>150</v>
      </c>
      <c r="B1938" t="s">
        <v>185</v>
      </c>
      <c r="C1938" t="s">
        <v>47</v>
      </c>
      <c r="D1938">
        <v>458.56919306139923</v>
      </c>
      <c r="E1938">
        <v>4.7816614458497221E-3</v>
      </c>
    </row>
    <row r="1939" spans="1:5" x14ac:dyDescent="0.35">
      <c r="A1939" t="s">
        <v>151</v>
      </c>
      <c r="B1939" t="s">
        <v>185</v>
      </c>
      <c r="C1939" t="s">
        <v>47</v>
      </c>
      <c r="D1939">
        <v>445.47598632910075</v>
      </c>
      <c r="E1939">
        <v>4.9226217926748271E-3</v>
      </c>
    </row>
    <row r="1940" spans="1:5" x14ac:dyDescent="0.35">
      <c r="A1940" t="s">
        <v>152</v>
      </c>
      <c r="B1940" t="s">
        <v>185</v>
      </c>
      <c r="C1940" t="s">
        <v>47</v>
      </c>
      <c r="D1940">
        <v>397.7356257856004</v>
      </c>
      <c r="E1940">
        <v>4.6810994741768872E-3</v>
      </c>
    </row>
    <row r="1941" spans="1:5" x14ac:dyDescent="0.35">
      <c r="A1941" t="s">
        <v>153</v>
      </c>
      <c r="B1941" t="s">
        <v>185</v>
      </c>
      <c r="C1941" t="s">
        <v>47</v>
      </c>
      <c r="D1941">
        <v>368.8859815571995</v>
      </c>
      <c r="E1941">
        <v>5.3663131765028039E-3</v>
      </c>
    </row>
    <row r="1942" spans="1:5" x14ac:dyDescent="0.35">
      <c r="A1942" t="s">
        <v>154</v>
      </c>
      <c r="B1942" t="s">
        <v>185</v>
      </c>
      <c r="C1942" t="s">
        <v>47</v>
      </c>
      <c r="D1942">
        <v>450.01767077940031</v>
      </c>
      <c r="E1942">
        <v>4.9497634737838943E-3</v>
      </c>
    </row>
    <row r="1943" spans="1:5" x14ac:dyDescent="0.35">
      <c r="A1943" t="s">
        <v>155</v>
      </c>
      <c r="B1943" t="s">
        <v>185</v>
      </c>
      <c r="C1943" t="s">
        <v>47</v>
      </c>
      <c r="D1943">
        <v>333.86712184760017</v>
      </c>
      <c r="E1943">
        <v>4.9457980191754429E-3</v>
      </c>
    </row>
    <row r="1944" spans="1:5" x14ac:dyDescent="0.35">
      <c r="A1944" t="s">
        <v>156</v>
      </c>
      <c r="B1944" t="s">
        <v>185</v>
      </c>
      <c r="C1944" t="s">
        <v>47</v>
      </c>
      <c r="D1944">
        <v>430.41845125030028</v>
      </c>
      <c r="E1944">
        <v>5.2788881445617374E-3</v>
      </c>
    </row>
    <row r="1945" spans="1:5" x14ac:dyDescent="0.35">
      <c r="A1945" t="s">
        <v>157</v>
      </c>
      <c r="B1945" t="s">
        <v>185</v>
      </c>
      <c r="C1945" t="s">
        <v>47</v>
      </c>
      <c r="D1945">
        <v>416.58813590189999</v>
      </c>
      <c r="E1945">
        <v>5.8101307041677199E-3</v>
      </c>
    </row>
    <row r="1946" spans="1:5" x14ac:dyDescent="0.35">
      <c r="A1946" t="s">
        <v>158</v>
      </c>
      <c r="B1946" t="s">
        <v>185</v>
      </c>
      <c r="C1946" t="s">
        <v>47</v>
      </c>
      <c r="D1946">
        <v>313.19456521840004</v>
      </c>
      <c r="E1946">
        <v>5.7032239036174884E-3</v>
      </c>
    </row>
    <row r="1947" spans="1:5" x14ac:dyDescent="0.35">
      <c r="A1947" t="s">
        <v>159</v>
      </c>
      <c r="B1947" t="s">
        <v>185</v>
      </c>
      <c r="C1947" t="s">
        <v>47</v>
      </c>
      <c r="D1947">
        <v>294.8332608694999</v>
      </c>
      <c r="E1947">
        <v>5.8365876382188162E-3</v>
      </c>
    </row>
    <row r="1948" spans="1:5" x14ac:dyDescent="0.35">
      <c r="A1948" t="s">
        <v>160</v>
      </c>
      <c r="B1948" t="s">
        <v>185</v>
      </c>
      <c r="C1948" t="s">
        <v>47</v>
      </c>
      <c r="D1948">
        <v>270</v>
      </c>
      <c r="E1948">
        <v>5.7278806584362138E-3</v>
      </c>
    </row>
    <row r="1949" spans="1:5" x14ac:dyDescent="0.35">
      <c r="A1949" t="s">
        <v>161</v>
      </c>
      <c r="B1949" t="s">
        <v>185</v>
      </c>
      <c r="C1949" t="s">
        <v>47</v>
      </c>
      <c r="D1949">
        <v>261.14704433590015</v>
      </c>
      <c r="E1949">
        <v>6.0387897138665745E-3</v>
      </c>
    </row>
    <row r="1950" spans="1:5" x14ac:dyDescent="0.35">
      <c r="A1950" t="s">
        <v>162</v>
      </c>
      <c r="B1950" t="s">
        <v>185</v>
      </c>
      <c r="C1950" t="s">
        <v>47</v>
      </c>
      <c r="D1950">
        <v>245.48141762319997</v>
      </c>
      <c r="E1950">
        <v>5.7398697765656207E-3</v>
      </c>
    </row>
    <row r="1951" spans="1:5" x14ac:dyDescent="0.35">
      <c r="A1951" t="s">
        <v>163</v>
      </c>
      <c r="B1951" t="s">
        <v>185</v>
      </c>
      <c r="C1951" t="s">
        <v>47</v>
      </c>
      <c r="D1951">
        <v>189.37499999920004</v>
      </c>
      <c r="E1951">
        <v>5.8986778307473231E-3</v>
      </c>
    </row>
    <row r="1952" spans="1:5" x14ac:dyDescent="0.35">
      <c r="A1952" t="s">
        <v>149</v>
      </c>
      <c r="B1952" t="s">
        <v>185</v>
      </c>
      <c r="C1952" t="s">
        <v>48</v>
      </c>
      <c r="D1952">
        <v>296.69565226000014</v>
      </c>
      <c r="E1952">
        <v>5.7037254135859864E-3</v>
      </c>
    </row>
    <row r="1953" spans="1:5" x14ac:dyDescent="0.35">
      <c r="A1953" t="s">
        <v>150</v>
      </c>
      <c r="B1953" t="s">
        <v>185</v>
      </c>
      <c r="C1953" t="s">
        <v>48</v>
      </c>
      <c r="D1953">
        <v>380.69751301230019</v>
      </c>
      <c r="E1953">
        <v>5.6954956237956879E-3</v>
      </c>
    </row>
    <row r="1954" spans="1:5" x14ac:dyDescent="0.35">
      <c r="A1954" t="s">
        <v>151</v>
      </c>
      <c r="B1954" t="s">
        <v>185</v>
      </c>
      <c r="C1954" t="s">
        <v>48</v>
      </c>
      <c r="D1954">
        <v>314.07395604379985</v>
      </c>
      <c r="E1954">
        <v>5.1494574656484422E-3</v>
      </c>
    </row>
    <row r="1955" spans="1:5" x14ac:dyDescent="0.35">
      <c r="A1955" t="s">
        <v>152</v>
      </c>
      <c r="B1955" t="s">
        <v>185</v>
      </c>
      <c r="C1955" t="s">
        <v>48</v>
      </c>
      <c r="D1955">
        <v>306.08214285700012</v>
      </c>
      <c r="E1955">
        <v>5.9141583271429977E-3</v>
      </c>
    </row>
    <row r="1956" spans="1:5" x14ac:dyDescent="0.35">
      <c r="A1956" t="s">
        <v>153</v>
      </c>
      <c r="B1956" t="s">
        <v>185</v>
      </c>
      <c r="C1956" t="s">
        <v>48</v>
      </c>
      <c r="D1956">
        <v>308.06619981319994</v>
      </c>
      <c r="E1956">
        <v>5.0560249353925179E-3</v>
      </c>
    </row>
    <row r="1957" spans="1:5" x14ac:dyDescent="0.35">
      <c r="A1957" t="s">
        <v>154</v>
      </c>
      <c r="B1957" t="s">
        <v>185</v>
      </c>
      <c r="C1957" t="s">
        <v>48</v>
      </c>
      <c r="D1957">
        <v>316.46112238030014</v>
      </c>
      <c r="E1957">
        <v>5.1987866498093118E-3</v>
      </c>
    </row>
    <row r="1958" spans="1:5" x14ac:dyDescent="0.35">
      <c r="A1958" t="s">
        <v>155</v>
      </c>
      <c r="B1958" t="s">
        <v>185</v>
      </c>
      <c r="C1958" t="s">
        <v>48</v>
      </c>
      <c r="D1958">
        <v>366.24973876630037</v>
      </c>
      <c r="E1958">
        <v>5.7565845957857457E-3</v>
      </c>
    </row>
    <row r="1959" spans="1:5" x14ac:dyDescent="0.35">
      <c r="A1959" t="s">
        <v>156</v>
      </c>
      <c r="B1959" t="s">
        <v>185</v>
      </c>
      <c r="C1959" t="s">
        <v>48</v>
      </c>
      <c r="D1959">
        <v>315.5844155847002</v>
      </c>
      <c r="E1959">
        <v>5.5669724508438856E-3</v>
      </c>
    </row>
    <row r="1960" spans="1:5" x14ac:dyDescent="0.35">
      <c r="A1960" t="s">
        <v>157</v>
      </c>
      <c r="B1960" t="s">
        <v>185</v>
      </c>
      <c r="C1960" t="s">
        <v>48</v>
      </c>
      <c r="D1960">
        <v>338.72872449139999</v>
      </c>
      <c r="E1960">
        <v>5.8501535880911906E-3</v>
      </c>
    </row>
    <row r="1961" spans="1:5" x14ac:dyDescent="0.35">
      <c r="A1961" t="s">
        <v>158</v>
      </c>
      <c r="B1961" t="s">
        <v>185</v>
      </c>
      <c r="C1961" t="s">
        <v>48</v>
      </c>
      <c r="D1961">
        <v>244.76813186780001</v>
      </c>
      <c r="E1961">
        <v>6.4605790484263603E-3</v>
      </c>
    </row>
    <row r="1962" spans="1:5" x14ac:dyDescent="0.35">
      <c r="A1962" t="s">
        <v>159</v>
      </c>
      <c r="B1962" t="s">
        <v>185</v>
      </c>
      <c r="C1962" t="s">
        <v>48</v>
      </c>
      <c r="D1962">
        <v>289.45341614890015</v>
      </c>
      <c r="E1962">
        <v>4.9161327919472562E-3</v>
      </c>
    </row>
    <row r="1963" spans="1:5" x14ac:dyDescent="0.35">
      <c r="A1963" t="s">
        <v>160</v>
      </c>
      <c r="B1963" t="s">
        <v>185</v>
      </c>
      <c r="C1963" t="s">
        <v>48</v>
      </c>
      <c r="D1963">
        <v>291</v>
      </c>
      <c r="E1963">
        <v>5.8109011072928606E-3</v>
      </c>
    </row>
    <row r="1964" spans="1:5" x14ac:dyDescent="0.35">
      <c r="A1964" t="s">
        <v>161</v>
      </c>
      <c r="B1964" t="s">
        <v>185</v>
      </c>
      <c r="C1964" t="s">
        <v>48</v>
      </c>
      <c r="D1964">
        <v>274.11852716440018</v>
      </c>
      <c r="E1964">
        <v>6.2559504692486934E-3</v>
      </c>
    </row>
    <row r="1965" spans="1:5" x14ac:dyDescent="0.35">
      <c r="A1965" t="s">
        <v>162</v>
      </c>
      <c r="B1965" t="s">
        <v>185</v>
      </c>
      <c r="C1965" t="s">
        <v>48</v>
      </c>
      <c r="D1965">
        <v>274.43109886200011</v>
      </c>
      <c r="E1965">
        <v>5.685405241001763E-3</v>
      </c>
    </row>
    <row r="1966" spans="1:5" x14ac:dyDescent="0.35">
      <c r="A1966" t="s">
        <v>163</v>
      </c>
      <c r="B1966" t="s">
        <v>185</v>
      </c>
      <c r="C1966" t="s">
        <v>48</v>
      </c>
      <c r="D1966">
        <v>205.86855036900005</v>
      </c>
      <c r="E1966">
        <v>5.5265804840630506E-3</v>
      </c>
    </row>
    <row r="1967" spans="1:5" x14ac:dyDescent="0.35">
      <c r="A1967" t="s">
        <v>149</v>
      </c>
      <c r="B1967" t="s">
        <v>185</v>
      </c>
      <c r="C1967" t="s">
        <v>49</v>
      </c>
      <c r="D1967">
        <v>1106.4594592400019</v>
      </c>
      <c r="E1967">
        <v>4.0573718305468636E-3</v>
      </c>
    </row>
    <row r="1968" spans="1:5" x14ac:dyDescent="0.35">
      <c r="A1968" t="s">
        <v>150</v>
      </c>
      <c r="B1968" t="s">
        <v>185</v>
      </c>
      <c r="C1968" t="s">
        <v>49</v>
      </c>
      <c r="D1968">
        <v>945.26654744910195</v>
      </c>
      <c r="E1968">
        <v>4.3452583588744877E-3</v>
      </c>
    </row>
    <row r="1969" spans="1:5" x14ac:dyDescent="0.35">
      <c r="A1969" t="s">
        <v>151</v>
      </c>
      <c r="B1969" t="s">
        <v>185</v>
      </c>
      <c r="C1969" t="s">
        <v>49</v>
      </c>
      <c r="D1969">
        <v>982.66936298820008</v>
      </c>
      <c r="E1969">
        <v>4.2826271559455271E-3</v>
      </c>
    </row>
    <row r="1970" spans="1:5" x14ac:dyDescent="0.35">
      <c r="A1970" t="s">
        <v>152</v>
      </c>
      <c r="B1970" t="s">
        <v>185</v>
      </c>
      <c r="C1970" t="s">
        <v>49</v>
      </c>
      <c r="D1970">
        <v>853.71536466690077</v>
      </c>
      <c r="E1970">
        <v>4.5515311989271397E-3</v>
      </c>
    </row>
    <row r="1971" spans="1:5" x14ac:dyDescent="0.35">
      <c r="A1971" t="s">
        <v>153</v>
      </c>
      <c r="B1971" t="s">
        <v>185</v>
      </c>
      <c r="C1971" t="s">
        <v>49</v>
      </c>
      <c r="D1971">
        <v>806.89327212439923</v>
      </c>
      <c r="E1971">
        <v>4.3190560505779324E-3</v>
      </c>
    </row>
    <row r="1972" spans="1:5" x14ac:dyDescent="0.35">
      <c r="A1972" t="s">
        <v>154</v>
      </c>
      <c r="B1972" t="s">
        <v>185</v>
      </c>
      <c r="C1972" t="s">
        <v>49</v>
      </c>
      <c r="D1972">
        <v>827.59872022389948</v>
      </c>
      <c r="E1972">
        <v>4.4036467565211164E-3</v>
      </c>
    </row>
    <row r="1973" spans="1:5" x14ac:dyDescent="0.35">
      <c r="A1973" t="s">
        <v>155</v>
      </c>
      <c r="B1973" t="s">
        <v>185</v>
      </c>
      <c r="C1973" t="s">
        <v>49</v>
      </c>
      <c r="D1973">
        <v>813.65206378680011</v>
      </c>
      <c r="E1973">
        <v>4.196233883978385E-3</v>
      </c>
    </row>
    <row r="1974" spans="1:5" x14ac:dyDescent="0.35">
      <c r="A1974" t="s">
        <v>156</v>
      </c>
      <c r="B1974" t="s">
        <v>185</v>
      </c>
      <c r="C1974" t="s">
        <v>49</v>
      </c>
      <c r="D1974">
        <v>1079.2443313580018</v>
      </c>
      <c r="E1974">
        <v>4.1559336089311005E-3</v>
      </c>
    </row>
    <row r="1975" spans="1:5" x14ac:dyDescent="0.35">
      <c r="A1975" t="s">
        <v>157</v>
      </c>
      <c r="B1975" t="s">
        <v>185</v>
      </c>
      <c r="C1975" t="s">
        <v>49</v>
      </c>
      <c r="D1975">
        <v>836.90625000099988</v>
      </c>
      <c r="E1975">
        <v>4.1530950472922516E-3</v>
      </c>
    </row>
    <row r="1976" spans="1:5" x14ac:dyDescent="0.35">
      <c r="A1976" t="s">
        <v>158</v>
      </c>
      <c r="B1976" t="s">
        <v>185</v>
      </c>
      <c r="C1976" t="s">
        <v>49</v>
      </c>
      <c r="D1976">
        <v>1048</v>
      </c>
      <c r="E1976">
        <v>4.091125954198473E-3</v>
      </c>
    </row>
    <row r="1977" spans="1:5" x14ac:dyDescent="0.35">
      <c r="A1977" t="s">
        <v>159</v>
      </c>
      <c r="B1977" t="s">
        <v>185</v>
      </c>
      <c r="C1977" t="s">
        <v>49</v>
      </c>
      <c r="D1977">
        <v>974</v>
      </c>
      <c r="E1977">
        <v>4.3862651152178876E-3</v>
      </c>
    </row>
    <row r="1978" spans="1:5" x14ac:dyDescent="0.35">
      <c r="A1978" t="s">
        <v>160</v>
      </c>
      <c r="B1978" t="s">
        <v>185</v>
      </c>
      <c r="C1978" t="s">
        <v>49</v>
      </c>
      <c r="D1978">
        <v>854</v>
      </c>
      <c r="E1978">
        <v>4.5252732240437157E-3</v>
      </c>
    </row>
    <row r="1979" spans="1:5" x14ac:dyDescent="0.35">
      <c r="A1979" t="s">
        <v>161</v>
      </c>
      <c r="B1979" t="s">
        <v>185</v>
      </c>
      <c r="C1979" t="s">
        <v>49</v>
      </c>
      <c r="D1979">
        <v>828</v>
      </c>
      <c r="E1979">
        <v>4.4484702093397742E-3</v>
      </c>
    </row>
    <row r="1980" spans="1:5" x14ac:dyDescent="0.35">
      <c r="A1980" t="s">
        <v>162</v>
      </c>
      <c r="B1980" t="s">
        <v>185</v>
      </c>
      <c r="C1980" t="s">
        <v>49</v>
      </c>
      <c r="D1980">
        <v>790</v>
      </c>
      <c r="E1980">
        <v>4.8866033755274266E-3</v>
      </c>
    </row>
    <row r="1981" spans="1:5" x14ac:dyDescent="0.35">
      <c r="A1981" t="s">
        <v>163</v>
      </c>
      <c r="B1981" t="s">
        <v>185</v>
      </c>
      <c r="C1981" t="s">
        <v>49</v>
      </c>
      <c r="D1981">
        <v>640</v>
      </c>
      <c r="E1981">
        <v>5.0086805555555561E-3</v>
      </c>
    </row>
    <row r="1982" spans="1:5" x14ac:dyDescent="0.35">
      <c r="A1982" t="s">
        <v>149</v>
      </c>
      <c r="B1982" t="s">
        <v>185</v>
      </c>
      <c r="C1982" t="s">
        <v>50</v>
      </c>
      <c r="D1982">
        <v>751.00000005999891</v>
      </c>
      <c r="E1982">
        <v>4.1908628002181496E-3</v>
      </c>
    </row>
    <row r="1983" spans="1:5" x14ac:dyDescent="0.35">
      <c r="A1983" t="s">
        <v>150</v>
      </c>
      <c r="B1983" t="s">
        <v>185</v>
      </c>
      <c r="C1983" t="s">
        <v>50</v>
      </c>
      <c r="D1983">
        <v>864.38889396250158</v>
      </c>
      <c r="E1983">
        <v>4.2489852445409485E-3</v>
      </c>
    </row>
    <row r="1984" spans="1:5" x14ac:dyDescent="0.35">
      <c r="A1984" t="s">
        <v>151</v>
      </c>
      <c r="B1984" t="s">
        <v>185</v>
      </c>
      <c r="C1984" t="s">
        <v>50</v>
      </c>
      <c r="D1984">
        <v>748.12898490350119</v>
      </c>
      <c r="E1984">
        <v>4.1457031946389765E-3</v>
      </c>
    </row>
    <row r="1985" spans="1:5" x14ac:dyDescent="0.35">
      <c r="A1985" t="s">
        <v>152</v>
      </c>
      <c r="B1985" t="s">
        <v>185</v>
      </c>
      <c r="C1985" t="s">
        <v>50</v>
      </c>
      <c r="D1985">
        <v>675.27138202539959</v>
      </c>
      <c r="E1985">
        <v>4.7012695905476925E-3</v>
      </c>
    </row>
    <row r="1986" spans="1:5" x14ac:dyDescent="0.35">
      <c r="A1986" t="s">
        <v>153</v>
      </c>
      <c r="B1986" t="s">
        <v>185</v>
      </c>
      <c r="C1986" t="s">
        <v>50</v>
      </c>
      <c r="D1986">
        <v>702.76964285799966</v>
      </c>
      <c r="E1986">
        <v>5.3850445316972161E-3</v>
      </c>
    </row>
    <row r="1987" spans="1:5" x14ac:dyDescent="0.35">
      <c r="A1987" t="s">
        <v>154</v>
      </c>
      <c r="B1987" t="s">
        <v>185</v>
      </c>
      <c r="C1987" t="s">
        <v>50</v>
      </c>
      <c r="D1987">
        <v>849.84268648829982</v>
      </c>
      <c r="E1987">
        <v>4.9792110738215781E-3</v>
      </c>
    </row>
    <row r="1988" spans="1:5" x14ac:dyDescent="0.35">
      <c r="A1988" t="s">
        <v>155</v>
      </c>
      <c r="B1988" t="s">
        <v>185</v>
      </c>
      <c r="C1988" t="s">
        <v>50</v>
      </c>
      <c r="D1988">
        <v>643.81378900959965</v>
      </c>
      <c r="E1988">
        <v>5.1280274239630785E-3</v>
      </c>
    </row>
    <row r="1989" spans="1:5" x14ac:dyDescent="0.35">
      <c r="A1989" t="s">
        <v>156</v>
      </c>
      <c r="B1989" t="s">
        <v>185</v>
      </c>
      <c r="C1989" t="s">
        <v>50</v>
      </c>
      <c r="D1989">
        <v>656.18103936930152</v>
      </c>
      <c r="E1989">
        <v>4.5484267510968405E-3</v>
      </c>
    </row>
    <row r="1990" spans="1:5" x14ac:dyDescent="0.35">
      <c r="A1990" t="s">
        <v>157</v>
      </c>
      <c r="B1990" t="s">
        <v>185</v>
      </c>
      <c r="C1990" t="s">
        <v>50</v>
      </c>
      <c r="D1990">
        <v>598.08611717429983</v>
      </c>
      <c r="E1990">
        <v>5.065207860448737E-3</v>
      </c>
    </row>
    <row r="1991" spans="1:5" x14ac:dyDescent="0.35">
      <c r="A1991" t="s">
        <v>158</v>
      </c>
      <c r="B1991" t="s">
        <v>185</v>
      </c>
      <c r="C1991" t="s">
        <v>50</v>
      </c>
      <c r="D1991">
        <v>556.60416224780022</v>
      </c>
      <c r="E1991">
        <v>4.7598947053808533E-3</v>
      </c>
    </row>
    <row r="1992" spans="1:5" x14ac:dyDescent="0.35">
      <c r="A1992" t="s">
        <v>159</v>
      </c>
      <c r="B1992" t="s">
        <v>185</v>
      </c>
      <c r="C1992" t="s">
        <v>50</v>
      </c>
      <c r="D1992">
        <v>504.91173641279971</v>
      </c>
      <c r="E1992">
        <v>5.5756688034709493E-3</v>
      </c>
    </row>
    <row r="1993" spans="1:5" x14ac:dyDescent="0.35">
      <c r="A1993" t="s">
        <v>160</v>
      </c>
      <c r="B1993" t="s">
        <v>185</v>
      </c>
      <c r="C1993" t="s">
        <v>50</v>
      </c>
      <c r="D1993">
        <v>517</v>
      </c>
      <c r="E1993">
        <v>5.5985385772619814E-3</v>
      </c>
    </row>
    <row r="1994" spans="1:5" x14ac:dyDescent="0.35">
      <c r="A1994" t="s">
        <v>161</v>
      </c>
      <c r="B1994" t="s">
        <v>185</v>
      </c>
      <c r="C1994" t="s">
        <v>50</v>
      </c>
      <c r="D1994">
        <v>503.24440993699955</v>
      </c>
      <c r="E1994">
        <v>5.455091439300298E-3</v>
      </c>
    </row>
    <row r="1995" spans="1:5" x14ac:dyDescent="0.35">
      <c r="A1995" t="s">
        <v>162</v>
      </c>
      <c r="B1995" t="s">
        <v>185</v>
      </c>
      <c r="C1995" t="s">
        <v>50</v>
      </c>
      <c r="D1995">
        <v>447.26236746540036</v>
      </c>
      <c r="E1995">
        <v>5.7643771797471141E-3</v>
      </c>
    </row>
    <row r="1996" spans="1:5" x14ac:dyDescent="0.35">
      <c r="A1996" t="s">
        <v>163</v>
      </c>
      <c r="B1996" t="s">
        <v>185</v>
      </c>
      <c r="C1996" t="s">
        <v>50</v>
      </c>
      <c r="D1996">
        <v>467.3450968544002</v>
      </c>
      <c r="E1996">
        <v>5.5069006282515492E-3</v>
      </c>
    </row>
    <row r="1997" spans="1:5" x14ac:dyDescent="0.35">
      <c r="A1997" t="s">
        <v>149</v>
      </c>
      <c r="B1997" t="s">
        <v>185</v>
      </c>
      <c r="C1997" t="s">
        <v>51</v>
      </c>
      <c r="D1997">
        <v>435.19631915000008</v>
      </c>
      <c r="E1997">
        <v>5.4616146094598169E-3</v>
      </c>
    </row>
    <row r="1998" spans="1:5" x14ac:dyDescent="0.35">
      <c r="A1998" t="s">
        <v>150</v>
      </c>
      <c r="B1998" t="s">
        <v>185</v>
      </c>
      <c r="C1998" t="s">
        <v>51</v>
      </c>
      <c r="D1998">
        <v>428.3722562119998</v>
      </c>
      <c r="E1998">
        <v>5.8350804449258083E-3</v>
      </c>
    </row>
    <row r="1999" spans="1:5" x14ac:dyDescent="0.35">
      <c r="A1999" t="s">
        <v>151</v>
      </c>
      <c r="B1999" t="s">
        <v>185</v>
      </c>
      <c r="C1999" t="s">
        <v>51</v>
      </c>
      <c r="D1999">
        <v>411.45791090509982</v>
      </c>
      <c r="E1999">
        <v>6.0910383631250084E-3</v>
      </c>
    </row>
    <row r="2000" spans="1:5" x14ac:dyDescent="0.35">
      <c r="A2000" t="s">
        <v>152</v>
      </c>
      <c r="B2000" t="s">
        <v>185</v>
      </c>
      <c r="C2000" t="s">
        <v>51</v>
      </c>
      <c r="D2000">
        <v>337.88681318640005</v>
      </c>
      <c r="E2000">
        <v>5.6907576284825571E-3</v>
      </c>
    </row>
    <row r="2001" spans="1:5" x14ac:dyDescent="0.35">
      <c r="A2001" t="s">
        <v>153</v>
      </c>
      <c r="B2001" t="s">
        <v>185</v>
      </c>
      <c r="C2001" t="s">
        <v>51</v>
      </c>
      <c r="D2001">
        <v>371.69046333880044</v>
      </c>
      <c r="E2001">
        <v>5.2830759988509732E-3</v>
      </c>
    </row>
    <row r="2002" spans="1:5" x14ac:dyDescent="0.35">
      <c r="A2002" t="s">
        <v>154</v>
      </c>
      <c r="B2002" t="s">
        <v>185</v>
      </c>
      <c r="C2002" t="s">
        <v>51</v>
      </c>
      <c r="D2002">
        <v>329.19298245610014</v>
      </c>
      <c r="E2002">
        <v>5.7119589032140093E-3</v>
      </c>
    </row>
    <row r="2003" spans="1:5" x14ac:dyDescent="0.35">
      <c r="A2003" t="s">
        <v>155</v>
      </c>
      <c r="B2003" t="s">
        <v>185</v>
      </c>
      <c r="C2003" t="s">
        <v>51</v>
      </c>
      <c r="D2003">
        <v>340.71165501120026</v>
      </c>
      <c r="E2003">
        <v>5.4678193548639981E-3</v>
      </c>
    </row>
    <row r="2004" spans="1:5" x14ac:dyDescent="0.35">
      <c r="A2004" t="s">
        <v>156</v>
      </c>
      <c r="B2004" t="s">
        <v>185</v>
      </c>
      <c r="C2004" t="s">
        <v>51</v>
      </c>
      <c r="D2004">
        <v>414.34705882410015</v>
      </c>
      <c r="E2004">
        <v>5.7862377504452282E-3</v>
      </c>
    </row>
    <row r="2005" spans="1:5" x14ac:dyDescent="0.35">
      <c r="A2005" t="s">
        <v>157</v>
      </c>
      <c r="B2005" t="s">
        <v>185</v>
      </c>
      <c r="C2005" t="s">
        <v>51</v>
      </c>
      <c r="D2005">
        <v>292.94309611929998</v>
      </c>
      <c r="E2005">
        <v>5.7417181666830691E-3</v>
      </c>
    </row>
    <row r="2006" spans="1:5" x14ac:dyDescent="0.35">
      <c r="A2006" t="s">
        <v>158</v>
      </c>
      <c r="B2006" t="s">
        <v>185</v>
      </c>
      <c r="C2006" t="s">
        <v>51</v>
      </c>
      <c r="D2006">
        <v>397.42169650489984</v>
      </c>
      <c r="E2006">
        <v>5.5620031935585817E-3</v>
      </c>
    </row>
    <row r="2007" spans="1:5" x14ac:dyDescent="0.35">
      <c r="A2007" t="s">
        <v>159</v>
      </c>
      <c r="B2007" t="s">
        <v>185</v>
      </c>
      <c r="C2007" t="s">
        <v>51</v>
      </c>
      <c r="D2007">
        <v>305.35625000000005</v>
      </c>
      <c r="E2007">
        <v>5.9370970382954325E-3</v>
      </c>
    </row>
    <row r="2008" spans="1:5" x14ac:dyDescent="0.35">
      <c r="A2008" t="s">
        <v>160</v>
      </c>
      <c r="B2008" t="s">
        <v>185</v>
      </c>
      <c r="C2008" t="s">
        <v>51</v>
      </c>
      <c r="D2008">
        <v>287</v>
      </c>
      <c r="E2008">
        <v>5.9910956252419659E-3</v>
      </c>
    </row>
    <row r="2009" spans="1:5" x14ac:dyDescent="0.35">
      <c r="A2009" t="s">
        <v>161</v>
      </c>
      <c r="B2009" t="s">
        <v>185</v>
      </c>
      <c r="C2009" t="s">
        <v>51</v>
      </c>
      <c r="D2009">
        <v>310.65140350819991</v>
      </c>
      <c r="E2009">
        <v>6.6640653918642635E-3</v>
      </c>
    </row>
    <row r="2010" spans="1:5" x14ac:dyDescent="0.35">
      <c r="A2010" t="s">
        <v>162</v>
      </c>
      <c r="B2010" t="s">
        <v>185</v>
      </c>
      <c r="C2010" t="s">
        <v>51</v>
      </c>
      <c r="D2010">
        <v>267.49500000000012</v>
      </c>
      <c r="E2010">
        <v>6.075606813003771E-3</v>
      </c>
    </row>
    <row r="2011" spans="1:5" x14ac:dyDescent="0.35">
      <c r="A2011" t="s">
        <v>163</v>
      </c>
      <c r="B2011" t="s">
        <v>185</v>
      </c>
      <c r="C2011" t="s">
        <v>51</v>
      </c>
      <c r="D2011">
        <v>281.375</v>
      </c>
      <c r="E2011">
        <v>6.1842884643861984E-3</v>
      </c>
    </row>
    <row r="2012" spans="1:5" x14ac:dyDescent="0.35">
      <c r="A2012" t="s">
        <v>149</v>
      </c>
      <c r="B2012" t="s">
        <v>185</v>
      </c>
      <c r="C2012" t="s">
        <v>52</v>
      </c>
      <c r="D2012">
        <v>513.60386475999974</v>
      </c>
      <c r="E2012">
        <v>4.2155121419913131E-3</v>
      </c>
    </row>
    <row r="2013" spans="1:5" x14ac:dyDescent="0.35">
      <c r="A2013" t="s">
        <v>150</v>
      </c>
      <c r="B2013" t="s">
        <v>185</v>
      </c>
      <c r="C2013" t="s">
        <v>52</v>
      </c>
      <c r="D2013">
        <v>488.5349683032</v>
      </c>
      <c r="E2013">
        <v>4.6782435144161168E-3</v>
      </c>
    </row>
    <row r="2014" spans="1:5" x14ac:dyDescent="0.35">
      <c r="A2014" t="s">
        <v>151</v>
      </c>
      <c r="B2014" t="s">
        <v>185</v>
      </c>
      <c r="C2014" t="s">
        <v>52</v>
      </c>
      <c r="D2014">
        <v>520.87307987549968</v>
      </c>
      <c r="E2014">
        <v>4.5858942746115653E-3</v>
      </c>
    </row>
    <row r="2015" spans="1:5" x14ac:dyDescent="0.35">
      <c r="A2015" t="s">
        <v>152</v>
      </c>
      <c r="B2015" t="s">
        <v>185</v>
      </c>
      <c r="C2015" t="s">
        <v>52</v>
      </c>
      <c r="D2015">
        <v>508.86290322699961</v>
      </c>
      <c r="E2015">
        <v>4.511334859410957E-3</v>
      </c>
    </row>
    <row r="2016" spans="1:5" x14ac:dyDescent="0.35">
      <c r="A2016" t="s">
        <v>153</v>
      </c>
      <c r="B2016" t="s">
        <v>185</v>
      </c>
      <c r="C2016" t="s">
        <v>52</v>
      </c>
      <c r="D2016">
        <v>416.46536796549952</v>
      </c>
      <c r="E2016">
        <v>4.5414605305222041E-3</v>
      </c>
    </row>
    <row r="2017" spans="1:5" x14ac:dyDescent="0.35">
      <c r="A2017" t="s">
        <v>154</v>
      </c>
      <c r="B2017" t="s">
        <v>185</v>
      </c>
      <c r="C2017" t="s">
        <v>52</v>
      </c>
      <c r="D2017">
        <v>450.87392019689941</v>
      </c>
      <c r="E2017">
        <v>4.7818125660827569E-3</v>
      </c>
    </row>
    <row r="2018" spans="1:5" x14ac:dyDescent="0.35">
      <c r="A2018" t="s">
        <v>155</v>
      </c>
      <c r="B2018" t="s">
        <v>185</v>
      </c>
      <c r="C2018" t="s">
        <v>52</v>
      </c>
      <c r="D2018">
        <v>449.89982905869959</v>
      </c>
      <c r="E2018">
        <v>4.9639413243255026E-3</v>
      </c>
    </row>
    <row r="2019" spans="1:5" x14ac:dyDescent="0.35">
      <c r="A2019" t="s">
        <v>156</v>
      </c>
      <c r="B2019" t="s">
        <v>185</v>
      </c>
      <c r="C2019" t="s">
        <v>52</v>
      </c>
      <c r="D2019">
        <v>478.88113553200009</v>
      </c>
      <c r="E2019">
        <v>4.9852687783787071E-3</v>
      </c>
    </row>
    <row r="2020" spans="1:5" x14ac:dyDescent="0.35">
      <c r="A2020" t="s">
        <v>157</v>
      </c>
      <c r="B2020" t="s">
        <v>185</v>
      </c>
      <c r="C2020" t="s">
        <v>52</v>
      </c>
      <c r="D2020">
        <v>437.09157509260018</v>
      </c>
      <c r="E2020">
        <v>5.2118432091721074E-3</v>
      </c>
    </row>
    <row r="2021" spans="1:5" x14ac:dyDescent="0.35">
      <c r="A2021" t="s">
        <v>158</v>
      </c>
      <c r="B2021" t="s">
        <v>185</v>
      </c>
      <c r="C2021" t="s">
        <v>52</v>
      </c>
      <c r="D2021">
        <v>550.49261948069932</v>
      </c>
      <c r="E2021">
        <v>5.2439415678778318E-3</v>
      </c>
    </row>
    <row r="2022" spans="1:5" x14ac:dyDescent="0.35">
      <c r="A2022" t="s">
        <v>159</v>
      </c>
      <c r="B2022" t="s">
        <v>185</v>
      </c>
      <c r="C2022" t="s">
        <v>52</v>
      </c>
      <c r="D2022">
        <v>557.56973995480053</v>
      </c>
      <c r="E2022">
        <v>5.1049401470719125E-3</v>
      </c>
    </row>
    <row r="2023" spans="1:5" x14ac:dyDescent="0.35">
      <c r="A2023" t="s">
        <v>160</v>
      </c>
      <c r="B2023" t="s">
        <v>185</v>
      </c>
      <c r="C2023" t="s">
        <v>52</v>
      </c>
      <c r="D2023">
        <v>499</v>
      </c>
      <c r="E2023">
        <v>5.3969049209530171E-3</v>
      </c>
    </row>
    <row r="2024" spans="1:5" x14ac:dyDescent="0.35">
      <c r="A2024" t="s">
        <v>161</v>
      </c>
      <c r="B2024" t="s">
        <v>185</v>
      </c>
      <c r="C2024" t="s">
        <v>52</v>
      </c>
      <c r="D2024">
        <v>497.84029614010109</v>
      </c>
      <c r="E2024">
        <v>5.4629519964217825E-3</v>
      </c>
    </row>
    <row r="2025" spans="1:5" x14ac:dyDescent="0.35">
      <c r="A2025" t="s">
        <v>162</v>
      </c>
      <c r="B2025" t="s">
        <v>185</v>
      </c>
      <c r="C2025" t="s">
        <v>52</v>
      </c>
      <c r="D2025">
        <v>368.17020767049979</v>
      </c>
      <c r="E2025">
        <v>6.0939801849527325E-3</v>
      </c>
    </row>
    <row r="2026" spans="1:5" x14ac:dyDescent="0.35">
      <c r="A2026" t="s">
        <v>163</v>
      </c>
      <c r="B2026" t="s">
        <v>185</v>
      </c>
      <c r="C2026" t="s">
        <v>52</v>
      </c>
      <c r="D2026">
        <v>331.41143568239954</v>
      </c>
      <c r="E2026">
        <v>5.9367480526736063E-3</v>
      </c>
    </row>
    <row r="2027" spans="1:5" x14ac:dyDescent="0.35">
      <c r="A2027" t="s">
        <v>149</v>
      </c>
      <c r="B2027" t="s">
        <v>185</v>
      </c>
      <c r="C2027" t="s">
        <v>53</v>
      </c>
      <c r="D2027">
        <v>1508.8636365999987</v>
      </c>
      <c r="E2027">
        <v>3.342872922624072E-3</v>
      </c>
    </row>
    <row r="2028" spans="1:5" x14ac:dyDescent="0.35">
      <c r="A2028" t="s">
        <v>150</v>
      </c>
      <c r="B2028" t="s">
        <v>185</v>
      </c>
      <c r="C2028" t="s">
        <v>53</v>
      </c>
      <c r="D2028">
        <v>1289.9752655886045</v>
      </c>
      <c r="E2028">
        <v>3.4926503120354477E-3</v>
      </c>
    </row>
    <row r="2029" spans="1:5" x14ac:dyDescent="0.35">
      <c r="A2029" t="s">
        <v>151</v>
      </c>
      <c r="B2029" t="s">
        <v>185</v>
      </c>
      <c r="C2029" t="s">
        <v>53</v>
      </c>
      <c r="D2029">
        <v>1267.8743677403972</v>
      </c>
      <c r="E2029">
        <v>3.3175664024048504E-3</v>
      </c>
    </row>
    <row r="2030" spans="1:5" x14ac:dyDescent="0.35">
      <c r="A2030" t="s">
        <v>152</v>
      </c>
      <c r="B2030" t="s">
        <v>185</v>
      </c>
      <c r="C2030" t="s">
        <v>53</v>
      </c>
      <c r="D2030">
        <v>1350.4010288026</v>
      </c>
      <c r="E2030">
        <v>3.3636439998051032E-3</v>
      </c>
    </row>
    <row r="2031" spans="1:5" x14ac:dyDescent="0.35">
      <c r="A2031" t="s">
        <v>153</v>
      </c>
      <c r="B2031" t="s">
        <v>185</v>
      </c>
      <c r="C2031" t="s">
        <v>53</v>
      </c>
      <c r="D2031">
        <v>1227</v>
      </c>
      <c r="E2031">
        <v>3.2984696187630174E-3</v>
      </c>
    </row>
    <row r="2032" spans="1:5" x14ac:dyDescent="0.35">
      <c r="A2032" t="s">
        <v>154</v>
      </c>
      <c r="B2032" t="s">
        <v>185</v>
      </c>
      <c r="C2032" t="s">
        <v>53</v>
      </c>
      <c r="D2032">
        <v>1210</v>
      </c>
      <c r="E2032">
        <v>3.328168044077135E-3</v>
      </c>
    </row>
    <row r="2033" spans="1:5" x14ac:dyDescent="0.35">
      <c r="A2033" t="s">
        <v>155</v>
      </c>
      <c r="B2033" t="s">
        <v>185</v>
      </c>
      <c r="C2033" t="s">
        <v>53</v>
      </c>
      <c r="D2033">
        <v>1286</v>
      </c>
      <c r="E2033">
        <v>3.2459607741489546E-3</v>
      </c>
    </row>
    <row r="2034" spans="1:5" x14ac:dyDescent="0.35">
      <c r="A2034" t="s">
        <v>156</v>
      </c>
      <c r="B2034" t="s">
        <v>185</v>
      </c>
      <c r="C2034" t="s">
        <v>53</v>
      </c>
      <c r="D2034">
        <v>1298</v>
      </c>
      <c r="E2034">
        <v>3.2774781715459679E-3</v>
      </c>
    </row>
    <row r="2035" spans="1:5" x14ac:dyDescent="0.35">
      <c r="A2035" t="s">
        <v>157</v>
      </c>
      <c r="B2035" t="s">
        <v>185</v>
      </c>
      <c r="C2035" t="s">
        <v>53</v>
      </c>
      <c r="D2035">
        <v>1027</v>
      </c>
      <c r="E2035">
        <v>3.3843178621659636E-3</v>
      </c>
    </row>
    <row r="2036" spans="1:5" x14ac:dyDescent="0.35">
      <c r="A2036" t="s">
        <v>158</v>
      </c>
      <c r="B2036" t="s">
        <v>185</v>
      </c>
      <c r="C2036" t="s">
        <v>53</v>
      </c>
      <c r="D2036">
        <v>1030</v>
      </c>
      <c r="E2036">
        <v>3.5039104638619201E-3</v>
      </c>
    </row>
    <row r="2037" spans="1:5" x14ac:dyDescent="0.35">
      <c r="A2037" t="s">
        <v>159</v>
      </c>
      <c r="B2037" t="s">
        <v>185</v>
      </c>
      <c r="C2037" t="s">
        <v>53</v>
      </c>
      <c r="D2037">
        <v>946</v>
      </c>
      <c r="E2037">
        <v>3.4413906506929764E-3</v>
      </c>
    </row>
    <row r="2038" spans="1:5" x14ac:dyDescent="0.35">
      <c r="A2038" t="s">
        <v>160</v>
      </c>
      <c r="B2038" t="s">
        <v>185</v>
      </c>
      <c r="C2038" t="s">
        <v>53</v>
      </c>
      <c r="D2038">
        <v>882</v>
      </c>
      <c r="E2038">
        <v>3.5785147392290249E-3</v>
      </c>
    </row>
    <row r="2039" spans="1:5" x14ac:dyDescent="0.35">
      <c r="A2039" t="s">
        <v>161</v>
      </c>
      <c r="B2039" t="s">
        <v>185</v>
      </c>
      <c r="C2039" t="s">
        <v>53</v>
      </c>
      <c r="D2039">
        <v>877</v>
      </c>
      <c r="E2039">
        <v>3.6907703027999495E-3</v>
      </c>
    </row>
    <row r="2040" spans="1:5" x14ac:dyDescent="0.35">
      <c r="A2040" t="s">
        <v>162</v>
      </c>
      <c r="B2040" t="s">
        <v>185</v>
      </c>
      <c r="C2040" t="s">
        <v>53</v>
      </c>
      <c r="D2040">
        <v>743</v>
      </c>
      <c r="E2040">
        <v>3.6797143711679377E-3</v>
      </c>
    </row>
    <row r="2041" spans="1:5" x14ac:dyDescent="0.35">
      <c r="A2041" t="s">
        <v>163</v>
      </c>
      <c r="B2041" t="s">
        <v>185</v>
      </c>
      <c r="C2041" t="s">
        <v>53</v>
      </c>
      <c r="D2041">
        <v>498</v>
      </c>
      <c r="E2041">
        <v>3.7441432396251675E-3</v>
      </c>
    </row>
    <row r="2042" spans="1:5" x14ac:dyDescent="0.35">
      <c r="A2042" t="s">
        <v>149</v>
      </c>
      <c r="B2042" t="s">
        <v>185</v>
      </c>
      <c r="C2042" t="s">
        <v>54</v>
      </c>
      <c r="D2042">
        <v>355.42622959999994</v>
      </c>
      <c r="E2042">
        <v>4.9268528768298733E-3</v>
      </c>
    </row>
    <row r="2043" spans="1:5" x14ac:dyDescent="0.35">
      <c r="A2043" t="s">
        <v>150</v>
      </c>
      <c r="B2043" t="s">
        <v>185</v>
      </c>
      <c r="C2043" t="s">
        <v>54</v>
      </c>
      <c r="D2043">
        <v>269.1154770217002</v>
      </c>
      <c r="E2043">
        <v>5.1892714261643257E-3</v>
      </c>
    </row>
    <row r="2044" spans="1:5" x14ac:dyDescent="0.35">
      <c r="A2044" t="s">
        <v>151</v>
      </c>
      <c r="B2044" t="s">
        <v>185</v>
      </c>
      <c r="C2044" t="s">
        <v>54</v>
      </c>
      <c r="D2044">
        <v>300.4327731100999</v>
      </c>
      <c r="E2044">
        <v>4.6020297775644986E-3</v>
      </c>
    </row>
    <row r="2045" spans="1:5" x14ac:dyDescent="0.35">
      <c r="A2045" t="s">
        <v>152</v>
      </c>
      <c r="B2045" t="s">
        <v>185</v>
      </c>
      <c r="C2045" t="s">
        <v>54</v>
      </c>
      <c r="D2045">
        <v>269.76666666759996</v>
      </c>
      <c r="E2045">
        <v>3.9238381723800068E-3</v>
      </c>
    </row>
    <row r="2046" spans="1:5" x14ac:dyDescent="0.35">
      <c r="A2046" t="s">
        <v>153</v>
      </c>
      <c r="B2046" t="s">
        <v>185</v>
      </c>
      <c r="C2046" t="s">
        <v>54</v>
      </c>
      <c r="D2046">
        <v>224.37045454609995</v>
      </c>
      <c r="E2046">
        <v>4.3392744629951263E-3</v>
      </c>
    </row>
    <row r="2047" spans="1:5" x14ac:dyDescent="0.35">
      <c r="A2047" t="s">
        <v>154</v>
      </c>
      <c r="B2047" t="s">
        <v>185</v>
      </c>
      <c r="C2047" t="s">
        <v>54</v>
      </c>
      <c r="D2047">
        <v>259.23302775550007</v>
      </c>
      <c r="E2047">
        <v>4.670888897130846E-3</v>
      </c>
    </row>
    <row r="2048" spans="1:5" x14ac:dyDescent="0.35">
      <c r="A2048" t="s">
        <v>155</v>
      </c>
      <c r="B2048" t="s">
        <v>185</v>
      </c>
      <c r="C2048" t="s">
        <v>54</v>
      </c>
      <c r="D2048">
        <v>233.78011204440014</v>
      </c>
      <c r="E2048">
        <v>4.2395932003389501E-3</v>
      </c>
    </row>
    <row r="2049" spans="1:5" x14ac:dyDescent="0.35">
      <c r="A2049" t="s">
        <v>156</v>
      </c>
      <c r="B2049" t="s">
        <v>185</v>
      </c>
      <c r="C2049" t="s">
        <v>54</v>
      </c>
      <c r="D2049">
        <v>266.57458619949989</v>
      </c>
      <c r="E2049">
        <v>4.1879415729848216E-3</v>
      </c>
    </row>
    <row r="2050" spans="1:5" x14ac:dyDescent="0.35">
      <c r="A2050" t="s">
        <v>157</v>
      </c>
      <c r="B2050" t="s">
        <v>185</v>
      </c>
      <c r="C2050" t="s">
        <v>54</v>
      </c>
      <c r="D2050">
        <v>287.05101010210001</v>
      </c>
      <c r="E2050">
        <v>4.9022515814987006E-3</v>
      </c>
    </row>
    <row r="2051" spans="1:5" x14ac:dyDescent="0.35">
      <c r="A2051" t="s">
        <v>158</v>
      </c>
      <c r="B2051" t="s">
        <v>185</v>
      </c>
      <c r="C2051" t="s">
        <v>54</v>
      </c>
      <c r="D2051">
        <v>291.98448773389998</v>
      </c>
      <c r="E2051">
        <v>5.2611334567192782E-3</v>
      </c>
    </row>
    <row r="2052" spans="1:5" x14ac:dyDescent="0.35">
      <c r="A2052" t="s">
        <v>159</v>
      </c>
      <c r="B2052" t="s">
        <v>185</v>
      </c>
      <c r="C2052" t="s">
        <v>54</v>
      </c>
      <c r="D2052">
        <v>243.21428571380005</v>
      </c>
      <c r="E2052">
        <v>5.4221732745950175E-3</v>
      </c>
    </row>
    <row r="2053" spans="1:5" x14ac:dyDescent="0.35">
      <c r="A2053" t="s">
        <v>160</v>
      </c>
      <c r="B2053" t="s">
        <v>185</v>
      </c>
      <c r="C2053" t="s">
        <v>54</v>
      </c>
      <c r="D2053">
        <v>255</v>
      </c>
      <c r="E2053">
        <v>4.9400871459694988E-3</v>
      </c>
    </row>
    <row r="2054" spans="1:5" x14ac:dyDescent="0.35">
      <c r="A2054" t="s">
        <v>161</v>
      </c>
      <c r="B2054" t="s">
        <v>185</v>
      </c>
      <c r="C2054" t="s">
        <v>54</v>
      </c>
      <c r="D2054">
        <v>224.62500000030002</v>
      </c>
      <c r="E2054">
        <v>4.9826814695738174E-3</v>
      </c>
    </row>
    <row r="2055" spans="1:5" x14ac:dyDescent="0.35">
      <c r="A2055" t="s">
        <v>162</v>
      </c>
      <c r="B2055" t="s">
        <v>185</v>
      </c>
      <c r="C2055" t="s">
        <v>54</v>
      </c>
      <c r="D2055">
        <v>211.22916666650002</v>
      </c>
      <c r="E2055">
        <v>5.6716501736978038E-3</v>
      </c>
    </row>
    <row r="2056" spans="1:5" x14ac:dyDescent="0.35">
      <c r="A2056" t="s">
        <v>163</v>
      </c>
      <c r="B2056" t="s">
        <v>185</v>
      </c>
      <c r="C2056" t="s">
        <v>54</v>
      </c>
      <c r="D2056">
        <v>142</v>
      </c>
      <c r="E2056">
        <v>5.3257042253521125E-3</v>
      </c>
    </row>
    <row r="2057" spans="1:5" x14ac:dyDescent="0.35">
      <c r="A2057" t="s">
        <v>149</v>
      </c>
      <c r="B2057" t="s">
        <v>185</v>
      </c>
      <c r="C2057" t="s">
        <v>55</v>
      </c>
      <c r="D2057">
        <v>2965.2121783999996</v>
      </c>
      <c r="E2057">
        <v>3.0770145274808722E-3</v>
      </c>
    </row>
    <row r="2058" spans="1:5" x14ac:dyDescent="0.35">
      <c r="A2058" t="s">
        <v>150</v>
      </c>
      <c r="B2058" t="s">
        <v>185</v>
      </c>
      <c r="C2058" t="s">
        <v>55</v>
      </c>
      <c r="D2058">
        <v>3127.5350138261683</v>
      </c>
      <c r="E2058">
        <v>3.1328925779799863E-3</v>
      </c>
    </row>
    <row r="2059" spans="1:5" x14ac:dyDescent="0.35">
      <c r="A2059" t="s">
        <v>151</v>
      </c>
      <c r="B2059" t="s">
        <v>185</v>
      </c>
      <c r="C2059" t="s">
        <v>55</v>
      </c>
      <c r="D2059">
        <v>3034.3516697787973</v>
      </c>
      <c r="E2059">
        <v>3.2050488441844925E-3</v>
      </c>
    </row>
    <row r="2060" spans="1:5" x14ac:dyDescent="0.35">
      <c r="A2060" t="s">
        <v>152</v>
      </c>
      <c r="B2060" t="s">
        <v>185</v>
      </c>
      <c r="C2060" t="s">
        <v>55</v>
      </c>
      <c r="D2060">
        <v>2732.1129797461967</v>
      </c>
      <c r="E2060">
        <v>3.161484635337906E-3</v>
      </c>
    </row>
    <row r="2061" spans="1:5" x14ac:dyDescent="0.35">
      <c r="A2061" t="s">
        <v>153</v>
      </c>
      <c r="B2061" t="s">
        <v>185</v>
      </c>
      <c r="C2061" t="s">
        <v>55</v>
      </c>
      <c r="D2061">
        <v>2349</v>
      </c>
      <c r="E2061">
        <v>3.3149448938082399E-3</v>
      </c>
    </row>
    <row r="2062" spans="1:5" x14ac:dyDescent="0.35">
      <c r="A2062" t="s">
        <v>154</v>
      </c>
      <c r="B2062" t="s">
        <v>185</v>
      </c>
      <c r="C2062" t="s">
        <v>55</v>
      </c>
      <c r="D2062">
        <v>2464</v>
      </c>
      <c r="E2062">
        <v>3.4316378066378069E-3</v>
      </c>
    </row>
    <row r="2063" spans="1:5" x14ac:dyDescent="0.35">
      <c r="A2063" t="s">
        <v>155</v>
      </c>
      <c r="B2063" t="s">
        <v>185</v>
      </c>
      <c r="C2063" t="s">
        <v>55</v>
      </c>
      <c r="D2063">
        <v>2168</v>
      </c>
      <c r="E2063">
        <v>3.459729909799098E-3</v>
      </c>
    </row>
    <row r="2064" spans="1:5" x14ac:dyDescent="0.35">
      <c r="A2064" t="s">
        <v>156</v>
      </c>
      <c r="B2064" t="s">
        <v>185</v>
      </c>
      <c r="C2064" t="s">
        <v>55</v>
      </c>
      <c r="D2064">
        <v>2281</v>
      </c>
      <c r="E2064">
        <v>3.4043304593501873E-3</v>
      </c>
    </row>
    <row r="2065" spans="1:5" x14ac:dyDescent="0.35">
      <c r="A2065" t="s">
        <v>157</v>
      </c>
      <c r="B2065" t="s">
        <v>185</v>
      </c>
      <c r="C2065" t="s">
        <v>55</v>
      </c>
      <c r="D2065">
        <v>1958</v>
      </c>
      <c r="E2065">
        <v>3.4974038134150498E-3</v>
      </c>
    </row>
    <row r="2066" spans="1:5" x14ac:dyDescent="0.35">
      <c r="A2066" t="s">
        <v>158</v>
      </c>
      <c r="B2066" t="s">
        <v>185</v>
      </c>
      <c r="C2066" t="s">
        <v>55</v>
      </c>
      <c r="D2066">
        <v>2069</v>
      </c>
      <c r="E2066">
        <v>3.810885559314752E-3</v>
      </c>
    </row>
    <row r="2067" spans="1:5" x14ac:dyDescent="0.35">
      <c r="A2067" t="s">
        <v>159</v>
      </c>
      <c r="B2067" t="s">
        <v>185</v>
      </c>
      <c r="C2067" t="s">
        <v>55</v>
      </c>
      <c r="D2067">
        <v>1751</v>
      </c>
      <c r="E2067">
        <v>3.9191890348372355E-3</v>
      </c>
    </row>
    <row r="2068" spans="1:5" x14ac:dyDescent="0.35">
      <c r="A2068" t="s">
        <v>160</v>
      </c>
      <c r="B2068" t="s">
        <v>185</v>
      </c>
      <c r="C2068" t="s">
        <v>55</v>
      </c>
      <c r="D2068">
        <v>1522</v>
      </c>
      <c r="E2068">
        <v>4.0306979121039572E-3</v>
      </c>
    </row>
    <row r="2069" spans="1:5" x14ac:dyDescent="0.35">
      <c r="A2069" t="s">
        <v>161</v>
      </c>
      <c r="B2069" t="s">
        <v>185</v>
      </c>
      <c r="C2069" t="s">
        <v>55</v>
      </c>
      <c r="D2069">
        <v>1392</v>
      </c>
      <c r="E2069">
        <v>4.1811342592592594E-3</v>
      </c>
    </row>
    <row r="2070" spans="1:5" x14ac:dyDescent="0.35">
      <c r="A2070" t="s">
        <v>162</v>
      </c>
      <c r="B2070" t="s">
        <v>185</v>
      </c>
      <c r="C2070" t="s">
        <v>55</v>
      </c>
      <c r="D2070">
        <v>1158</v>
      </c>
      <c r="E2070">
        <v>4.1744626751103429E-3</v>
      </c>
    </row>
    <row r="2071" spans="1:5" x14ac:dyDescent="0.35">
      <c r="A2071" t="s">
        <v>163</v>
      </c>
      <c r="B2071" t="s">
        <v>185</v>
      </c>
      <c r="C2071" t="s">
        <v>55</v>
      </c>
      <c r="D2071">
        <v>1029</v>
      </c>
      <c r="E2071">
        <v>4.5634920634920629E-3</v>
      </c>
    </row>
    <row r="2072" spans="1:5" x14ac:dyDescent="0.35">
      <c r="A2072" t="s">
        <v>149</v>
      </c>
      <c r="B2072" t="s">
        <v>185</v>
      </c>
      <c r="C2072" t="s">
        <v>56</v>
      </c>
      <c r="D2072">
        <v>650.42857152000033</v>
      </c>
      <c r="E2072">
        <v>4.5805167126343116E-3</v>
      </c>
    </row>
    <row r="2073" spans="1:5" x14ac:dyDescent="0.35">
      <c r="A2073" t="s">
        <v>150</v>
      </c>
      <c r="B2073" t="s">
        <v>185</v>
      </c>
      <c r="C2073" t="s">
        <v>56</v>
      </c>
      <c r="D2073">
        <v>684.29489414520094</v>
      </c>
      <c r="E2073">
        <v>4.4534417267612361E-3</v>
      </c>
    </row>
    <row r="2074" spans="1:5" x14ac:dyDescent="0.35">
      <c r="A2074" t="s">
        <v>151</v>
      </c>
      <c r="B2074" t="s">
        <v>185</v>
      </c>
      <c r="C2074" t="s">
        <v>56</v>
      </c>
      <c r="D2074">
        <v>719.29436532640011</v>
      </c>
      <c r="E2074">
        <v>4.4986863863310999E-3</v>
      </c>
    </row>
    <row r="2075" spans="1:5" x14ac:dyDescent="0.35">
      <c r="A2075" t="s">
        <v>152</v>
      </c>
      <c r="B2075" t="s">
        <v>185</v>
      </c>
      <c r="C2075" t="s">
        <v>56</v>
      </c>
      <c r="D2075">
        <v>637.63248868699952</v>
      </c>
      <c r="E2075">
        <v>4.2122708582572688E-3</v>
      </c>
    </row>
    <row r="2076" spans="1:5" x14ac:dyDescent="0.35">
      <c r="A2076" t="s">
        <v>153</v>
      </c>
      <c r="B2076" t="s">
        <v>185</v>
      </c>
      <c r="C2076" t="s">
        <v>56</v>
      </c>
      <c r="D2076">
        <v>525.06896853170019</v>
      </c>
      <c r="E2076">
        <v>4.5620749527766676E-3</v>
      </c>
    </row>
    <row r="2077" spans="1:5" x14ac:dyDescent="0.35">
      <c r="A2077" t="s">
        <v>154</v>
      </c>
      <c r="B2077" t="s">
        <v>185</v>
      </c>
      <c r="C2077" t="s">
        <v>56</v>
      </c>
      <c r="D2077">
        <v>522.97049919729943</v>
      </c>
      <c r="E2077">
        <v>4.6818809481442639E-3</v>
      </c>
    </row>
    <row r="2078" spans="1:5" x14ac:dyDescent="0.35">
      <c r="A2078" t="s">
        <v>155</v>
      </c>
      <c r="B2078" t="s">
        <v>185</v>
      </c>
      <c r="C2078" t="s">
        <v>56</v>
      </c>
      <c r="D2078">
        <v>485.63793103549943</v>
      </c>
      <c r="E2078">
        <v>4.7435310253023926E-3</v>
      </c>
    </row>
    <row r="2079" spans="1:5" x14ac:dyDescent="0.35">
      <c r="A2079" t="s">
        <v>156</v>
      </c>
      <c r="B2079" t="s">
        <v>185</v>
      </c>
      <c r="C2079" t="s">
        <v>56</v>
      </c>
      <c r="D2079">
        <v>538.61158017660011</v>
      </c>
      <c r="E2079">
        <v>4.5747852374662468E-3</v>
      </c>
    </row>
    <row r="2080" spans="1:5" x14ac:dyDescent="0.35">
      <c r="A2080" t="s">
        <v>157</v>
      </c>
      <c r="B2080" t="s">
        <v>185</v>
      </c>
      <c r="C2080" t="s">
        <v>56</v>
      </c>
      <c r="D2080">
        <v>451.65140955789968</v>
      </c>
      <c r="E2080">
        <v>4.5686167401793199E-3</v>
      </c>
    </row>
    <row r="2081" spans="1:5" x14ac:dyDescent="0.35">
      <c r="A2081" t="s">
        <v>158</v>
      </c>
      <c r="B2081" t="s">
        <v>185</v>
      </c>
      <c r="C2081" t="s">
        <v>56</v>
      </c>
      <c r="D2081">
        <v>496.48611111250023</v>
      </c>
      <c r="E2081">
        <v>4.8876965012447501E-3</v>
      </c>
    </row>
    <row r="2082" spans="1:5" x14ac:dyDescent="0.35">
      <c r="A2082" t="s">
        <v>159</v>
      </c>
      <c r="B2082" t="s">
        <v>185</v>
      </c>
      <c r="C2082" t="s">
        <v>56</v>
      </c>
      <c r="D2082">
        <v>417.59710550850025</v>
      </c>
      <c r="E2082">
        <v>5.0500151937924289E-3</v>
      </c>
    </row>
    <row r="2083" spans="1:5" x14ac:dyDescent="0.35">
      <c r="A2083" t="s">
        <v>160</v>
      </c>
      <c r="B2083" t="s">
        <v>185</v>
      </c>
      <c r="C2083" t="s">
        <v>56</v>
      </c>
      <c r="D2083">
        <v>331</v>
      </c>
      <c r="E2083">
        <v>5.8303961060758649E-3</v>
      </c>
    </row>
    <row r="2084" spans="1:5" x14ac:dyDescent="0.35">
      <c r="A2084" t="s">
        <v>161</v>
      </c>
      <c r="B2084" t="s">
        <v>185</v>
      </c>
      <c r="C2084" t="s">
        <v>56</v>
      </c>
      <c r="D2084">
        <v>322.29964285710003</v>
      </c>
      <c r="E2084">
        <v>5.5134187175800743E-3</v>
      </c>
    </row>
    <row r="2085" spans="1:5" x14ac:dyDescent="0.35">
      <c r="A2085" t="s">
        <v>162</v>
      </c>
      <c r="B2085" t="s">
        <v>185</v>
      </c>
      <c r="C2085" t="s">
        <v>56</v>
      </c>
      <c r="D2085">
        <v>357.62896825260032</v>
      </c>
      <c r="E2085">
        <v>6.0284280678752329E-3</v>
      </c>
    </row>
    <row r="2086" spans="1:5" x14ac:dyDescent="0.35">
      <c r="A2086" t="s">
        <v>163</v>
      </c>
      <c r="B2086" t="s">
        <v>185</v>
      </c>
      <c r="C2086" t="s">
        <v>56</v>
      </c>
      <c r="D2086">
        <v>271.90151514999985</v>
      </c>
      <c r="E2086">
        <v>5.8846396052267391E-3</v>
      </c>
    </row>
    <row r="2087" spans="1:5" x14ac:dyDescent="0.35">
      <c r="A2087" t="s">
        <v>149</v>
      </c>
      <c r="B2087" t="s">
        <v>185</v>
      </c>
      <c r="C2087" t="s">
        <v>57</v>
      </c>
      <c r="D2087">
        <v>1689.3896962400013</v>
      </c>
      <c r="E2087">
        <v>3.6036627922299042E-3</v>
      </c>
    </row>
    <row r="2088" spans="1:5" x14ac:dyDescent="0.35">
      <c r="A2088" t="s">
        <v>150</v>
      </c>
      <c r="B2088" t="s">
        <v>185</v>
      </c>
      <c r="C2088" t="s">
        <v>57</v>
      </c>
      <c r="D2088">
        <v>1906.5082034037016</v>
      </c>
      <c r="E2088">
        <v>3.8951725991965441E-3</v>
      </c>
    </row>
    <row r="2089" spans="1:5" x14ac:dyDescent="0.35">
      <c r="A2089" t="s">
        <v>151</v>
      </c>
      <c r="B2089" t="s">
        <v>185</v>
      </c>
      <c r="C2089" t="s">
        <v>57</v>
      </c>
      <c r="D2089">
        <v>1763.229546374002</v>
      </c>
      <c r="E2089">
        <v>3.7163045996456597E-3</v>
      </c>
    </row>
    <row r="2090" spans="1:5" x14ac:dyDescent="0.35">
      <c r="A2090" t="s">
        <v>152</v>
      </c>
      <c r="B2090" t="s">
        <v>185</v>
      </c>
      <c r="C2090" t="s">
        <v>57</v>
      </c>
      <c r="D2090">
        <v>1489.5358231815987</v>
      </c>
      <c r="E2090">
        <v>3.6985771721898919E-3</v>
      </c>
    </row>
    <row r="2091" spans="1:5" x14ac:dyDescent="0.35">
      <c r="A2091" t="s">
        <v>153</v>
      </c>
      <c r="B2091" t="s">
        <v>185</v>
      </c>
      <c r="C2091" t="s">
        <v>57</v>
      </c>
      <c r="D2091">
        <v>1543.8512514842005</v>
      </c>
      <c r="E2091">
        <v>3.7287909576110357E-3</v>
      </c>
    </row>
    <row r="2092" spans="1:5" x14ac:dyDescent="0.35">
      <c r="A2092" t="s">
        <v>154</v>
      </c>
      <c r="B2092" t="s">
        <v>185</v>
      </c>
      <c r="C2092" t="s">
        <v>57</v>
      </c>
      <c r="D2092">
        <v>1437.6526420168007</v>
      </c>
      <c r="E2092">
        <v>4.2699499335039273E-3</v>
      </c>
    </row>
    <row r="2093" spans="1:5" x14ac:dyDescent="0.35">
      <c r="A2093" t="s">
        <v>155</v>
      </c>
      <c r="B2093" t="s">
        <v>185</v>
      </c>
      <c r="C2093" t="s">
        <v>57</v>
      </c>
      <c r="D2093">
        <v>1370.7951300473987</v>
      </c>
      <c r="E2093">
        <v>4.4279535029005269E-3</v>
      </c>
    </row>
    <row r="2094" spans="1:5" x14ac:dyDescent="0.35">
      <c r="A2094" t="s">
        <v>156</v>
      </c>
      <c r="B2094" t="s">
        <v>185</v>
      </c>
      <c r="C2094" t="s">
        <v>57</v>
      </c>
      <c r="D2094">
        <v>1512.4443140514986</v>
      </c>
      <c r="E2094">
        <v>4.270367488202525E-3</v>
      </c>
    </row>
    <row r="2095" spans="1:5" x14ac:dyDescent="0.35">
      <c r="A2095" t="s">
        <v>157</v>
      </c>
      <c r="B2095" t="s">
        <v>185</v>
      </c>
      <c r="C2095" t="s">
        <v>57</v>
      </c>
      <c r="D2095">
        <v>1249.6842248854982</v>
      </c>
      <c r="E2095">
        <v>4.2252736456328431E-3</v>
      </c>
    </row>
    <row r="2096" spans="1:5" x14ac:dyDescent="0.35">
      <c r="A2096" t="s">
        <v>158</v>
      </c>
      <c r="B2096" t="s">
        <v>185</v>
      </c>
      <c r="C2096" t="s">
        <v>57</v>
      </c>
      <c r="D2096">
        <v>1343</v>
      </c>
      <c r="E2096">
        <v>4.4127988748241913E-3</v>
      </c>
    </row>
    <row r="2097" spans="1:5" x14ac:dyDescent="0.35">
      <c r="A2097" t="s">
        <v>159</v>
      </c>
      <c r="B2097" t="s">
        <v>185</v>
      </c>
      <c r="C2097" t="s">
        <v>57</v>
      </c>
      <c r="D2097">
        <v>1319</v>
      </c>
      <c r="E2097">
        <v>4.4051680566085417E-3</v>
      </c>
    </row>
    <row r="2098" spans="1:5" x14ac:dyDescent="0.35">
      <c r="A2098" t="s">
        <v>160</v>
      </c>
      <c r="B2098" t="s">
        <v>185</v>
      </c>
      <c r="C2098" t="s">
        <v>57</v>
      </c>
      <c r="D2098">
        <v>1126</v>
      </c>
      <c r="E2098">
        <v>4.4330965068087626E-3</v>
      </c>
    </row>
    <row r="2099" spans="1:5" x14ac:dyDescent="0.35">
      <c r="A2099" t="s">
        <v>161</v>
      </c>
      <c r="B2099" t="s">
        <v>185</v>
      </c>
      <c r="C2099" t="s">
        <v>57</v>
      </c>
      <c r="D2099">
        <v>1090</v>
      </c>
      <c r="E2099">
        <v>4.6769877675840975E-3</v>
      </c>
    </row>
    <row r="2100" spans="1:5" x14ac:dyDescent="0.35">
      <c r="A2100" t="s">
        <v>162</v>
      </c>
      <c r="B2100" t="s">
        <v>185</v>
      </c>
      <c r="C2100" t="s">
        <v>57</v>
      </c>
      <c r="D2100">
        <v>954</v>
      </c>
      <c r="E2100">
        <v>4.6427323549965054E-3</v>
      </c>
    </row>
    <row r="2101" spans="1:5" x14ac:dyDescent="0.35">
      <c r="A2101" t="s">
        <v>163</v>
      </c>
      <c r="B2101" t="s">
        <v>185</v>
      </c>
      <c r="C2101" t="s">
        <v>57</v>
      </c>
      <c r="D2101">
        <v>818</v>
      </c>
      <c r="E2101">
        <v>4.6879244770442812E-3</v>
      </c>
    </row>
    <row r="2102" spans="1:5" x14ac:dyDescent="0.35">
      <c r="A2102" t="s">
        <v>149</v>
      </c>
      <c r="B2102" t="s">
        <v>14</v>
      </c>
      <c r="C2102" t="s">
        <v>15</v>
      </c>
      <c r="D2102">
        <v>1540.3333337000035</v>
      </c>
      <c r="E2102">
        <v>4.8083627882408025E-3</v>
      </c>
    </row>
    <row r="2103" spans="1:5" x14ac:dyDescent="0.35">
      <c r="A2103" t="s">
        <v>150</v>
      </c>
      <c r="B2103" t="s">
        <v>14</v>
      </c>
      <c r="C2103" t="s">
        <v>15</v>
      </c>
      <c r="D2103">
        <v>1495.5038991248923</v>
      </c>
      <c r="E2103">
        <v>4.6347941099262628E-3</v>
      </c>
    </row>
    <row r="2104" spans="1:5" x14ac:dyDescent="0.35">
      <c r="A2104" t="s">
        <v>151</v>
      </c>
      <c r="B2104" t="s">
        <v>14</v>
      </c>
      <c r="C2104" t="s">
        <v>15</v>
      </c>
      <c r="D2104">
        <v>1555.4084869134024</v>
      </c>
      <c r="E2104">
        <v>4.6373389919575391E-3</v>
      </c>
    </row>
    <row r="2105" spans="1:5" x14ac:dyDescent="0.35">
      <c r="A2105" t="s">
        <v>152</v>
      </c>
      <c r="B2105" t="s">
        <v>14</v>
      </c>
      <c r="C2105" t="s">
        <v>15</v>
      </c>
      <c r="D2105">
        <v>1545.2130186513932</v>
      </c>
      <c r="E2105">
        <v>4.570530226024422E-3</v>
      </c>
    </row>
    <row r="2106" spans="1:5" x14ac:dyDescent="0.35">
      <c r="A2106" t="s">
        <v>153</v>
      </c>
      <c r="B2106" t="s">
        <v>14</v>
      </c>
      <c r="C2106" t="s">
        <v>15</v>
      </c>
      <c r="D2106">
        <v>1858.3635807480955</v>
      </c>
      <c r="E2106">
        <v>4.6380049141709016E-3</v>
      </c>
    </row>
    <row r="2107" spans="1:5" x14ac:dyDescent="0.35">
      <c r="A2107" t="s">
        <v>154</v>
      </c>
      <c r="B2107" t="s">
        <v>14</v>
      </c>
      <c r="C2107" t="s">
        <v>15</v>
      </c>
      <c r="D2107">
        <v>2332.4858863815048</v>
      </c>
      <c r="E2107">
        <v>4.717886200748451E-3</v>
      </c>
    </row>
    <row r="2108" spans="1:5" x14ac:dyDescent="0.35">
      <c r="A2108" t="s">
        <v>155</v>
      </c>
      <c r="B2108" t="s">
        <v>14</v>
      </c>
      <c r="C2108" t="s">
        <v>15</v>
      </c>
      <c r="D2108">
        <v>2658.2059307062004</v>
      </c>
      <c r="E2108">
        <v>4.8372379159426953E-3</v>
      </c>
    </row>
    <row r="2109" spans="1:5" x14ac:dyDescent="0.35">
      <c r="A2109" t="s">
        <v>156</v>
      </c>
      <c r="B2109" t="s">
        <v>14</v>
      </c>
      <c r="C2109" t="s">
        <v>15</v>
      </c>
      <c r="D2109">
        <v>3073.1042228102015</v>
      </c>
      <c r="E2109">
        <v>4.7177466128674192E-3</v>
      </c>
    </row>
    <row r="2110" spans="1:5" x14ac:dyDescent="0.35">
      <c r="A2110" t="s">
        <v>157</v>
      </c>
      <c r="B2110" t="s">
        <v>14</v>
      </c>
      <c r="C2110" t="s">
        <v>15</v>
      </c>
      <c r="D2110">
        <v>2423</v>
      </c>
      <c r="E2110">
        <v>4.8914912642729399E-3</v>
      </c>
    </row>
    <row r="2111" spans="1:5" x14ac:dyDescent="0.35">
      <c r="A2111" t="s">
        <v>158</v>
      </c>
      <c r="B2111" t="s">
        <v>14</v>
      </c>
      <c r="C2111" t="s">
        <v>15</v>
      </c>
      <c r="D2111">
        <v>2180</v>
      </c>
      <c r="E2111">
        <v>5.1006625891946997E-3</v>
      </c>
    </row>
    <row r="2112" spans="1:5" x14ac:dyDescent="0.35">
      <c r="A2112" t="s">
        <v>159</v>
      </c>
      <c r="B2112" t="s">
        <v>14</v>
      </c>
      <c r="C2112" t="s">
        <v>15</v>
      </c>
      <c r="D2112">
        <v>1685</v>
      </c>
      <c r="E2112">
        <v>5.549373557533795E-3</v>
      </c>
    </row>
    <row r="2113" spans="1:5" x14ac:dyDescent="0.35">
      <c r="A2113" t="s">
        <v>160</v>
      </c>
      <c r="B2113" t="s">
        <v>14</v>
      </c>
      <c r="C2113" t="s">
        <v>15</v>
      </c>
      <c r="D2113">
        <v>1819</v>
      </c>
      <c r="E2113">
        <v>5.677341029869892E-3</v>
      </c>
    </row>
    <row r="2114" spans="1:5" x14ac:dyDescent="0.35">
      <c r="A2114" t="s">
        <v>161</v>
      </c>
      <c r="B2114" t="s">
        <v>14</v>
      </c>
      <c r="C2114" t="s">
        <v>15</v>
      </c>
      <c r="D2114">
        <v>1570</v>
      </c>
      <c r="E2114">
        <v>5.8125442321302198E-3</v>
      </c>
    </row>
    <row r="2115" spans="1:5" x14ac:dyDescent="0.35">
      <c r="A2115" t="s">
        <v>162</v>
      </c>
      <c r="B2115" t="s">
        <v>14</v>
      </c>
      <c r="C2115" t="s">
        <v>15</v>
      </c>
      <c r="D2115">
        <v>1442</v>
      </c>
      <c r="E2115">
        <v>5.8156110340576361E-3</v>
      </c>
    </row>
    <row r="2116" spans="1:5" x14ac:dyDescent="0.35">
      <c r="A2116" t="s">
        <v>163</v>
      </c>
      <c r="B2116" t="s">
        <v>14</v>
      </c>
      <c r="C2116" t="s">
        <v>15</v>
      </c>
      <c r="D2116">
        <v>1119</v>
      </c>
      <c r="E2116">
        <v>5.6945685632012709E-3</v>
      </c>
    </row>
    <row r="2117" spans="1:5" x14ac:dyDescent="0.35">
      <c r="A2117" t="s">
        <v>149</v>
      </c>
      <c r="B2117" t="s">
        <v>14</v>
      </c>
      <c r="C2117" t="s">
        <v>16</v>
      </c>
      <c r="D2117">
        <v>752.40336133999904</v>
      </c>
      <c r="E2117">
        <v>5.8960300264074804E-3</v>
      </c>
    </row>
    <row r="2118" spans="1:5" x14ac:dyDescent="0.35">
      <c r="A2118" t="s">
        <v>150</v>
      </c>
      <c r="B2118" t="s">
        <v>14</v>
      </c>
      <c r="C2118" t="s">
        <v>16</v>
      </c>
      <c r="D2118">
        <v>675.61054157879789</v>
      </c>
      <c r="E2118">
        <v>5.2910279269336143E-3</v>
      </c>
    </row>
    <row r="2119" spans="1:5" x14ac:dyDescent="0.35">
      <c r="A2119" t="s">
        <v>151</v>
      </c>
      <c r="B2119" t="s">
        <v>14</v>
      </c>
      <c r="C2119" t="s">
        <v>16</v>
      </c>
      <c r="D2119">
        <v>843.25741926959824</v>
      </c>
      <c r="E2119">
        <v>5.4121786008530159E-3</v>
      </c>
    </row>
    <row r="2120" spans="1:5" x14ac:dyDescent="0.35">
      <c r="A2120" t="s">
        <v>152</v>
      </c>
      <c r="B2120" t="s">
        <v>14</v>
      </c>
      <c r="C2120" t="s">
        <v>16</v>
      </c>
      <c r="D2120">
        <v>803.68956414910053</v>
      </c>
      <c r="E2120">
        <v>5.3505712413818114E-3</v>
      </c>
    </row>
    <row r="2121" spans="1:5" x14ac:dyDescent="0.35">
      <c r="A2121" t="s">
        <v>153</v>
      </c>
      <c r="B2121" t="s">
        <v>14</v>
      </c>
      <c r="C2121" t="s">
        <v>16</v>
      </c>
      <c r="D2121">
        <v>891.37330599660174</v>
      </c>
      <c r="E2121">
        <v>5.300076660792811E-3</v>
      </c>
    </row>
    <row r="2122" spans="1:5" x14ac:dyDescent="0.35">
      <c r="A2122" t="s">
        <v>154</v>
      </c>
      <c r="B2122" t="s">
        <v>14</v>
      </c>
      <c r="C2122" t="s">
        <v>16</v>
      </c>
      <c r="D2122">
        <v>1147.3965227042024</v>
      </c>
      <c r="E2122">
        <v>5.08307682223306E-3</v>
      </c>
    </row>
    <row r="2123" spans="1:5" x14ac:dyDescent="0.35">
      <c r="A2123" t="s">
        <v>155</v>
      </c>
      <c r="B2123" t="s">
        <v>14</v>
      </c>
      <c r="C2123" t="s">
        <v>16</v>
      </c>
      <c r="D2123">
        <v>1133.2089997729986</v>
      </c>
      <c r="E2123">
        <v>4.9598337402991695E-3</v>
      </c>
    </row>
    <row r="2124" spans="1:5" x14ac:dyDescent="0.35">
      <c r="A2124" t="s">
        <v>156</v>
      </c>
      <c r="B2124" t="s">
        <v>14</v>
      </c>
      <c r="C2124" t="s">
        <v>16</v>
      </c>
      <c r="D2124">
        <v>1109.119079654902</v>
      </c>
      <c r="E2124">
        <v>5.1732527549669359E-3</v>
      </c>
    </row>
    <row r="2125" spans="1:5" x14ac:dyDescent="0.35">
      <c r="A2125" t="s">
        <v>157</v>
      </c>
      <c r="B2125" t="s">
        <v>14</v>
      </c>
      <c r="C2125" t="s">
        <v>16</v>
      </c>
      <c r="D2125">
        <v>1173.5370251961981</v>
      </c>
      <c r="E2125">
        <v>5.1041351074655938E-3</v>
      </c>
    </row>
    <row r="2126" spans="1:5" x14ac:dyDescent="0.35">
      <c r="A2126" t="s">
        <v>158</v>
      </c>
      <c r="B2126" t="s">
        <v>14</v>
      </c>
      <c r="C2126" t="s">
        <v>16</v>
      </c>
      <c r="D2126">
        <v>888.3779069760003</v>
      </c>
      <c r="E2126">
        <v>5.0968525511398905E-3</v>
      </c>
    </row>
    <row r="2127" spans="1:5" x14ac:dyDescent="0.35">
      <c r="A2127" t="s">
        <v>159</v>
      </c>
      <c r="B2127" t="s">
        <v>14</v>
      </c>
      <c r="C2127" t="s">
        <v>16</v>
      </c>
      <c r="D2127">
        <v>700</v>
      </c>
      <c r="E2127">
        <v>5.4365079365079364E-3</v>
      </c>
    </row>
    <row r="2128" spans="1:5" x14ac:dyDescent="0.35">
      <c r="A2128" t="s">
        <v>160</v>
      </c>
      <c r="B2128" t="s">
        <v>14</v>
      </c>
      <c r="C2128" t="s">
        <v>16</v>
      </c>
      <c r="D2128">
        <v>645</v>
      </c>
      <c r="E2128">
        <v>5.453273040482343E-3</v>
      </c>
    </row>
    <row r="2129" spans="1:5" x14ac:dyDescent="0.35">
      <c r="A2129" t="s">
        <v>161</v>
      </c>
      <c r="B2129" t="s">
        <v>14</v>
      </c>
      <c r="C2129" t="s">
        <v>16</v>
      </c>
      <c r="D2129">
        <v>582</v>
      </c>
      <c r="E2129">
        <v>5.5531691485299732E-3</v>
      </c>
    </row>
    <row r="2130" spans="1:5" x14ac:dyDescent="0.35">
      <c r="A2130" t="s">
        <v>162</v>
      </c>
      <c r="B2130" t="s">
        <v>14</v>
      </c>
      <c r="C2130" t="s">
        <v>16</v>
      </c>
      <c r="D2130">
        <v>522</v>
      </c>
      <c r="E2130">
        <v>5.4970200085142614E-3</v>
      </c>
    </row>
    <row r="2131" spans="1:5" x14ac:dyDescent="0.35">
      <c r="A2131" t="s">
        <v>163</v>
      </c>
      <c r="B2131" t="s">
        <v>14</v>
      </c>
      <c r="C2131" t="s">
        <v>16</v>
      </c>
      <c r="D2131">
        <v>429</v>
      </c>
      <c r="E2131">
        <v>5.7158119658119655E-3</v>
      </c>
    </row>
    <row r="2132" spans="1:5" x14ac:dyDescent="0.35">
      <c r="A2132" t="s">
        <v>149</v>
      </c>
      <c r="B2132" t="s">
        <v>14</v>
      </c>
      <c r="C2132" t="s">
        <v>17</v>
      </c>
      <c r="D2132">
        <v>823.20149275000063</v>
      </c>
      <c r="E2132">
        <v>5.1646649664020923E-3</v>
      </c>
    </row>
    <row r="2133" spans="1:5" x14ac:dyDescent="0.35">
      <c r="A2133" t="s">
        <v>150</v>
      </c>
      <c r="B2133" t="s">
        <v>14</v>
      </c>
      <c r="C2133" t="s">
        <v>17</v>
      </c>
      <c r="D2133">
        <v>957.93813131119657</v>
      </c>
      <c r="E2133">
        <v>4.9711350143746358E-3</v>
      </c>
    </row>
    <row r="2134" spans="1:5" x14ac:dyDescent="0.35">
      <c r="A2134" t="s">
        <v>151</v>
      </c>
      <c r="B2134" t="s">
        <v>14</v>
      </c>
      <c r="C2134" t="s">
        <v>17</v>
      </c>
      <c r="D2134">
        <v>919.08583405720083</v>
      </c>
      <c r="E2134">
        <v>4.9115705605042815E-3</v>
      </c>
    </row>
    <row r="2135" spans="1:5" x14ac:dyDescent="0.35">
      <c r="A2135" t="s">
        <v>152</v>
      </c>
      <c r="B2135" t="s">
        <v>14</v>
      </c>
      <c r="C2135" t="s">
        <v>17</v>
      </c>
      <c r="D2135">
        <v>967.18906085289962</v>
      </c>
      <c r="E2135">
        <v>5.1419923408487769E-3</v>
      </c>
    </row>
    <row r="2136" spans="1:5" x14ac:dyDescent="0.35">
      <c r="A2136" t="s">
        <v>153</v>
      </c>
      <c r="B2136" t="s">
        <v>14</v>
      </c>
      <c r="C2136" t="s">
        <v>17</v>
      </c>
      <c r="D2136">
        <v>1056.5041832128013</v>
      </c>
      <c r="E2136">
        <v>4.9043881329542153E-3</v>
      </c>
    </row>
    <row r="2137" spans="1:5" x14ac:dyDescent="0.35">
      <c r="A2137" t="s">
        <v>154</v>
      </c>
      <c r="B2137" t="s">
        <v>14</v>
      </c>
      <c r="C2137" t="s">
        <v>17</v>
      </c>
      <c r="D2137">
        <v>1194.331049310699</v>
      </c>
      <c r="E2137">
        <v>5.1044980937013451E-3</v>
      </c>
    </row>
    <row r="2138" spans="1:5" x14ac:dyDescent="0.35">
      <c r="A2138" t="s">
        <v>155</v>
      </c>
      <c r="B2138" t="s">
        <v>14</v>
      </c>
      <c r="C2138" t="s">
        <v>17</v>
      </c>
      <c r="D2138">
        <v>1277.6976142047972</v>
      </c>
      <c r="E2138">
        <v>5.0654036331392437E-3</v>
      </c>
    </row>
    <row r="2139" spans="1:5" x14ac:dyDescent="0.35">
      <c r="A2139" t="s">
        <v>156</v>
      </c>
      <c r="B2139" t="s">
        <v>14</v>
      </c>
      <c r="C2139" t="s">
        <v>17</v>
      </c>
      <c r="D2139">
        <v>1287.6438574839026</v>
      </c>
      <c r="E2139">
        <v>5.1594770927561205E-3</v>
      </c>
    </row>
    <row r="2140" spans="1:5" x14ac:dyDescent="0.35">
      <c r="A2140" t="s">
        <v>157</v>
      </c>
      <c r="B2140" t="s">
        <v>14</v>
      </c>
      <c r="C2140" t="s">
        <v>17</v>
      </c>
      <c r="D2140">
        <v>1024.9982514299984</v>
      </c>
      <c r="E2140">
        <v>5.4383617453591668E-3</v>
      </c>
    </row>
    <row r="2141" spans="1:5" x14ac:dyDescent="0.35">
      <c r="A2141" t="s">
        <v>158</v>
      </c>
      <c r="B2141" t="s">
        <v>14</v>
      </c>
      <c r="C2141" t="s">
        <v>17</v>
      </c>
      <c r="D2141">
        <v>889.01294900449966</v>
      </c>
      <c r="E2141">
        <v>5.5360678046555475E-3</v>
      </c>
    </row>
    <row r="2142" spans="1:5" x14ac:dyDescent="0.35">
      <c r="A2142" t="s">
        <v>159</v>
      </c>
      <c r="B2142" t="s">
        <v>14</v>
      </c>
      <c r="C2142" t="s">
        <v>17</v>
      </c>
      <c r="D2142">
        <v>736.96383442000024</v>
      </c>
      <c r="E2142">
        <v>5.1289715328242443E-3</v>
      </c>
    </row>
    <row r="2143" spans="1:5" x14ac:dyDescent="0.35">
      <c r="A2143" t="s">
        <v>160</v>
      </c>
      <c r="B2143" t="s">
        <v>14</v>
      </c>
      <c r="C2143" t="s">
        <v>17</v>
      </c>
      <c r="D2143">
        <v>729</v>
      </c>
      <c r="E2143">
        <v>5.5422191739064163E-3</v>
      </c>
    </row>
    <row r="2144" spans="1:5" x14ac:dyDescent="0.35">
      <c r="A2144" t="s">
        <v>161</v>
      </c>
      <c r="B2144" t="s">
        <v>14</v>
      </c>
      <c r="C2144" t="s">
        <v>17</v>
      </c>
      <c r="D2144">
        <v>679.10034883870173</v>
      </c>
      <c r="E2144">
        <v>5.7290169696571549E-3</v>
      </c>
    </row>
    <row r="2145" spans="1:5" x14ac:dyDescent="0.35">
      <c r="A2145" t="s">
        <v>162</v>
      </c>
      <c r="B2145" t="s">
        <v>14</v>
      </c>
      <c r="C2145" t="s">
        <v>17</v>
      </c>
      <c r="D2145">
        <v>639.3775504630994</v>
      </c>
      <c r="E2145">
        <v>5.9921044391163109E-3</v>
      </c>
    </row>
    <row r="2146" spans="1:5" x14ac:dyDescent="0.35">
      <c r="A2146" t="s">
        <v>163</v>
      </c>
      <c r="B2146" t="s">
        <v>14</v>
      </c>
      <c r="C2146" t="s">
        <v>17</v>
      </c>
      <c r="D2146">
        <v>527.13427161420009</v>
      </c>
      <c r="E2146">
        <v>5.8084195683609941E-3</v>
      </c>
    </row>
    <row r="2147" spans="1:5" x14ac:dyDescent="0.35">
      <c r="A2147" t="s">
        <v>149</v>
      </c>
      <c r="B2147" t="s">
        <v>14</v>
      </c>
      <c r="C2147" t="s">
        <v>18</v>
      </c>
      <c r="D2147">
        <v>741.5</v>
      </c>
      <c r="E2147">
        <v>5.6075335281336632E-3</v>
      </c>
    </row>
    <row r="2148" spans="1:5" x14ac:dyDescent="0.35">
      <c r="A2148" t="s">
        <v>150</v>
      </c>
      <c r="B2148" t="s">
        <v>14</v>
      </c>
      <c r="C2148" t="s">
        <v>18</v>
      </c>
      <c r="D2148">
        <v>937.40247041309908</v>
      </c>
      <c r="E2148">
        <v>5.5933327702217444E-3</v>
      </c>
    </row>
    <row r="2149" spans="1:5" x14ac:dyDescent="0.35">
      <c r="A2149" t="s">
        <v>151</v>
      </c>
      <c r="B2149" t="s">
        <v>14</v>
      </c>
      <c r="C2149" t="s">
        <v>18</v>
      </c>
      <c r="D2149">
        <v>913.85122616989997</v>
      </c>
      <c r="E2149">
        <v>5.4843883919015301E-3</v>
      </c>
    </row>
    <row r="2150" spans="1:5" x14ac:dyDescent="0.35">
      <c r="A2150" t="s">
        <v>152</v>
      </c>
      <c r="B2150" t="s">
        <v>14</v>
      </c>
      <c r="C2150" t="s">
        <v>18</v>
      </c>
      <c r="D2150">
        <v>1006.9686021726027</v>
      </c>
      <c r="E2150">
        <v>5.7385072727009221E-3</v>
      </c>
    </row>
    <row r="2151" spans="1:5" x14ac:dyDescent="0.35">
      <c r="A2151" t="s">
        <v>153</v>
      </c>
      <c r="B2151" t="s">
        <v>14</v>
      </c>
      <c r="C2151" t="s">
        <v>18</v>
      </c>
      <c r="D2151">
        <v>1100.9634682264004</v>
      </c>
      <c r="E2151">
        <v>5.6538398110664292E-3</v>
      </c>
    </row>
    <row r="2152" spans="1:5" x14ac:dyDescent="0.35">
      <c r="A2152" t="s">
        <v>154</v>
      </c>
      <c r="B2152" t="s">
        <v>14</v>
      </c>
      <c r="C2152" t="s">
        <v>18</v>
      </c>
      <c r="D2152">
        <v>1183.9977372590001</v>
      </c>
      <c r="E2152">
        <v>5.8780761381034656E-3</v>
      </c>
    </row>
    <row r="2153" spans="1:5" x14ac:dyDescent="0.35">
      <c r="A2153" t="s">
        <v>155</v>
      </c>
      <c r="B2153" t="s">
        <v>14</v>
      </c>
      <c r="C2153" t="s">
        <v>18</v>
      </c>
      <c r="D2153">
        <v>1277.2055156075992</v>
      </c>
      <c r="E2153">
        <v>5.7752840625229151E-3</v>
      </c>
    </row>
    <row r="2154" spans="1:5" x14ac:dyDescent="0.35">
      <c r="A2154" t="s">
        <v>156</v>
      </c>
      <c r="B2154" t="s">
        <v>14</v>
      </c>
      <c r="C2154" t="s">
        <v>18</v>
      </c>
      <c r="D2154">
        <v>1350.0200570916022</v>
      </c>
      <c r="E2154">
        <v>5.8459107714452741E-3</v>
      </c>
    </row>
    <row r="2155" spans="1:5" x14ac:dyDescent="0.35">
      <c r="A2155" t="s">
        <v>157</v>
      </c>
      <c r="B2155" t="s">
        <v>14</v>
      </c>
      <c r="C2155" t="s">
        <v>18</v>
      </c>
      <c r="D2155">
        <v>1128.013161207499</v>
      </c>
      <c r="E2155">
        <v>6.046244186608222E-3</v>
      </c>
    </row>
    <row r="2156" spans="1:5" x14ac:dyDescent="0.35">
      <c r="A2156" t="s">
        <v>158</v>
      </c>
      <c r="B2156" t="s">
        <v>14</v>
      </c>
      <c r="C2156" t="s">
        <v>18</v>
      </c>
      <c r="D2156">
        <v>1177.2054027899994</v>
      </c>
      <c r="E2156">
        <v>5.9541661310931479E-3</v>
      </c>
    </row>
    <row r="2157" spans="1:5" x14ac:dyDescent="0.35">
      <c r="A2157" t="s">
        <v>159</v>
      </c>
      <c r="B2157" t="s">
        <v>14</v>
      </c>
      <c r="C2157" t="s">
        <v>18</v>
      </c>
      <c r="D2157">
        <v>888.05232744560112</v>
      </c>
      <c r="E2157">
        <v>6.0772900528822662E-3</v>
      </c>
    </row>
    <row r="2158" spans="1:5" x14ac:dyDescent="0.35">
      <c r="A2158" t="s">
        <v>160</v>
      </c>
      <c r="B2158" t="s">
        <v>14</v>
      </c>
      <c r="C2158" t="s">
        <v>18</v>
      </c>
      <c r="D2158">
        <v>830</v>
      </c>
      <c r="E2158">
        <v>6.2466532797858104E-3</v>
      </c>
    </row>
    <row r="2159" spans="1:5" x14ac:dyDescent="0.35">
      <c r="A2159" t="s">
        <v>161</v>
      </c>
      <c r="B2159" t="s">
        <v>14</v>
      </c>
      <c r="C2159" t="s">
        <v>18</v>
      </c>
      <c r="D2159">
        <v>656.57314463369869</v>
      </c>
      <c r="E2159">
        <v>6.0510896743004782E-3</v>
      </c>
    </row>
    <row r="2160" spans="1:5" x14ac:dyDescent="0.35">
      <c r="A2160" t="s">
        <v>162</v>
      </c>
      <c r="B2160" t="s">
        <v>14</v>
      </c>
      <c r="C2160" t="s">
        <v>18</v>
      </c>
      <c r="D2160">
        <v>651.27074805080065</v>
      </c>
      <c r="E2160">
        <v>6.0576533140439129E-3</v>
      </c>
    </row>
    <row r="2161" spans="1:5" x14ac:dyDescent="0.35">
      <c r="A2161" t="s">
        <v>163</v>
      </c>
      <c r="B2161" t="s">
        <v>14</v>
      </c>
      <c r="C2161" t="s">
        <v>18</v>
      </c>
      <c r="D2161">
        <v>479.0347367420004</v>
      </c>
      <c r="E2161">
        <v>6.4787108612088832E-3</v>
      </c>
    </row>
    <row r="2162" spans="1:5" x14ac:dyDescent="0.35">
      <c r="A2162" t="s">
        <v>149</v>
      </c>
      <c r="B2162" t="s">
        <v>14</v>
      </c>
      <c r="C2162" t="s">
        <v>19</v>
      </c>
      <c r="D2162">
        <v>830.36029434000079</v>
      </c>
      <c r="E2162">
        <v>6.2642173892899578E-3</v>
      </c>
    </row>
    <row r="2163" spans="1:5" x14ac:dyDescent="0.35">
      <c r="A2163" t="s">
        <v>150</v>
      </c>
      <c r="B2163" t="s">
        <v>14</v>
      </c>
      <c r="C2163" t="s">
        <v>19</v>
      </c>
      <c r="D2163">
        <v>895.25648574210243</v>
      </c>
      <c r="E2163">
        <v>6.4338951130660611E-3</v>
      </c>
    </row>
    <row r="2164" spans="1:5" x14ac:dyDescent="0.35">
      <c r="A2164" t="s">
        <v>151</v>
      </c>
      <c r="B2164" t="s">
        <v>14</v>
      </c>
      <c r="C2164" t="s">
        <v>19</v>
      </c>
      <c r="D2164">
        <v>936.92892949639952</v>
      </c>
      <c r="E2164">
        <v>6.5357520657914865E-3</v>
      </c>
    </row>
    <row r="2165" spans="1:5" x14ac:dyDescent="0.35">
      <c r="A2165" t="s">
        <v>152</v>
      </c>
      <c r="B2165" t="s">
        <v>14</v>
      </c>
      <c r="C2165" t="s">
        <v>19</v>
      </c>
      <c r="D2165">
        <v>918.15316787289873</v>
      </c>
      <c r="E2165">
        <v>6.9044993776940502E-3</v>
      </c>
    </row>
    <row r="2166" spans="1:5" x14ac:dyDescent="0.35">
      <c r="A2166" t="s">
        <v>153</v>
      </c>
      <c r="B2166" t="s">
        <v>14</v>
      </c>
      <c r="C2166" t="s">
        <v>19</v>
      </c>
      <c r="D2166">
        <v>936.70857842159728</v>
      </c>
      <c r="E2166">
        <v>6.2265049496639108E-3</v>
      </c>
    </row>
    <row r="2167" spans="1:5" x14ac:dyDescent="0.35">
      <c r="A2167" t="s">
        <v>154</v>
      </c>
      <c r="B2167" t="s">
        <v>14</v>
      </c>
      <c r="C2167" t="s">
        <v>19</v>
      </c>
      <c r="D2167">
        <v>1223.6662674618958</v>
      </c>
      <c r="E2167">
        <v>6.1274892622334032E-3</v>
      </c>
    </row>
    <row r="2168" spans="1:5" x14ac:dyDescent="0.35">
      <c r="A2168" t="s">
        <v>155</v>
      </c>
      <c r="B2168" t="s">
        <v>14</v>
      </c>
      <c r="C2168" t="s">
        <v>19</v>
      </c>
      <c r="D2168">
        <v>1155.2991658808969</v>
      </c>
      <c r="E2168">
        <v>6.3690220622973585E-3</v>
      </c>
    </row>
    <row r="2169" spans="1:5" x14ac:dyDescent="0.35">
      <c r="A2169" t="s">
        <v>156</v>
      </c>
      <c r="B2169" t="s">
        <v>14</v>
      </c>
      <c r="C2169" t="s">
        <v>19</v>
      </c>
      <c r="D2169">
        <v>1205.6062062495994</v>
      </c>
      <c r="E2169">
        <v>6.456417383945332E-3</v>
      </c>
    </row>
    <row r="2170" spans="1:5" x14ac:dyDescent="0.35">
      <c r="A2170" t="s">
        <v>157</v>
      </c>
      <c r="B2170" t="s">
        <v>14</v>
      </c>
      <c r="C2170" t="s">
        <v>19</v>
      </c>
      <c r="D2170">
        <v>1279.7085597830001</v>
      </c>
      <c r="E2170">
        <v>6.5466523322300421E-3</v>
      </c>
    </row>
    <row r="2171" spans="1:5" x14ac:dyDescent="0.35">
      <c r="A2171" t="s">
        <v>158</v>
      </c>
      <c r="B2171" t="s">
        <v>14</v>
      </c>
      <c r="C2171" t="s">
        <v>19</v>
      </c>
      <c r="D2171">
        <v>1251</v>
      </c>
      <c r="E2171">
        <v>6.7607025490718535E-3</v>
      </c>
    </row>
    <row r="2172" spans="1:5" x14ac:dyDescent="0.35">
      <c r="A2172" t="s">
        <v>159</v>
      </c>
      <c r="B2172" t="s">
        <v>14</v>
      </c>
      <c r="C2172" t="s">
        <v>19</v>
      </c>
      <c r="D2172">
        <v>942</v>
      </c>
      <c r="E2172">
        <v>6.7195977824958709E-3</v>
      </c>
    </row>
    <row r="2173" spans="1:5" x14ac:dyDescent="0.35">
      <c r="A2173" t="s">
        <v>160</v>
      </c>
      <c r="B2173" t="s">
        <v>14</v>
      </c>
      <c r="C2173" t="s">
        <v>19</v>
      </c>
      <c r="D2173">
        <v>900</v>
      </c>
      <c r="E2173">
        <v>7.190586419753087E-3</v>
      </c>
    </row>
    <row r="2174" spans="1:5" x14ac:dyDescent="0.35">
      <c r="A2174" t="s">
        <v>161</v>
      </c>
      <c r="B2174" t="s">
        <v>14</v>
      </c>
      <c r="C2174" t="s">
        <v>19</v>
      </c>
      <c r="D2174">
        <v>815</v>
      </c>
      <c r="E2174">
        <v>7.1813224267212004E-3</v>
      </c>
    </row>
    <row r="2175" spans="1:5" x14ac:dyDescent="0.35">
      <c r="A2175" t="s">
        <v>162</v>
      </c>
      <c r="B2175" t="s">
        <v>14</v>
      </c>
      <c r="C2175" t="s">
        <v>19</v>
      </c>
      <c r="D2175">
        <v>677</v>
      </c>
      <c r="E2175">
        <v>7.3998851140653216E-3</v>
      </c>
    </row>
    <row r="2176" spans="1:5" x14ac:dyDescent="0.35">
      <c r="A2176" t="s">
        <v>163</v>
      </c>
      <c r="B2176" t="s">
        <v>14</v>
      </c>
      <c r="C2176" t="s">
        <v>19</v>
      </c>
      <c r="D2176">
        <v>606</v>
      </c>
      <c r="E2176">
        <v>7.5025210854418774E-3</v>
      </c>
    </row>
    <row r="2177" spans="1:5" x14ac:dyDescent="0.35">
      <c r="A2177" t="s">
        <v>149</v>
      </c>
      <c r="B2177" t="s">
        <v>14</v>
      </c>
      <c r="C2177" t="s">
        <v>20</v>
      </c>
      <c r="D2177">
        <v>908.47368396000161</v>
      </c>
      <c r="E2177">
        <v>4.805470263747209E-3</v>
      </c>
    </row>
    <row r="2178" spans="1:5" x14ac:dyDescent="0.35">
      <c r="A2178" t="s">
        <v>150</v>
      </c>
      <c r="B2178" t="s">
        <v>14</v>
      </c>
      <c r="C2178" t="s">
        <v>20</v>
      </c>
      <c r="D2178">
        <v>1074.3581264981049</v>
      </c>
      <c r="E2178">
        <v>5.0768800835308044E-3</v>
      </c>
    </row>
    <row r="2179" spans="1:5" x14ac:dyDescent="0.35">
      <c r="A2179" t="s">
        <v>151</v>
      </c>
      <c r="B2179" t="s">
        <v>14</v>
      </c>
      <c r="C2179" t="s">
        <v>20</v>
      </c>
      <c r="D2179">
        <v>962.96303616919772</v>
      </c>
      <c r="E2179">
        <v>5.183220865777151E-3</v>
      </c>
    </row>
    <row r="2180" spans="1:5" x14ac:dyDescent="0.35">
      <c r="A2180" t="s">
        <v>152</v>
      </c>
      <c r="B2180" t="s">
        <v>14</v>
      </c>
      <c r="C2180" t="s">
        <v>20</v>
      </c>
      <c r="D2180">
        <v>949.8642762772015</v>
      </c>
      <c r="E2180">
        <v>5.163516661165597E-3</v>
      </c>
    </row>
    <row r="2181" spans="1:5" x14ac:dyDescent="0.35">
      <c r="A2181" t="s">
        <v>153</v>
      </c>
      <c r="B2181" t="s">
        <v>14</v>
      </c>
      <c r="C2181" t="s">
        <v>20</v>
      </c>
      <c r="D2181">
        <v>1034.731305999899</v>
      </c>
      <c r="E2181">
        <v>5.2699371027520132E-3</v>
      </c>
    </row>
    <row r="2182" spans="1:5" x14ac:dyDescent="0.35">
      <c r="A2182" t="s">
        <v>154</v>
      </c>
      <c r="B2182" t="s">
        <v>14</v>
      </c>
      <c r="C2182" t="s">
        <v>20</v>
      </c>
      <c r="D2182">
        <v>1083.297024816799</v>
      </c>
      <c r="E2182">
        <v>4.9498741992115153E-3</v>
      </c>
    </row>
    <row r="2183" spans="1:5" x14ac:dyDescent="0.35">
      <c r="A2183" t="s">
        <v>155</v>
      </c>
      <c r="B2183" t="s">
        <v>14</v>
      </c>
      <c r="C2183" t="s">
        <v>20</v>
      </c>
      <c r="D2183">
        <v>1118.2012043492998</v>
      </c>
      <c r="E2183">
        <v>5.099167145493585E-3</v>
      </c>
    </row>
    <row r="2184" spans="1:5" x14ac:dyDescent="0.35">
      <c r="A2184" t="s">
        <v>156</v>
      </c>
      <c r="B2184" t="s">
        <v>14</v>
      </c>
      <c r="C2184" t="s">
        <v>20</v>
      </c>
      <c r="D2184">
        <v>1421.8161543899071</v>
      </c>
      <c r="E2184">
        <v>5.1542190171660418E-3</v>
      </c>
    </row>
    <row r="2185" spans="1:5" x14ac:dyDescent="0.35">
      <c r="A2185" t="s">
        <v>157</v>
      </c>
      <c r="B2185" t="s">
        <v>14</v>
      </c>
      <c r="C2185" t="s">
        <v>20</v>
      </c>
      <c r="D2185">
        <v>1294.8339076751995</v>
      </c>
      <c r="E2185">
        <v>5.2839540474604856E-3</v>
      </c>
    </row>
    <row r="2186" spans="1:5" x14ac:dyDescent="0.35">
      <c r="A2186" t="s">
        <v>158</v>
      </c>
      <c r="B2186" t="s">
        <v>14</v>
      </c>
      <c r="C2186" t="s">
        <v>20</v>
      </c>
      <c r="D2186">
        <v>1266.5076110035061</v>
      </c>
      <c r="E2186">
        <v>5.4743900719864879E-3</v>
      </c>
    </row>
    <row r="2187" spans="1:5" x14ac:dyDescent="0.35">
      <c r="A2187" t="s">
        <v>159</v>
      </c>
      <c r="B2187" t="s">
        <v>14</v>
      </c>
      <c r="C2187" t="s">
        <v>20</v>
      </c>
      <c r="D2187">
        <v>1247.8361369313982</v>
      </c>
      <c r="E2187">
        <v>5.4460610717429374E-3</v>
      </c>
    </row>
    <row r="2188" spans="1:5" x14ac:dyDescent="0.35">
      <c r="A2188" t="s">
        <v>160</v>
      </c>
      <c r="B2188" t="s">
        <v>14</v>
      </c>
      <c r="C2188" t="s">
        <v>20</v>
      </c>
      <c r="D2188">
        <v>1290</v>
      </c>
      <c r="E2188">
        <v>5.5275624461670969E-3</v>
      </c>
    </row>
    <row r="2189" spans="1:5" x14ac:dyDescent="0.35">
      <c r="A2189" t="s">
        <v>161</v>
      </c>
      <c r="B2189" t="s">
        <v>14</v>
      </c>
      <c r="C2189" t="s">
        <v>20</v>
      </c>
      <c r="D2189">
        <v>1036.0372599456023</v>
      </c>
      <c r="E2189">
        <v>5.8601770582898194E-3</v>
      </c>
    </row>
    <row r="2190" spans="1:5" x14ac:dyDescent="0.35">
      <c r="A2190" t="s">
        <v>162</v>
      </c>
      <c r="B2190" t="s">
        <v>14</v>
      </c>
      <c r="C2190" t="s">
        <v>20</v>
      </c>
      <c r="D2190">
        <v>854.27735555380139</v>
      </c>
      <c r="E2190">
        <v>5.7391724494511671E-3</v>
      </c>
    </row>
    <row r="2191" spans="1:5" x14ac:dyDescent="0.35">
      <c r="A2191" t="s">
        <v>163</v>
      </c>
      <c r="B2191" t="s">
        <v>14</v>
      </c>
      <c r="C2191" t="s">
        <v>20</v>
      </c>
      <c r="D2191">
        <v>757.70795850760021</v>
      </c>
      <c r="E2191">
        <v>5.8354995685672012E-3</v>
      </c>
    </row>
    <row r="2192" spans="1:5" x14ac:dyDescent="0.35">
      <c r="A2192" t="s">
        <v>149</v>
      </c>
      <c r="B2192" t="s">
        <v>14</v>
      </c>
      <c r="C2192" t="s">
        <v>21</v>
      </c>
      <c r="D2192">
        <v>1194.3957449400018</v>
      </c>
      <c r="E2192">
        <v>4.1124982038135728E-3</v>
      </c>
    </row>
    <row r="2193" spans="1:5" x14ac:dyDescent="0.35">
      <c r="A2193" t="s">
        <v>150</v>
      </c>
      <c r="B2193" t="s">
        <v>14</v>
      </c>
      <c r="C2193" t="s">
        <v>21</v>
      </c>
      <c r="D2193">
        <v>1223.4605234903033</v>
      </c>
      <c r="E2193">
        <v>3.8711780707636014E-3</v>
      </c>
    </row>
    <row r="2194" spans="1:5" x14ac:dyDescent="0.35">
      <c r="A2194" t="s">
        <v>151</v>
      </c>
      <c r="B2194" t="s">
        <v>14</v>
      </c>
      <c r="C2194" t="s">
        <v>21</v>
      </c>
      <c r="D2194">
        <v>856.61901405249967</v>
      </c>
      <c r="E2194">
        <v>3.6128376351406773E-3</v>
      </c>
    </row>
    <row r="2195" spans="1:5" x14ac:dyDescent="0.35">
      <c r="A2195" t="s">
        <v>152</v>
      </c>
      <c r="B2195" t="s">
        <v>14</v>
      </c>
      <c r="C2195" t="s">
        <v>21</v>
      </c>
      <c r="D2195">
        <v>784.76870643330108</v>
      </c>
      <c r="E2195">
        <v>3.6155932094688393E-3</v>
      </c>
    </row>
    <row r="2196" spans="1:5" x14ac:dyDescent="0.35">
      <c r="A2196" t="s">
        <v>153</v>
      </c>
      <c r="B2196" t="s">
        <v>14</v>
      </c>
      <c r="C2196" t="s">
        <v>21</v>
      </c>
      <c r="D2196">
        <v>1109.5588255101018</v>
      </c>
      <c r="E2196">
        <v>3.6668937941895631E-3</v>
      </c>
    </row>
    <row r="2197" spans="1:5" x14ac:dyDescent="0.35">
      <c r="A2197" t="s">
        <v>154</v>
      </c>
      <c r="B2197" t="s">
        <v>14</v>
      </c>
      <c r="C2197" t="s">
        <v>21</v>
      </c>
      <c r="D2197">
        <v>1304.115173444801</v>
      </c>
      <c r="E2197">
        <v>3.6473126946446133E-3</v>
      </c>
    </row>
    <row r="2198" spans="1:5" x14ac:dyDescent="0.35">
      <c r="A2198" t="s">
        <v>155</v>
      </c>
      <c r="B2198" t="s">
        <v>14</v>
      </c>
      <c r="C2198" t="s">
        <v>21</v>
      </c>
      <c r="D2198">
        <v>1357.1614243467977</v>
      </c>
      <c r="E2198">
        <v>3.8054172229838651E-3</v>
      </c>
    </row>
    <row r="2199" spans="1:5" x14ac:dyDescent="0.35">
      <c r="A2199" t="s">
        <v>156</v>
      </c>
      <c r="B2199" t="s">
        <v>14</v>
      </c>
      <c r="C2199" t="s">
        <v>21</v>
      </c>
      <c r="D2199">
        <v>1777.1414020725019</v>
      </c>
      <c r="E2199">
        <v>3.7298680704432505E-3</v>
      </c>
    </row>
    <row r="2200" spans="1:5" x14ac:dyDescent="0.35">
      <c r="A2200" t="s">
        <v>157</v>
      </c>
      <c r="B2200" t="s">
        <v>14</v>
      </c>
      <c r="C2200" t="s">
        <v>21</v>
      </c>
      <c r="D2200">
        <v>1670.4969168986077</v>
      </c>
      <c r="E2200">
        <v>3.7921946795113287E-3</v>
      </c>
    </row>
    <row r="2201" spans="1:5" x14ac:dyDescent="0.35">
      <c r="A2201" t="s">
        <v>158</v>
      </c>
      <c r="B2201" t="s">
        <v>14</v>
      </c>
      <c r="C2201" t="s">
        <v>21</v>
      </c>
      <c r="D2201">
        <v>1477.7123177196922</v>
      </c>
      <c r="E2201">
        <v>3.8923297655647812E-3</v>
      </c>
    </row>
    <row r="2202" spans="1:5" x14ac:dyDescent="0.35">
      <c r="A2202" t="s">
        <v>159</v>
      </c>
      <c r="B2202" t="s">
        <v>14</v>
      </c>
      <c r="C2202" t="s">
        <v>21</v>
      </c>
      <c r="D2202">
        <v>1137.7283610504026</v>
      </c>
      <c r="E2202">
        <v>3.8348011580874326E-3</v>
      </c>
    </row>
    <row r="2203" spans="1:5" x14ac:dyDescent="0.35">
      <c r="A2203" t="s">
        <v>160</v>
      </c>
      <c r="B2203" t="s">
        <v>14</v>
      </c>
      <c r="C2203" t="s">
        <v>21</v>
      </c>
      <c r="D2203">
        <v>822</v>
      </c>
      <c r="E2203">
        <v>4.1337185725871858E-3</v>
      </c>
    </row>
    <row r="2204" spans="1:5" x14ac:dyDescent="0.35">
      <c r="A2204" t="s">
        <v>161</v>
      </c>
      <c r="B2204" t="s">
        <v>14</v>
      </c>
      <c r="C2204" t="s">
        <v>21</v>
      </c>
      <c r="D2204">
        <v>667.48746850419968</v>
      </c>
      <c r="E2204">
        <v>4.5030458666276861E-3</v>
      </c>
    </row>
    <row r="2205" spans="1:5" x14ac:dyDescent="0.35">
      <c r="A2205" t="s">
        <v>162</v>
      </c>
      <c r="B2205" t="s">
        <v>14</v>
      </c>
      <c r="C2205" t="s">
        <v>21</v>
      </c>
      <c r="D2205">
        <v>696.79450085709834</v>
      </c>
      <c r="E2205">
        <v>4.422382460817895E-3</v>
      </c>
    </row>
    <row r="2206" spans="1:5" x14ac:dyDescent="0.35">
      <c r="A2206" t="s">
        <v>163</v>
      </c>
      <c r="B2206" t="s">
        <v>14</v>
      </c>
      <c r="C2206" t="s">
        <v>21</v>
      </c>
      <c r="D2206">
        <v>470.07441047540033</v>
      </c>
      <c r="E2206">
        <v>4.4904612607017834E-3</v>
      </c>
    </row>
    <row r="2207" spans="1:5" x14ac:dyDescent="0.35">
      <c r="A2207" t="s">
        <v>149</v>
      </c>
      <c r="B2207" t="s">
        <v>14</v>
      </c>
      <c r="C2207" t="s">
        <v>22</v>
      </c>
      <c r="D2207">
        <v>375.80952392000029</v>
      </c>
      <c r="E2207">
        <v>6.7197971223487939E-3</v>
      </c>
    </row>
    <row r="2208" spans="1:5" x14ac:dyDescent="0.35">
      <c r="A2208" t="s">
        <v>150</v>
      </c>
      <c r="B2208" t="s">
        <v>14</v>
      </c>
      <c r="C2208" t="s">
        <v>22</v>
      </c>
      <c r="D2208">
        <v>356.36458333500008</v>
      </c>
      <c r="E2208">
        <v>6.2858489014545283E-3</v>
      </c>
    </row>
    <row r="2209" spans="1:5" x14ac:dyDescent="0.35">
      <c r="A2209" t="s">
        <v>151</v>
      </c>
      <c r="B2209" t="s">
        <v>14</v>
      </c>
      <c r="C2209" t="s">
        <v>22</v>
      </c>
      <c r="D2209">
        <v>433.11082240769957</v>
      </c>
      <c r="E2209">
        <v>6.6796738169419435E-3</v>
      </c>
    </row>
    <row r="2210" spans="1:5" x14ac:dyDescent="0.35">
      <c r="A2210" t="s">
        <v>152</v>
      </c>
      <c r="B2210" t="s">
        <v>14</v>
      </c>
      <c r="C2210" t="s">
        <v>22</v>
      </c>
      <c r="D2210">
        <v>442.31896144829955</v>
      </c>
      <c r="E2210">
        <v>7.0262026093018716E-3</v>
      </c>
    </row>
    <row r="2211" spans="1:5" x14ac:dyDescent="0.35">
      <c r="A2211" t="s">
        <v>153</v>
      </c>
      <c r="B2211" t="s">
        <v>14</v>
      </c>
      <c r="C2211" t="s">
        <v>22</v>
      </c>
      <c r="D2211">
        <v>459.9885569827</v>
      </c>
      <c r="E2211">
        <v>6.7902114933024275E-3</v>
      </c>
    </row>
    <row r="2212" spans="1:5" x14ac:dyDescent="0.35">
      <c r="A2212" t="s">
        <v>154</v>
      </c>
      <c r="B2212" t="s">
        <v>14</v>
      </c>
      <c r="C2212" t="s">
        <v>22</v>
      </c>
      <c r="D2212">
        <v>469.07037037089998</v>
      </c>
      <c r="E2212">
        <v>6.8543620895437519E-3</v>
      </c>
    </row>
    <row r="2213" spans="1:5" x14ac:dyDescent="0.35">
      <c r="A2213" t="s">
        <v>155</v>
      </c>
      <c r="B2213" t="s">
        <v>14</v>
      </c>
      <c r="C2213" t="s">
        <v>22</v>
      </c>
      <c r="D2213">
        <v>496.85708792729895</v>
      </c>
      <c r="E2213">
        <v>6.8977423758031925E-3</v>
      </c>
    </row>
    <row r="2214" spans="1:5" x14ac:dyDescent="0.35">
      <c r="A2214" t="s">
        <v>156</v>
      </c>
      <c r="B2214" t="s">
        <v>14</v>
      </c>
      <c r="C2214" t="s">
        <v>22</v>
      </c>
      <c r="D2214">
        <v>576.93735652869964</v>
      </c>
      <c r="E2214">
        <v>7.1779948375989226E-3</v>
      </c>
    </row>
    <row r="2215" spans="1:5" x14ac:dyDescent="0.35">
      <c r="A2215" t="s">
        <v>157</v>
      </c>
      <c r="B2215" t="s">
        <v>14</v>
      </c>
      <c r="C2215" t="s">
        <v>22</v>
      </c>
      <c r="D2215">
        <v>532.87456251239973</v>
      </c>
      <c r="E2215">
        <v>7.4786860998309768E-3</v>
      </c>
    </row>
    <row r="2216" spans="1:5" x14ac:dyDescent="0.35">
      <c r="A2216" t="s">
        <v>158</v>
      </c>
      <c r="B2216" t="s">
        <v>14</v>
      </c>
      <c r="C2216" t="s">
        <v>22</v>
      </c>
      <c r="D2216">
        <v>533.42108924499951</v>
      </c>
      <c r="E2216">
        <v>7.5145580476192429E-3</v>
      </c>
    </row>
    <row r="2217" spans="1:5" x14ac:dyDescent="0.35">
      <c r="A2217" t="s">
        <v>159</v>
      </c>
      <c r="B2217" t="s">
        <v>14</v>
      </c>
      <c r="C2217" t="s">
        <v>22</v>
      </c>
      <c r="D2217">
        <v>467.41373626380005</v>
      </c>
      <c r="E2217">
        <v>7.170097616709511E-3</v>
      </c>
    </row>
    <row r="2218" spans="1:5" x14ac:dyDescent="0.35">
      <c r="A2218" t="s">
        <v>160</v>
      </c>
      <c r="B2218" t="s">
        <v>14</v>
      </c>
      <c r="C2218" t="s">
        <v>22</v>
      </c>
      <c r="D2218">
        <v>370</v>
      </c>
      <c r="E2218">
        <v>7.2147147147147142E-3</v>
      </c>
    </row>
    <row r="2219" spans="1:5" x14ac:dyDescent="0.35">
      <c r="A2219" t="s">
        <v>161</v>
      </c>
      <c r="B2219" t="s">
        <v>14</v>
      </c>
      <c r="C2219" t="s">
        <v>22</v>
      </c>
      <c r="D2219">
        <v>387.84734547279982</v>
      </c>
      <c r="E2219">
        <v>6.7695047818285801E-3</v>
      </c>
    </row>
    <row r="2220" spans="1:5" x14ac:dyDescent="0.35">
      <c r="A2220" t="s">
        <v>162</v>
      </c>
      <c r="B2220" t="s">
        <v>14</v>
      </c>
      <c r="C2220" t="s">
        <v>22</v>
      </c>
      <c r="D2220">
        <v>261.74788583650007</v>
      </c>
      <c r="E2220">
        <v>8.0186299792081688E-3</v>
      </c>
    </row>
    <row r="2221" spans="1:5" x14ac:dyDescent="0.35">
      <c r="A2221" t="s">
        <v>163</v>
      </c>
      <c r="B2221" t="s">
        <v>14</v>
      </c>
      <c r="C2221" t="s">
        <v>22</v>
      </c>
      <c r="D2221">
        <v>318.63020668390004</v>
      </c>
      <c r="E2221">
        <v>7.6736673992299316E-3</v>
      </c>
    </row>
    <row r="2222" spans="1:5" x14ac:dyDescent="0.35">
      <c r="A2222" t="s">
        <v>149</v>
      </c>
      <c r="B2222" t="s">
        <v>14</v>
      </c>
      <c r="C2222" t="s">
        <v>23</v>
      </c>
      <c r="D2222">
        <v>542.70085483999992</v>
      </c>
      <c r="E2222">
        <v>5.2530868086136098E-3</v>
      </c>
    </row>
    <row r="2223" spans="1:5" x14ac:dyDescent="0.35">
      <c r="A2223" t="s">
        <v>150</v>
      </c>
      <c r="B2223" t="s">
        <v>14</v>
      </c>
      <c r="C2223" t="s">
        <v>23</v>
      </c>
      <c r="D2223">
        <v>559.07017543849997</v>
      </c>
      <c r="E2223">
        <v>5.7333485517428008E-3</v>
      </c>
    </row>
    <row r="2224" spans="1:5" x14ac:dyDescent="0.35">
      <c r="A2224" t="s">
        <v>151</v>
      </c>
      <c r="B2224" t="s">
        <v>14</v>
      </c>
      <c r="C2224" t="s">
        <v>23</v>
      </c>
      <c r="D2224">
        <v>546.46778309359991</v>
      </c>
      <c r="E2224">
        <v>5.1763174933296468E-3</v>
      </c>
    </row>
    <row r="2225" spans="1:5" x14ac:dyDescent="0.35">
      <c r="A2225" t="s">
        <v>152</v>
      </c>
      <c r="B2225" t="s">
        <v>14</v>
      </c>
      <c r="C2225" t="s">
        <v>23</v>
      </c>
      <c r="D2225">
        <v>531.00935672679998</v>
      </c>
      <c r="E2225">
        <v>5.5213360263556875E-3</v>
      </c>
    </row>
    <row r="2226" spans="1:5" x14ac:dyDescent="0.35">
      <c r="A2226" t="s">
        <v>153</v>
      </c>
      <c r="B2226" t="s">
        <v>14</v>
      </c>
      <c r="C2226" t="s">
        <v>23</v>
      </c>
      <c r="D2226">
        <v>639.22822822799992</v>
      </c>
      <c r="E2226">
        <v>5.922515303270438E-3</v>
      </c>
    </row>
    <row r="2227" spans="1:5" x14ac:dyDescent="0.35">
      <c r="A2227" t="s">
        <v>154</v>
      </c>
      <c r="B2227" t="s">
        <v>14</v>
      </c>
      <c r="C2227" t="s">
        <v>23</v>
      </c>
      <c r="D2227">
        <v>688</v>
      </c>
      <c r="E2227">
        <v>6.0602390180878552E-3</v>
      </c>
    </row>
    <row r="2228" spans="1:5" x14ac:dyDescent="0.35">
      <c r="A2228" t="s">
        <v>155</v>
      </c>
      <c r="B2228" t="s">
        <v>14</v>
      </c>
      <c r="C2228" t="s">
        <v>23</v>
      </c>
      <c r="D2228">
        <v>672</v>
      </c>
      <c r="E2228">
        <v>6.0970568783068786E-3</v>
      </c>
    </row>
    <row r="2229" spans="1:5" x14ac:dyDescent="0.35">
      <c r="A2229" t="s">
        <v>156</v>
      </c>
      <c r="B2229" t="s">
        <v>14</v>
      </c>
      <c r="C2229" t="s">
        <v>23</v>
      </c>
      <c r="D2229">
        <v>573</v>
      </c>
      <c r="E2229">
        <v>5.8949001357378322E-3</v>
      </c>
    </row>
    <row r="2230" spans="1:5" x14ac:dyDescent="0.35">
      <c r="A2230" t="s">
        <v>157</v>
      </c>
      <c r="B2230" t="s">
        <v>14</v>
      </c>
      <c r="C2230" t="s">
        <v>23</v>
      </c>
      <c r="D2230">
        <v>623</v>
      </c>
      <c r="E2230">
        <v>6.2633761369716425E-3</v>
      </c>
    </row>
    <row r="2231" spans="1:5" x14ac:dyDescent="0.35">
      <c r="A2231" t="s">
        <v>158</v>
      </c>
      <c r="B2231" t="s">
        <v>14</v>
      </c>
      <c r="C2231" t="s">
        <v>23</v>
      </c>
      <c r="D2231">
        <v>581</v>
      </c>
      <c r="E2231">
        <v>6.4830751577739532E-3</v>
      </c>
    </row>
    <row r="2232" spans="1:5" x14ac:dyDescent="0.35">
      <c r="A2232" t="s">
        <v>159</v>
      </c>
      <c r="B2232" t="s">
        <v>14</v>
      </c>
      <c r="C2232" t="s">
        <v>23</v>
      </c>
      <c r="D2232">
        <v>531</v>
      </c>
      <c r="E2232">
        <v>6.495867336262816E-3</v>
      </c>
    </row>
    <row r="2233" spans="1:5" x14ac:dyDescent="0.35">
      <c r="A2233" t="s">
        <v>160</v>
      </c>
      <c r="B2233" t="s">
        <v>14</v>
      </c>
      <c r="C2233" t="s">
        <v>23</v>
      </c>
      <c r="D2233">
        <v>468</v>
      </c>
      <c r="E2233">
        <v>6.9696699905033247E-3</v>
      </c>
    </row>
    <row r="2234" spans="1:5" x14ac:dyDescent="0.35">
      <c r="A2234" t="s">
        <v>161</v>
      </c>
      <c r="B2234" t="s">
        <v>14</v>
      </c>
      <c r="C2234" t="s">
        <v>23</v>
      </c>
      <c r="D2234">
        <v>411</v>
      </c>
      <c r="E2234">
        <v>6.8937550689375507E-3</v>
      </c>
    </row>
    <row r="2235" spans="1:5" x14ac:dyDescent="0.35">
      <c r="A2235" t="s">
        <v>162</v>
      </c>
      <c r="B2235" t="s">
        <v>14</v>
      </c>
      <c r="C2235" t="s">
        <v>23</v>
      </c>
      <c r="D2235">
        <v>310</v>
      </c>
      <c r="E2235">
        <v>6.9780465949820791E-3</v>
      </c>
    </row>
    <row r="2236" spans="1:5" x14ac:dyDescent="0.35">
      <c r="A2236" t="s">
        <v>163</v>
      </c>
      <c r="B2236" t="s">
        <v>14</v>
      </c>
      <c r="C2236" t="s">
        <v>23</v>
      </c>
      <c r="D2236">
        <v>325</v>
      </c>
      <c r="E2236">
        <v>6.9188034188034184E-3</v>
      </c>
    </row>
    <row r="2237" spans="1:5" x14ac:dyDescent="0.35">
      <c r="A2237" t="s">
        <v>149</v>
      </c>
      <c r="B2237" t="s">
        <v>14</v>
      </c>
      <c r="C2237" t="s">
        <v>24</v>
      </c>
      <c r="D2237">
        <v>824.73856181000133</v>
      </c>
      <c r="E2237">
        <v>4.4900069563469022E-3</v>
      </c>
    </row>
    <row r="2238" spans="1:5" x14ac:dyDescent="0.35">
      <c r="A2238" t="s">
        <v>150</v>
      </c>
      <c r="B2238" t="s">
        <v>14</v>
      </c>
      <c r="C2238" t="s">
        <v>24</v>
      </c>
      <c r="D2238">
        <v>977.25393199619509</v>
      </c>
      <c r="E2238">
        <v>4.9769989106745686E-3</v>
      </c>
    </row>
    <row r="2239" spans="1:5" x14ac:dyDescent="0.35">
      <c r="A2239" t="s">
        <v>151</v>
      </c>
      <c r="B2239" t="s">
        <v>14</v>
      </c>
      <c r="C2239" t="s">
        <v>24</v>
      </c>
      <c r="D2239">
        <v>928.88459806530102</v>
      </c>
      <c r="E2239">
        <v>5.3442153195030814E-3</v>
      </c>
    </row>
    <row r="2240" spans="1:5" x14ac:dyDescent="0.35">
      <c r="A2240" t="s">
        <v>152</v>
      </c>
      <c r="B2240" t="s">
        <v>14</v>
      </c>
      <c r="C2240" t="s">
        <v>24</v>
      </c>
      <c r="D2240">
        <v>945.5302436025014</v>
      </c>
      <c r="E2240">
        <v>5.1774150754041945E-3</v>
      </c>
    </row>
    <row r="2241" spans="1:5" x14ac:dyDescent="0.35">
      <c r="A2241" t="s">
        <v>153</v>
      </c>
      <c r="B2241" t="s">
        <v>14</v>
      </c>
      <c r="C2241" t="s">
        <v>24</v>
      </c>
      <c r="D2241">
        <v>1027</v>
      </c>
      <c r="E2241">
        <v>5.2106999891810019E-3</v>
      </c>
    </row>
    <row r="2242" spans="1:5" x14ac:dyDescent="0.35">
      <c r="A2242" t="s">
        <v>154</v>
      </c>
      <c r="B2242" t="s">
        <v>14</v>
      </c>
      <c r="C2242" t="s">
        <v>24</v>
      </c>
      <c r="D2242">
        <v>1224</v>
      </c>
      <c r="E2242">
        <v>5.4250635439360931E-3</v>
      </c>
    </row>
    <row r="2243" spans="1:5" x14ac:dyDescent="0.35">
      <c r="A2243" t="s">
        <v>155</v>
      </c>
      <c r="B2243" t="s">
        <v>14</v>
      </c>
      <c r="C2243" t="s">
        <v>24</v>
      </c>
      <c r="D2243">
        <v>1177</v>
      </c>
      <c r="E2243">
        <v>5.2953601434909845E-3</v>
      </c>
    </row>
    <row r="2244" spans="1:5" x14ac:dyDescent="0.35">
      <c r="A2244" t="s">
        <v>156</v>
      </c>
      <c r="B2244" t="s">
        <v>14</v>
      </c>
      <c r="C2244" t="s">
        <v>24</v>
      </c>
      <c r="D2244">
        <v>1334</v>
      </c>
      <c r="E2244">
        <v>5.2338414126270197E-3</v>
      </c>
    </row>
    <row r="2245" spans="1:5" x14ac:dyDescent="0.35">
      <c r="A2245" t="s">
        <v>157</v>
      </c>
      <c r="B2245" t="s">
        <v>14</v>
      </c>
      <c r="C2245" t="s">
        <v>24</v>
      </c>
      <c r="D2245">
        <v>1342</v>
      </c>
      <c r="E2245">
        <v>5.3910001655903296E-3</v>
      </c>
    </row>
    <row r="2246" spans="1:5" x14ac:dyDescent="0.35">
      <c r="A2246" t="s">
        <v>158</v>
      </c>
      <c r="B2246" t="s">
        <v>14</v>
      </c>
      <c r="C2246" t="s">
        <v>24</v>
      </c>
      <c r="D2246">
        <v>1126</v>
      </c>
      <c r="E2246">
        <v>5.6499161239392153E-3</v>
      </c>
    </row>
    <row r="2247" spans="1:5" x14ac:dyDescent="0.35">
      <c r="A2247" t="s">
        <v>159</v>
      </c>
      <c r="B2247" t="s">
        <v>14</v>
      </c>
      <c r="C2247" t="s">
        <v>24</v>
      </c>
      <c r="D2247">
        <v>849</v>
      </c>
      <c r="E2247">
        <v>5.8451118963486447E-3</v>
      </c>
    </row>
    <row r="2248" spans="1:5" x14ac:dyDescent="0.35">
      <c r="A2248" t="s">
        <v>160</v>
      </c>
      <c r="B2248" t="s">
        <v>14</v>
      </c>
      <c r="C2248" t="s">
        <v>24</v>
      </c>
      <c r="D2248">
        <v>853</v>
      </c>
      <c r="E2248">
        <v>6.0000651296079196E-3</v>
      </c>
    </row>
    <row r="2249" spans="1:5" x14ac:dyDescent="0.35">
      <c r="A2249" t="s">
        <v>161</v>
      </c>
      <c r="B2249" t="s">
        <v>14</v>
      </c>
      <c r="C2249" t="s">
        <v>24</v>
      </c>
      <c r="D2249">
        <v>772</v>
      </c>
      <c r="E2249">
        <v>6.0556994818652858E-3</v>
      </c>
    </row>
    <row r="2250" spans="1:5" x14ac:dyDescent="0.35">
      <c r="A2250" t="s">
        <v>162</v>
      </c>
      <c r="B2250" t="s">
        <v>14</v>
      </c>
      <c r="C2250" t="s">
        <v>24</v>
      </c>
      <c r="D2250">
        <v>705</v>
      </c>
      <c r="E2250">
        <v>6.2391646966115048E-3</v>
      </c>
    </row>
    <row r="2251" spans="1:5" x14ac:dyDescent="0.35">
      <c r="A2251" t="s">
        <v>163</v>
      </c>
      <c r="B2251" t="s">
        <v>14</v>
      </c>
      <c r="C2251" t="s">
        <v>24</v>
      </c>
      <c r="D2251">
        <v>588</v>
      </c>
      <c r="E2251">
        <v>6.4212490551776268E-3</v>
      </c>
    </row>
    <row r="2252" spans="1:5" x14ac:dyDescent="0.35">
      <c r="A2252" t="s">
        <v>149</v>
      </c>
      <c r="B2252" t="s">
        <v>14</v>
      </c>
      <c r="C2252" t="s">
        <v>25</v>
      </c>
      <c r="D2252">
        <v>1324.9452330099998</v>
      </c>
      <c r="E2252">
        <v>5.816929318774716E-3</v>
      </c>
    </row>
    <row r="2253" spans="1:5" x14ac:dyDescent="0.35">
      <c r="A2253" t="s">
        <v>150</v>
      </c>
      <c r="B2253" t="s">
        <v>14</v>
      </c>
      <c r="C2253" t="s">
        <v>25</v>
      </c>
      <c r="D2253">
        <v>1641.7146982028069</v>
      </c>
      <c r="E2253">
        <v>5.4784938514433161E-3</v>
      </c>
    </row>
    <row r="2254" spans="1:5" x14ac:dyDescent="0.35">
      <c r="A2254" t="s">
        <v>151</v>
      </c>
      <c r="B2254" t="s">
        <v>14</v>
      </c>
      <c r="C2254" t="s">
        <v>25</v>
      </c>
      <c r="D2254">
        <v>1554.381517927701</v>
      </c>
      <c r="E2254">
        <v>5.0256558153781421E-3</v>
      </c>
    </row>
    <row r="2255" spans="1:5" x14ac:dyDescent="0.35">
      <c r="A2255" t="s">
        <v>152</v>
      </c>
      <c r="B2255" t="s">
        <v>14</v>
      </c>
      <c r="C2255" t="s">
        <v>25</v>
      </c>
      <c r="D2255">
        <v>1575.3868358156003</v>
      </c>
      <c r="E2255">
        <v>5.0056185051762262E-3</v>
      </c>
    </row>
    <row r="2256" spans="1:5" x14ac:dyDescent="0.35">
      <c r="A2256" t="s">
        <v>153</v>
      </c>
      <c r="B2256" t="s">
        <v>14</v>
      </c>
      <c r="C2256" t="s">
        <v>25</v>
      </c>
      <c r="D2256">
        <v>1597.5773745264012</v>
      </c>
      <c r="E2256">
        <v>5.2868090295587426E-3</v>
      </c>
    </row>
    <row r="2257" spans="1:5" x14ac:dyDescent="0.35">
      <c r="A2257" t="s">
        <v>154</v>
      </c>
      <c r="B2257" t="s">
        <v>14</v>
      </c>
      <c r="C2257" t="s">
        <v>25</v>
      </c>
      <c r="D2257">
        <v>1835.6318829330012</v>
      </c>
      <c r="E2257">
        <v>5.0790042106010659E-3</v>
      </c>
    </row>
    <row r="2258" spans="1:5" x14ac:dyDescent="0.35">
      <c r="A2258" t="s">
        <v>155</v>
      </c>
      <c r="B2258" t="s">
        <v>14</v>
      </c>
      <c r="C2258" t="s">
        <v>25</v>
      </c>
      <c r="D2258">
        <v>1788.9210669447989</v>
      </c>
      <c r="E2258">
        <v>5.4240520360856245E-3</v>
      </c>
    </row>
    <row r="2259" spans="1:5" x14ac:dyDescent="0.35">
      <c r="A2259" t="s">
        <v>156</v>
      </c>
      <c r="B2259" t="s">
        <v>14</v>
      </c>
      <c r="C2259" t="s">
        <v>25</v>
      </c>
      <c r="D2259">
        <v>1890.6814905090978</v>
      </c>
      <c r="E2259">
        <v>5.5545175407030016E-3</v>
      </c>
    </row>
    <row r="2260" spans="1:5" x14ac:dyDescent="0.35">
      <c r="A2260" t="s">
        <v>157</v>
      </c>
      <c r="B2260" t="s">
        <v>14</v>
      </c>
      <c r="C2260" t="s">
        <v>25</v>
      </c>
      <c r="D2260">
        <v>1855.5341564856994</v>
      </c>
      <c r="E2260">
        <v>5.8366484712945909E-3</v>
      </c>
    </row>
    <row r="2261" spans="1:5" x14ac:dyDescent="0.35">
      <c r="A2261" t="s">
        <v>158</v>
      </c>
      <c r="B2261" t="s">
        <v>14</v>
      </c>
      <c r="C2261" t="s">
        <v>25</v>
      </c>
      <c r="D2261">
        <v>1736.1134814812035</v>
      </c>
      <c r="E2261">
        <v>5.8556783809839341E-3</v>
      </c>
    </row>
    <row r="2262" spans="1:5" x14ac:dyDescent="0.35">
      <c r="A2262" t="s">
        <v>159</v>
      </c>
      <c r="B2262" t="s">
        <v>14</v>
      </c>
      <c r="C2262" t="s">
        <v>25</v>
      </c>
      <c r="D2262">
        <v>1348.0432243177004</v>
      </c>
      <c r="E2262">
        <v>6.5296257800419241E-3</v>
      </c>
    </row>
    <row r="2263" spans="1:5" x14ac:dyDescent="0.35">
      <c r="A2263" t="s">
        <v>160</v>
      </c>
      <c r="B2263" t="s">
        <v>14</v>
      </c>
      <c r="C2263" t="s">
        <v>25</v>
      </c>
      <c r="D2263">
        <v>1219</v>
      </c>
      <c r="E2263">
        <v>6.2368972746331235E-3</v>
      </c>
    </row>
    <row r="2264" spans="1:5" x14ac:dyDescent="0.35">
      <c r="A2264" t="s">
        <v>161</v>
      </c>
      <c r="B2264" t="s">
        <v>14</v>
      </c>
      <c r="C2264" t="s">
        <v>25</v>
      </c>
      <c r="D2264">
        <v>1270.1643076603998</v>
      </c>
      <c r="E2264">
        <v>6.5207408924336952E-3</v>
      </c>
    </row>
    <row r="2265" spans="1:5" x14ac:dyDescent="0.35">
      <c r="A2265" t="s">
        <v>162</v>
      </c>
      <c r="B2265" t="s">
        <v>14</v>
      </c>
      <c r="C2265" t="s">
        <v>25</v>
      </c>
      <c r="D2265">
        <v>1086.1208791221995</v>
      </c>
      <c r="E2265">
        <v>6.492139871427864E-3</v>
      </c>
    </row>
    <row r="2266" spans="1:5" x14ac:dyDescent="0.35">
      <c r="A2266" t="s">
        <v>163</v>
      </c>
      <c r="B2266" t="s">
        <v>14</v>
      </c>
      <c r="C2266" t="s">
        <v>25</v>
      </c>
      <c r="D2266">
        <v>955.6798818550003</v>
      </c>
      <c r="E2266">
        <v>6.3946005589786692E-3</v>
      </c>
    </row>
    <row r="2267" spans="1:5" x14ac:dyDescent="0.35">
      <c r="A2267" t="s">
        <v>149</v>
      </c>
      <c r="B2267" t="s">
        <v>14</v>
      </c>
      <c r="C2267" t="s">
        <v>26</v>
      </c>
      <c r="D2267">
        <v>886.78816205999965</v>
      </c>
      <c r="E2267">
        <v>5.3217003376025739E-3</v>
      </c>
    </row>
    <row r="2268" spans="1:5" x14ac:dyDescent="0.35">
      <c r="A2268" t="s">
        <v>150</v>
      </c>
      <c r="B2268" t="s">
        <v>14</v>
      </c>
      <c r="C2268" t="s">
        <v>26</v>
      </c>
      <c r="D2268">
        <v>935.87067031810022</v>
      </c>
      <c r="E2268">
        <v>5.6621886369270756E-3</v>
      </c>
    </row>
    <row r="2269" spans="1:5" x14ac:dyDescent="0.35">
      <c r="A2269" t="s">
        <v>151</v>
      </c>
      <c r="B2269" t="s">
        <v>14</v>
      </c>
      <c r="C2269" t="s">
        <v>26</v>
      </c>
      <c r="D2269">
        <v>963.87469785279973</v>
      </c>
      <c r="E2269">
        <v>5.0171998519899863E-3</v>
      </c>
    </row>
    <row r="2270" spans="1:5" x14ac:dyDescent="0.35">
      <c r="A2270" t="s">
        <v>152</v>
      </c>
      <c r="B2270" t="s">
        <v>14</v>
      </c>
      <c r="C2270" t="s">
        <v>26</v>
      </c>
      <c r="D2270">
        <v>1115.9872793126005</v>
      </c>
      <c r="E2270">
        <v>5.2675314189813485E-3</v>
      </c>
    </row>
    <row r="2271" spans="1:5" x14ac:dyDescent="0.35">
      <c r="A2271" t="s">
        <v>153</v>
      </c>
      <c r="B2271" t="s">
        <v>14</v>
      </c>
      <c r="C2271" t="s">
        <v>26</v>
      </c>
      <c r="D2271">
        <v>1043.3114424317014</v>
      </c>
      <c r="E2271">
        <v>5.6597248171653377E-3</v>
      </c>
    </row>
    <row r="2272" spans="1:5" x14ac:dyDescent="0.35">
      <c r="A2272" t="s">
        <v>154</v>
      </c>
      <c r="B2272" t="s">
        <v>14</v>
      </c>
      <c r="C2272" t="s">
        <v>26</v>
      </c>
      <c r="D2272">
        <v>1316.8104966072999</v>
      </c>
      <c r="E2272">
        <v>5.728988666372746E-3</v>
      </c>
    </row>
    <row r="2273" spans="1:5" x14ac:dyDescent="0.35">
      <c r="A2273" t="s">
        <v>155</v>
      </c>
      <c r="B2273" t="s">
        <v>14</v>
      </c>
      <c r="C2273" t="s">
        <v>26</v>
      </c>
      <c r="D2273">
        <v>1349.146826783001</v>
      </c>
      <c r="E2273">
        <v>5.8312389361201119E-3</v>
      </c>
    </row>
    <row r="2274" spans="1:5" x14ac:dyDescent="0.35">
      <c r="A2274" t="s">
        <v>156</v>
      </c>
      <c r="B2274" t="s">
        <v>14</v>
      </c>
      <c r="C2274" t="s">
        <v>26</v>
      </c>
      <c r="D2274">
        <v>1448.1852532848</v>
      </c>
      <c r="E2274">
        <v>5.706904573635924E-3</v>
      </c>
    </row>
    <row r="2275" spans="1:5" x14ac:dyDescent="0.35">
      <c r="A2275" t="s">
        <v>157</v>
      </c>
      <c r="B2275" t="s">
        <v>14</v>
      </c>
      <c r="C2275" t="s">
        <v>26</v>
      </c>
      <c r="D2275">
        <v>1280.5318395600009</v>
      </c>
      <c r="E2275">
        <v>5.7404985745601357E-3</v>
      </c>
    </row>
    <row r="2276" spans="1:5" x14ac:dyDescent="0.35">
      <c r="A2276" t="s">
        <v>158</v>
      </c>
      <c r="B2276" t="s">
        <v>14</v>
      </c>
      <c r="C2276" t="s">
        <v>26</v>
      </c>
      <c r="D2276">
        <v>1167.0556551972002</v>
      </c>
      <c r="E2276">
        <v>5.4974365412423778E-3</v>
      </c>
    </row>
    <row r="2277" spans="1:5" x14ac:dyDescent="0.35">
      <c r="A2277" t="s">
        <v>159</v>
      </c>
      <c r="B2277" t="s">
        <v>14</v>
      </c>
      <c r="C2277" t="s">
        <v>26</v>
      </c>
      <c r="D2277">
        <v>988.33900121710019</v>
      </c>
      <c r="E2277">
        <v>6.0739606950923663E-3</v>
      </c>
    </row>
    <row r="2278" spans="1:5" x14ac:dyDescent="0.35">
      <c r="A2278" t="s">
        <v>160</v>
      </c>
      <c r="B2278" t="s">
        <v>14</v>
      </c>
      <c r="C2278" t="s">
        <v>26</v>
      </c>
      <c r="D2278">
        <v>929</v>
      </c>
      <c r="E2278">
        <v>6.8719351752182757E-3</v>
      </c>
    </row>
    <row r="2279" spans="1:5" x14ac:dyDescent="0.35">
      <c r="A2279" t="s">
        <v>161</v>
      </c>
      <c r="B2279" t="s">
        <v>14</v>
      </c>
      <c r="C2279" t="s">
        <v>26</v>
      </c>
      <c r="D2279">
        <v>896</v>
      </c>
      <c r="E2279">
        <v>6.6351996527777785E-3</v>
      </c>
    </row>
    <row r="2280" spans="1:5" x14ac:dyDescent="0.35">
      <c r="A2280" t="s">
        <v>162</v>
      </c>
      <c r="B2280" t="s">
        <v>14</v>
      </c>
      <c r="C2280" t="s">
        <v>26</v>
      </c>
      <c r="D2280">
        <v>778</v>
      </c>
      <c r="E2280">
        <v>6.9765781205369899E-3</v>
      </c>
    </row>
    <row r="2281" spans="1:5" x14ac:dyDescent="0.35">
      <c r="A2281" t="s">
        <v>163</v>
      </c>
      <c r="B2281" t="s">
        <v>14</v>
      </c>
      <c r="C2281" t="s">
        <v>26</v>
      </c>
      <c r="D2281">
        <v>738</v>
      </c>
      <c r="E2281">
        <v>6.6640319180969595E-3</v>
      </c>
    </row>
    <row r="2282" spans="1:5" x14ac:dyDescent="0.35">
      <c r="A2282" t="s">
        <v>149</v>
      </c>
      <c r="B2282" t="s">
        <v>14</v>
      </c>
      <c r="C2282" t="s">
        <v>27</v>
      </c>
      <c r="D2282">
        <v>616.52866230000018</v>
      </c>
      <c r="E2282">
        <v>5.4665716778126306E-3</v>
      </c>
    </row>
    <row r="2283" spans="1:5" x14ac:dyDescent="0.35">
      <c r="A2283" t="s">
        <v>150</v>
      </c>
      <c r="B2283" t="s">
        <v>14</v>
      </c>
      <c r="C2283" t="s">
        <v>27</v>
      </c>
      <c r="D2283">
        <v>720.35331216529994</v>
      </c>
      <c r="E2283">
        <v>5.3977920967088408E-3</v>
      </c>
    </row>
    <row r="2284" spans="1:5" x14ac:dyDescent="0.35">
      <c r="A2284" t="s">
        <v>151</v>
      </c>
      <c r="B2284" t="s">
        <v>14</v>
      </c>
      <c r="C2284" t="s">
        <v>27</v>
      </c>
      <c r="D2284">
        <v>701.80904031929867</v>
      </c>
      <c r="E2284">
        <v>5.4228583047704259E-3</v>
      </c>
    </row>
    <row r="2285" spans="1:5" x14ac:dyDescent="0.35">
      <c r="A2285" t="s">
        <v>152</v>
      </c>
      <c r="B2285" t="s">
        <v>14</v>
      </c>
      <c r="C2285" t="s">
        <v>27</v>
      </c>
      <c r="D2285">
        <v>817.54970657729996</v>
      </c>
      <c r="E2285">
        <v>5.8734469510832955E-3</v>
      </c>
    </row>
    <row r="2286" spans="1:5" x14ac:dyDescent="0.35">
      <c r="A2286" t="s">
        <v>153</v>
      </c>
      <c r="B2286" t="s">
        <v>14</v>
      </c>
      <c r="C2286" t="s">
        <v>27</v>
      </c>
      <c r="D2286">
        <v>965.17665130390196</v>
      </c>
      <c r="E2286">
        <v>5.7769260933306131E-3</v>
      </c>
    </row>
    <row r="2287" spans="1:5" x14ac:dyDescent="0.35">
      <c r="A2287" t="s">
        <v>154</v>
      </c>
      <c r="B2287" t="s">
        <v>14</v>
      </c>
      <c r="C2287" t="s">
        <v>27</v>
      </c>
      <c r="D2287">
        <v>962</v>
      </c>
      <c r="E2287">
        <v>5.7482963732963738E-3</v>
      </c>
    </row>
    <row r="2288" spans="1:5" x14ac:dyDescent="0.35">
      <c r="A2288" t="s">
        <v>155</v>
      </c>
      <c r="B2288" t="s">
        <v>14</v>
      </c>
      <c r="C2288" t="s">
        <v>27</v>
      </c>
      <c r="D2288">
        <v>935</v>
      </c>
      <c r="E2288">
        <v>5.6974153297682717E-3</v>
      </c>
    </row>
    <row r="2289" spans="1:5" x14ac:dyDescent="0.35">
      <c r="A2289" t="s">
        <v>156</v>
      </c>
      <c r="B2289" t="s">
        <v>14</v>
      </c>
      <c r="C2289" t="s">
        <v>27</v>
      </c>
      <c r="D2289">
        <v>976</v>
      </c>
      <c r="E2289">
        <v>5.9162966757741351E-3</v>
      </c>
    </row>
    <row r="2290" spans="1:5" x14ac:dyDescent="0.35">
      <c r="A2290" t="s">
        <v>157</v>
      </c>
      <c r="B2290" t="s">
        <v>14</v>
      </c>
      <c r="C2290" t="s">
        <v>27</v>
      </c>
      <c r="D2290">
        <v>978</v>
      </c>
      <c r="E2290">
        <v>5.7870370370370376E-3</v>
      </c>
    </row>
    <row r="2291" spans="1:5" x14ac:dyDescent="0.35">
      <c r="A2291" t="s">
        <v>158</v>
      </c>
      <c r="B2291" t="s">
        <v>14</v>
      </c>
      <c r="C2291" t="s">
        <v>27</v>
      </c>
      <c r="D2291">
        <v>958</v>
      </c>
      <c r="E2291">
        <v>5.7635989329621893E-3</v>
      </c>
    </row>
    <row r="2292" spans="1:5" x14ac:dyDescent="0.35">
      <c r="A2292" t="s">
        <v>159</v>
      </c>
      <c r="B2292" t="s">
        <v>14</v>
      </c>
      <c r="C2292" t="s">
        <v>27</v>
      </c>
      <c r="D2292">
        <v>749</v>
      </c>
      <c r="E2292">
        <v>5.925493250259606E-3</v>
      </c>
    </row>
    <row r="2293" spans="1:5" x14ac:dyDescent="0.35">
      <c r="A2293" t="s">
        <v>160</v>
      </c>
      <c r="B2293" t="s">
        <v>14</v>
      </c>
      <c r="C2293" t="s">
        <v>27</v>
      </c>
      <c r="D2293">
        <v>692</v>
      </c>
      <c r="E2293">
        <v>6.1717244701348746E-3</v>
      </c>
    </row>
    <row r="2294" spans="1:5" x14ac:dyDescent="0.35">
      <c r="A2294" t="s">
        <v>161</v>
      </c>
      <c r="B2294" t="s">
        <v>14</v>
      </c>
      <c r="C2294" t="s">
        <v>27</v>
      </c>
      <c r="D2294">
        <v>619</v>
      </c>
      <c r="E2294">
        <v>6.1826871297792135E-3</v>
      </c>
    </row>
    <row r="2295" spans="1:5" x14ac:dyDescent="0.35">
      <c r="A2295" t="s">
        <v>162</v>
      </c>
      <c r="B2295" t="s">
        <v>14</v>
      </c>
      <c r="C2295" t="s">
        <v>27</v>
      </c>
      <c r="D2295">
        <v>599</v>
      </c>
      <c r="E2295">
        <v>6.0911704693006859E-3</v>
      </c>
    </row>
    <row r="2296" spans="1:5" x14ac:dyDescent="0.35">
      <c r="A2296" t="s">
        <v>163</v>
      </c>
      <c r="B2296" t="s">
        <v>14</v>
      </c>
      <c r="C2296" t="s">
        <v>27</v>
      </c>
      <c r="D2296">
        <v>568</v>
      </c>
      <c r="E2296">
        <v>6.3416960093896713E-3</v>
      </c>
    </row>
    <row r="2297" spans="1:5" x14ac:dyDescent="0.35">
      <c r="A2297" t="s">
        <v>149</v>
      </c>
      <c r="B2297" t="s">
        <v>14</v>
      </c>
      <c r="C2297" t="s">
        <v>28</v>
      </c>
      <c r="D2297">
        <v>580.58904116000031</v>
      </c>
      <c r="E2297">
        <v>5.4086150893857803E-3</v>
      </c>
    </row>
    <row r="2298" spans="1:5" x14ac:dyDescent="0.35">
      <c r="A2298" t="s">
        <v>150</v>
      </c>
      <c r="B2298" t="s">
        <v>14</v>
      </c>
      <c r="C2298" t="s">
        <v>28</v>
      </c>
      <c r="D2298">
        <v>760.40173934939673</v>
      </c>
      <c r="E2298">
        <v>4.9137946773090283E-3</v>
      </c>
    </row>
    <row r="2299" spans="1:5" x14ac:dyDescent="0.35">
      <c r="A2299" t="s">
        <v>151</v>
      </c>
      <c r="B2299" t="s">
        <v>14</v>
      </c>
      <c r="C2299" t="s">
        <v>28</v>
      </c>
      <c r="D2299">
        <v>799.83693643660172</v>
      </c>
      <c r="E2299">
        <v>4.6503821855460002E-3</v>
      </c>
    </row>
    <row r="2300" spans="1:5" x14ac:dyDescent="0.35">
      <c r="A2300" t="s">
        <v>152</v>
      </c>
      <c r="B2300" t="s">
        <v>14</v>
      </c>
      <c r="C2300" t="s">
        <v>28</v>
      </c>
      <c r="D2300">
        <v>884.27261822080209</v>
      </c>
      <c r="E2300">
        <v>4.9290444985401879E-3</v>
      </c>
    </row>
    <row r="2301" spans="1:5" x14ac:dyDescent="0.35">
      <c r="A2301" t="s">
        <v>153</v>
      </c>
      <c r="B2301" t="s">
        <v>14</v>
      </c>
      <c r="C2301" t="s">
        <v>28</v>
      </c>
      <c r="D2301">
        <v>926.48657159770062</v>
      </c>
      <c r="E2301">
        <v>4.5962029850889928E-3</v>
      </c>
    </row>
    <row r="2302" spans="1:5" x14ac:dyDescent="0.35">
      <c r="A2302" t="s">
        <v>154</v>
      </c>
      <c r="B2302" t="s">
        <v>14</v>
      </c>
      <c r="C2302" t="s">
        <v>28</v>
      </c>
      <c r="D2302">
        <v>1169.4360508451018</v>
      </c>
      <c r="E2302">
        <v>4.834154485943782E-3</v>
      </c>
    </row>
    <row r="2303" spans="1:5" x14ac:dyDescent="0.35">
      <c r="A2303" t="s">
        <v>155</v>
      </c>
      <c r="B2303" t="s">
        <v>14</v>
      </c>
      <c r="C2303" t="s">
        <v>28</v>
      </c>
      <c r="D2303">
        <v>1153.2991285948983</v>
      </c>
      <c r="E2303">
        <v>5.0676855710915089E-3</v>
      </c>
    </row>
    <row r="2304" spans="1:5" x14ac:dyDescent="0.35">
      <c r="A2304" t="s">
        <v>156</v>
      </c>
      <c r="B2304" t="s">
        <v>14</v>
      </c>
      <c r="C2304" t="s">
        <v>28</v>
      </c>
      <c r="D2304">
        <v>1227.5813570455041</v>
      </c>
      <c r="E2304">
        <v>4.9313492442549225E-3</v>
      </c>
    </row>
    <row r="2305" spans="1:5" x14ac:dyDescent="0.35">
      <c r="A2305" t="s">
        <v>157</v>
      </c>
      <c r="B2305" t="s">
        <v>14</v>
      </c>
      <c r="C2305" t="s">
        <v>28</v>
      </c>
      <c r="D2305">
        <v>1036.3676767725033</v>
      </c>
      <c r="E2305">
        <v>5.2608921494350465E-3</v>
      </c>
    </row>
    <row r="2306" spans="1:5" x14ac:dyDescent="0.35">
      <c r="A2306" t="s">
        <v>158</v>
      </c>
      <c r="B2306" t="s">
        <v>14</v>
      </c>
      <c r="C2306" t="s">
        <v>28</v>
      </c>
      <c r="D2306">
        <v>887</v>
      </c>
      <c r="E2306">
        <v>5.2635287485907553E-3</v>
      </c>
    </row>
    <row r="2307" spans="1:5" x14ac:dyDescent="0.35">
      <c r="A2307" t="s">
        <v>159</v>
      </c>
      <c r="B2307" t="s">
        <v>14</v>
      </c>
      <c r="C2307" t="s">
        <v>28</v>
      </c>
      <c r="D2307">
        <v>674</v>
      </c>
      <c r="E2307">
        <v>5.2011210023079459E-3</v>
      </c>
    </row>
    <row r="2308" spans="1:5" x14ac:dyDescent="0.35">
      <c r="A2308" t="s">
        <v>160</v>
      </c>
      <c r="B2308" t="s">
        <v>14</v>
      </c>
      <c r="C2308" t="s">
        <v>28</v>
      </c>
      <c r="D2308">
        <v>593</v>
      </c>
      <c r="E2308">
        <v>5.3424208356754729E-3</v>
      </c>
    </row>
    <row r="2309" spans="1:5" x14ac:dyDescent="0.35">
      <c r="A2309" t="s">
        <v>161</v>
      </c>
      <c r="B2309" t="s">
        <v>14</v>
      </c>
      <c r="C2309" t="s">
        <v>28</v>
      </c>
      <c r="D2309">
        <v>529</v>
      </c>
      <c r="E2309">
        <v>5.501732829237555E-3</v>
      </c>
    </row>
    <row r="2310" spans="1:5" x14ac:dyDescent="0.35">
      <c r="A2310" t="s">
        <v>162</v>
      </c>
      <c r="B2310" t="s">
        <v>14</v>
      </c>
      <c r="C2310" t="s">
        <v>28</v>
      </c>
      <c r="D2310">
        <v>454</v>
      </c>
      <c r="E2310">
        <v>5.5020190895741557E-3</v>
      </c>
    </row>
    <row r="2311" spans="1:5" x14ac:dyDescent="0.35">
      <c r="A2311" t="s">
        <v>163</v>
      </c>
      <c r="B2311" t="s">
        <v>14</v>
      </c>
      <c r="C2311" t="s">
        <v>28</v>
      </c>
      <c r="D2311">
        <v>423</v>
      </c>
      <c r="E2311">
        <v>5.979117415287628E-3</v>
      </c>
    </row>
    <row r="2312" spans="1:5" x14ac:dyDescent="0.35">
      <c r="A2312" t="s">
        <v>149</v>
      </c>
      <c r="B2312" t="s">
        <v>14</v>
      </c>
      <c r="C2312" t="s">
        <v>29</v>
      </c>
      <c r="D2312">
        <v>1750.066666979998</v>
      </c>
      <c r="E2312">
        <v>5.3272573743168346E-3</v>
      </c>
    </row>
    <row r="2313" spans="1:5" x14ac:dyDescent="0.35">
      <c r="A2313" t="s">
        <v>150</v>
      </c>
      <c r="B2313" t="s">
        <v>14</v>
      </c>
      <c r="C2313" t="s">
        <v>29</v>
      </c>
      <c r="D2313">
        <v>1467.8342174442957</v>
      </c>
      <c r="E2313">
        <v>5.3690341160796979E-3</v>
      </c>
    </row>
    <row r="2314" spans="1:5" x14ac:dyDescent="0.35">
      <c r="A2314" t="s">
        <v>151</v>
      </c>
      <c r="B2314" t="s">
        <v>14</v>
      </c>
      <c r="C2314" t="s">
        <v>29</v>
      </c>
      <c r="D2314">
        <v>1529.5109768861032</v>
      </c>
      <c r="E2314">
        <v>5.2143056734194433E-3</v>
      </c>
    </row>
    <row r="2315" spans="1:5" x14ac:dyDescent="0.35">
      <c r="A2315" t="s">
        <v>152</v>
      </c>
      <c r="B2315" t="s">
        <v>14</v>
      </c>
      <c r="C2315" t="s">
        <v>29</v>
      </c>
      <c r="D2315">
        <v>1662.8455842434994</v>
      </c>
      <c r="E2315">
        <v>5.0800130892092827E-3</v>
      </c>
    </row>
    <row r="2316" spans="1:5" x14ac:dyDescent="0.35">
      <c r="A2316" t="s">
        <v>153</v>
      </c>
      <c r="B2316" t="s">
        <v>14</v>
      </c>
      <c r="C2316" t="s">
        <v>29</v>
      </c>
      <c r="D2316">
        <v>1602.1605546967005</v>
      </c>
      <c r="E2316">
        <v>5.3846953377835998E-3</v>
      </c>
    </row>
    <row r="2317" spans="1:5" x14ac:dyDescent="0.35">
      <c r="A2317" t="s">
        <v>154</v>
      </c>
      <c r="B2317" t="s">
        <v>14</v>
      </c>
      <c r="C2317" t="s">
        <v>29</v>
      </c>
      <c r="D2317">
        <v>1999.1227867020052</v>
      </c>
      <c r="E2317">
        <v>5.372147047216445E-3</v>
      </c>
    </row>
    <row r="2318" spans="1:5" x14ac:dyDescent="0.35">
      <c r="A2318" t="s">
        <v>155</v>
      </c>
      <c r="B2318" t="s">
        <v>14</v>
      </c>
      <c r="C2318" t="s">
        <v>29</v>
      </c>
      <c r="D2318">
        <v>2397.1545693000926</v>
      </c>
      <c r="E2318">
        <v>5.3840000094870725E-3</v>
      </c>
    </row>
    <row r="2319" spans="1:5" x14ac:dyDescent="0.35">
      <c r="A2319" t="s">
        <v>156</v>
      </c>
      <c r="B2319" t="s">
        <v>14</v>
      </c>
      <c r="C2319" t="s">
        <v>29</v>
      </c>
      <c r="D2319">
        <v>2424.3789190035063</v>
      </c>
      <c r="E2319">
        <v>5.2105077012933295E-3</v>
      </c>
    </row>
    <row r="2320" spans="1:5" x14ac:dyDescent="0.35">
      <c r="A2320" t="s">
        <v>157</v>
      </c>
      <c r="B2320" t="s">
        <v>14</v>
      </c>
      <c r="C2320" t="s">
        <v>29</v>
      </c>
      <c r="D2320">
        <v>2168.5429967493965</v>
      </c>
      <c r="E2320">
        <v>5.1937471875258103E-3</v>
      </c>
    </row>
    <row r="2321" spans="1:5" x14ac:dyDescent="0.35">
      <c r="A2321" t="s">
        <v>158</v>
      </c>
      <c r="B2321" t="s">
        <v>14</v>
      </c>
      <c r="C2321" t="s">
        <v>29</v>
      </c>
      <c r="D2321">
        <v>2087.1034064574942</v>
      </c>
      <c r="E2321">
        <v>5.3731310658850359E-3</v>
      </c>
    </row>
    <row r="2322" spans="1:5" x14ac:dyDescent="0.35">
      <c r="A2322" t="s">
        <v>159</v>
      </c>
      <c r="B2322" t="s">
        <v>14</v>
      </c>
      <c r="C2322" t="s">
        <v>29</v>
      </c>
      <c r="D2322">
        <v>1538.7934197251013</v>
      </c>
      <c r="E2322">
        <v>5.6797090326215398E-3</v>
      </c>
    </row>
    <row r="2323" spans="1:5" x14ac:dyDescent="0.35">
      <c r="A2323" t="s">
        <v>160</v>
      </c>
      <c r="B2323" t="s">
        <v>14</v>
      </c>
      <c r="C2323" t="s">
        <v>29</v>
      </c>
      <c r="D2323">
        <v>1369</v>
      </c>
      <c r="E2323">
        <v>5.7361415469523586E-3</v>
      </c>
    </row>
    <row r="2324" spans="1:5" x14ac:dyDescent="0.35">
      <c r="A2324" t="s">
        <v>161</v>
      </c>
      <c r="B2324" t="s">
        <v>14</v>
      </c>
      <c r="C2324" t="s">
        <v>29</v>
      </c>
      <c r="D2324">
        <v>1256.4759200470987</v>
      </c>
      <c r="E2324">
        <v>6.0266278635061846E-3</v>
      </c>
    </row>
    <row r="2325" spans="1:5" x14ac:dyDescent="0.35">
      <c r="A2325" t="s">
        <v>162</v>
      </c>
      <c r="B2325" t="s">
        <v>14</v>
      </c>
      <c r="C2325" t="s">
        <v>29</v>
      </c>
      <c r="D2325">
        <v>977.00934954149568</v>
      </c>
      <c r="E2325">
        <v>5.879525054816679E-3</v>
      </c>
    </row>
    <row r="2326" spans="1:5" x14ac:dyDescent="0.35">
      <c r="A2326" t="s">
        <v>163</v>
      </c>
      <c r="B2326" t="s">
        <v>14</v>
      </c>
      <c r="C2326" t="s">
        <v>29</v>
      </c>
      <c r="D2326">
        <v>937.29909653519906</v>
      </c>
      <c r="E2326">
        <v>6.1576505686959737E-3</v>
      </c>
    </row>
    <row r="2327" spans="1:5" x14ac:dyDescent="0.35">
      <c r="A2327" t="s">
        <v>149</v>
      </c>
      <c r="B2327" t="s">
        <v>14</v>
      </c>
      <c r="C2327" t="s">
        <v>30</v>
      </c>
      <c r="D2327">
        <v>548.375</v>
      </c>
      <c r="E2327">
        <v>5.8347105083200361E-3</v>
      </c>
    </row>
    <row r="2328" spans="1:5" x14ac:dyDescent="0.35">
      <c r="A2328" t="s">
        <v>150</v>
      </c>
      <c r="B2328" t="s">
        <v>14</v>
      </c>
      <c r="C2328" t="s">
        <v>30</v>
      </c>
      <c r="D2328">
        <v>570.08128260659873</v>
      </c>
      <c r="E2328">
        <v>5.7880114675124134E-3</v>
      </c>
    </row>
    <row r="2329" spans="1:5" x14ac:dyDescent="0.35">
      <c r="A2329" t="s">
        <v>151</v>
      </c>
      <c r="B2329" t="s">
        <v>14</v>
      </c>
      <c r="C2329" t="s">
        <v>30</v>
      </c>
      <c r="D2329">
        <v>605.31084177690093</v>
      </c>
      <c r="E2329">
        <v>5.8616834071241984E-3</v>
      </c>
    </row>
    <row r="2330" spans="1:5" x14ac:dyDescent="0.35">
      <c r="A2330" t="s">
        <v>152</v>
      </c>
      <c r="B2330" t="s">
        <v>14</v>
      </c>
      <c r="C2330" t="s">
        <v>30</v>
      </c>
      <c r="D2330">
        <v>607.02341722119968</v>
      </c>
      <c r="E2330">
        <v>6.9455762253812572E-3</v>
      </c>
    </row>
    <row r="2331" spans="1:5" x14ac:dyDescent="0.35">
      <c r="A2331" t="s">
        <v>153</v>
      </c>
      <c r="B2331" t="s">
        <v>14</v>
      </c>
      <c r="C2331" t="s">
        <v>30</v>
      </c>
      <c r="D2331">
        <v>541.7264944305</v>
      </c>
      <c r="E2331">
        <v>6.2003212387981279E-3</v>
      </c>
    </row>
    <row r="2332" spans="1:5" x14ac:dyDescent="0.35">
      <c r="A2332" t="s">
        <v>154</v>
      </c>
      <c r="B2332" t="s">
        <v>14</v>
      </c>
      <c r="C2332" t="s">
        <v>30</v>
      </c>
      <c r="D2332">
        <v>636.18551138480018</v>
      </c>
      <c r="E2332">
        <v>6.2349181435298233E-3</v>
      </c>
    </row>
    <row r="2333" spans="1:5" x14ac:dyDescent="0.35">
      <c r="A2333" t="s">
        <v>155</v>
      </c>
      <c r="B2333" t="s">
        <v>14</v>
      </c>
      <c r="C2333" t="s">
        <v>30</v>
      </c>
      <c r="D2333">
        <v>665.05579623489928</v>
      </c>
      <c r="E2333">
        <v>7.1254324898698332E-3</v>
      </c>
    </row>
    <row r="2334" spans="1:5" x14ac:dyDescent="0.35">
      <c r="A2334" t="s">
        <v>156</v>
      </c>
      <c r="B2334" t="s">
        <v>14</v>
      </c>
      <c r="C2334" t="s">
        <v>30</v>
      </c>
      <c r="D2334">
        <v>791.47544928560126</v>
      </c>
      <c r="E2334">
        <v>6.3768646546577979E-3</v>
      </c>
    </row>
    <row r="2335" spans="1:5" x14ac:dyDescent="0.35">
      <c r="A2335" t="s">
        <v>157</v>
      </c>
      <c r="B2335" t="s">
        <v>14</v>
      </c>
      <c r="C2335" t="s">
        <v>30</v>
      </c>
      <c r="D2335">
        <v>825.30306002310022</v>
      </c>
      <c r="E2335">
        <v>6.2711232240432102E-3</v>
      </c>
    </row>
    <row r="2336" spans="1:5" x14ac:dyDescent="0.35">
      <c r="A2336" t="s">
        <v>158</v>
      </c>
      <c r="B2336" t="s">
        <v>14</v>
      </c>
      <c r="C2336" t="s">
        <v>30</v>
      </c>
      <c r="D2336">
        <v>829.15186103990004</v>
      </c>
      <c r="E2336">
        <v>6.2825982978917515E-3</v>
      </c>
    </row>
    <row r="2337" spans="1:5" x14ac:dyDescent="0.35">
      <c r="A2337" t="s">
        <v>159</v>
      </c>
      <c r="B2337" t="s">
        <v>14</v>
      </c>
      <c r="C2337" t="s">
        <v>30</v>
      </c>
      <c r="D2337">
        <v>720.44791666470076</v>
      </c>
      <c r="E2337">
        <v>6.941578985157913E-3</v>
      </c>
    </row>
    <row r="2338" spans="1:5" x14ac:dyDescent="0.35">
      <c r="A2338" t="s">
        <v>160</v>
      </c>
      <c r="B2338" t="s">
        <v>14</v>
      </c>
      <c r="C2338" t="s">
        <v>30</v>
      </c>
      <c r="D2338">
        <v>563</v>
      </c>
      <c r="E2338">
        <v>7.0122853759621078E-3</v>
      </c>
    </row>
    <row r="2339" spans="1:5" x14ac:dyDescent="0.35">
      <c r="A2339" t="s">
        <v>161</v>
      </c>
      <c r="B2339" t="s">
        <v>14</v>
      </c>
      <c r="C2339" t="s">
        <v>30</v>
      </c>
      <c r="D2339">
        <v>522.59906668609983</v>
      </c>
      <c r="E2339">
        <v>6.8889366967037702E-3</v>
      </c>
    </row>
    <row r="2340" spans="1:5" x14ac:dyDescent="0.35">
      <c r="A2340" t="s">
        <v>162</v>
      </c>
      <c r="B2340" t="s">
        <v>14</v>
      </c>
      <c r="C2340" t="s">
        <v>30</v>
      </c>
      <c r="D2340">
        <v>502.80687729489938</v>
      </c>
      <c r="E2340">
        <v>6.7716713063341533E-3</v>
      </c>
    </row>
    <row r="2341" spans="1:5" x14ac:dyDescent="0.35">
      <c r="A2341" t="s">
        <v>163</v>
      </c>
      <c r="B2341" t="s">
        <v>14</v>
      </c>
      <c r="C2341" t="s">
        <v>30</v>
      </c>
      <c r="D2341">
        <v>423.14189482969954</v>
      </c>
      <c r="E2341">
        <v>6.7086566658051735E-3</v>
      </c>
    </row>
    <row r="2342" spans="1:5" x14ac:dyDescent="0.35">
      <c r="A2342" t="s">
        <v>149</v>
      </c>
      <c r="B2342" t="s">
        <v>14</v>
      </c>
      <c r="C2342" t="s">
        <v>31</v>
      </c>
      <c r="D2342">
        <v>5471.9870516200126</v>
      </c>
      <c r="E2342">
        <v>3.5132156989739071E-3</v>
      </c>
    </row>
    <row r="2343" spans="1:5" x14ac:dyDescent="0.35">
      <c r="A2343" t="s">
        <v>150</v>
      </c>
      <c r="B2343" t="s">
        <v>14</v>
      </c>
      <c r="C2343" t="s">
        <v>31</v>
      </c>
      <c r="D2343">
        <v>6057.0088309780713</v>
      </c>
      <c r="E2343">
        <v>3.4956739688781577E-3</v>
      </c>
    </row>
    <row r="2344" spans="1:5" x14ac:dyDescent="0.35">
      <c r="A2344" t="s">
        <v>151</v>
      </c>
      <c r="B2344" t="s">
        <v>14</v>
      </c>
      <c r="C2344" t="s">
        <v>31</v>
      </c>
      <c r="D2344">
        <v>6159.4232597034716</v>
      </c>
      <c r="E2344">
        <v>3.6011819620049624E-3</v>
      </c>
    </row>
    <row r="2345" spans="1:5" x14ac:dyDescent="0.35">
      <c r="A2345" t="s">
        <v>152</v>
      </c>
      <c r="B2345" t="s">
        <v>14</v>
      </c>
      <c r="C2345" t="s">
        <v>31</v>
      </c>
      <c r="D2345">
        <v>6101.8499472658714</v>
      </c>
      <c r="E2345">
        <v>3.4810293814929606E-3</v>
      </c>
    </row>
    <row r="2346" spans="1:5" x14ac:dyDescent="0.35">
      <c r="A2346" t="s">
        <v>153</v>
      </c>
      <c r="B2346" t="s">
        <v>14</v>
      </c>
      <c r="C2346" t="s">
        <v>31</v>
      </c>
      <c r="D2346">
        <v>6390.1509725641381</v>
      </c>
      <c r="E2346">
        <v>3.5553706841488213E-3</v>
      </c>
    </row>
    <row r="2347" spans="1:5" x14ac:dyDescent="0.35">
      <c r="A2347" t="s">
        <v>154</v>
      </c>
      <c r="B2347" t="s">
        <v>14</v>
      </c>
      <c r="C2347" t="s">
        <v>31</v>
      </c>
      <c r="D2347">
        <v>7809.0056511660214</v>
      </c>
      <c r="E2347">
        <v>3.6927458310837885E-3</v>
      </c>
    </row>
    <row r="2348" spans="1:5" x14ac:dyDescent="0.35">
      <c r="A2348" t="s">
        <v>155</v>
      </c>
      <c r="B2348" t="s">
        <v>14</v>
      </c>
      <c r="C2348" t="s">
        <v>31</v>
      </c>
      <c r="D2348">
        <v>8435.7222066823979</v>
      </c>
      <c r="E2348">
        <v>3.6754379091048376E-3</v>
      </c>
    </row>
    <row r="2349" spans="1:5" x14ac:dyDescent="0.35">
      <c r="A2349" t="s">
        <v>156</v>
      </c>
      <c r="B2349" t="s">
        <v>14</v>
      </c>
      <c r="C2349" t="s">
        <v>31</v>
      </c>
      <c r="D2349">
        <v>8649.4163629875384</v>
      </c>
      <c r="E2349">
        <v>3.7248049398206653E-3</v>
      </c>
    </row>
    <row r="2350" spans="1:5" x14ac:dyDescent="0.35">
      <c r="A2350" t="s">
        <v>157</v>
      </c>
      <c r="B2350" t="s">
        <v>14</v>
      </c>
      <c r="C2350" t="s">
        <v>31</v>
      </c>
      <c r="D2350">
        <v>7001.3967395197787</v>
      </c>
      <c r="E2350">
        <v>3.7307358177220652E-3</v>
      </c>
    </row>
    <row r="2351" spans="1:5" x14ac:dyDescent="0.35">
      <c r="A2351" t="s">
        <v>158</v>
      </c>
      <c r="B2351" t="s">
        <v>14</v>
      </c>
      <c r="C2351" t="s">
        <v>31</v>
      </c>
      <c r="D2351">
        <v>6423.0526004324083</v>
      </c>
      <c r="E2351">
        <v>3.8788721762607293E-3</v>
      </c>
    </row>
    <row r="2352" spans="1:5" x14ac:dyDescent="0.35">
      <c r="A2352" t="s">
        <v>159</v>
      </c>
      <c r="B2352" t="s">
        <v>14</v>
      </c>
      <c r="C2352" t="s">
        <v>31</v>
      </c>
      <c r="D2352">
        <v>5350.2705941005133</v>
      </c>
      <c r="E2352">
        <v>4.0888455850980939E-3</v>
      </c>
    </row>
    <row r="2353" spans="1:5" x14ac:dyDescent="0.35">
      <c r="A2353" t="s">
        <v>160</v>
      </c>
      <c r="B2353" t="s">
        <v>14</v>
      </c>
      <c r="C2353" t="s">
        <v>31</v>
      </c>
      <c r="D2353">
        <v>4556</v>
      </c>
      <c r="E2353">
        <v>4.1444127402204666E-3</v>
      </c>
    </row>
    <row r="2354" spans="1:5" x14ac:dyDescent="0.35">
      <c r="A2354" t="s">
        <v>161</v>
      </c>
      <c r="B2354" t="s">
        <v>14</v>
      </c>
      <c r="C2354" t="s">
        <v>31</v>
      </c>
      <c r="D2354">
        <v>4149.902907750231</v>
      </c>
      <c r="E2354">
        <v>4.1857606936406121E-3</v>
      </c>
    </row>
    <row r="2355" spans="1:5" x14ac:dyDescent="0.35">
      <c r="A2355" t="s">
        <v>162</v>
      </c>
      <c r="B2355" t="s">
        <v>14</v>
      </c>
      <c r="C2355" t="s">
        <v>31</v>
      </c>
      <c r="D2355">
        <v>3677.1122401603707</v>
      </c>
      <c r="E2355">
        <v>4.3180331843245233E-3</v>
      </c>
    </row>
    <row r="2356" spans="1:5" x14ac:dyDescent="0.35">
      <c r="A2356" t="s">
        <v>163</v>
      </c>
      <c r="B2356" t="s">
        <v>14</v>
      </c>
      <c r="C2356" t="s">
        <v>31</v>
      </c>
      <c r="D2356">
        <v>3313.3875985615978</v>
      </c>
      <c r="E2356">
        <v>4.8815210786951856E-3</v>
      </c>
    </row>
    <row r="2357" spans="1:5" x14ac:dyDescent="0.35">
      <c r="A2357" t="s">
        <v>149</v>
      </c>
      <c r="B2357" t="s">
        <v>14</v>
      </c>
      <c r="C2357" t="s">
        <v>32</v>
      </c>
      <c r="D2357">
        <v>4726.7022043199977</v>
      </c>
      <c r="E2357">
        <v>3.5127254003547758E-3</v>
      </c>
    </row>
    <row r="2358" spans="1:5" x14ac:dyDescent="0.35">
      <c r="A2358" t="s">
        <v>150</v>
      </c>
      <c r="B2358" t="s">
        <v>14</v>
      </c>
      <c r="C2358" t="s">
        <v>32</v>
      </c>
      <c r="D2358">
        <v>4921.042663822981</v>
      </c>
      <c r="E2358">
        <v>3.6463008379199174E-3</v>
      </c>
    </row>
    <row r="2359" spans="1:5" x14ac:dyDescent="0.35">
      <c r="A2359" t="s">
        <v>151</v>
      </c>
      <c r="B2359" t="s">
        <v>14</v>
      </c>
      <c r="C2359" t="s">
        <v>32</v>
      </c>
      <c r="D2359">
        <v>5086.113772518589</v>
      </c>
      <c r="E2359">
        <v>3.6653791186833378E-3</v>
      </c>
    </row>
    <row r="2360" spans="1:5" x14ac:dyDescent="0.35">
      <c r="A2360" t="s">
        <v>152</v>
      </c>
      <c r="B2360" t="s">
        <v>14</v>
      </c>
      <c r="C2360" t="s">
        <v>32</v>
      </c>
      <c r="D2360">
        <v>5070.9520041092919</v>
      </c>
      <c r="E2360">
        <v>3.5842998881810005E-3</v>
      </c>
    </row>
    <row r="2361" spans="1:5" x14ac:dyDescent="0.35">
      <c r="A2361" t="s">
        <v>153</v>
      </c>
      <c r="B2361" t="s">
        <v>14</v>
      </c>
      <c r="C2361" t="s">
        <v>32</v>
      </c>
      <c r="D2361">
        <v>5120.2919417133835</v>
      </c>
      <c r="E2361">
        <v>3.6202067787738379E-3</v>
      </c>
    </row>
    <row r="2362" spans="1:5" x14ac:dyDescent="0.35">
      <c r="A2362" t="s">
        <v>154</v>
      </c>
      <c r="B2362" t="s">
        <v>14</v>
      </c>
      <c r="C2362" t="s">
        <v>32</v>
      </c>
      <c r="D2362">
        <v>6485.9986931966559</v>
      </c>
      <c r="E2362">
        <v>4.2407216773423864E-3</v>
      </c>
    </row>
    <row r="2363" spans="1:5" x14ac:dyDescent="0.35">
      <c r="A2363" t="s">
        <v>155</v>
      </c>
      <c r="B2363" t="s">
        <v>14</v>
      </c>
      <c r="C2363" t="s">
        <v>32</v>
      </c>
      <c r="D2363">
        <v>6737.2061736478772</v>
      </c>
      <c r="E2363">
        <v>4.4197454525666379E-3</v>
      </c>
    </row>
    <row r="2364" spans="1:5" x14ac:dyDescent="0.35">
      <c r="A2364" t="s">
        <v>156</v>
      </c>
      <c r="B2364" t="s">
        <v>14</v>
      </c>
      <c r="C2364" t="s">
        <v>32</v>
      </c>
      <c r="D2364">
        <v>7696</v>
      </c>
      <c r="E2364">
        <v>4.4654329810579815E-3</v>
      </c>
    </row>
    <row r="2365" spans="1:5" x14ac:dyDescent="0.35">
      <c r="A2365" t="s">
        <v>157</v>
      </c>
      <c r="B2365" t="s">
        <v>14</v>
      </c>
      <c r="C2365" t="s">
        <v>32</v>
      </c>
      <c r="D2365">
        <v>6333</v>
      </c>
      <c r="E2365">
        <v>4.375010965489411E-3</v>
      </c>
    </row>
    <row r="2366" spans="1:5" x14ac:dyDescent="0.35">
      <c r="A2366" t="s">
        <v>158</v>
      </c>
      <c r="B2366" t="s">
        <v>14</v>
      </c>
      <c r="C2366" t="s">
        <v>32</v>
      </c>
      <c r="D2366">
        <v>5574</v>
      </c>
      <c r="E2366">
        <v>4.5113971614240723E-3</v>
      </c>
    </row>
    <row r="2367" spans="1:5" x14ac:dyDescent="0.35">
      <c r="A2367" t="s">
        <v>159</v>
      </c>
      <c r="B2367" t="s">
        <v>14</v>
      </c>
      <c r="C2367" t="s">
        <v>32</v>
      </c>
      <c r="D2367">
        <v>4503</v>
      </c>
      <c r="E2367">
        <v>4.5540627236163546E-3</v>
      </c>
    </row>
    <row r="2368" spans="1:5" x14ac:dyDescent="0.35">
      <c r="A2368" t="s">
        <v>160</v>
      </c>
      <c r="B2368" t="s">
        <v>14</v>
      </c>
      <c r="C2368" t="s">
        <v>32</v>
      </c>
      <c r="D2368">
        <v>4280</v>
      </c>
      <c r="E2368">
        <v>4.8976181204569052E-3</v>
      </c>
    </row>
    <row r="2369" spans="1:5" x14ac:dyDescent="0.35">
      <c r="A2369" t="s">
        <v>161</v>
      </c>
      <c r="B2369" t="s">
        <v>14</v>
      </c>
      <c r="C2369" t="s">
        <v>32</v>
      </c>
      <c r="D2369">
        <v>3612</v>
      </c>
      <c r="E2369">
        <v>5.2387104712686107E-3</v>
      </c>
    </row>
    <row r="2370" spans="1:5" x14ac:dyDescent="0.35">
      <c r="A2370" t="s">
        <v>162</v>
      </c>
      <c r="B2370" t="s">
        <v>14</v>
      </c>
      <c r="C2370" t="s">
        <v>32</v>
      </c>
      <c r="D2370">
        <v>3039</v>
      </c>
      <c r="E2370">
        <v>5.3590362326788781E-3</v>
      </c>
    </row>
    <row r="2371" spans="1:5" x14ac:dyDescent="0.35">
      <c r="A2371" t="s">
        <v>163</v>
      </c>
      <c r="B2371" t="s">
        <v>14</v>
      </c>
      <c r="C2371" t="s">
        <v>32</v>
      </c>
      <c r="D2371">
        <v>2641</v>
      </c>
      <c r="E2371">
        <v>5.4277630527157219E-3</v>
      </c>
    </row>
    <row r="2372" spans="1:5" x14ac:dyDescent="0.35">
      <c r="A2372" t="s">
        <v>149</v>
      </c>
      <c r="B2372" t="s">
        <v>14</v>
      </c>
      <c r="C2372" t="s">
        <v>33</v>
      </c>
      <c r="D2372">
        <v>1242.6972478800012</v>
      </c>
      <c r="E2372">
        <v>4.4515573552529183E-3</v>
      </c>
    </row>
    <row r="2373" spans="1:5" x14ac:dyDescent="0.35">
      <c r="A2373" t="s">
        <v>150</v>
      </c>
      <c r="B2373" t="s">
        <v>14</v>
      </c>
      <c r="C2373" t="s">
        <v>33</v>
      </c>
      <c r="D2373">
        <v>1383.0031358989872</v>
      </c>
      <c r="E2373">
        <v>4.5895652116983727E-3</v>
      </c>
    </row>
    <row r="2374" spans="1:5" x14ac:dyDescent="0.35">
      <c r="A2374" t="s">
        <v>151</v>
      </c>
      <c r="B2374" t="s">
        <v>14</v>
      </c>
      <c r="C2374" t="s">
        <v>33</v>
      </c>
      <c r="D2374">
        <v>1466.9855301684947</v>
      </c>
      <c r="E2374">
        <v>4.6541265271572152E-3</v>
      </c>
    </row>
    <row r="2375" spans="1:5" x14ac:dyDescent="0.35">
      <c r="A2375" t="s">
        <v>152</v>
      </c>
      <c r="B2375" t="s">
        <v>14</v>
      </c>
      <c r="C2375" t="s">
        <v>33</v>
      </c>
      <c r="D2375">
        <v>1399.8471253047007</v>
      </c>
      <c r="E2375">
        <v>5.2755067811395637E-3</v>
      </c>
    </row>
    <row r="2376" spans="1:5" x14ac:dyDescent="0.35">
      <c r="A2376" t="s">
        <v>153</v>
      </c>
      <c r="B2376" t="s">
        <v>14</v>
      </c>
      <c r="C2376" t="s">
        <v>33</v>
      </c>
      <c r="D2376">
        <v>1608.4838243958955</v>
      </c>
      <c r="E2376">
        <v>5.4323610105784887E-3</v>
      </c>
    </row>
    <row r="2377" spans="1:5" x14ac:dyDescent="0.35">
      <c r="A2377" t="s">
        <v>154</v>
      </c>
      <c r="B2377" t="s">
        <v>14</v>
      </c>
      <c r="C2377" t="s">
        <v>33</v>
      </c>
      <c r="D2377">
        <v>1665.2440962229987</v>
      </c>
      <c r="E2377">
        <v>5.3645053451646923E-3</v>
      </c>
    </row>
    <row r="2378" spans="1:5" x14ac:dyDescent="0.35">
      <c r="A2378" t="s">
        <v>155</v>
      </c>
      <c r="B2378" t="s">
        <v>14</v>
      </c>
      <c r="C2378" t="s">
        <v>33</v>
      </c>
      <c r="D2378">
        <v>1576.0235302450994</v>
      </c>
      <c r="E2378">
        <v>5.2663796180499149E-3</v>
      </c>
    </row>
    <row r="2379" spans="1:5" x14ac:dyDescent="0.35">
      <c r="A2379" t="s">
        <v>156</v>
      </c>
      <c r="B2379" t="s">
        <v>14</v>
      </c>
      <c r="C2379" t="s">
        <v>33</v>
      </c>
      <c r="D2379">
        <v>1739.0054039483948</v>
      </c>
      <c r="E2379">
        <v>5.0882937199234037E-3</v>
      </c>
    </row>
    <row r="2380" spans="1:5" x14ac:dyDescent="0.35">
      <c r="A2380" t="s">
        <v>157</v>
      </c>
      <c r="B2380" t="s">
        <v>14</v>
      </c>
      <c r="C2380" t="s">
        <v>33</v>
      </c>
      <c r="D2380">
        <v>1656.4562237461878</v>
      </c>
      <c r="E2380">
        <v>5.6113722808234668E-3</v>
      </c>
    </row>
    <row r="2381" spans="1:5" x14ac:dyDescent="0.35">
      <c r="A2381" t="s">
        <v>158</v>
      </c>
      <c r="B2381" t="s">
        <v>14</v>
      </c>
      <c r="C2381" t="s">
        <v>33</v>
      </c>
      <c r="D2381">
        <v>1633.8391496684949</v>
      </c>
      <c r="E2381">
        <v>5.4277079459149604E-3</v>
      </c>
    </row>
    <row r="2382" spans="1:5" x14ac:dyDescent="0.35">
      <c r="A2382" t="s">
        <v>159</v>
      </c>
      <c r="B2382" t="s">
        <v>14</v>
      </c>
      <c r="C2382" t="s">
        <v>33</v>
      </c>
      <c r="D2382">
        <v>1184.4307240671001</v>
      </c>
      <c r="E2382">
        <v>5.6323491459778314E-3</v>
      </c>
    </row>
    <row r="2383" spans="1:5" x14ac:dyDescent="0.35">
      <c r="A2383" t="s">
        <v>160</v>
      </c>
      <c r="B2383" t="s">
        <v>14</v>
      </c>
      <c r="C2383" t="s">
        <v>33</v>
      </c>
      <c r="D2383">
        <v>1218</v>
      </c>
      <c r="E2383">
        <v>5.651340996168582E-3</v>
      </c>
    </row>
    <row r="2384" spans="1:5" x14ac:dyDescent="0.35">
      <c r="A2384" t="s">
        <v>161</v>
      </c>
      <c r="B2384" t="s">
        <v>14</v>
      </c>
      <c r="C2384" t="s">
        <v>33</v>
      </c>
      <c r="D2384">
        <v>1299.5188799866946</v>
      </c>
      <c r="E2384">
        <v>5.6264890675698986E-3</v>
      </c>
    </row>
    <row r="2385" spans="1:5" x14ac:dyDescent="0.35">
      <c r="A2385" t="s">
        <v>162</v>
      </c>
      <c r="B2385" t="s">
        <v>14</v>
      </c>
      <c r="C2385" t="s">
        <v>33</v>
      </c>
      <c r="D2385">
        <v>1035.7435499918986</v>
      </c>
      <c r="E2385">
        <v>5.3948695900787168E-3</v>
      </c>
    </row>
    <row r="2386" spans="1:5" x14ac:dyDescent="0.35">
      <c r="A2386" t="s">
        <v>163</v>
      </c>
      <c r="B2386" t="s">
        <v>14</v>
      </c>
      <c r="C2386" t="s">
        <v>33</v>
      </c>
      <c r="D2386">
        <v>920.16443945459696</v>
      </c>
      <c r="E2386">
        <v>5.0779977172964947E-3</v>
      </c>
    </row>
    <row r="2387" spans="1:5" x14ac:dyDescent="0.35">
      <c r="A2387" t="s">
        <v>149</v>
      </c>
      <c r="B2387" t="s">
        <v>14</v>
      </c>
      <c r="C2387" t="s">
        <v>34</v>
      </c>
      <c r="D2387">
        <v>503.4237288700005</v>
      </c>
      <c r="E2387">
        <v>6.3858868463814167E-3</v>
      </c>
    </row>
    <row r="2388" spans="1:5" x14ac:dyDescent="0.35">
      <c r="A2388" t="s">
        <v>150</v>
      </c>
      <c r="B2388" t="s">
        <v>14</v>
      </c>
      <c r="C2388" t="s">
        <v>34</v>
      </c>
      <c r="D2388">
        <v>562.70599555639785</v>
      </c>
      <c r="E2388">
        <v>6.4413600560847637E-3</v>
      </c>
    </row>
    <row r="2389" spans="1:5" x14ac:dyDescent="0.35">
      <c r="A2389" t="s">
        <v>151</v>
      </c>
      <c r="B2389" t="s">
        <v>14</v>
      </c>
      <c r="C2389" t="s">
        <v>34</v>
      </c>
      <c r="D2389">
        <v>611.62582345030046</v>
      </c>
      <c r="E2389">
        <v>5.9180111594810984E-3</v>
      </c>
    </row>
    <row r="2390" spans="1:5" x14ac:dyDescent="0.35">
      <c r="A2390" t="s">
        <v>152</v>
      </c>
      <c r="B2390" t="s">
        <v>14</v>
      </c>
      <c r="C2390" t="s">
        <v>34</v>
      </c>
      <c r="D2390">
        <v>720.82429435060124</v>
      </c>
      <c r="E2390">
        <v>5.8897108160892962E-3</v>
      </c>
    </row>
    <row r="2391" spans="1:5" x14ac:dyDescent="0.35">
      <c r="A2391" t="s">
        <v>153</v>
      </c>
      <c r="B2391" t="s">
        <v>14</v>
      </c>
      <c r="C2391" t="s">
        <v>34</v>
      </c>
      <c r="D2391">
        <v>648.83502014730038</v>
      </c>
      <c r="E2391">
        <v>5.9360941566750014E-3</v>
      </c>
    </row>
    <row r="2392" spans="1:5" x14ac:dyDescent="0.35">
      <c r="A2392" t="s">
        <v>154</v>
      </c>
      <c r="B2392" t="s">
        <v>14</v>
      </c>
      <c r="C2392" t="s">
        <v>34</v>
      </c>
      <c r="D2392">
        <v>864.96955157239825</v>
      </c>
      <c r="E2392">
        <v>5.9697452361933186E-3</v>
      </c>
    </row>
    <row r="2393" spans="1:5" x14ac:dyDescent="0.35">
      <c r="A2393" t="s">
        <v>155</v>
      </c>
      <c r="B2393" t="s">
        <v>14</v>
      </c>
      <c r="C2393" t="s">
        <v>34</v>
      </c>
      <c r="D2393">
        <v>832.27336301429966</v>
      </c>
      <c r="E2393">
        <v>6.1810242397910727E-3</v>
      </c>
    </row>
    <row r="2394" spans="1:5" x14ac:dyDescent="0.35">
      <c r="A2394" t="s">
        <v>156</v>
      </c>
      <c r="B2394" t="s">
        <v>14</v>
      </c>
      <c r="C2394" t="s">
        <v>34</v>
      </c>
      <c r="D2394">
        <v>760.47626377560027</v>
      </c>
      <c r="E2394">
        <v>6.1022499701675406E-3</v>
      </c>
    </row>
    <row r="2395" spans="1:5" x14ac:dyDescent="0.35">
      <c r="A2395" t="s">
        <v>157</v>
      </c>
      <c r="B2395" t="s">
        <v>14</v>
      </c>
      <c r="C2395" t="s">
        <v>34</v>
      </c>
      <c r="D2395">
        <v>725.14321522710077</v>
      </c>
      <c r="E2395">
        <v>6.2171780592054091E-3</v>
      </c>
    </row>
    <row r="2396" spans="1:5" x14ac:dyDescent="0.35">
      <c r="A2396" t="s">
        <v>158</v>
      </c>
      <c r="B2396" t="s">
        <v>14</v>
      </c>
      <c r="C2396" t="s">
        <v>34</v>
      </c>
      <c r="D2396">
        <v>715.15996498120194</v>
      </c>
      <c r="E2396">
        <v>6.4675173332662816E-3</v>
      </c>
    </row>
    <row r="2397" spans="1:5" x14ac:dyDescent="0.35">
      <c r="A2397" t="s">
        <v>159</v>
      </c>
      <c r="B2397" t="s">
        <v>14</v>
      </c>
      <c r="C2397" t="s">
        <v>34</v>
      </c>
      <c r="D2397">
        <v>646.98782608859983</v>
      </c>
      <c r="E2397">
        <v>6.405633897047393E-3</v>
      </c>
    </row>
    <row r="2398" spans="1:5" x14ac:dyDescent="0.35">
      <c r="A2398" t="s">
        <v>160</v>
      </c>
      <c r="B2398" t="s">
        <v>14</v>
      </c>
      <c r="C2398" t="s">
        <v>34</v>
      </c>
      <c r="D2398">
        <v>486</v>
      </c>
      <c r="E2398">
        <v>6.8915752171925014E-3</v>
      </c>
    </row>
    <row r="2399" spans="1:5" x14ac:dyDescent="0.35">
      <c r="A2399" t="s">
        <v>161</v>
      </c>
      <c r="B2399" t="s">
        <v>14</v>
      </c>
      <c r="C2399" t="s">
        <v>34</v>
      </c>
      <c r="D2399">
        <v>531.67965811999977</v>
      </c>
      <c r="E2399">
        <v>6.1331217326132731E-3</v>
      </c>
    </row>
    <row r="2400" spans="1:5" x14ac:dyDescent="0.35">
      <c r="A2400" t="s">
        <v>162</v>
      </c>
      <c r="B2400" t="s">
        <v>14</v>
      </c>
      <c r="C2400" t="s">
        <v>34</v>
      </c>
      <c r="D2400">
        <v>465.86783960700006</v>
      </c>
      <c r="E2400">
        <v>6.9784875094855599E-3</v>
      </c>
    </row>
    <row r="2401" spans="1:5" x14ac:dyDescent="0.35">
      <c r="A2401" t="s">
        <v>163</v>
      </c>
      <c r="B2401" t="s">
        <v>14</v>
      </c>
      <c r="C2401" t="s">
        <v>34</v>
      </c>
      <c r="D2401">
        <v>369.16398633719996</v>
      </c>
      <c r="E2401">
        <v>7.084222120128836E-3</v>
      </c>
    </row>
    <row r="2402" spans="1:5" x14ac:dyDescent="0.35">
      <c r="A2402" t="s">
        <v>149</v>
      </c>
      <c r="B2402" t="s">
        <v>14</v>
      </c>
      <c r="C2402" t="s">
        <v>35</v>
      </c>
      <c r="D2402">
        <v>1002.6626505200011</v>
      </c>
      <c r="E2402">
        <v>5.2996522645724665E-3</v>
      </c>
    </row>
    <row r="2403" spans="1:5" x14ac:dyDescent="0.35">
      <c r="A2403" t="s">
        <v>150</v>
      </c>
      <c r="B2403" t="s">
        <v>14</v>
      </c>
      <c r="C2403" t="s">
        <v>35</v>
      </c>
      <c r="D2403">
        <v>1085.5558905723017</v>
      </c>
      <c r="E2403">
        <v>5.4219137146119369E-3</v>
      </c>
    </row>
    <row r="2404" spans="1:5" x14ac:dyDescent="0.35">
      <c r="A2404" t="s">
        <v>151</v>
      </c>
      <c r="B2404" t="s">
        <v>14</v>
      </c>
      <c r="C2404" t="s">
        <v>35</v>
      </c>
      <c r="D2404">
        <v>996.13687451270073</v>
      </c>
      <c r="E2404">
        <v>5.5727803282497948E-3</v>
      </c>
    </row>
    <row r="2405" spans="1:5" x14ac:dyDescent="0.35">
      <c r="A2405" t="s">
        <v>152</v>
      </c>
      <c r="B2405" t="s">
        <v>14</v>
      </c>
      <c r="C2405" t="s">
        <v>35</v>
      </c>
      <c r="D2405">
        <v>1064.5424950668992</v>
      </c>
      <c r="E2405">
        <v>5.1297310157971416E-3</v>
      </c>
    </row>
    <row r="2406" spans="1:5" x14ac:dyDescent="0.35">
      <c r="A2406" t="s">
        <v>153</v>
      </c>
      <c r="B2406" t="s">
        <v>14</v>
      </c>
      <c r="C2406" t="s">
        <v>35</v>
      </c>
      <c r="D2406">
        <v>997.5696907081018</v>
      </c>
      <c r="E2406">
        <v>5.7686624883565097E-3</v>
      </c>
    </row>
    <row r="2407" spans="1:5" x14ac:dyDescent="0.35">
      <c r="A2407" t="s">
        <v>154</v>
      </c>
      <c r="B2407" t="s">
        <v>14</v>
      </c>
      <c r="C2407" t="s">
        <v>35</v>
      </c>
      <c r="D2407">
        <v>1241.3338528864031</v>
      </c>
      <c r="E2407">
        <v>5.601167853499938E-3</v>
      </c>
    </row>
    <row r="2408" spans="1:5" x14ac:dyDescent="0.35">
      <c r="A2408" t="s">
        <v>155</v>
      </c>
      <c r="B2408" t="s">
        <v>14</v>
      </c>
      <c r="C2408" t="s">
        <v>35</v>
      </c>
      <c r="D2408">
        <v>1349.8553674977018</v>
      </c>
      <c r="E2408">
        <v>5.5351768326756716E-3</v>
      </c>
    </row>
    <row r="2409" spans="1:5" x14ac:dyDescent="0.35">
      <c r="A2409" t="s">
        <v>156</v>
      </c>
      <c r="B2409" t="s">
        <v>14</v>
      </c>
      <c r="C2409" t="s">
        <v>35</v>
      </c>
      <c r="D2409">
        <v>1264.8882126976011</v>
      </c>
      <c r="E2409">
        <v>5.2449089270503978E-3</v>
      </c>
    </row>
    <row r="2410" spans="1:5" x14ac:dyDescent="0.35">
      <c r="A2410" t="s">
        <v>157</v>
      </c>
      <c r="B2410" t="s">
        <v>14</v>
      </c>
      <c r="C2410" t="s">
        <v>35</v>
      </c>
      <c r="D2410">
        <v>1268.7265540033961</v>
      </c>
      <c r="E2410">
        <v>5.4263007330631234E-3</v>
      </c>
    </row>
    <row r="2411" spans="1:5" x14ac:dyDescent="0.35">
      <c r="A2411" t="s">
        <v>158</v>
      </c>
      <c r="B2411" t="s">
        <v>14</v>
      </c>
      <c r="C2411" t="s">
        <v>35</v>
      </c>
      <c r="D2411">
        <v>1187.2712088221001</v>
      </c>
      <c r="E2411">
        <v>5.6873171698831101E-3</v>
      </c>
    </row>
    <row r="2412" spans="1:5" x14ac:dyDescent="0.35">
      <c r="A2412" t="s">
        <v>159</v>
      </c>
      <c r="B2412" t="s">
        <v>14</v>
      </c>
      <c r="C2412" t="s">
        <v>35</v>
      </c>
      <c r="D2412">
        <v>974.53844478610051</v>
      </c>
      <c r="E2412">
        <v>5.3021493942530763E-3</v>
      </c>
    </row>
    <row r="2413" spans="1:5" x14ac:dyDescent="0.35">
      <c r="A2413" t="s">
        <v>160</v>
      </c>
      <c r="B2413" t="s">
        <v>14</v>
      </c>
      <c r="C2413" t="s">
        <v>35</v>
      </c>
      <c r="D2413">
        <v>862</v>
      </c>
      <c r="E2413">
        <v>5.4782160350605831E-3</v>
      </c>
    </row>
    <row r="2414" spans="1:5" x14ac:dyDescent="0.35">
      <c r="A2414" t="s">
        <v>161</v>
      </c>
      <c r="B2414" t="s">
        <v>14</v>
      </c>
      <c r="C2414" t="s">
        <v>35</v>
      </c>
      <c r="D2414">
        <v>734.12747784030012</v>
      </c>
      <c r="E2414">
        <v>5.5303111754524698E-3</v>
      </c>
    </row>
    <row r="2415" spans="1:5" x14ac:dyDescent="0.35">
      <c r="A2415" t="s">
        <v>162</v>
      </c>
      <c r="B2415" t="s">
        <v>14</v>
      </c>
      <c r="C2415" t="s">
        <v>35</v>
      </c>
      <c r="D2415">
        <v>627.88986433990124</v>
      </c>
      <c r="E2415">
        <v>5.4727458178135012E-3</v>
      </c>
    </row>
    <row r="2416" spans="1:5" x14ac:dyDescent="0.35">
      <c r="A2416" t="s">
        <v>163</v>
      </c>
      <c r="B2416" t="s">
        <v>14</v>
      </c>
      <c r="C2416" t="s">
        <v>35</v>
      </c>
      <c r="D2416">
        <v>637.25845610199849</v>
      </c>
      <c r="E2416">
        <v>6.0189667184260094E-3</v>
      </c>
    </row>
    <row r="2417" spans="1:5" x14ac:dyDescent="0.35">
      <c r="A2417" t="s">
        <v>149</v>
      </c>
      <c r="B2417" t="s">
        <v>14</v>
      </c>
      <c r="C2417" t="s">
        <v>36</v>
      </c>
      <c r="D2417">
        <v>1168.0391301699983</v>
      </c>
      <c r="E2417">
        <v>4.4427264861495036E-3</v>
      </c>
    </row>
    <row r="2418" spans="1:5" x14ac:dyDescent="0.35">
      <c r="A2418" t="s">
        <v>150</v>
      </c>
      <c r="B2418" t="s">
        <v>14</v>
      </c>
      <c r="C2418" t="s">
        <v>36</v>
      </c>
      <c r="D2418">
        <v>1167.1378705038005</v>
      </c>
      <c r="E2418">
        <v>5.0154902175151249E-3</v>
      </c>
    </row>
    <row r="2419" spans="1:5" x14ac:dyDescent="0.35">
      <c r="A2419" t="s">
        <v>151</v>
      </c>
      <c r="B2419" t="s">
        <v>14</v>
      </c>
      <c r="C2419" t="s">
        <v>36</v>
      </c>
      <c r="D2419">
        <v>1035.2092315169011</v>
      </c>
      <c r="E2419">
        <v>4.5713701159309627E-3</v>
      </c>
    </row>
    <row r="2420" spans="1:5" x14ac:dyDescent="0.35">
      <c r="A2420" t="s">
        <v>152</v>
      </c>
      <c r="B2420" t="s">
        <v>14</v>
      </c>
      <c r="C2420" t="s">
        <v>36</v>
      </c>
      <c r="D2420">
        <v>1117.5754939884987</v>
      </c>
      <c r="E2420">
        <v>4.6582302502534527E-3</v>
      </c>
    </row>
    <row r="2421" spans="1:5" x14ac:dyDescent="0.35">
      <c r="A2421" t="s">
        <v>153</v>
      </c>
      <c r="B2421" t="s">
        <v>14</v>
      </c>
      <c r="C2421" t="s">
        <v>36</v>
      </c>
      <c r="D2421">
        <v>1360.8858863489027</v>
      </c>
      <c r="E2421">
        <v>4.6169751765003583E-3</v>
      </c>
    </row>
    <row r="2422" spans="1:5" x14ac:dyDescent="0.35">
      <c r="A2422" t="s">
        <v>154</v>
      </c>
      <c r="B2422" t="s">
        <v>14</v>
      </c>
      <c r="C2422" t="s">
        <v>36</v>
      </c>
      <c r="D2422">
        <v>1505.0200909677967</v>
      </c>
      <c r="E2422">
        <v>4.7323535028553233E-3</v>
      </c>
    </row>
    <row r="2423" spans="1:5" x14ac:dyDescent="0.35">
      <c r="A2423" t="s">
        <v>155</v>
      </c>
      <c r="B2423" t="s">
        <v>14</v>
      </c>
      <c r="C2423" t="s">
        <v>36</v>
      </c>
      <c r="D2423">
        <v>1402.231729918004</v>
      </c>
      <c r="E2423">
        <v>4.6468369960130781E-3</v>
      </c>
    </row>
    <row r="2424" spans="1:5" x14ac:dyDescent="0.35">
      <c r="A2424" t="s">
        <v>156</v>
      </c>
      <c r="B2424" t="s">
        <v>14</v>
      </c>
      <c r="C2424" t="s">
        <v>36</v>
      </c>
      <c r="D2424">
        <v>1759.9254693736011</v>
      </c>
      <c r="E2424">
        <v>4.3002937761604893E-3</v>
      </c>
    </row>
    <row r="2425" spans="1:5" x14ac:dyDescent="0.35">
      <c r="A2425" t="s">
        <v>157</v>
      </c>
      <c r="B2425" t="s">
        <v>14</v>
      </c>
      <c r="C2425" t="s">
        <v>36</v>
      </c>
      <c r="D2425">
        <v>2032.7779738538907</v>
      </c>
      <c r="E2425">
        <v>4.2025104160074581E-3</v>
      </c>
    </row>
    <row r="2426" spans="1:5" x14ac:dyDescent="0.35">
      <c r="A2426" t="s">
        <v>158</v>
      </c>
      <c r="B2426" t="s">
        <v>14</v>
      </c>
      <c r="C2426" t="s">
        <v>36</v>
      </c>
      <c r="D2426">
        <v>2353.9934874848</v>
      </c>
      <c r="E2426">
        <v>4.2367487048577115E-3</v>
      </c>
    </row>
    <row r="2427" spans="1:5" x14ac:dyDescent="0.35">
      <c r="A2427" t="s">
        <v>159</v>
      </c>
      <c r="B2427" t="s">
        <v>14</v>
      </c>
      <c r="C2427" t="s">
        <v>36</v>
      </c>
      <c r="D2427">
        <v>1685.3051276735002</v>
      </c>
      <c r="E2427">
        <v>4.4246258457985811E-3</v>
      </c>
    </row>
    <row r="2428" spans="1:5" x14ac:dyDescent="0.35">
      <c r="A2428" t="s">
        <v>160</v>
      </c>
      <c r="B2428" t="s">
        <v>14</v>
      </c>
      <c r="C2428" t="s">
        <v>36</v>
      </c>
      <c r="D2428">
        <v>1571</v>
      </c>
      <c r="E2428">
        <v>4.5450526911379871E-3</v>
      </c>
    </row>
    <row r="2429" spans="1:5" x14ac:dyDescent="0.35">
      <c r="A2429" t="s">
        <v>161</v>
      </c>
      <c r="B2429" t="s">
        <v>14</v>
      </c>
      <c r="C2429" t="s">
        <v>36</v>
      </c>
      <c r="D2429">
        <v>1227.7675535657054</v>
      </c>
      <c r="E2429">
        <v>4.9810549701130077E-3</v>
      </c>
    </row>
    <row r="2430" spans="1:5" x14ac:dyDescent="0.35">
      <c r="A2430" t="s">
        <v>162</v>
      </c>
      <c r="B2430" t="s">
        <v>14</v>
      </c>
      <c r="C2430" t="s">
        <v>36</v>
      </c>
      <c r="D2430">
        <v>995.00045443769784</v>
      </c>
      <c r="E2430">
        <v>5.5368321548506594E-3</v>
      </c>
    </row>
    <row r="2431" spans="1:5" x14ac:dyDescent="0.35">
      <c r="A2431" t="s">
        <v>163</v>
      </c>
      <c r="B2431" t="s">
        <v>14</v>
      </c>
      <c r="C2431" t="s">
        <v>36</v>
      </c>
      <c r="D2431">
        <v>850.1117510919014</v>
      </c>
      <c r="E2431">
        <v>5.89442703908851E-3</v>
      </c>
    </row>
    <row r="2432" spans="1:5" x14ac:dyDescent="0.35">
      <c r="A2432" t="s">
        <v>149</v>
      </c>
      <c r="B2432" t="s">
        <v>14</v>
      </c>
      <c r="C2432" t="s">
        <v>123</v>
      </c>
      <c r="D2432">
        <v>77.5</v>
      </c>
      <c r="E2432">
        <v>5.226254480286738E-3</v>
      </c>
    </row>
    <row r="2433" spans="1:5" x14ac:dyDescent="0.35">
      <c r="A2433" t="s">
        <v>150</v>
      </c>
      <c r="B2433" t="s">
        <v>14</v>
      </c>
      <c r="C2433" t="s">
        <v>123</v>
      </c>
      <c r="D2433">
        <v>92.486563306500017</v>
      </c>
      <c r="E2433">
        <v>4.9080388798718108E-3</v>
      </c>
    </row>
    <row r="2434" spans="1:5" x14ac:dyDescent="0.35">
      <c r="A2434" t="s">
        <v>151</v>
      </c>
      <c r="B2434" t="s">
        <v>14</v>
      </c>
      <c r="C2434" t="s">
        <v>123</v>
      </c>
      <c r="D2434">
        <v>85.25</v>
      </c>
      <c r="E2434">
        <v>5.4252199413489738E-3</v>
      </c>
    </row>
    <row r="2435" spans="1:5" x14ac:dyDescent="0.35">
      <c r="A2435" t="s">
        <v>152</v>
      </c>
      <c r="B2435" t="s">
        <v>14</v>
      </c>
      <c r="C2435" t="s">
        <v>123</v>
      </c>
      <c r="D2435">
        <v>85.583333333599995</v>
      </c>
      <c r="E2435">
        <v>5.3259899383143045E-3</v>
      </c>
    </row>
    <row r="2436" spans="1:5" x14ac:dyDescent="0.35">
      <c r="A2436" t="s">
        <v>153</v>
      </c>
      <c r="B2436" t="s">
        <v>14</v>
      </c>
      <c r="C2436" t="s">
        <v>123</v>
      </c>
      <c r="D2436">
        <v>93.155555556399989</v>
      </c>
      <c r="E2436">
        <v>4.4921874999920789E-3</v>
      </c>
    </row>
    <row r="2437" spans="1:5" x14ac:dyDescent="0.35">
      <c r="A2437" t="s">
        <v>154</v>
      </c>
      <c r="B2437" t="s">
        <v>14</v>
      </c>
      <c r="C2437" t="s">
        <v>123</v>
      </c>
      <c r="D2437">
        <v>68.945454545200008</v>
      </c>
      <c r="E2437">
        <v>6.124461585798587E-3</v>
      </c>
    </row>
    <row r="2438" spans="1:5" x14ac:dyDescent="0.35">
      <c r="A2438" t="s">
        <v>155</v>
      </c>
      <c r="B2438" t="s">
        <v>14</v>
      </c>
      <c r="C2438" t="s">
        <v>123</v>
      </c>
      <c r="D2438">
        <v>67.55595238090001</v>
      </c>
      <c r="E2438">
        <v>4.5686947719214407E-3</v>
      </c>
    </row>
    <row r="2439" spans="1:5" x14ac:dyDescent="0.35">
      <c r="A2439" t="s">
        <v>156</v>
      </c>
      <c r="B2439" t="s">
        <v>14</v>
      </c>
      <c r="C2439" t="s">
        <v>123</v>
      </c>
      <c r="D2439">
        <v>101.125</v>
      </c>
      <c r="E2439">
        <v>6.0036396099436892E-3</v>
      </c>
    </row>
    <row r="2440" spans="1:5" x14ac:dyDescent="0.35">
      <c r="A2440" t="s">
        <v>157</v>
      </c>
      <c r="B2440" t="s">
        <v>14</v>
      </c>
      <c r="C2440" t="s">
        <v>123</v>
      </c>
      <c r="D2440">
        <v>87.916666666399991</v>
      </c>
      <c r="E2440">
        <v>4.8953396524453394E-3</v>
      </c>
    </row>
    <row r="2441" spans="1:5" x14ac:dyDescent="0.35">
      <c r="A2441" t="s">
        <v>158</v>
      </c>
      <c r="B2441" t="s">
        <v>14</v>
      </c>
      <c r="C2441" t="s">
        <v>123</v>
      </c>
      <c r="D2441">
        <v>100.1071428572</v>
      </c>
      <c r="E2441">
        <v>5.0085226146588131E-3</v>
      </c>
    </row>
    <row r="2442" spans="1:5" x14ac:dyDescent="0.35">
      <c r="A2442" t="s">
        <v>159</v>
      </c>
      <c r="B2442" t="s">
        <v>14</v>
      </c>
      <c r="C2442" t="s">
        <v>123</v>
      </c>
      <c r="D2442">
        <v>61.333333333400006</v>
      </c>
      <c r="E2442">
        <v>5.1253019323687487E-3</v>
      </c>
    </row>
    <row r="2443" spans="1:5" x14ac:dyDescent="0.35">
      <c r="A2443" t="s">
        <v>160</v>
      </c>
      <c r="B2443" t="s">
        <v>14</v>
      </c>
      <c r="C2443" t="s">
        <v>123</v>
      </c>
      <c r="D2443">
        <v>62</v>
      </c>
      <c r="E2443">
        <v>5.1187275985663085E-3</v>
      </c>
    </row>
    <row r="2444" spans="1:5" x14ac:dyDescent="0.35">
      <c r="A2444" t="s">
        <v>161</v>
      </c>
      <c r="B2444" t="s">
        <v>14</v>
      </c>
      <c r="C2444" t="s">
        <v>123</v>
      </c>
      <c r="D2444">
        <v>73.303571428699996</v>
      </c>
      <c r="E2444">
        <v>4.0181914557670751E-3</v>
      </c>
    </row>
    <row r="2445" spans="1:5" x14ac:dyDescent="0.35">
      <c r="A2445" t="s">
        <v>162</v>
      </c>
      <c r="B2445" t="s">
        <v>14</v>
      </c>
      <c r="C2445" t="s">
        <v>123</v>
      </c>
      <c r="D2445">
        <v>62.035714285800005</v>
      </c>
      <c r="E2445">
        <v>5.0945915691090931E-3</v>
      </c>
    </row>
    <row r="2446" spans="1:5" x14ac:dyDescent="0.35">
      <c r="A2446" t="s">
        <v>163</v>
      </c>
      <c r="B2446" t="s">
        <v>14</v>
      </c>
      <c r="C2446" t="s">
        <v>123</v>
      </c>
      <c r="D2446">
        <v>51.500000000100009</v>
      </c>
      <c r="E2446">
        <v>4.7060409924517578E-3</v>
      </c>
    </row>
    <row r="2447" spans="1:5" x14ac:dyDescent="0.35">
      <c r="A2447" t="s">
        <v>149</v>
      </c>
      <c r="B2447" t="s">
        <v>14</v>
      </c>
      <c r="C2447" t="s">
        <v>124</v>
      </c>
      <c r="D2447">
        <v>0</v>
      </c>
      <c r="E2447">
        <v>0</v>
      </c>
    </row>
    <row r="2448" spans="1:5" x14ac:dyDescent="0.35">
      <c r="A2448" t="s">
        <v>150</v>
      </c>
      <c r="B2448" t="s">
        <v>14</v>
      </c>
      <c r="C2448" t="s">
        <v>124</v>
      </c>
      <c r="D2448">
        <v>3.625</v>
      </c>
      <c r="E2448">
        <v>4.8611111111111112E-3</v>
      </c>
    </row>
    <row r="2449" spans="1:5" x14ac:dyDescent="0.35">
      <c r="A2449" t="s">
        <v>151</v>
      </c>
      <c r="B2449" t="s">
        <v>14</v>
      </c>
      <c r="C2449" t="s">
        <v>124</v>
      </c>
      <c r="D2449">
        <v>0</v>
      </c>
      <c r="E2449">
        <v>0</v>
      </c>
    </row>
    <row r="2450" spans="1:5" x14ac:dyDescent="0.35">
      <c r="A2450" t="s">
        <v>152</v>
      </c>
      <c r="B2450" t="s">
        <v>14</v>
      </c>
      <c r="C2450" t="s">
        <v>124</v>
      </c>
      <c r="D2450">
        <v>1</v>
      </c>
      <c r="E2450">
        <v>4.8611111111111112E-3</v>
      </c>
    </row>
    <row r="2451" spans="1:5" x14ac:dyDescent="0.35">
      <c r="A2451" t="s">
        <v>153</v>
      </c>
      <c r="B2451" t="s">
        <v>14</v>
      </c>
      <c r="C2451" t="s">
        <v>124</v>
      </c>
      <c r="D2451">
        <v>2</v>
      </c>
      <c r="E2451">
        <v>4.1666666666666666E-3</v>
      </c>
    </row>
    <row r="2452" spans="1:5" x14ac:dyDescent="0.35">
      <c r="A2452" t="s">
        <v>154</v>
      </c>
      <c r="B2452" t="s">
        <v>14</v>
      </c>
      <c r="C2452" t="s">
        <v>124</v>
      </c>
      <c r="D2452">
        <v>0</v>
      </c>
      <c r="E2452">
        <v>0</v>
      </c>
    </row>
    <row r="2453" spans="1:5" x14ac:dyDescent="0.35">
      <c r="A2453" t="s">
        <v>155</v>
      </c>
      <c r="B2453" t="s">
        <v>14</v>
      </c>
      <c r="C2453" t="s">
        <v>124</v>
      </c>
      <c r="D2453">
        <v>0</v>
      </c>
      <c r="E2453">
        <v>0</v>
      </c>
    </row>
    <row r="2454" spans="1:5" x14ac:dyDescent="0.35">
      <c r="A2454" t="s">
        <v>156</v>
      </c>
      <c r="B2454" t="s">
        <v>14</v>
      </c>
      <c r="C2454" t="s">
        <v>124</v>
      </c>
      <c r="D2454">
        <v>0</v>
      </c>
      <c r="E2454">
        <v>0</v>
      </c>
    </row>
    <row r="2455" spans="1:5" x14ac:dyDescent="0.35">
      <c r="A2455" t="s">
        <v>157</v>
      </c>
      <c r="B2455" t="s">
        <v>14</v>
      </c>
      <c r="C2455" t="s">
        <v>124</v>
      </c>
      <c r="D2455">
        <v>0</v>
      </c>
      <c r="E2455">
        <v>0</v>
      </c>
    </row>
    <row r="2456" spans="1:5" x14ac:dyDescent="0.35">
      <c r="A2456" t="s">
        <v>158</v>
      </c>
      <c r="B2456" t="s">
        <v>14</v>
      </c>
      <c r="C2456" t="s">
        <v>124</v>
      </c>
      <c r="D2456">
        <v>0</v>
      </c>
      <c r="E2456">
        <v>0</v>
      </c>
    </row>
    <row r="2457" spans="1:5" x14ac:dyDescent="0.35">
      <c r="A2457" t="s">
        <v>159</v>
      </c>
      <c r="B2457" t="s">
        <v>14</v>
      </c>
      <c r="C2457" t="s">
        <v>124</v>
      </c>
      <c r="D2457">
        <v>0</v>
      </c>
      <c r="E2457">
        <v>0</v>
      </c>
    </row>
    <row r="2458" spans="1:5" x14ac:dyDescent="0.35">
      <c r="A2458" t="s">
        <v>160</v>
      </c>
      <c r="B2458" t="s">
        <v>14</v>
      </c>
      <c r="C2458" t="s">
        <v>124</v>
      </c>
      <c r="D2458">
        <v>1</v>
      </c>
      <c r="E2458">
        <v>4.1666666666666666E-3</v>
      </c>
    </row>
    <row r="2459" spans="1:5" x14ac:dyDescent="0.35">
      <c r="A2459" t="s">
        <v>161</v>
      </c>
      <c r="B2459" t="s">
        <v>14</v>
      </c>
      <c r="C2459" t="s">
        <v>124</v>
      </c>
      <c r="D2459">
        <v>0</v>
      </c>
      <c r="E2459">
        <v>0</v>
      </c>
    </row>
    <row r="2460" spans="1:5" x14ac:dyDescent="0.35">
      <c r="A2460" t="s">
        <v>162</v>
      </c>
      <c r="B2460" t="s">
        <v>14</v>
      </c>
      <c r="C2460" t="s">
        <v>124</v>
      </c>
      <c r="D2460">
        <v>0</v>
      </c>
      <c r="E2460">
        <v>0</v>
      </c>
    </row>
    <row r="2461" spans="1:5" x14ac:dyDescent="0.35">
      <c r="A2461" t="s">
        <v>163</v>
      </c>
      <c r="B2461" t="s">
        <v>14</v>
      </c>
      <c r="C2461" t="s">
        <v>124</v>
      </c>
      <c r="D2461">
        <v>0</v>
      </c>
      <c r="E2461">
        <v>0</v>
      </c>
    </row>
    <row r="2462" spans="1:5" x14ac:dyDescent="0.35">
      <c r="A2462" t="s">
        <v>149</v>
      </c>
      <c r="B2462" t="s">
        <v>14</v>
      </c>
      <c r="C2462" t="s">
        <v>37</v>
      </c>
      <c r="D2462">
        <v>1981.3873873599969</v>
      </c>
      <c r="E2462">
        <v>5.8734697429432565E-3</v>
      </c>
    </row>
    <row r="2463" spans="1:5" x14ac:dyDescent="0.35">
      <c r="A2463" t="s">
        <v>150</v>
      </c>
      <c r="B2463" t="s">
        <v>14</v>
      </c>
      <c r="C2463" t="s">
        <v>37</v>
      </c>
      <c r="D2463">
        <v>2177.8646662188908</v>
      </c>
      <c r="E2463">
        <v>5.8043668429420148E-3</v>
      </c>
    </row>
    <row r="2464" spans="1:5" x14ac:dyDescent="0.35">
      <c r="A2464" t="s">
        <v>151</v>
      </c>
      <c r="B2464" t="s">
        <v>14</v>
      </c>
      <c r="C2464" t="s">
        <v>37</v>
      </c>
      <c r="D2464">
        <v>2168.2203844996002</v>
      </c>
      <c r="E2464">
        <v>6.0851418924428545E-3</v>
      </c>
    </row>
    <row r="2465" spans="1:5" x14ac:dyDescent="0.35">
      <c r="A2465" t="s">
        <v>152</v>
      </c>
      <c r="B2465" t="s">
        <v>14</v>
      </c>
      <c r="C2465" t="s">
        <v>37</v>
      </c>
      <c r="D2465">
        <v>2084.9335032520034</v>
      </c>
      <c r="E2465">
        <v>6.1952212436408522E-3</v>
      </c>
    </row>
    <row r="2466" spans="1:5" x14ac:dyDescent="0.35">
      <c r="A2466" t="s">
        <v>153</v>
      </c>
      <c r="B2466" t="s">
        <v>14</v>
      </c>
      <c r="C2466" t="s">
        <v>37</v>
      </c>
      <c r="D2466">
        <v>2503.9656145154063</v>
      </c>
      <c r="E2466">
        <v>6.1536842322462435E-3</v>
      </c>
    </row>
    <row r="2467" spans="1:5" x14ac:dyDescent="0.35">
      <c r="A2467" t="s">
        <v>154</v>
      </c>
      <c r="B2467" t="s">
        <v>14</v>
      </c>
      <c r="C2467" t="s">
        <v>37</v>
      </c>
      <c r="D2467">
        <v>2943.5568513401167</v>
      </c>
      <c r="E2467">
        <v>6.2008334586436198E-3</v>
      </c>
    </row>
    <row r="2468" spans="1:5" x14ac:dyDescent="0.35">
      <c r="A2468" t="s">
        <v>155</v>
      </c>
      <c r="B2468" t="s">
        <v>14</v>
      </c>
      <c r="C2468" t="s">
        <v>37</v>
      </c>
      <c r="D2468">
        <v>3099.4096815272073</v>
      </c>
      <c r="E2468">
        <v>6.1888875664311742E-3</v>
      </c>
    </row>
    <row r="2469" spans="1:5" x14ac:dyDescent="0.35">
      <c r="A2469" t="s">
        <v>156</v>
      </c>
      <c r="B2469" t="s">
        <v>14</v>
      </c>
      <c r="C2469" t="s">
        <v>37</v>
      </c>
      <c r="D2469">
        <v>2722.7309415917707</v>
      </c>
      <c r="E2469">
        <v>5.6402768806173564E-3</v>
      </c>
    </row>
    <row r="2470" spans="1:5" x14ac:dyDescent="0.35">
      <c r="A2470" t="s">
        <v>157</v>
      </c>
      <c r="B2470" t="s">
        <v>14</v>
      </c>
      <c r="C2470" t="s">
        <v>37</v>
      </c>
      <c r="D2470">
        <v>2557.9772347806202</v>
      </c>
      <c r="E2470">
        <v>5.8413366003490464E-3</v>
      </c>
    </row>
    <row r="2471" spans="1:5" x14ac:dyDescent="0.35">
      <c r="A2471" t="s">
        <v>158</v>
      </c>
      <c r="B2471" t="s">
        <v>14</v>
      </c>
      <c r="C2471" t="s">
        <v>37</v>
      </c>
      <c r="D2471">
        <v>2386.0640273303966</v>
      </c>
      <c r="E2471">
        <v>5.773738479271236E-3</v>
      </c>
    </row>
    <row r="2472" spans="1:5" x14ac:dyDescent="0.35">
      <c r="A2472" t="s">
        <v>159</v>
      </c>
      <c r="B2472" t="s">
        <v>14</v>
      </c>
      <c r="C2472" t="s">
        <v>37</v>
      </c>
      <c r="D2472">
        <v>2073.2477866095073</v>
      </c>
      <c r="E2472">
        <v>5.9066410304204342E-3</v>
      </c>
    </row>
    <row r="2473" spans="1:5" x14ac:dyDescent="0.35">
      <c r="A2473" t="s">
        <v>160</v>
      </c>
      <c r="B2473" t="s">
        <v>14</v>
      </c>
      <c r="C2473" t="s">
        <v>37</v>
      </c>
      <c r="D2473">
        <v>2047</v>
      </c>
      <c r="E2473">
        <v>5.8354366824078597E-3</v>
      </c>
    </row>
    <row r="2474" spans="1:5" x14ac:dyDescent="0.35">
      <c r="A2474" t="s">
        <v>161</v>
      </c>
      <c r="B2474" t="s">
        <v>14</v>
      </c>
      <c r="C2474" t="s">
        <v>37</v>
      </c>
      <c r="D2474">
        <v>1696.6005134419056</v>
      </c>
      <c r="E2474">
        <v>5.8590632790737817E-3</v>
      </c>
    </row>
    <row r="2475" spans="1:5" x14ac:dyDescent="0.35">
      <c r="A2475" t="s">
        <v>162</v>
      </c>
      <c r="B2475" t="s">
        <v>14</v>
      </c>
      <c r="C2475" t="s">
        <v>37</v>
      </c>
      <c r="D2475">
        <v>1445.1175579377004</v>
      </c>
      <c r="E2475">
        <v>5.6032538872141926E-3</v>
      </c>
    </row>
    <row r="2476" spans="1:5" x14ac:dyDescent="0.35">
      <c r="A2476" t="s">
        <v>163</v>
      </c>
      <c r="B2476" t="s">
        <v>14</v>
      </c>
      <c r="C2476" t="s">
        <v>37</v>
      </c>
      <c r="D2476">
        <v>1234.8533047838055</v>
      </c>
      <c r="E2476">
        <v>5.9467223026703981E-3</v>
      </c>
    </row>
    <row r="2477" spans="1:5" x14ac:dyDescent="0.35">
      <c r="A2477" t="s">
        <v>149</v>
      </c>
      <c r="B2477" t="s">
        <v>14</v>
      </c>
      <c r="C2477" s="107" t="s">
        <v>38</v>
      </c>
      <c r="D2477">
        <v>1526.8461543600004</v>
      </c>
      <c r="E2477">
        <v>4.5042742726796496E-3</v>
      </c>
    </row>
    <row r="2478" spans="1:5" x14ac:dyDescent="0.35">
      <c r="A2478" t="s">
        <v>150</v>
      </c>
      <c r="B2478" t="s">
        <v>14</v>
      </c>
      <c r="C2478" s="107" t="s">
        <v>38</v>
      </c>
      <c r="D2478">
        <v>1584.5368148884986</v>
      </c>
      <c r="E2478">
        <v>4.6150108468046135E-3</v>
      </c>
    </row>
    <row r="2479" spans="1:5" x14ac:dyDescent="0.35">
      <c r="A2479" t="s">
        <v>151</v>
      </c>
      <c r="B2479" t="s">
        <v>14</v>
      </c>
      <c r="C2479" s="107" t="s">
        <v>38</v>
      </c>
      <c r="D2479">
        <v>1543.0359358469013</v>
      </c>
      <c r="E2479">
        <v>4.2851252575817787E-3</v>
      </c>
    </row>
    <row r="2480" spans="1:5" x14ac:dyDescent="0.35">
      <c r="A2480" t="s">
        <v>152</v>
      </c>
      <c r="B2480" t="s">
        <v>14</v>
      </c>
      <c r="C2480" s="107" t="s">
        <v>38</v>
      </c>
      <c r="D2480">
        <v>1398.4905688121985</v>
      </c>
      <c r="E2480">
        <v>4.471185093475891E-3</v>
      </c>
    </row>
    <row r="2481" spans="1:5" x14ac:dyDescent="0.35">
      <c r="A2481" t="s">
        <v>153</v>
      </c>
      <c r="B2481" t="s">
        <v>14</v>
      </c>
      <c r="C2481" s="107" t="s">
        <v>38</v>
      </c>
      <c r="D2481">
        <v>1504.2075613366983</v>
      </c>
      <c r="E2481">
        <v>4.6914196715890037E-3</v>
      </c>
    </row>
    <row r="2482" spans="1:5" x14ac:dyDescent="0.35">
      <c r="A2482" t="s">
        <v>154</v>
      </c>
      <c r="B2482" t="s">
        <v>14</v>
      </c>
      <c r="C2482" s="107" t="s">
        <v>38</v>
      </c>
      <c r="D2482">
        <v>1766.509778611995</v>
      </c>
      <c r="E2482">
        <v>4.7246161926002683E-3</v>
      </c>
    </row>
    <row r="2483" spans="1:5" x14ac:dyDescent="0.35">
      <c r="A2483" t="s">
        <v>155</v>
      </c>
      <c r="B2483" t="s">
        <v>14</v>
      </c>
      <c r="C2483" s="107" t="s">
        <v>38</v>
      </c>
      <c r="D2483">
        <v>1682.109162106005</v>
      </c>
      <c r="E2483">
        <v>4.714416209624905E-3</v>
      </c>
    </row>
    <row r="2484" spans="1:5" x14ac:dyDescent="0.35">
      <c r="A2484" t="s">
        <v>156</v>
      </c>
      <c r="B2484" t="s">
        <v>14</v>
      </c>
      <c r="C2484" s="107" t="s">
        <v>38</v>
      </c>
      <c r="D2484">
        <v>1808.2834568683988</v>
      </c>
      <c r="E2484">
        <v>4.5621222639722478E-3</v>
      </c>
    </row>
    <row r="2485" spans="1:5" x14ac:dyDescent="0.35">
      <c r="A2485" t="s">
        <v>157</v>
      </c>
      <c r="B2485" t="s">
        <v>14</v>
      </c>
      <c r="C2485" s="107" t="s">
        <v>38</v>
      </c>
      <c r="D2485">
        <v>1745.6146228364939</v>
      </c>
      <c r="E2485">
        <v>5.1344183551584287E-3</v>
      </c>
    </row>
    <row r="2486" spans="1:5" x14ac:dyDescent="0.35">
      <c r="A2486" t="s">
        <v>158</v>
      </c>
      <c r="B2486" t="s">
        <v>14</v>
      </c>
      <c r="C2486" s="107" t="s">
        <v>38</v>
      </c>
      <c r="D2486">
        <v>1664</v>
      </c>
      <c r="E2486">
        <v>5.2041599893162399E-3</v>
      </c>
    </row>
    <row r="2487" spans="1:5" x14ac:dyDescent="0.35">
      <c r="A2487" t="s">
        <v>159</v>
      </c>
      <c r="B2487" t="s">
        <v>14</v>
      </c>
      <c r="C2487" s="107" t="s">
        <v>38</v>
      </c>
      <c r="D2487">
        <v>1361</v>
      </c>
      <c r="E2487">
        <v>5.1351130704547308E-3</v>
      </c>
    </row>
    <row r="2488" spans="1:5" x14ac:dyDescent="0.35">
      <c r="A2488" t="s">
        <v>160</v>
      </c>
      <c r="B2488" t="s">
        <v>14</v>
      </c>
      <c r="C2488" s="107" t="s">
        <v>38</v>
      </c>
      <c r="D2488">
        <v>1295</v>
      </c>
      <c r="E2488">
        <v>5.2868940368940368E-3</v>
      </c>
    </row>
    <row r="2489" spans="1:5" x14ac:dyDescent="0.35">
      <c r="A2489" t="s">
        <v>161</v>
      </c>
      <c r="B2489" t="s">
        <v>14</v>
      </c>
      <c r="C2489" s="107" t="s">
        <v>38</v>
      </c>
      <c r="D2489">
        <v>1121</v>
      </c>
      <c r="E2489">
        <v>5.5784765586282094E-3</v>
      </c>
    </row>
    <row r="2490" spans="1:5" x14ac:dyDescent="0.35">
      <c r="A2490" t="s">
        <v>162</v>
      </c>
      <c r="B2490" t="s">
        <v>14</v>
      </c>
      <c r="C2490" s="107" t="s">
        <v>38</v>
      </c>
      <c r="D2490">
        <v>933</v>
      </c>
      <c r="E2490">
        <v>5.5116410622841495E-3</v>
      </c>
    </row>
    <row r="2491" spans="1:5" x14ac:dyDescent="0.35">
      <c r="A2491" t="s">
        <v>163</v>
      </c>
      <c r="B2491" t="s">
        <v>14</v>
      </c>
      <c r="C2491" s="107" t="s">
        <v>38</v>
      </c>
      <c r="D2491">
        <v>924</v>
      </c>
      <c r="E2491">
        <v>5.8080808080808082E-3</v>
      </c>
    </row>
    <row r="2492" spans="1:5" x14ac:dyDescent="0.35">
      <c r="A2492" t="s">
        <v>149</v>
      </c>
      <c r="B2492" t="s">
        <v>14</v>
      </c>
      <c r="C2492" t="s">
        <v>39</v>
      </c>
      <c r="D2492">
        <v>1044.891892099999</v>
      </c>
      <c r="E2492">
        <v>6.0738247559493927E-3</v>
      </c>
    </row>
    <row r="2493" spans="1:5" x14ac:dyDescent="0.35">
      <c r="A2493" t="s">
        <v>150</v>
      </c>
      <c r="B2493" t="s">
        <v>14</v>
      </c>
      <c r="C2493" t="s">
        <v>39</v>
      </c>
      <c r="D2493">
        <v>1217.5225591920002</v>
      </c>
      <c r="E2493">
        <v>5.3209389911323159E-3</v>
      </c>
    </row>
    <row r="2494" spans="1:5" x14ac:dyDescent="0.35">
      <c r="A2494" t="s">
        <v>151</v>
      </c>
      <c r="B2494" t="s">
        <v>14</v>
      </c>
      <c r="C2494" t="s">
        <v>39</v>
      </c>
      <c r="D2494">
        <v>1236.9513478668989</v>
      </c>
      <c r="E2494">
        <v>5.6307863509823738E-3</v>
      </c>
    </row>
    <row r="2495" spans="1:5" x14ac:dyDescent="0.35">
      <c r="A2495" t="s">
        <v>152</v>
      </c>
      <c r="B2495" t="s">
        <v>14</v>
      </c>
      <c r="C2495" t="s">
        <v>39</v>
      </c>
      <c r="D2495">
        <v>1321.7005527853009</v>
      </c>
      <c r="E2495">
        <v>5.0114036933994839E-3</v>
      </c>
    </row>
    <row r="2496" spans="1:5" x14ac:dyDescent="0.35">
      <c r="A2496" t="s">
        <v>153</v>
      </c>
      <c r="B2496" t="s">
        <v>14</v>
      </c>
      <c r="C2496" t="s">
        <v>39</v>
      </c>
      <c r="D2496">
        <v>1303.6478941163036</v>
      </c>
      <c r="E2496">
        <v>5.1545286559300492E-3</v>
      </c>
    </row>
    <row r="2497" spans="1:5" x14ac:dyDescent="0.35">
      <c r="A2497" t="s">
        <v>154</v>
      </c>
      <c r="B2497" t="s">
        <v>14</v>
      </c>
      <c r="C2497" t="s">
        <v>39</v>
      </c>
      <c r="D2497">
        <v>1543.1551344004947</v>
      </c>
      <c r="E2497">
        <v>5.2891477921688957E-3</v>
      </c>
    </row>
    <row r="2498" spans="1:5" x14ac:dyDescent="0.35">
      <c r="A2498" t="s">
        <v>155</v>
      </c>
      <c r="B2498" t="s">
        <v>14</v>
      </c>
      <c r="C2498" t="s">
        <v>39</v>
      </c>
      <c r="D2498">
        <v>1371.6946643323006</v>
      </c>
      <c r="E2498">
        <v>5.0206576349606782E-3</v>
      </c>
    </row>
    <row r="2499" spans="1:5" x14ac:dyDescent="0.35">
      <c r="A2499" t="s">
        <v>156</v>
      </c>
      <c r="B2499" t="s">
        <v>14</v>
      </c>
      <c r="C2499" t="s">
        <v>39</v>
      </c>
      <c r="D2499">
        <v>1587.4949703370969</v>
      </c>
      <c r="E2499">
        <v>5.0432028480497347E-3</v>
      </c>
    </row>
    <row r="2500" spans="1:5" x14ac:dyDescent="0.35">
      <c r="A2500" t="s">
        <v>157</v>
      </c>
      <c r="B2500" t="s">
        <v>14</v>
      </c>
      <c r="C2500" t="s">
        <v>39</v>
      </c>
      <c r="D2500">
        <v>1391.9681128092002</v>
      </c>
      <c r="E2500">
        <v>4.9540207436617753E-3</v>
      </c>
    </row>
    <row r="2501" spans="1:5" x14ac:dyDescent="0.35">
      <c r="A2501" t="s">
        <v>158</v>
      </c>
      <c r="B2501" t="s">
        <v>14</v>
      </c>
      <c r="C2501" t="s">
        <v>39</v>
      </c>
      <c r="D2501">
        <v>1171.3286042208038</v>
      </c>
      <c r="E2501">
        <v>5.2746179639952878E-3</v>
      </c>
    </row>
    <row r="2502" spans="1:5" x14ac:dyDescent="0.35">
      <c r="A2502" t="s">
        <v>159</v>
      </c>
      <c r="B2502" t="s">
        <v>14</v>
      </c>
      <c r="C2502" t="s">
        <v>39</v>
      </c>
      <c r="D2502">
        <v>895.42982806820066</v>
      </c>
      <c r="E2502">
        <v>5.3215139856505663E-3</v>
      </c>
    </row>
    <row r="2503" spans="1:5" x14ac:dyDescent="0.35">
      <c r="A2503" t="s">
        <v>160</v>
      </c>
      <c r="B2503" t="s">
        <v>14</v>
      </c>
      <c r="C2503" t="s">
        <v>39</v>
      </c>
      <c r="D2503">
        <v>722</v>
      </c>
      <c r="E2503">
        <v>5.6613573407202217E-3</v>
      </c>
    </row>
    <row r="2504" spans="1:5" x14ac:dyDescent="0.35">
      <c r="A2504" t="s">
        <v>161</v>
      </c>
      <c r="B2504" t="s">
        <v>14</v>
      </c>
      <c r="C2504" t="s">
        <v>39</v>
      </c>
      <c r="D2504">
        <v>739.3395989975977</v>
      </c>
      <c r="E2504">
        <v>6.3430237025396382E-3</v>
      </c>
    </row>
    <row r="2505" spans="1:5" x14ac:dyDescent="0.35">
      <c r="A2505" t="s">
        <v>162</v>
      </c>
      <c r="B2505" t="s">
        <v>14</v>
      </c>
      <c r="C2505" t="s">
        <v>39</v>
      </c>
      <c r="D2505">
        <v>652.10934836850163</v>
      </c>
      <c r="E2505">
        <v>5.5348429903136747E-3</v>
      </c>
    </row>
    <row r="2506" spans="1:5" x14ac:dyDescent="0.35">
      <c r="A2506" t="s">
        <v>163</v>
      </c>
      <c r="B2506" t="s">
        <v>14</v>
      </c>
      <c r="C2506" t="s">
        <v>39</v>
      </c>
      <c r="D2506">
        <v>655</v>
      </c>
      <c r="E2506">
        <v>6.4482612383375739E-3</v>
      </c>
    </row>
    <row r="2507" spans="1:5" x14ac:dyDescent="0.35">
      <c r="A2507" t="s">
        <v>149</v>
      </c>
      <c r="B2507" t="s">
        <v>14</v>
      </c>
      <c r="C2507" t="s">
        <v>40</v>
      </c>
      <c r="D2507">
        <v>431.8399999999998</v>
      </c>
      <c r="E2507">
        <v>6.2718059157712757E-3</v>
      </c>
    </row>
    <row r="2508" spans="1:5" x14ac:dyDescent="0.35">
      <c r="A2508" t="s">
        <v>150</v>
      </c>
      <c r="B2508" t="s">
        <v>14</v>
      </c>
      <c r="C2508" t="s">
        <v>40</v>
      </c>
      <c r="D2508">
        <v>542.92730830760024</v>
      </c>
      <c r="E2508">
        <v>6.197469996521268E-3</v>
      </c>
    </row>
    <row r="2509" spans="1:5" x14ac:dyDescent="0.35">
      <c r="A2509" t="s">
        <v>151</v>
      </c>
      <c r="B2509" t="s">
        <v>14</v>
      </c>
      <c r="C2509" t="s">
        <v>40</v>
      </c>
      <c r="D2509">
        <v>575.80616246479963</v>
      </c>
      <c r="E2509">
        <v>6.1718743750219978E-3</v>
      </c>
    </row>
    <row r="2510" spans="1:5" x14ac:dyDescent="0.35">
      <c r="A2510" t="s">
        <v>152</v>
      </c>
      <c r="B2510" t="s">
        <v>14</v>
      </c>
      <c r="C2510" t="s">
        <v>40</v>
      </c>
      <c r="D2510">
        <v>591.98486744610068</v>
      </c>
      <c r="E2510">
        <v>6.594568178908607E-3</v>
      </c>
    </row>
    <row r="2511" spans="1:5" x14ac:dyDescent="0.35">
      <c r="A2511" t="s">
        <v>153</v>
      </c>
      <c r="B2511" t="s">
        <v>14</v>
      </c>
      <c r="C2511" t="s">
        <v>40</v>
      </c>
      <c r="D2511">
        <v>673.00642642740013</v>
      </c>
      <c r="E2511">
        <v>7.0138363929246727E-3</v>
      </c>
    </row>
    <row r="2512" spans="1:5" x14ac:dyDescent="0.35">
      <c r="A2512" t="s">
        <v>154</v>
      </c>
      <c r="B2512" t="s">
        <v>14</v>
      </c>
      <c r="C2512" t="s">
        <v>40</v>
      </c>
      <c r="D2512">
        <v>707.60213541880057</v>
      </c>
      <c r="E2512">
        <v>6.7446638630282918E-3</v>
      </c>
    </row>
    <row r="2513" spans="1:5" x14ac:dyDescent="0.35">
      <c r="A2513" t="s">
        <v>155</v>
      </c>
      <c r="B2513" t="s">
        <v>14</v>
      </c>
      <c r="C2513" t="s">
        <v>40</v>
      </c>
      <c r="D2513">
        <v>671.48475555169932</v>
      </c>
      <c r="E2513">
        <v>6.6497404926048852E-3</v>
      </c>
    </row>
    <row r="2514" spans="1:5" x14ac:dyDescent="0.35">
      <c r="A2514" t="s">
        <v>156</v>
      </c>
      <c r="B2514" t="s">
        <v>14</v>
      </c>
      <c r="C2514" t="s">
        <v>40</v>
      </c>
      <c r="D2514">
        <v>730.7588736066001</v>
      </c>
      <c r="E2514">
        <v>6.4753224626565523E-3</v>
      </c>
    </row>
    <row r="2515" spans="1:5" x14ac:dyDescent="0.35">
      <c r="A2515" t="s">
        <v>157</v>
      </c>
      <c r="B2515" t="s">
        <v>14</v>
      </c>
      <c r="C2515" t="s">
        <v>40</v>
      </c>
      <c r="D2515">
        <v>839</v>
      </c>
      <c r="E2515">
        <v>7.2043437955237721E-3</v>
      </c>
    </row>
    <row r="2516" spans="1:5" x14ac:dyDescent="0.35">
      <c r="A2516" t="s">
        <v>158</v>
      </c>
      <c r="B2516" t="s">
        <v>14</v>
      </c>
      <c r="C2516" t="s">
        <v>40</v>
      </c>
      <c r="D2516">
        <v>825</v>
      </c>
      <c r="E2516">
        <v>7.2702020202020197E-3</v>
      </c>
    </row>
    <row r="2517" spans="1:5" x14ac:dyDescent="0.35">
      <c r="A2517" t="s">
        <v>159</v>
      </c>
      <c r="B2517" t="s">
        <v>14</v>
      </c>
      <c r="C2517" t="s">
        <v>40</v>
      </c>
      <c r="D2517">
        <v>644</v>
      </c>
      <c r="E2517">
        <v>7.5547791580400274E-3</v>
      </c>
    </row>
    <row r="2518" spans="1:5" x14ac:dyDescent="0.35">
      <c r="A2518" t="s">
        <v>160</v>
      </c>
      <c r="B2518" t="s">
        <v>14</v>
      </c>
      <c r="C2518" t="s">
        <v>40</v>
      </c>
      <c r="D2518">
        <v>591</v>
      </c>
      <c r="E2518">
        <v>7.6576894153036279E-3</v>
      </c>
    </row>
    <row r="2519" spans="1:5" x14ac:dyDescent="0.35">
      <c r="A2519" t="s">
        <v>161</v>
      </c>
      <c r="B2519" t="s">
        <v>14</v>
      </c>
      <c r="C2519" t="s">
        <v>40</v>
      </c>
      <c r="D2519">
        <v>553</v>
      </c>
      <c r="E2519">
        <v>7.8297669278681939E-3</v>
      </c>
    </row>
    <row r="2520" spans="1:5" x14ac:dyDescent="0.35">
      <c r="A2520" t="s">
        <v>162</v>
      </c>
      <c r="B2520" t="s">
        <v>14</v>
      </c>
      <c r="C2520" t="s">
        <v>40</v>
      </c>
      <c r="D2520">
        <v>489</v>
      </c>
      <c r="E2520">
        <v>7.7695410134060441E-3</v>
      </c>
    </row>
    <row r="2521" spans="1:5" x14ac:dyDescent="0.35">
      <c r="A2521" t="s">
        <v>163</v>
      </c>
      <c r="B2521" t="s">
        <v>14</v>
      </c>
      <c r="C2521" t="s">
        <v>40</v>
      </c>
      <c r="D2521">
        <v>506</v>
      </c>
      <c r="E2521">
        <v>7.0858036890645588E-3</v>
      </c>
    </row>
    <row r="2522" spans="1:5" x14ac:dyDescent="0.35">
      <c r="A2522" t="s">
        <v>149</v>
      </c>
      <c r="B2522" t="s">
        <v>14</v>
      </c>
      <c r="C2522" t="s">
        <v>41</v>
      </c>
      <c r="D2522">
        <v>1898.538460909991</v>
      </c>
      <c r="E2522">
        <v>3.4991210062496557E-3</v>
      </c>
    </row>
    <row r="2523" spans="1:5" x14ac:dyDescent="0.35">
      <c r="A2523" t="s">
        <v>150</v>
      </c>
      <c r="B2523" t="s">
        <v>14</v>
      </c>
      <c r="C2523" t="s">
        <v>41</v>
      </c>
      <c r="D2523">
        <v>2347.2814927591135</v>
      </c>
      <c r="E2523">
        <v>3.4889389133612152E-3</v>
      </c>
    </row>
    <row r="2524" spans="1:5" x14ac:dyDescent="0.35">
      <c r="A2524" t="s">
        <v>151</v>
      </c>
      <c r="B2524" t="s">
        <v>14</v>
      </c>
      <c r="C2524" t="s">
        <v>41</v>
      </c>
      <c r="D2524">
        <v>2232.5741129243897</v>
      </c>
      <c r="E2524">
        <v>3.6912129415956501E-3</v>
      </c>
    </row>
    <row r="2525" spans="1:5" x14ac:dyDescent="0.35">
      <c r="A2525" t="s">
        <v>152</v>
      </c>
      <c r="B2525" t="s">
        <v>14</v>
      </c>
      <c r="C2525" t="s">
        <v>41</v>
      </c>
      <c r="D2525">
        <v>2090.9781306881937</v>
      </c>
      <c r="E2525">
        <v>3.7684294946710661E-3</v>
      </c>
    </row>
    <row r="2526" spans="1:5" x14ac:dyDescent="0.35">
      <c r="A2526" t="s">
        <v>153</v>
      </c>
      <c r="B2526" t="s">
        <v>14</v>
      </c>
      <c r="C2526" t="s">
        <v>41</v>
      </c>
      <c r="D2526">
        <v>2425.4141068402942</v>
      </c>
      <c r="E2526">
        <v>3.7522220407575344E-3</v>
      </c>
    </row>
    <row r="2527" spans="1:5" x14ac:dyDescent="0.35">
      <c r="A2527" t="s">
        <v>154</v>
      </c>
      <c r="B2527" t="s">
        <v>14</v>
      </c>
      <c r="C2527" t="s">
        <v>41</v>
      </c>
      <c r="D2527">
        <v>3332.9823541986261</v>
      </c>
      <c r="E2527">
        <v>3.7460861130015253E-3</v>
      </c>
    </row>
    <row r="2528" spans="1:5" x14ac:dyDescent="0.35">
      <c r="A2528" t="s">
        <v>155</v>
      </c>
      <c r="B2528" t="s">
        <v>14</v>
      </c>
      <c r="C2528" t="s">
        <v>41</v>
      </c>
      <c r="D2528">
        <v>3516.7360214791265</v>
      </c>
      <c r="E2528">
        <v>3.9648174563195332E-3</v>
      </c>
    </row>
    <row r="2529" spans="1:5" x14ac:dyDescent="0.35">
      <c r="A2529" t="s">
        <v>156</v>
      </c>
      <c r="B2529" t="s">
        <v>14</v>
      </c>
      <c r="C2529" t="s">
        <v>41</v>
      </c>
      <c r="D2529">
        <v>3867.885831743893</v>
      </c>
      <c r="E2529">
        <v>4.1177700651159835E-3</v>
      </c>
    </row>
    <row r="2530" spans="1:5" x14ac:dyDescent="0.35">
      <c r="A2530" t="s">
        <v>157</v>
      </c>
      <c r="B2530" t="s">
        <v>14</v>
      </c>
      <c r="C2530" t="s">
        <v>41</v>
      </c>
      <c r="D2530">
        <v>3864.5856734529266</v>
      </c>
      <c r="E2530">
        <v>4.0657755007979168E-3</v>
      </c>
    </row>
    <row r="2531" spans="1:5" x14ac:dyDescent="0.35">
      <c r="A2531" t="s">
        <v>158</v>
      </c>
      <c r="B2531" t="s">
        <v>14</v>
      </c>
      <c r="C2531" t="s">
        <v>41</v>
      </c>
      <c r="D2531">
        <v>3545.754128427558</v>
      </c>
      <c r="E2531">
        <v>4.2380561707548742E-3</v>
      </c>
    </row>
    <row r="2532" spans="1:5" x14ac:dyDescent="0.35">
      <c r="A2532" t="s">
        <v>159</v>
      </c>
      <c r="B2532" t="s">
        <v>14</v>
      </c>
      <c r="C2532" t="s">
        <v>41</v>
      </c>
      <c r="D2532">
        <v>3013.1954128407997</v>
      </c>
      <c r="E2532">
        <v>4.405574566962024E-3</v>
      </c>
    </row>
    <row r="2533" spans="1:5" x14ac:dyDescent="0.35">
      <c r="A2533" t="s">
        <v>160</v>
      </c>
      <c r="B2533" t="s">
        <v>14</v>
      </c>
      <c r="C2533" t="s">
        <v>41</v>
      </c>
      <c r="D2533">
        <v>2199</v>
      </c>
      <c r="E2533">
        <v>4.647314435854681E-3</v>
      </c>
    </row>
    <row r="2534" spans="1:5" x14ac:dyDescent="0.35">
      <c r="A2534" t="s">
        <v>161</v>
      </c>
      <c r="B2534" t="s">
        <v>14</v>
      </c>
      <c r="C2534" t="s">
        <v>41</v>
      </c>
      <c r="D2534">
        <v>1876.5436998504972</v>
      </c>
      <c r="E2534">
        <v>4.7505980936045199E-3</v>
      </c>
    </row>
    <row r="2535" spans="1:5" x14ac:dyDescent="0.35">
      <c r="A2535" t="s">
        <v>162</v>
      </c>
      <c r="B2535" t="s">
        <v>14</v>
      </c>
      <c r="C2535" t="s">
        <v>41</v>
      </c>
      <c r="D2535">
        <v>1477.3120477540085</v>
      </c>
      <c r="E2535">
        <v>4.4612450440264509E-3</v>
      </c>
    </row>
    <row r="2536" spans="1:5" x14ac:dyDescent="0.35">
      <c r="A2536" t="s">
        <v>163</v>
      </c>
      <c r="B2536" t="s">
        <v>14</v>
      </c>
      <c r="C2536" t="s">
        <v>41</v>
      </c>
      <c r="D2536">
        <v>1343</v>
      </c>
      <c r="E2536">
        <v>4.291284024158187E-3</v>
      </c>
    </row>
    <row r="2537" spans="1:5" x14ac:dyDescent="0.35">
      <c r="A2537" t="s">
        <v>149</v>
      </c>
      <c r="B2537" t="s">
        <v>14</v>
      </c>
      <c r="C2537" t="s">
        <v>42</v>
      </c>
      <c r="D2537">
        <v>589.40259733000062</v>
      </c>
      <c r="E2537">
        <v>5.374798631952624E-3</v>
      </c>
    </row>
    <row r="2538" spans="1:5" x14ac:dyDescent="0.35">
      <c r="A2538" t="s">
        <v>150</v>
      </c>
      <c r="B2538" t="s">
        <v>14</v>
      </c>
      <c r="C2538" t="s">
        <v>42</v>
      </c>
      <c r="D2538">
        <v>696.85249190780155</v>
      </c>
      <c r="E2538">
        <v>5.9272140963364858E-3</v>
      </c>
    </row>
    <row r="2539" spans="1:5" x14ac:dyDescent="0.35">
      <c r="A2539" t="s">
        <v>151</v>
      </c>
      <c r="B2539" t="s">
        <v>14</v>
      </c>
      <c r="C2539" t="s">
        <v>42</v>
      </c>
      <c r="D2539">
        <v>821.88647885900025</v>
      </c>
      <c r="E2539">
        <v>6.0400776548675634E-3</v>
      </c>
    </row>
    <row r="2540" spans="1:5" x14ac:dyDescent="0.35">
      <c r="A2540" t="s">
        <v>152</v>
      </c>
      <c r="B2540" t="s">
        <v>14</v>
      </c>
      <c r="C2540" t="s">
        <v>42</v>
      </c>
      <c r="D2540">
        <v>820.32296883000049</v>
      </c>
      <c r="E2540">
        <v>5.5771304490104517E-3</v>
      </c>
    </row>
    <row r="2541" spans="1:5" x14ac:dyDescent="0.35">
      <c r="A2541" t="s">
        <v>153</v>
      </c>
      <c r="B2541" t="s">
        <v>14</v>
      </c>
      <c r="C2541" t="s">
        <v>42</v>
      </c>
      <c r="D2541">
        <v>844.39911666629973</v>
      </c>
      <c r="E2541">
        <v>6.3762048012677274E-3</v>
      </c>
    </row>
    <row r="2542" spans="1:5" x14ac:dyDescent="0.35">
      <c r="A2542" t="s">
        <v>154</v>
      </c>
      <c r="B2542" t="s">
        <v>14</v>
      </c>
      <c r="C2542" t="s">
        <v>42</v>
      </c>
      <c r="D2542">
        <v>922.4</v>
      </c>
      <c r="E2542">
        <v>6.6034333742892928E-3</v>
      </c>
    </row>
    <row r="2543" spans="1:5" x14ac:dyDescent="0.35">
      <c r="A2543" t="s">
        <v>155</v>
      </c>
      <c r="B2543" t="s">
        <v>14</v>
      </c>
      <c r="C2543" t="s">
        <v>42</v>
      </c>
      <c r="D2543">
        <v>1077</v>
      </c>
      <c r="E2543">
        <v>6.6304291756938E-3</v>
      </c>
    </row>
    <row r="2544" spans="1:5" x14ac:dyDescent="0.35">
      <c r="A2544" t="s">
        <v>156</v>
      </c>
      <c r="B2544" t="s">
        <v>14</v>
      </c>
      <c r="C2544" t="s">
        <v>42</v>
      </c>
      <c r="D2544">
        <v>1104</v>
      </c>
      <c r="E2544">
        <v>6.1638234702093399E-3</v>
      </c>
    </row>
    <row r="2545" spans="1:5" x14ac:dyDescent="0.35">
      <c r="A2545" t="s">
        <v>157</v>
      </c>
      <c r="B2545" t="s">
        <v>14</v>
      </c>
      <c r="C2545" t="s">
        <v>42</v>
      </c>
      <c r="D2545">
        <v>994</v>
      </c>
      <c r="E2545">
        <v>5.872736418511066E-3</v>
      </c>
    </row>
    <row r="2546" spans="1:5" x14ac:dyDescent="0.35">
      <c r="A2546" t="s">
        <v>158</v>
      </c>
      <c r="B2546" t="s">
        <v>14</v>
      </c>
      <c r="C2546" t="s">
        <v>42</v>
      </c>
      <c r="D2546">
        <v>972</v>
      </c>
      <c r="E2546">
        <v>5.8720564700502969E-3</v>
      </c>
    </row>
    <row r="2547" spans="1:5" x14ac:dyDescent="0.35">
      <c r="A2547" t="s">
        <v>159</v>
      </c>
      <c r="B2547" t="s">
        <v>14</v>
      </c>
      <c r="C2547" t="s">
        <v>42</v>
      </c>
      <c r="D2547">
        <v>743</v>
      </c>
      <c r="E2547">
        <v>5.9565201136533566E-3</v>
      </c>
    </row>
    <row r="2548" spans="1:5" x14ac:dyDescent="0.35">
      <c r="A2548" t="s">
        <v>160</v>
      </c>
      <c r="B2548" t="s">
        <v>14</v>
      </c>
      <c r="C2548" t="s">
        <v>42</v>
      </c>
      <c r="D2548">
        <v>730</v>
      </c>
      <c r="E2548">
        <v>6.7979452054794526E-3</v>
      </c>
    </row>
    <row r="2549" spans="1:5" x14ac:dyDescent="0.35">
      <c r="A2549" t="s">
        <v>161</v>
      </c>
      <c r="B2549" t="s">
        <v>14</v>
      </c>
      <c r="C2549" t="s">
        <v>42</v>
      </c>
      <c r="D2549">
        <v>613</v>
      </c>
      <c r="E2549">
        <v>6.639704549574044E-3</v>
      </c>
    </row>
    <row r="2550" spans="1:5" x14ac:dyDescent="0.35">
      <c r="A2550" t="s">
        <v>162</v>
      </c>
      <c r="B2550" t="s">
        <v>14</v>
      </c>
      <c r="C2550" t="s">
        <v>42</v>
      </c>
      <c r="D2550">
        <v>552</v>
      </c>
      <c r="E2550">
        <v>6.4990942028985499E-3</v>
      </c>
    </row>
    <row r="2551" spans="1:5" x14ac:dyDescent="0.35">
      <c r="A2551" t="s">
        <v>163</v>
      </c>
      <c r="B2551" t="s">
        <v>14</v>
      </c>
      <c r="C2551" t="s">
        <v>42</v>
      </c>
      <c r="D2551">
        <v>484</v>
      </c>
      <c r="E2551">
        <v>6.6402662993572089E-3</v>
      </c>
    </row>
    <row r="2552" spans="1:5" x14ac:dyDescent="0.35">
      <c r="A2552" t="s">
        <v>149</v>
      </c>
      <c r="B2552" t="s">
        <v>14</v>
      </c>
      <c r="C2552" t="s">
        <v>43</v>
      </c>
      <c r="D2552">
        <v>548.28571440000019</v>
      </c>
      <c r="E2552">
        <v>6.4872564559208118E-3</v>
      </c>
    </row>
    <row r="2553" spans="1:5" x14ac:dyDescent="0.35">
      <c r="A2553" t="s">
        <v>150</v>
      </c>
      <c r="B2553" t="s">
        <v>14</v>
      </c>
      <c r="C2553" t="s">
        <v>43</v>
      </c>
      <c r="D2553">
        <v>594.94457242600004</v>
      </c>
      <c r="E2553">
        <v>6.1636847735719175E-3</v>
      </c>
    </row>
    <row r="2554" spans="1:5" x14ac:dyDescent="0.35">
      <c r="A2554" t="s">
        <v>151</v>
      </c>
      <c r="B2554" t="s">
        <v>14</v>
      </c>
      <c r="C2554" t="s">
        <v>43</v>
      </c>
      <c r="D2554">
        <v>587.47726219850051</v>
      </c>
      <c r="E2554">
        <v>6.4302689466884319E-3</v>
      </c>
    </row>
    <row r="2555" spans="1:5" x14ac:dyDescent="0.35">
      <c r="A2555" t="s">
        <v>152</v>
      </c>
      <c r="B2555" t="s">
        <v>14</v>
      </c>
      <c r="C2555" t="s">
        <v>43</v>
      </c>
      <c r="D2555">
        <v>510.40098856299943</v>
      </c>
      <c r="E2555">
        <v>6.688988499133428E-3</v>
      </c>
    </row>
    <row r="2556" spans="1:5" x14ac:dyDescent="0.35">
      <c r="A2556" t="s">
        <v>153</v>
      </c>
      <c r="B2556" t="s">
        <v>14</v>
      </c>
      <c r="C2556" t="s">
        <v>43</v>
      </c>
      <c r="D2556">
        <v>584.02533517640018</v>
      </c>
      <c r="E2556">
        <v>6.4637438114267991E-3</v>
      </c>
    </row>
    <row r="2557" spans="1:5" x14ac:dyDescent="0.35">
      <c r="A2557" t="s">
        <v>154</v>
      </c>
      <c r="B2557" t="s">
        <v>14</v>
      </c>
      <c r="C2557" t="s">
        <v>43</v>
      </c>
      <c r="D2557">
        <v>790.53232989019693</v>
      </c>
      <c r="E2557">
        <v>6.785031684234096E-3</v>
      </c>
    </row>
    <row r="2558" spans="1:5" x14ac:dyDescent="0.35">
      <c r="A2558" t="s">
        <v>155</v>
      </c>
      <c r="B2558" t="s">
        <v>14</v>
      </c>
      <c r="C2558" t="s">
        <v>43</v>
      </c>
      <c r="D2558">
        <v>661.18151395169923</v>
      </c>
      <c r="E2558">
        <v>6.2758009505862458E-3</v>
      </c>
    </row>
    <row r="2559" spans="1:5" x14ac:dyDescent="0.35">
      <c r="A2559" t="s">
        <v>156</v>
      </c>
      <c r="B2559" t="s">
        <v>14</v>
      </c>
      <c r="C2559" t="s">
        <v>43</v>
      </c>
      <c r="D2559">
        <v>871.48955034020116</v>
      </c>
      <c r="E2559">
        <v>6.1862663189171611E-3</v>
      </c>
    </row>
    <row r="2560" spans="1:5" x14ac:dyDescent="0.35">
      <c r="A2560" t="s">
        <v>157</v>
      </c>
      <c r="B2560" t="s">
        <v>14</v>
      </c>
      <c r="C2560" t="s">
        <v>43</v>
      </c>
      <c r="D2560">
        <v>814.86851905850051</v>
      </c>
      <c r="E2560">
        <v>6.516396794734737E-3</v>
      </c>
    </row>
    <row r="2561" spans="1:5" x14ac:dyDescent="0.35">
      <c r="A2561" t="s">
        <v>158</v>
      </c>
      <c r="B2561" t="s">
        <v>14</v>
      </c>
      <c r="C2561" t="s">
        <v>43</v>
      </c>
      <c r="D2561">
        <v>687.78468899660243</v>
      </c>
      <c r="E2561">
        <v>6.8648618657145841E-3</v>
      </c>
    </row>
    <row r="2562" spans="1:5" x14ac:dyDescent="0.35">
      <c r="A2562" t="s">
        <v>159</v>
      </c>
      <c r="B2562" t="s">
        <v>14</v>
      </c>
      <c r="C2562" t="s">
        <v>43</v>
      </c>
      <c r="D2562">
        <v>585.06199201310017</v>
      </c>
      <c r="E2562">
        <v>7.1979595364526309E-3</v>
      </c>
    </row>
    <row r="2563" spans="1:5" x14ac:dyDescent="0.35">
      <c r="A2563" t="s">
        <v>160</v>
      </c>
      <c r="B2563" t="s">
        <v>14</v>
      </c>
      <c r="C2563" t="s">
        <v>43</v>
      </c>
      <c r="D2563">
        <v>663</v>
      </c>
      <c r="E2563">
        <v>6.7087732528908995E-3</v>
      </c>
    </row>
    <row r="2564" spans="1:5" x14ac:dyDescent="0.35">
      <c r="A2564" t="s">
        <v>161</v>
      </c>
      <c r="B2564" t="s">
        <v>14</v>
      </c>
      <c r="C2564" t="s">
        <v>43</v>
      </c>
      <c r="D2564">
        <v>506.99380728200111</v>
      </c>
      <c r="E2564">
        <v>6.7084780252481399E-3</v>
      </c>
    </row>
    <row r="2565" spans="1:5" x14ac:dyDescent="0.35">
      <c r="A2565" t="s">
        <v>162</v>
      </c>
      <c r="B2565" t="s">
        <v>14</v>
      </c>
      <c r="C2565" t="s">
        <v>43</v>
      </c>
      <c r="D2565">
        <v>427.5519260399999</v>
      </c>
      <c r="E2565">
        <v>7.1681862914553954E-3</v>
      </c>
    </row>
    <row r="2566" spans="1:5" x14ac:dyDescent="0.35">
      <c r="A2566" t="s">
        <v>163</v>
      </c>
      <c r="B2566" t="s">
        <v>14</v>
      </c>
      <c r="C2566" t="s">
        <v>43</v>
      </c>
      <c r="D2566">
        <v>431.62183206819935</v>
      </c>
      <c r="E2566">
        <v>7.5733308719506641E-3</v>
      </c>
    </row>
    <row r="2567" spans="1:5" x14ac:dyDescent="0.35">
      <c r="A2567" t="s">
        <v>149</v>
      </c>
      <c r="B2567" t="s">
        <v>14</v>
      </c>
      <c r="C2567" t="s">
        <v>44</v>
      </c>
      <c r="D2567">
        <v>797.55555539999955</v>
      </c>
      <c r="E2567">
        <v>4.8542098800043072E-3</v>
      </c>
    </row>
    <row r="2568" spans="1:5" x14ac:dyDescent="0.35">
      <c r="A2568" t="s">
        <v>150</v>
      </c>
      <c r="B2568" t="s">
        <v>14</v>
      </c>
      <c r="C2568" t="s">
        <v>44</v>
      </c>
      <c r="D2568">
        <v>824.31522161290104</v>
      </c>
      <c r="E2568">
        <v>5.1240593046591792E-3</v>
      </c>
    </row>
    <row r="2569" spans="1:5" x14ac:dyDescent="0.35">
      <c r="A2569" t="s">
        <v>151</v>
      </c>
      <c r="B2569" t="s">
        <v>14</v>
      </c>
      <c r="C2569" t="s">
        <v>44</v>
      </c>
      <c r="D2569">
        <v>972.41500197099936</v>
      </c>
      <c r="E2569">
        <v>5.0215384479669412E-3</v>
      </c>
    </row>
    <row r="2570" spans="1:5" x14ac:dyDescent="0.35">
      <c r="A2570" t="s">
        <v>152</v>
      </c>
      <c r="B2570" t="s">
        <v>14</v>
      </c>
      <c r="C2570" t="s">
        <v>44</v>
      </c>
      <c r="D2570">
        <v>932.43586873189986</v>
      </c>
      <c r="E2570">
        <v>5.424402615818627E-3</v>
      </c>
    </row>
    <row r="2571" spans="1:5" x14ac:dyDescent="0.35">
      <c r="A2571" t="s">
        <v>153</v>
      </c>
      <c r="B2571" t="s">
        <v>14</v>
      </c>
      <c r="C2571" t="s">
        <v>44</v>
      </c>
      <c r="D2571">
        <v>1032.2950365210008</v>
      </c>
      <c r="E2571">
        <v>4.866653273353728E-3</v>
      </c>
    </row>
    <row r="2572" spans="1:5" x14ac:dyDescent="0.35">
      <c r="A2572" t="s">
        <v>154</v>
      </c>
      <c r="B2572" t="s">
        <v>14</v>
      </c>
      <c r="C2572" t="s">
        <v>44</v>
      </c>
      <c r="D2572">
        <v>1218.1327171545001</v>
      </c>
      <c r="E2572">
        <v>5.0024846639016452E-3</v>
      </c>
    </row>
    <row r="2573" spans="1:5" x14ac:dyDescent="0.35">
      <c r="A2573" t="s">
        <v>155</v>
      </c>
      <c r="B2573" t="s">
        <v>14</v>
      </c>
      <c r="C2573" t="s">
        <v>44</v>
      </c>
      <c r="D2573">
        <v>1202.6238573924993</v>
      </c>
      <c r="E2573">
        <v>5.0744562880662182E-3</v>
      </c>
    </row>
    <row r="2574" spans="1:5" x14ac:dyDescent="0.35">
      <c r="A2574" t="s">
        <v>156</v>
      </c>
      <c r="B2574" t="s">
        <v>14</v>
      </c>
      <c r="C2574" t="s">
        <v>44</v>
      </c>
      <c r="D2574">
        <v>1359.7729658831004</v>
      </c>
      <c r="E2574">
        <v>4.8861887682030052E-3</v>
      </c>
    </row>
    <row r="2575" spans="1:5" x14ac:dyDescent="0.35">
      <c r="A2575" t="s">
        <v>157</v>
      </c>
      <c r="B2575" t="s">
        <v>14</v>
      </c>
      <c r="C2575" t="s">
        <v>44</v>
      </c>
      <c r="D2575">
        <v>1270.8876708064995</v>
      </c>
      <c r="E2575">
        <v>4.950254093875877E-3</v>
      </c>
    </row>
    <row r="2576" spans="1:5" x14ac:dyDescent="0.35">
      <c r="A2576" t="s">
        <v>158</v>
      </c>
      <c r="B2576" t="s">
        <v>14</v>
      </c>
      <c r="C2576" t="s">
        <v>44</v>
      </c>
      <c r="D2576">
        <v>1287.7594006314991</v>
      </c>
      <c r="E2576">
        <v>5.0842380457566021E-3</v>
      </c>
    </row>
    <row r="2577" spans="1:5" x14ac:dyDescent="0.35">
      <c r="A2577" t="s">
        <v>159</v>
      </c>
      <c r="B2577" t="s">
        <v>14</v>
      </c>
      <c r="C2577" t="s">
        <v>44</v>
      </c>
      <c r="D2577">
        <v>1026.8582047657005</v>
      </c>
      <c r="E2577">
        <v>5.7549379668630609E-3</v>
      </c>
    </row>
    <row r="2578" spans="1:5" x14ac:dyDescent="0.35">
      <c r="A2578" t="s">
        <v>160</v>
      </c>
      <c r="B2578" t="s">
        <v>14</v>
      </c>
      <c r="C2578" t="s">
        <v>44</v>
      </c>
      <c r="D2578">
        <v>1001</v>
      </c>
      <c r="E2578">
        <v>5.7539682539682543E-3</v>
      </c>
    </row>
    <row r="2579" spans="1:5" x14ac:dyDescent="0.35">
      <c r="A2579" t="s">
        <v>161</v>
      </c>
      <c r="B2579" t="s">
        <v>14</v>
      </c>
      <c r="C2579" t="s">
        <v>44</v>
      </c>
      <c r="D2579">
        <v>944.5191508579012</v>
      </c>
      <c r="E2579">
        <v>5.9129785291566128E-3</v>
      </c>
    </row>
    <row r="2580" spans="1:5" x14ac:dyDescent="0.35">
      <c r="A2580" t="s">
        <v>162</v>
      </c>
      <c r="B2580" t="s">
        <v>14</v>
      </c>
      <c r="C2580" t="s">
        <v>44</v>
      </c>
      <c r="D2580">
        <v>764.41217821720033</v>
      </c>
      <c r="E2580">
        <v>5.9873166843982016E-3</v>
      </c>
    </row>
    <row r="2581" spans="1:5" x14ac:dyDescent="0.35">
      <c r="A2581" t="s">
        <v>163</v>
      </c>
      <c r="B2581" t="s">
        <v>14</v>
      </c>
      <c r="C2581" t="s">
        <v>44</v>
      </c>
      <c r="D2581">
        <v>783.95632491029903</v>
      </c>
      <c r="E2581">
        <v>5.5284890277593922E-3</v>
      </c>
    </row>
    <row r="2582" spans="1:5" x14ac:dyDescent="0.35">
      <c r="A2582" t="s">
        <v>149</v>
      </c>
      <c r="B2582" t="s">
        <v>14</v>
      </c>
      <c r="C2582" t="s">
        <v>45</v>
      </c>
      <c r="D2582">
        <v>332.2777777199999</v>
      </c>
      <c r="E2582">
        <v>5.5523625740719739E-3</v>
      </c>
    </row>
    <row r="2583" spans="1:5" x14ac:dyDescent="0.35">
      <c r="A2583" t="s">
        <v>150</v>
      </c>
      <c r="B2583" t="s">
        <v>14</v>
      </c>
      <c r="C2583" t="s">
        <v>45</v>
      </c>
      <c r="D2583">
        <v>341.25828178489979</v>
      </c>
      <c r="E2583">
        <v>5.6108964680634792E-3</v>
      </c>
    </row>
    <row r="2584" spans="1:5" x14ac:dyDescent="0.35">
      <c r="A2584" t="s">
        <v>151</v>
      </c>
      <c r="B2584" t="s">
        <v>14</v>
      </c>
      <c r="C2584" t="s">
        <v>45</v>
      </c>
      <c r="D2584">
        <v>343.51657261199972</v>
      </c>
      <c r="E2584">
        <v>5.9203975215818471E-3</v>
      </c>
    </row>
    <row r="2585" spans="1:5" x14ac:dyDescent="0.35">
      <c r="A2585" t="s">
        <v>152</v>
      </c>
      <c r="B2585" t="s">
        <v>14</v>
      </c>
      <c r="C2585" t="s">
        <v>45</v>
      </c>
      <c r="D2585">
        <v>387.00929464899986</v>
      </c>
      <c r="E2585">
        <v>5.0117136578494738E-3</v>
      </c>
    </row>
    <row r="2586" spans="1:5" x14ac:dyDescent="0.35">
      <c r="A2586" t="s">
        <v>153</v>
      </c>
      <c r="B2586" t="s">
        <v>14</v>
      </c>
      <c r="C2586" t="s">
        <v>45</v>
      </c>
      <c r="D2586">
        <v>401.30143499949958</v>
      </c>
      <c r="E2586">
        <v>5.6448730630500711E-3</v>
      </c>
    </row>
    <row r="2587" spans="1:5" x14ac:dyDescent="0.35">
      <c r="A2587" t="s">
        <v>154</v>
      </c>
      <c r="B2587" t="s">
        <v>14</v>
      </c>
      <c r="C2587" t="s">
        <v>45</v>
      </c>
      <c r="D2587">
        <v>467.71558623469974</v>
      </c>
      <c r="E2587">
        <v>5.3718033885758005E-3</v>
      </c>
    </row>
    <row r="2588" spans="1:5" x14ac:dyDescent="0.35">
      <c r="A2588" t="s">
        <v>155</v>
      </c>
      <c r="B2588" t="s">
        <v>14</v>
      </c>
      <c r="C2588" t="s">
        <v>45</v>
      </c>
      <c r="D2588">
        <v>365.33040935619965</v>
      </c>
      <c r="E2588">
        <v>5.0624173512013575E-3</v>
      </c>
    </row>
    <row r="2589" spans="1:5" x14ac:dyDescent="0.35">
      <c r="A2589" t="s">
        <v>156</v>
      </c>
      <c r="B2589" t="s">
        <v>14</v>
      </c>
      <c r="C2589" t="s">
        <v>45</v>
      </c>
      <c r="D2589">
        <v>497.34843084099953</v>
      </c>
      <c r="E2589">
        <v>5.1512793194331118E-3</v>
      </c>
    </row>
    <row r="2590" spans="1:5" x14ac:dyDescent="0.35">
      <c r="A2590" t="s">
        <v>157</v>
      </c>
      <c r="B2590" t="s">
        <v>14</v>
      </c>
      <c r="C2590" t="s">
        <v>45</v>
      </c>
      <c r="D2590">
        <v>440.61223776109966</v>
      </c>
      <c r="E2590">
        <v>5.598861040864659E-3</v>
      </c>
    </row>
    <row r="2591" spans="1:5" x14ac:dyDescent="0.35">
      <c r="A2591" t="s">
        <v>158</v>
      </c>
      <c r="B2591" t="s">
        <v>14</v>
      </c>
      <c r="C2591" t="s">
        <v>45</v>
      </c>
      <c r="D2591">
        <v>531.71039426599975</v>
      </c>
      <c r="E2591">
        <v>6.2680434911414444E-3</v>
      </c>
    </row>
    <row r="2592" spans="1:5" x14ac:dyDescent="0.35">
      <c r="A2592" t="s">
        <v>159</v>
      </c>
      <c r="B2592" t="s">
        <v>14</v>
      </c>
      <c r="C2592" t="s">
        <v>45</v>
      </c>
      <c r="D2592">
        <v>324.67169389679981</v>
      </c>
      <c r="E2592">
        <v>5.9283722495790045E-3</v>
      </c>
    </row>
    <row r="2593" spans="1:5" x14ac:dyDescent="0.35">
      <c r="A2593" t="s">
        <v>160</v>
      </c>
      <c r="B2593" t="s">
        <v>14</v>
      </c>
      <c r="C2593" t="s">
        <v>45</v>
      </c>
      <c r="D2593">
        <v>270</v>
      </c>
      <c r="E2593">
        <v>6.2294238683127572E-3</v>
      </c>
    </row>
    <row r="2594" spans="1:5" x14ac:dyDescent="0.35">
      <c r="A2594" t="s">
        <v>161</v>
      </c>
      <c r="B2594" t="s">
        <v>14</v>
      </c>
      <c r="C2594" t="s">
        <v>45</v>
      </c>
      <c r="D2594">
        <v>267.67622583010007</v>
      </c>
      <c r="E2594">
        <v>6.1872304063846952E-3</v>
      </c>
    </row>
    <row r="2595" spans="1:5" x14ac:dyDescent="0.35">
      <c r="A2595" t="s">
        <v>162</v>
      </c>
      <c r="B2595" t="s">
        <v>14</v>
      </c>
      <c r="C2595" t="s">
        <v>45</v>
      </c>
      <c r="D2595">
        <v>276.91154850539999</v>
      </c>
      <c r="E2595">
        <v>6.1950035204322738E-3</v>
      </c>
    </row>
    <row r="2596" spans="1:5" x14ac:dyDescent="0.35">
      <c r="A2596" t="s">
        <v>163</v>
      </c>
      <c r="B2596" t="s">
        <v>14</v>
      </c>
      <c r="C2596" t="s">
        <v>45</v>
      </c>
      <c r="D2596">
        <v>209.10628019240002</v>
      </c>
      <c r="E2596">
        <v>6.523510197271396E-3</v>
      </c>
    </row>
    <row r="2597" spans="1:5" x14ac:dyDescent="0.35">
      <c r="A2597" t="s">
        <v>149</v>
      </c>
      <c r="B2597" t="s">
        <v>14</v>
      </c>
      <c r="C2597" t="s">
        <v>46</v>
      </c>
      <c r="D2597">
        <v>1243.4545457000008</v>
      </c>
      <c r="E2597">
        <v>4.8378326509723873E-3</v>
      </c>
    </row>
    <row r="2598" spans="1:5" x14ac:dyDescent="0.35">
      <c r="A2598" t="s">
        <v>150</v>
      </c>
      <c r="B2598" t="s">
        <v>14</v>
      </c>
      <c r="C2598" t="s">
        <v>46</v>
      </c>
      <c r="D2598">
        <v>1541.3924155760997</v>
      </c>
      <c r="E2598">
        <v>4.8717675841341524E-3</v>
      </c>
    </row>
    <row r="2599" spans="1:5" x14ac:dyDescent="0.35">
      <c r="A2599" t="s">
        <v>151</v>
      </c>
      <c r="B2599" t="s">
        <v>14</v>
      </c>
      <c r="C2599" t="s">
        <v>46</v>
      </c>
      <c r="D2599">
        <v>1365.7408422791946</v>
      </c>
      <c r="E2599">
        <v>4.6207291936060388E-3</v>
      </c>
    </row>
    <row r="2600" spans="1:5" x14ac:dyDescent="0.35">
      <c r="A2600" t="s">
        <v>152</v>
      </c>
      <c r="B2600" t="s">
        <v>14</v>
      </c>
      <c r="C2600" t="s">
        <v>46</v>
      </c>
      <c r="D2600">
        <v>1401.8943562349932</v>
      </c>
      <c r="E2600">
        <v>4.3691726840538918E-3</v>
      </c>
    </row>
    <row r="2601" spans="1:5" x14ac:dyDescent="0.35">
      <c r="A2601" t="s">
        <v>153</v>
      </c>
      <c r="B2601" t="s">
        <v>14</v>
      </c>
      <c r="C2601" t="s">
        <v>46</v>
      </c>
      <c r="D2601">
        <v>1646.9174146286966</v>
      </c>
      <c r="E2601">
        <v>4.7131226221353356E-3</v>
      </c>
    </row>
    <row r="2602" spans="1:5" x14ac:dyDescent="0.35">
      <c r="A2602" t="s">
        <v>154</v>
      </c>
      <c r="B2602" t="s">
        <v>14</v>
      </c>
      <c r="C2602" t="s">
        <v>46</v>
      </c>
      <c r="D2602">
        <v>2040.7054987830106</v>
      </c>
      <c r="E2602">
        <v>4.5615846907737798E-3</v>
      </c>
    </row>
    <row r="2603" spans="1:5" x14ac:dyDescent="0.35">
      <c r="A2603" t="s">
        <v>155</v>
      </c>
      <c r="B2603" t="s">
        <v>14</v>
      </c>
      <c r="C2603" t="s">
        <v>46</v>
      </c>
      <c r="D2603">
        <v>2244.5370714109931</v>
      </c>
      <c r="E2603">
        <v>4.2916865517081048E-3</v>
      </c>
    </row>
    <row r="2604" spans="1:5" x14ac:dyDescent="0.35">
      <c r="A2604" t="s">
        <v>156</v>
      </c>
      <c r="B2604" t="s">
        <v>14</v>
      </c>
      <c r="C2604" t="s">
        <v>46</v>
      </c>
      <c r="D2604">
        <v>3292.2775251477974</v>
      </c>
      <c r="E2604">
        <v>4.2735747150315908E-3</v>
      </c>
    </row>
    <row r="2605" spans="1:5" x14ac:dyDescent="0.35">
      <c r="A2605" t="s">
        <v>157</v>
      </c>
      <c r="B2605" t="s">
        <v>14</v>
      </c>
      <c r="C2605" t="s">
        <v>46</v>
      </c>
      <c r="D2605">
        <v>3263.2173034701559</v>
      </c>
      <c r="E2605">
        <v>4.4530542303160099E-3</v>
      </c>
    </row>
    <row r="2606" spans="1:5" x14ac:dyDescent="0.35">
      <c r="A2606" t="s">
        <v>158</v>
      </c>
      <c r="B2606" t="s">
        <v>14</v>
      </c>
      <c r="C2606" t="s">
        <v>46</v>
      </c>
      <c r="D2606">
        <v>2633.8970311470039</v>
      </c>
      <c r="E2606">
        <v>4.7924239122220935E-3</v>
      </c>
    </row>
    <row r="2607" spans="1:5" x14ac:dyDescent="0.35">
      <c r="A2607" t="s">
        <v>159</v>
      </c>
      <c r="B2607" t="s">
        <v>14</v>
      </c>
      <c r="C2607" t="s">
        <v>46</v>
      </c>
      <c r="D2607">
        <v>1891.0876680549886</v>
      </c>
      <c r="E2607">
        <v>4.7275068751682628E-3</v>
      </c>
    </row>
    <row r="2608" spans="1:5" x14ac:dyDescent="0.35">
      <c r="A2608" t="s">
        <v>160</v>
      </c>
      <c r="B2608" t="s">
        <v>14</v>
      </c>
      <c r="C2608" t="s">
        <v>46</v>
      </c>
      <c r="D2608">
        <v>1560</v>
      </c>
      <c r="E2608">
        <v>5.0672186609686609E-3</v>
      </c>
    </row>
    <row r="2609" spans="1:5" x14ac:dyDescent="0.35">
      <c r="A2609" t="s">
        <v>161</v>
      </c>
      <c r="B2609" t="s">
        <v>14</v>
      </c>
      <c r="C2609" t="s">
        <v>46</v>
      </c>
      <c r="D2609">
        <v>1351.0240354461964</v>
      </c>
      <c r="E2609">
        <v>4.9868875822841208E-3</v>
      </c>
    </row>
    <row r="2610" spans="1:5" x14ac:dyDescent="0.35">
      <c r="A2610" t="s">
        <v>162</v>
      </c>
      <c r="B2610" t="s">
        <v>14</v>
      </c>
      <c r="C2610" t="s">
        <v>46</v>
      </c>
      <c r="D2610">
        <v>1288.5660236742003</v>
      </c>
      <c r="E2610">
        <v>5.1177931151227983E-3</v>
      </c>
    </row>
    <row r="2611" spans="1:5" x14ac:dyDescent="0.35">
      <c r="A2611" t="s">
        <v>163</v>
      </c>
      <c r="B2611" t="s">
        <v>14</v>
      </c>
      <c r="C2611" t="s">
        <v>46</v>
      </c>
      <c r="D2611">
        <v>997.54612994490287</v>
      </c>
      <c r="E2611">
        <v>5.166253585077097E-3</v>
      </c>
    </row>
    <row r="2612" spans="1:5" x14ac:dyDescent="0.35">
      <c r="A2612" t="s">
        <v>149</v>
      </c>
      <c r="B2612" t="s">
        <v>14</v>
      </c>
      <c r="C2612" t="s">
        <v>47</v>
      </c>
      <c r="D2612">
        <v>771.23204441999974</v>
      </c>
      <c r="E2612">
        <v>5.8267755785111333E-3</v>
      </c>
    </row>
    <row r="2613" spans="1:5" x14ac:dyDescent="0.35">
      <c r="A2613" t="s">
        <v>150</v>
      </c>
      <c r="B2613" t="s">
        <v>14</v>
      </c>
      <c r="C2613" t="s">
        <v>47</v>
      </c>
      <c r="D2613">
        <v>820.35357098679958</v>
      </c>
      <c r="E2613">
        <v>5.7278744077883361E-3</v>
      </c>
    </row>
    <row r="2614" spans="1:5" x14ac:dyDescent="0.35">
      <c r="A2614" t="s">
        <v>151</v>
      </c>
      <c r="B2614" t="s">
        <v>14</v>
      </c>
      <c r="C2614" t="s">
        <v>47</v>
      </c>
      <c r="D2614">
        <v>835.22412707510045</v>
      </c>
      <c r="E2614">
        <v>5.8136090437254E-3</v>
      </c>
    </row>
    <row r="2615" spans="1:5" x14ac:dyDescent="0.35">
      <c r="A2615" t="s">
        <v>152</v>
      </c>
      <c r="B2615" t="s">
        <v>14</v>
      </c>
      <c r="C2615" t="s">
        <v>47</v>
      </c>
      <c r="D2615">
        <v>776.64541362090097</v>
      </c>
      <c r="E2615">
        <v>5.9412325748505511E-3</v>
      </c>
    </row>
    <row r="2616" spans="1:5" x14ac:dyDescent="0.35">
      <c r="A2616" t="s">
        <v>153</v>
      </c>
      <c r="B2616" t="s">
        <v>14</v>
      </c>
      <c r="C2616" t="s">
        <v>47</v>
      </c>
      <c r="D2616">
        <v>810.42357483239709</v>
      </c>
      <c r="E2616">
        <v>5.8369725266582224E-3</v>
      </c>
    </row>
    <row r="2617" spans="1:5" x14ac:dyDescent="0.35">
      <c r="A2617" t="s">
        <v>154</v>
      </c>
      <c r="B2617" t="s">
        <v>14</v>
      </c>
      <c r="C2617" t="s">
        <v>47</v>
      </c>
      <c r="D2617">
        <v>919.60645344380077</v>
      </c>
      <c r="E2617">
        <v>5.8058857198349488E-3</v>
      </c>
    </row>
    <row r="2618" spans="1:5" x14ac:dyDescent="0.35">
      <c r="A2618" t="s">
        <v>155</v>
      </c>
      <c r="B2618" t="s">
        <v>14</v>
      </c>
      <c r="C2618" t="s">
        <v>47</v>
      </c>
      <c r="D2618">
        <v>932.92152340160089</v>
      </c>
      <c r="E2618">
        <v>6.154291373487164E-3</v>
      </c>
    </row>
    <row r="2619" spans="1:5" x14ac:dyDescent="0.35">
      <c r="A2619" t="s">
        <v>156</v>
      </c>
      <c r="B2619" t="s">
        <v>14</v>
      </c>
      <c r="C2619" t="s">
        <v>47</v>
      </c>
      <c r="D2619">
        <v>867.86894257970062</v>
      </c>
      <c r="E2619">
        <v>6.3627808524264829E-3</v>
      </c>
    </row>
    <row r="2620" spans="1:5" x14ac:dyDescent="0.35">
      <c r="A2620" t="s">
        <v>157</v>
      </c>
      <c r="B2620" t="s">
        <v>14</v>
      </c>
      <c r="C2620" t="s">
        <v>47</v>
      </c>
      <c r="D2620">
        <v>779.97531202939876</v>
      </c>
      <c r="E2620">
        <v>6.822818936451553E-3</v>
      </c>
    </row>
    <row r="2621" spans="1:5" x14ac:dyDescent="0.35">
      <c r="A2621" t="s">
        <v>158</v>
      </c>
      <c r="B2621" t="s">
        <v>14</v>
      </c>
      <c r="C2621" t="s">
        <v>47</v>
      </c>
      <c r="D2621">
        <v>760.83352988110096</v>
      </c>
      <c r="E2621">
        <v>6.7931048498754854E-3</v>
      </c>
    </row>
    <row r="2622" spans="1:5" x14ac:dyDescent="0.35">
      <c r="A2622" t="s">
        <v>159</v>
      </c>
      <c r="B2622" t="s">
        <v>14</v>
      </c>
      <c r="C2622" t="s">
        <v>47</v>
      </c>
      <c r="D2622">
        <v>659.7906250013001</v>
      </c>
      <c r="E2622">
        <v>6.7911063758758546E-3</v>
      </c>
    </row>
    <row r="2623" spans="1:5" x14ac:dyDescent="0.35">
      <c r="A2623" t="s">
        <v>160</v>
      </c>
      <c r="B2623" t="s">
        <v>14</v>
      </c>
      <c r="C2623" t="s">
        <v>47</v>
      </c>
      <c r="D2623">
        <v>652</v>
      </c>
      <c r="E2623">
        <v>6.5950920245398774E-3</v>
      </c>
    </row>
    <row r="2624" spans="1:5" x14ac:dyDescent="0.35">
      <c r="A2624" t="s">
        <v>161</v>
      </c>
      <c r="B2624" t="s">
        <v>14</v>
      </c>
      <c r="C2624" t="s">
        <v>47</v>
      </c>
      <c r="D2624">
        <v>550.99238932679975</v>
      </c>
      <c r="E2624">
        <v>6.7116091472289871E-3</v>
      </c>
    </row>
    <row r="2625" spans="1:5" x14ac:dyDescent="0.35">
      <c r="A2625" t="s">
        <v>162</v>
      </c>
      <c r="B2625" t="s">
        <v>14</v>
      </c>
      <c r="C2625" t="s">
        <v>47</v>
      </c>
      <c r="D2625">
        <v>403.11776861450005</v>
      </c>
      <c r="E2625">
        <v>7.1618697259315791E-3</v>
      </c>
    </row>
    <row r="2626" spans="1:5" x14ac:dyDescent="0.35">
      <c r="A2626" t="s">
        <v>163</v>
      </c>
      <c r="B2626" t="s">
        <v>14</v>
      </c>
      <c r="C2626" t="s">
        <v>47</v>
      </c>
      <c r="D2626">
        <v>395.25563909909988</v>
      </c>
      <c r="E2626">
        <v>7.0240303220526447E-3</v>
      </c>
    </row>
    <row r="2627" spans="1:5" x14ac:dyDescent="0.35">
      <c r="A2627" t="s">
        <v>149</v>
      </c>
      <c r="B2627" t="s">
        <v>14</v>
      </c>
      <c r="C2627" t="s">
        <v>48</v>
      </c>
      <c r="D2627">
        <v>393.52173925000022</v>
      </c>
      <c r="E2627">
        <v>5.5929977043299136E-3</v>
      </c>
    </row>
    <row r="2628" spans="1:5" x14ac:dyDescent="0.35">
      <c r="A2628" t="s">
        <v>150</v>
      </c>
      <c r="B2628" t="s">
        <v>14</v>
      </c>
      <c r="C2628" t="s">
        <v>48</v>
      </c>
      <c r="D2628">
        <v>483.66849415099989</v>
      </c>
      <c r="E2628">
        <v>6.0248814723907924E-3</v>
      </c>
    </row>
    <row r="2629" spans="1:5" x14ac:dyDescent="0.35">
      <c r="A2629" t="s">
        <v>151</v>
      </c>
      <c r="B2629" t="s">
        <v>14</v>
      </c>
      <c r="C2629" t="s">
        <v>48</v>
      </c>
      <c r="D2629">
        <v>477.31343434469983</v>
      </c>
      <c r="E2629">
        <v>5.4031363780413415E-3</v>
      </c>
    </row>
    <row r="2630" spans="1:5" x14ac:dyDescent="0.35">
      <c r="A2630" t="s">
        <v>152</v>
      </c>
      <c r="B2630" t="s">
        <v>14</v>
      </c>
      <c r="C2630" t="s">
        <v>48</v>
      </c>
      <c r="D2630">
        <v>520.02592880699876</v>
      </c>
      <c r="E2630">
        <v>5.7814275901459178E-3</v>
      </c>
    </row>
    <row r="2631" spans="1:5" x14ac:dyDescent="0.35">
      <c r="A2631" t="s">
        <v>153</v>
      </c>
      <c r="B2631" t="s">
        <v>14</v>
      </c>
      <c r="C2631" t="s">
        <v>48</v>
      </c>
      <c r="D2631">
        <v>491.42890688199981</v>
      </c>
      <c r="E2631">
        <v>6.0119230032697939E-3</v>
      </c>
    </row>
    <row r="2632" spans="1:5" x14ac:dyDescent="0.35">
      <c r="A2632" t="s">
        <v>154</v>
      </c>
      <c r="B2632" t="s">
        <v>14</v>
      </c>
      <c r="C2632" t="s">
        <v>48</v>
      </c>
      <c r="D2632">
        <v>571.38982624410062</v>
      </c>
      <c r="E2632">
        <v>5.7939754940804561E-3</v>
      </c>
    </row>
    <row r="2633" spans="1:5" x14ac:dyDescent="0.35">
      <c r="A2633" t="s">
        <v>155</v>
      </c>
      <c r="B2633" t="s">
        <v>14</v>
      </c>
      <c r="C2633" t="s">
        <v>48</v>
      </c>
      <c r="D2633">
        <v>596.26958566290068</v>
      </c>
      <c r="E2633">
        <v>5.5189471260231934E-3</v>
      </c>
    </row>
    <row r="2634" spans="1:5" x14ac:dyDescent="0.35">
      <c r="A2634" t="s">
        <v>156</v>
      </c>
      <c r="B2634" t="s">
        <v>14</v>
      </c>
      <c r="C2634" t="s">
        <v>48</v>
      </c>
      <c r="D2634">
        <v>690.7529788223992</v>
      </c>
      <c r="E2634">
        <v>6.4659071204022358E-3</v>
      </c>
    </row>
    <row r="2635" spans="1:5" x14ac:dyDescent="0.35">
      <c r="A2635" t="s">
        <v>157</v>
      </c>
      <c r="B2635" t="s">
        <v>14</v>
      </c>
      <c r="C2635" t="s">
        <v>48</v>
      </c>
      <c r="D2635">
        <v>538.92502504290019</v>
      </c>
      <c r="E2635">
        <v>6.2463058978245219E-3</v>
      </c>
    </row>
    <row r="2636" spans="1:5" x14ac:dyDescent="0.35">
      <c r="A2636" t="s">
        <v>158</v>
      </c>
      <c r="B2636" t="s">
        <v>14</v>
      </c>
      <c r="C2636" t="s">
        <v>48</v>
      </c>
      <c r="D2636">
        <v>497.03151837059983</v>
      </c>
      <c r="E2636">
        <v>5.8591621930126868E-3</v>
      </c>
    </row>
    <row r="2637" spans="1:5" x14ac:dyDescent="0.35">
      <c r="A2637" t="s">
        <v>159</v>
      </c>
      <c r="B2637" t="s">
        <v>14</v>
      </c>
      <c r="C2637" t="s">
        <v>48</v>
      </c>
      <c r="D2637">
        <v>460.52891963269974</v>
      </c>
      <c r="E2637">
        <v>5.7585018608750276E-3</v>
      </c>
    </row>
    <row r="2638" spans="1:5" x14ac:dyDescent="0.35">
      <c r="A2638" t="s">
        <v>160</v>
      </c>
      <c r="B2638" t="s">
        <v>14</v>
      </c>
      <c r="C2638" t="s">
        <v>48</v>
      </c>
      <c r="D2638">
        <v>356</v>
      </c>
      <c r="E2638">
        <v>5.9593476903870169E-3</v>
      </c>
    </row>
    <row r="2639" spans="1:5" x14ac:dyDescent="0.35">
      <c r="A2639" t="s">
        <v>161</v>
      </c>
      <c r="B2639" t="s">
        <v>14</v>
      </c>
      <c r="C2639" t="s">
        <v>48</v>
      </c>
      <c r="D2639">
        <v>407.61279589540015</v>
      </c>
      <c r="E2639">
        <v>6.5115875189677291E-3</v>
      </c>
    </row>
    <row r="2640" spans="1:5" x14ac:dyDescent="0.35">
      <c r="A2640" t="s">
        <v>162</v>
      </c>
      <c r="B2640" t="s">
        <v>14</v>
      </c>
      <c r="C2640" t="s">
        <v>48</v>
      </c>
      <c r="D2640">
        <v>373.14899317290025</v>
      </c>
      <c r="E2640">
        <v>6.177199012498265E-3</v>
      </c>
    </row>
    <row r="2641" spans="1:5" x14ac:dyDescent="0.35">
      <c r="A2641" t="s">
        <v>163</v>
      </c>
      <c r="B2641" t="s">
        <v>14</v>
      </c>
      <c r="C2641" t="s">
        <v>48</v>
      </c>
      <c r="D2641">
        <v>313.5769423549001</v>
      </c>
      <c r="E2641">
        <v>6.19273813316996E-3</v>
      </c>
    </row>
    <row r="2642" spans="1:5" x14ac:dyDescent="0.35">
      <c r="A2642" t="s">
        <v>149</v>
      </c>
      <c r="B2642" t="s">
        <v>14</v>
      </c>
      <c r="C2642" t="s">
        <v>49</v>
      </c>
      <c r="D2642">
        <v>1908.4279275700057</v>
      </c>
      <c r="E2642">
        <v>5.1450562136834627E-3</v>
      </c>
    </row>
    <row r="2643" spans="1:5" x14ac:dyDescent="0.35">
      <c r="A2643" t="s">
        <v>150</v>
      </c>
      <c r="B2643" t="s">
        <v>14</v>
      </c>
      <c r="C2643" t="s">
        <v>49</v>
      </c>
      <c r="D2643">
        <v>2348.8179900052228</v>
      </c>
      <c r="E2643">
        <v>5.0329749545928674E-3</v>
      </c>
    </row>
    <row r="2644" spans="1:5" x14ac:dyDescent="0.35">
      <c r="A2644" t="s">
        <v>151</v>
      </c>
      <c r="B2644" t="s">
        <v>14</v>
      </c>
      <c r="C2644" t="s">
        <v>49</v>
      </c>
      <c r="D2644">
        <v>2503.479914968404</v>
      </c>
      <c r="E2644">
        <v>5.2760529410848444E-3</v>
      </c>
    </row>
    <row r="2645" spans="1:5" x14ac:dyDescent="0.35">
      <c r="A2645" t="s">
        <v>152</v>
      </c>
      <c r="B2645" t="s">
        <v>14</v>
      </c>
      <c r="C2645" t="s">
        <v>49</v>
      </c>
      <c r="D2645">
        <v>2112.9036472017956</v>
      </c>
      <c r="E2645">
        <v>5.1060961843066403E-3</v>
      </c>
    </row>
    <row r="2646" spans="1:5" x14ac:dyDescent="0.35">
      <c r="A2646" t="s">
        <v>153</v>
      </c>
      <c r="B2646" t="s">
        <v>14</v>
      </c>
      <c r="C2646" t="s">
        <v>49</v>
      </c>
      <c r="D2646">
        <v>2552.7694457939933</v>
      </c>
      <c r="E2646">
        <v>5.0741883323660872E-3</v>
      </c>
    </row>
    <row r="2647" spans="1:5" x14ac:dyDescent="0.35">
      <c r="A2647" t="s">
        <v>154</v>
      </c>
      <c r="B2647" t="s">
        <v>14</v>
      </c>
      <c r="C2647" t="s">
        <v>49</v>
      </c>
      <c r="D2647">
        <v>2751.9894815228258</v>
      </c>
      <c r="E2647">
        <v>5.1606128679995899E-3</v>
      </c>
    </row>
    <row r="2648" spans="1:5" x14ac:dyDescent="0.35">
      <c r="A2648" t="s">
        <v>155</v>
      </c>
      <c r="B2648" t="s">
        <v>14</v>
      </c>
      <c r="C2648" t="s">
        <v>49</v>
      </c>
      <c r="D2648">
        <v>2616.934818886104</v>
      </c>
      <c r="E2648">
        <v>4.928859334624414E-3</v>
      </c>
    </row>
    <row r="2649" spans="1:5" x14ac:dyDescent="0.35">
      <c r="A2649" t="s">
        <v>156</v>
      </c>
      <c r="B2649" t="s">
        <v>14</v>
      </c>
      <c r="C2649" t="s">
        <v>49</v>
      </c>
      <c r="D2649">
        <v>3218.2999123835316</v>
      </c>
      <c r="E2649">
        <v>4.7804039451373754E-3</v>
      </c>
    </row>
    <row r="2650" spans="1:5" x14ac:dyDescent="0.35">
      <c r="A2650" t="s">
        <v>157</v>
      </c>
      <c r="B2650" t="s">
        <v>14</v>
      </c>
      <c r="C2650" t="s">
        <v>49</v>
      </c>
      <c r="D2650">
        <v>3553.2433226518087</v>
      </c>
      <c r="E2650">
        <v>4.6481891180785344E-3</v>
      </c>
    </row>
    <row r="2651" spans="1:5" x14ac:dyDescent="0.35">
      <c r="A2651" t="s">
        <v>158</v>
      </c>
      <c r="B2651" t="s">
        <v>14</v>
      </c>
      <c r="C2651" t="s">
        <v>49</v>
      </c>
      <c r="D2651">
        <v>3279</v>
      </c>
      <c r="E2651">
        <v>4.7192148690318866E-3</v>
      </c>
    </row>
    <row r="2652" spans="1:5" x14ac:dyDescent="0.35">
      <c r="A2652" t="s">
        <v>159</v>
      </c>
      <c r="B2652" t="s">
        <v>14</v>
      </c>
      <c r="C2652" t="s">
        <v>49</v>
      </c>
      <c r="D2652">
        <v>2533</v>
      </c>
      <c r="E2652">
        <v>4.8644010176777646E-3</v>
      </c>
    </row>
    <row r="2653" spans="1:5" x14ac:dyDescent="0.35">
      <c r="A2653" t="s">
        <v>160</v>
      </c>
      <c r="B2653" t="s">
        <v>14</v>
      </c>
      <c r="C2653" t="s">
        <v>49</v>
      </c>
      <c r="D2653">
        <v>2380</v>
      </c>
      <c r="E2653">
        <v>4.9416433239962646E-3</v>
      </c>
    </row>
    <row r="2654" spans="1:5" x14ac:dyDescent="0.35">
      <c r="A2654" t="s">
        <v>161</v>
      </c>
      <c r="B2654" t="s">
        <v>14</v>
      </c>
      <c r="C2654" t="s">
        <v>49</v>
      </c>
      <c r="D2654">
        <v>2262</v>
      </c>
      <c r="E2654">
        <v>5.1254420866489831E-3</v>
      </c>
    </row>
    <row r="2655" spans="1:5" x14ac:dyDescent="0.35">
      <c r="A2655" t="s">
        <v>162</v>
      </c>
      <c r="B2655" t="s">
        <v>14</v>
      </c>
      <c r="C2655" t="s">
        <v>49</v>
      </c>
      <c r="D2655">
        <v>1953</v>
      </c>
      <c r="E2655">
        <v>5.3895004835865052E-3</v>
      </c>
    </row>
    <row r="2656" spans="1:5" x14ac:dyDescent="0.35">
      <c r="A2656" t="s">
        <v>163</v>
      </c>
      <c r="B2656" t="s">
        <v>14</v>
      </c>
      <c r="C2656" t="s">
        <v>49</v>
      </c>
      <c r="D2656">
        <v>1643</v>
      </c>
      <c r="E2656">
        <v>5.665449381213228E-3</v>
      </c>
    </row>
    <row r="2657" spans="1:5" x14ac:dyDescent="0.35">
      <c r="A2657" t="s">
        <v>149</v>
      </c>
      <c r="B2657" t="s">
        <v>14</v>
      </c>
      <c r="C2657" t="s">
        <v>50</v>
      </c>
      <c r="D2657">
        <v>1066.7222223099986</v>
      </c>
      <c r="E2657">
        <v>4.9700102425080722E-3</v>
      </c>
    </row>
    <row r="2658" spans="1:5" x14ac:dyDescent="0.35">
      <c r="A2658" t="s">
        <v>150</v>
      </c>
      <c r="B2658" t="s">
        <v>14</v>
      </c>
      <c r="C2658" t="s">
        <v>50</v>
      </c>
      <c r="D2658">
        <v>1182.5658072963063</v>
      </c>
      <c r="E2658">
        <v>5.2522961788177497E-3</v>
      </c>
    </row>
    <row r="2659" spans="1:5" x14ac:dyDescent="0.35">
      <c r="A2659" t="s">
        <v>151</v>
      </c>
      <c r="B2659" t="s">
        <v>14</v>
      </c>
      <c r="C2659" t="s">
        <v>50</v>
      </c>
      <c r="D2659">
        <v>1122.6174644802011</v>
      </c>
      <c r="E2659">
        <v>5.5890079794714822E-3</v>
      </c>
    </row>
    <row r="2660" spans="1:5" x14ac:dyDescent="0.35">
      <c r="A2660" t="s">
        <v>152</v>
      </c>
      <c r="B2660" t="s">
        <v>14</v>
      </c>
      <c r="C2660" t="s">
        <v>50</v>
      </c>
      <c r="D2660">
        <v>1212.9335299012955</v>
      </c>
      <c r="E2660">
        <v>6.1110698142821263E-3</v>
      </c>
    </row>
    <row r="2661" spans="1:5" x14ac:dyDescent="0.35">
      <c r="A2661" t="s">
        <v>153</v>
      </c>
      <c r="B2661" t="s">
        <v>14</v>
      </c>
      <c r="C2661" t="s">
        <v>50</v>
      </c>
      <c r="D2661">
        <v>1415.7527344668938</v>
      </c>
      <c r="E2661">
        <v>6.318241696905964E-3</v>
      </c>
    </row>
    <row r="2662" spans="1:5" x14ac:dyDescent="0.35">
      <c r="A2662" t="s">
        <v>154</v>
      </c>
      <c r="B2662" t="s">
        <v>14</v>
      </c>
      <c r="C2662" t="s">
        <v>50</v>
      </c>
      <c r="D2662">
        <v>1479.3479227180037</v>
      </c>
      <c r="E2662">
        <v>6.1665313537481075E-3</v>
      </c>
    </row>
    <row r="2663" spans="1:5" x14ac:dyDescent="0.35">
      <c r="A2663" t="s">
        <v>155</v>
      </c>
      <c r="B2663" t="s">
        <v>14</v>
      </c>
      <c r="C2663" t="s">
        <v>50</v>
      </c>
      <c r="D2663">
        <v>1418.5931591305987</v>
      </c>
      <c r="E2663">
        <v>6.1421888124763386E-3</v>
      </c>
    </row>
    <row r="2664" spans="1:5" x14ac:dyDescent="0.35">
      <c r="A2664" t="s">
        <v>156</v>
      </c>
      <c r="B2664" t="s">
        <v>14</v>
      </c>
      <c r="C2664" t="s">
        <v>50</v>
      </c>
      <c r="D2664">
        <v>1476.0543771629023</v>
      </c>
      <c r="E2664">
        <v>5.7833435851853696E-3</v>
      </c>
    </row>
    <row r="2665" spans="1:5" x14ac:dyDescent="0.35">
      <c r="A2665" t="s">
        <v>157</v>
      </c>
      <c r="B2665" t="s">
        <v>14</v>
      </c>
      <c r="C2665" t="s">
        <v>50</v>
      </c>
      <c r="D2665">
        <v>1324.8529516966989</v>
      </c>
      <c r="E2665">
        <v>5.9259255153735427E-3</v>
      </c>
    </row>
    <row r="2666" spans="1:5" x14ac:dyDescent="0.35">
      <c r="A2666" t="s">
        <v>158</v>
      </c>
      <c r="B2666" t="s">
        <v>14</v>
      </c>
      <c r="C2666" t="s">
        <v>50</v>
      </c>
      <c r="D2666">
        <v>1539.9325938634029</v>
      </c>
      <c r="E2666">
        <v>6.0214758883861789E-3</v>
      </c>
    </row>
    <row r="2667" spans="1:5" x14ac:dyDescent="0.35">
      <c r="A2667" t="s">
        <v>159</v>
      </c>
      <c r="B2667" t="s">
        <v>14</v>
      </c>
      <c r="C2667" t="s">
        <v>50</v>
      </c>
      <c r="D2667">
        <v>1157.0760073228973</v>
      </c>
      <c r="E2667">
        <v>6.371149157462193E-3</v>
      </c>
    </row>
    <row r="2668" spans="1:5" x14ac:dyDescent="0.35">
      <c r="A2668" t="s">
        <v>160</v>
      </c>
      <c r="B2668" t="s">
        <v>14</v>
      </c>
      <c r="C2668" t="s">
        <v>50</v>
      </c>
      <c r="D2668">
        <v>1113</v>
      </c>
      <c r="E2668">
        <v>6.6942447838674252E-3</v>
      </c>
    </row>
    <row r="2669" spans="1:5" x14ac:dyDescent="0.35">
      <c r="A2669" t="s">
        <v>161</v>
      </c>
      <c r="B2669" t="s">
        <v>14</v>
      </c>
      <c r="C2669" t="s">
        <v>50</v>
      </c>
      <c r="D2669">
        <v>954.10578112040207</v>
      </c>
      <c r="E2669">
        <v>6.4865165775622674E-3</v>
      </c>
    </row>
    <row r="2670" spans="1:5" x14ac:dyDescent="0.35">
      <c r="A2670" t="s">
        <v>162</v>
      </c>
      <c r="B2670" t="s">
        <v>14</v>
      </c>
      <c r="C2670" t="s">
        <v>50</v>
      </c>
      <c r="D2670">
        <v>926.39938872560367</v>
      </c>
      <c r="E2670">
        <v>6.6043961598263555E-3</v>
      </c>
    </row>
    <row r="2671" spans="1:5" x14ac:dyDescent="0.35">
      <c r="A2671" t="s">
        <v>163</v>
      </c>
      <c r="B2671" t="s">
        <v>14</v>
      </c>
      <c r="C2671" t="s">
        <v>50</v>
      </c>
      <c r="D2671">
        <v>790.51433997080096</v>
      </c>
      <c r="E2671">
        <v>7.1238984877156873E-3</v>
      </c>
    </row>
    <row r="2672" spans="1:5" x14ac:dyDescent="0.35">
      <c r="A2672" t="s">
        <v>149</v>
      </c>
      <c r="B2672" t="s">
        <v>14</v>
      </c>
      <c r="C2672" t="s">
        <v>51</v>
      </c>
      <c r="D2672">
        <v>476.63190200000014</v>
      </c>
      <c r="E2672">
        <v>6.1577095301365257E-3</v>
      </c>
    </row>
    <row r="2673" spans="1:5" x14ac:dyDescent="0.35">
      <c r="A2673" t="s">
        <v>150</v>
      </c>
      <c r="B2673" t="s">
        <v>14</v>
      </c>
      <c r="C2673" t="s">
        <v>51</v>
      </c>
      <c r="D2673">
        <v>424.73955586710025</v>
      </c>
      <c r="E2673">
        <v>6.3707186290288742E-3</v>
      </c>
    </row>
    <row r="2674" spans="1:5" x14ac:dyDescent="0.35">
      <c r="A2674" t="s">
        <v>151</v>
      </c>
      <c r="B2674" t="s">
        <v>14</v>
      </c>
      <c r="C2674" t="s">
        <v>51</v>
      </c>
      <c r="D2674">
        <v>438.22932555259979</v>
      </c>
      <c r="E2674">
        <v>6.0228700305428604E-3</v>
      </c>
    </row>
    <row r="2675" spans="1:5" x14ac:dyDescent="0.35">
      <c r="A2675" t="s">
        <v>152</v>
      </c>
      <c r="B2675" t="s">
        <v>14</v>
      </c>
      <c r="C2675" t="s">
        <v>51</v>
      </c>
      <c r="D2675">
        <v>502.49054409099989</v>
      </c>
      <c r="E2675">
        <v>6.1013580503147622E-3</v>
      </c>
    </row>
    <row r="2676" spans="1:5" x14ac:dyDescent="0.35">
      <c r="A2676" t="s">
        <v>153</v>
      </c>
      <c r="B2676" t="s">
        <v>14</v>
      </c>
      <c r="C2676" t="s">
        <v>51</v>
      </c>
      <c r="D2676">
        <v>461.88864988500006</v>
      </c>
      <c r="E2676">
        <v>6.6233075476995369E-3</v>
      </c>
    </row>
    <row r="2677" spans="1:5" x14ac:dyDescent="0.35">
      <c r="A2677" t="s">
        <v>154</v>
      </c>
      <c r="B2677" t="s">
        <v>14</v>
      </c>
      <c r="C2677" t="s">
        <v>51</v>
      </c>
      <c r="D2677">
        <v>618.20906862979984</v>
      </c>
      <c r="E2677">
        <v>7.0107543953488727E-3</v>
      </c>
    </row>
    <row r="2678" spans="1:5" x14ac:dyDescent="0.35">
      <c r="A2678" t="s">
        <v>155</v>
      </c>
      <c r="B2678" t="s">
        <v>14</v>
      </c>
      <c r="C2678" t="s">
        <v>51</v>
      </c>
      <c r="D2678">
        <v>597.95893784710006</v>
      </c>
      <c r="E2678">
        <v>6.5500720968304088E-3</v>
      </c>
    </row>
    <row r="2679" spans="1:5" x14ac:dyDescent="0.35">
      <c r="A2679" t="s">
        <v>156</v>
      </c>
      <c r="B2679" t="s">
        <v>14</v>
      </c>
      <c r="C2679" t="s">
        <v>51</v>
      </c>
      <c r="D2679">
        <v>652.85486222560007</v>
      </c>
      <c r="E2679">
        <v>6.4972893544213723E-3</v>
      </c>
    </row>
    <row r="2680" spans="1:5" x14ac:dyDescent="0.35">
      <c r="A2680" t="s">
        <v>157</v>
      </c>
      <c r="B2680" t="s">
        <v>14</v>
      </c>
      <c r="C2680" t="s">
        <v>51</v>
      </c>
      <c r="D2680">
        <v>614.23668073729993</v>
      </c>
      <c r="E2680">
        <v>6.4809262615411313E-3</v>
      </c>
    </row>
    <row r="2681" spans="1:5" x14ac:dyDescent="0.35">
      <c r="A2681" t="s">
        <v>158</v>
      </c>
      <c r="B2681" t="s">
        <v>14</v>
      </c>
      <c r="C2681" t="s">
        <v>51</v>
      </c>
      <c r="D2681">
        <v>592.1027855038999</v>
      </c>
      <c r="E2681">
        <v>6.6693052706706443E-3</v>
      </c>
    </row>
    <row r="2682" spans="1:5" x14ac:dyDescent="0.35">
      <c r="A2682" t="s">
        <v>159</v>
      </c>
      <c r="B2682" t="s">
        <v>14</v>
      </c>
      <c r="C2682" t="s">
        <v>51</v>
      </c>
      <c r="D2682">
        <v>507.62850327799993</v>
      </c>
      <c r="E2682">
        <v>7.0490434183543048E-3</v>
      </c>
    </row>
    <row r="2683" spans="1:5" x14ac:dyDescent="0.35">
      <c r="A2683" t="s">
        <v>160</v>
      </c>
      <c r="B2683" t="s">
        <v>14</v>
      </c>
      <c r="C2683" t="s">
        <v>51</v>
      </c>
      <c r="D2683">
        <v>477</v>
      </c>
      <c r="E2683">
        <v>7.0900302818541813E-3</v>
      </c>
    </row>
    <row r="2684" spans="1:5" x14ac:dyDescent="0.35">
      <c r="A2684" t="s">
        <v>161</v>
      </c>
      <c r="B2684" t="s">
        <v>14</v>
      </c>
      <c r="C2684" t="s">
        <v>51</v>
      </c>
      <c r="D2684">
        <v>530.14035087850004</v>
      </c>
      <c r="E2684">
        <v>6.6512509100539506E-3</v>
      </c>
    </row>
    <row r="2685" spans="1:5" x14ac:dyDescent="0.35">
      <c r="A2685" t="s">
        <v>162</v>
      </c>
      <c r="B2685" t="s">
        <v>14</v>
      </c>
      <c r="C2685" t="s">
        <v>51</v>
      </c>
      <c r="D2685">
        <v>440.20433436539997</v>
      </c>
      <c r="E2685">
        <v>7.3960894206942258E-3</v>
      </c>
    </row>
    <row r="2686" spans="1:5" x14ac:dyDescent="0.35">
      <c r="A2686" t="s">
        <v>163</v>
      </c>
      <c r="B2686" t="s">
        <v>14</v>
      </c>
      <c r="C2686" t="s">
        <v>51</v>
      </c>
      <c r="D2686">
        <v>331.31139518449993</v>
      </c>
      <c r="E2686">
        <v>7.5675955698631548E-3</v>
      </c>
    </row>
    <row r="2687" spans="1:5" x14ac:dyDescent="0.35">
      <c r="A2687" t="s">
        <v>149</v>
      </c>
      <c r="B2687" t="s">
        <v>14</v>
      </c>
      <c r="C2687" t="s">
        <v>52</v>
      </c>
      <c r="D2687">
        <v>856.86956525999938</v>
      </c>
      <c r="E2687">
        <v>5.3501531307685972E-3</v>
      </c>
    </row>
    <row r="2688" spans="1:5" x14ac:dyDescent="0.35">
      <c r="A2688" t="s">
        <v>150</v>
      </c>
      <c r="B2688" t="s">
        <v>14</v>
      </c>
      <c r="C2688" t="s">
        <v>52</v>
      </c>
      <c r="D2688">
        <v>907.85865752000097</v>
      </c>
      <c r="E2688">
        <v>5.1478966860584235E-3</v>
      </c>
    </row>
    <row r="2689" spans="1:5" x14ac:dyDescent="0.35">
      <c r="A2689" t="s">
        <v>151</v>
      </c>
      <c r="B2689" t="s">
        <v>14</v>
      </c>
      <c r="C2689" t="s">
        <v>52</v>
      </c>
      <c r="D2689">
        <v>1005.0868260813004</v>
      </c>
      <c r="E2689">
        <v>5.2524197543563833E-3</v>
      </c>
    </row>
    <row r="2690" spans="1:5" x14ac:dyDescent="0.35">
      <c r="A2690" t="s">
        <v>152</v>
      </c>
      <c r="B2690" t="s">
        <v>14</v>
      </c>
      <c r="C2690" t="s">
        <v>52</v>
      </c>
      <c r="D2690">
        <v>991.29152195589734</v>
      </c>
      <c r="E2690">
        <v>5.4155663196269622E-3</v>
      </c>
    </row>
    <row r="2691" spans="1:5" x14ac:dyDescent="0.35">
      <c r="A2691" t="s">
        <v>153</v>
      </c>
      <c r="B2691" t="s">
        <v>14</v>
      </c>
      <c r="C2691" t="s">
        <v>52</v>
      </c>
      <c r="D2691">
        <v>1010.4457933141974</v>
      </c>
      <c r="E2691">
        <v>5.4713864309719742E-3</v>
      </c>
    </row>
    <row r="2692" spans="1:5" x14ac:dyDescent="0.35">
      <c r="A2692" t="s">
        <v>154</v>
      </c>
      <c r="B2692" t="s">
        <v>14</v>
      </c>
      <c r="C2692" t="s">
        <v>52</v>
      </c>
      <c r="D2692">
        <v>1199.546100557199</v>
      </c>
      <c r="E2692">
        <v>5.5263557404204673E-3</v>
      </c>
    </row>
    <row r="2693" spans="1:5" x14ac:dyDescent="0.35">
      <c r="A2693" t="s">
        <v>155</v>
      </c>
      <c r="B2693" t="s">
        <v>14</v>
      </c>
      <c r="C2693" t="s">
        <v>52</v>
      </c>
      <c r="D2693">
        <v>1099.6460343361</v>
      </c>
      <c r="E2693">
        <v>5.6798637525465297E-3</v>
      </c>
    </row>
    <row r="2694" spans="1:5" x14ac:dyDescent="0.35">
      <c r="A2694" t="s">
        <v>156</v>
      </c>
      <c r="B2694" t="s">
        <v>14</v>
      </c>
      <c r="C2694" t="s">
        <v>52</v>
      </c>
      <c r="D2694">
        <v>1166.0103434576959</v>
      </c>
      <c r="E2694">
        <v>5.8178851066546314E-3</v>
      </c>
    </row>
    <row r="2695" spans="1:5" x14ac:dyDescent="0.35">
      <c r="A2695" t="s">
        <v>157</v>
      </c>
      <c r="B2695" t="s">
        <v>14</v>
      </c>
      <c r="C2695" t="s">
        <v>52</v>
      </c>
      <c r="D2695">
        <v>1230.762359507798</v>
      </c>
      <c r="E2695">
        <v>6.0570678684516042E-3</v>
      </c>
    </row>
    <row r="2696" spans="1:5" x14ac:dyDescent="0.35">
      <c r="A2696" t="s">
        <v>158</v>
      </c>
      <c r="B2696" t="s">
        <v>14</v>
      </c>
      <c r="C2696" t="s">
        <v>52</v>
      </c>
      <c r="D2696">
        <v>1139.1735070764969</v>
      </c>
      <c r="E2696">
        <v>6.3748798418526232E-3</v>
      </c>
    </row>
    <row r="2697" spans="1:5" x14ac:dyDescent="0.35">
      <c r="A2697" t="s">
        <v>159</v>
      </c>
      <c r="B2697" t="s">
        <v>14</v>
      </c>
      <c r="C2697" t="s">
        <v>52</v>
      </c>
      <c r="D2697">
        <v>922.68449194729885</v>
      </c>
      <c r="E2697">
        <v>6.5130731590975393E-3</v>
      </c>
    </row>
    <row r="2698" spans="1:5" x14ac:dyDescent="0.35">
      <c r="A2698" t="s">
        <v>160</v>
      </c>
      <c r="B2698" t="s">
        <v>14</v>
      </c>
      <c r="C2698" t="s">
        <v>52</v>
      </c>
      <c r="D2698">
        <v>860</v>
      </c>
      <c r="E2698">
        <v>6.7223837209302324E-3</v>
      </c>
    </row>
    <row r="2699" spans="1:5" x14ac:dyDescent="0.35">
      <c r="A2699" t="s">
        <v>161</v>
      </c>
      <c r="B2699" t="s">
        <v>14</v>
      </c>
      <c r="C2699" t="s">
        <v>52</v>
      </c>
      <c r="D2699">
        <v>850.6615452526986</v>
      </c>
      <c r="E2699">
        <v>6.8330026480774011E-3</v>
      </c>
    </row>
    <row r="2700" spans="1:5" x14ac:dyDescent="0.35">
      <c r="A2700" t="s">
        <v>162</v>
      </c>
      <c r="B2700" t="s">
        <v>14</v>
      </c>
      <c r="C2700" t="s">
        <v>52</v>
      </c>
      <c r="D2700">
        <v>610.75829621070056</v>
      </c>
      <c r="E2700">
        <v>7.3787627074596556E-3</v>
      </c>
    </row>
    <row r="2701" spans="1:5" x14ac:dyDescent="0.35">
      <c r="A2701" t="s">
        <v>163</v>
      </c>
      <c r="B2701" t="s">
        <v>14</v>
      </c>
      <c r="C2701" t="s">
        <v>52</v>
      </c>
      <c r="D2701">
        <v>605.14375638709987</v>
      </c>
      <c r="E2701">
        <v>6.8846198529098753E-3</v>
      </c>
    </row>
    <row r="2702" spans="1:5" x14ac:dyDescent="0.35">
      <c r="A2702" t="s">
        <v>149</v>
      </c>
      <c r="B2702" t="s">
        <v>14</v>
      </c>
      <c r="C2702" t="s">
        <v>53</v>
      </c>
      <c r="D2702">
        <v>2278.2525255999931</v>
      </c>
      <c r="E2702">
        <v>3.9631983577754024E-3</v>
      </c>
    </row>
    <row r="2703" spans="1:5" x14ac:dyDescent="0.35">
      <c r="A2703" t="s">
        <v>150</v>
      </c>
      <c r="B2703" t="s">
        <v>14</v>
      </c>
      <c r="C2703" t="s">
        <v>53</v>
      </c>
      <c r="D2703">
        <v>2198.0711528203992</v>
      </c>
      <c r="E2703">
        <v>3.9768474053185838E-3</v>
      </c>
    </row>
    <row r="2704" spans="1:5" x14ac:dyDescent="0.35">
      <c r="A2704" t="s">
        <v>151</v>
      </c>
      <c r="B2704" t="s">
        <v>14</v>
      </c>
      <c r="C2704" t="s">
        <v>53</v>
      </c>
      <c r="D2704">
        <v>2115.7156713861896</v>
      </c>
      <c r="E2704">
        <v>3.9900249377620078E-3</v>
      </c>
    </row>
    <row r="2705" spans="1:5" x14ac:dyDescent="0.35">
      <c r="A2705" t="s">
        <v>152</v>
      </c>
      <c r="B2705" t="s">
        <v>14</v>
      </c>
      <c r="C2705" t="s">
        <v>53</v>
      </c>
      <c r="D2705">
        <v>1925.9461370405998</v>
      </c>
      <c r="E2705">
        <v>4.0251475244294007E-3</v>
      </c>
    </row>
    <row r="2706" spans="1:5" x14ac:dyDescent="0.35">
      <c r="A2706" t="s">
        <v>153</v>
      </c>
      <c r="B2706" t="s">
        <v>14</v>
      </c>
      <c r="C2706" t="s">
        <v>53</v>
      </c>
      <c r="D2706">
        <v>2263</v>
      </c>
      <c r="E2706">
        <v>3.9490965777974176E-3</v>
      </c>
    </row>
    <row r="2707" spans="1:5" x14ac:dyDescent="0.35">
      <c r="A2707" t="s">
        <v>154</v>
      </c>
      <c r="B2707" t="s">
        <v>14</v>
      </c>
      <c r="C2707" t="s">
        <v>53</v>
      </c>
      <c r="D2707">
        <v>2357</v>
      </c>
      <c r="E2707">
        <v>3.9565950124923399E-3</v>
      </c>
    </row>
    <row r="2708" spans="1:5" x14ac:dyDescent="0.35">
      <c r="A2708" t="s">
        <v>155</v>
      </c>
      <c r="B2708" t="s">
        <v>14</v>
      </c>
      <c r="C2708" t="s">
        <v>53</v>
      </c>
      <c r="D2708">
        <v>2347</v>
      </c>
      <c r="E2708">
        <v>3.9533328599157319E-3</v>
      </c>
    </row>
    <row r="2709" spans="1:5" x14ac:dyDescent="0.35">
      <c r="A2709" t="s">
        <v>156</v>
      </c>
      <c r="B2709" t="s">
        <v>14</v>
      </c>
      <c r="C2709" t="s">
        <v>53</v>
      </c>
      <c r="D2709">
        <v>2686</v>
      </c>
      <c r="E2709">
        <v>3.8618453710598166E-3</v>
      </c>
    </row>
    <row r="2710" spans="1:5" x14ac:dyDescent="0.35">
      <c r="A2710" t="s">
        <v>157</v>
      </c>
      <c r="B2710" t="s">
        <v>14</v>
      </c>
      <c r="C2710" t="s">
        <v>53</v>
      </c>
      <c r="D2710">
        <v>2385</v>
      </c>
      <c r="E2710">
        <v>3.8303633822501749E-3</v>
      </c>
    </row>
    <row r="2711" spans="1:5" x14ac:dyDescent="0.35">
      <c r="A2711" t="s">
        <v>158</v>
      </c>
      <c r="B2711" t="s">
        <v>14</v>
      </c>
      <c r="C2711" t="s">
        <v>53</v>
      </c>
      <c r="D2711">
        <v>2170</v>
      </c>
      <c r="E2711">
        <v>3.9816948284690226E-3</v>
      </c>
    </row>
    <row r="2712" spans="1:5" x14ac:dyDescent="0.35">
      <c r="A2712" t="s">
        <v>159</v>
      </c>
      <c r="B2712" t="s">
        <v>14</v>
      </c>
      <c r="C2712" t="s">
        <v>53</v>
      </c>
      <c r="D2712">
        <v>1685</v>
      </c>
      <c r="E2712">
        <v>3.931338608638312E-3</v>
      </c>
    </row>
    <row r="2713" spans="1:5" x14ac:dyDescent="0.35">
      <c r="A2713" t="s">
        <v>160</v>
      </c>
      <c r="B2713" t="s">
        <v>14</v>
      </c>
      <c r="C2713" t="s">
        <v>53</v>
      </c>
      <c r="D2713">
        <v>1593</v>
      </c>
      <c r="E2713">
        <v>4.1653588616865451E-3</v>
      </c>
    </row>
    <row r="2714" spans="1:5" x14ac:dyDescent="0.35">
      <c r="A2714" t="s">
        <v>161</v>
      </c>
      <c r="B2714" t="s">
        <v>14</v>
      </c>
      <c r="C2714" t="s">
        <v>53</v>
      </c>
      <c r="D2714">
        <v>1429</v>
      </c>
      <c r="E2714">
        <v>4.0937718684394683E-3</v>
      </c>
    </row>
    <row r="2715" spans="1:5" x14ac:dyDescent="0.35">
      <c r="A2715" t="s">
        <v>162</v>
      </c>
      <c r="B2715" t="s">
        <v>14</v>
      </c>
      <c r="C2715" t="s">
        <v>53</v>
      </c>
      <c r="D2715">
        <v>1248</v>
      </c>
      <c r="E2715">
        <v>4.1204816595441594E-3</v>
      </c>
    </row>
    <row r="2716" spans="1:5" x14ac:dyDescent="0.35">
      <c r="A2716" t="s">
        <v>163</v>
      </c>
      <c r="B2716" t="s">
        <v>14</v>
      </c>
      <c r="C2716" t="s">
        <v>53</v>
      </c>
      <c r="D2716">
        <v>1041</v>
      </c>
      <c r="E2716">
        <v>4.2427153378162023E-3</v>
      </c>
    </row>
    <row r="2717" spans="1:5" x14ac:dyDescent="0.35">
      <c r="A2717" t="s">
        <v>149</v>
      </c>
      <c r="B2717" t="s">
        <v>14</v>
      </c>
      <c r="C2717" t="s">
        <v>54</v>
      </c>
      <c r="D2717">
        <v>568.4508198000002</v>
      </c>
      <c r="E2717">
        <v>6.353078702703201E-3</v>
      </c>
    </row>
    <row r="2718" spans="1:5" x14ac:dyDescent="0.35">
      <c r="A2718" t="s">
        <v>150</v>
      </c>
      <c r="B2718" t="s">
        <v>14</v>
      </c>
      <c r="C2718" t="s">
        <v>54</v>
      </c>
      <c r="D2718">
        <v>653.6747346042971</v>
      </c>
      <c r="E2718">
        <v>6.0254309451745185E-3</v>
      </c>
    </row>
    <row r="2719" spans="1:5" x14ac:dyDescent="0.35">
      <c r="A2719" t="s">
        <v>151</v>
      </c>
      <c r="B2719" t="s">
        <v>14</v>
      </c>
      <c r="C2719" t="s">
        <v>54</v>
      </c>
      <c r="D2719">
        <v>668.01324092970083</v>
      </c>
      <c r="E2719">
        <v>6.2655935025270624E-3</v>
      </c>
    </row>
    <row r="2720" spans="1:5" x14ac:dyDescent="0.35">
      <c r="A2720" t="s">
        <v>152</v>
      </c>
      <c r="B2720" t="s">
        <v>14</v>
      </c>
      <c r="C2720" t="s">
        <v>54</v>
      </c>
      <c r="D2720">
        <v>732.59582754699932</v>
      </c>
      <c r="E2720">
        <v>6.0496223014307919E-3</v>
      </c>
    </row>
    <row r="2721" spans="1:5" x14ac:dyDescent="0.35">
      <c r="A2721" t="s">
        <v>153</v>
      </c>
      <c r="B2721" t="s">
        <v>14</v>
      </c>
      <c r="C2721" t="s">
        <v>54</v>
      </c>
      <c r="D2721">
        <v>721.21943904460113</v>
      </c>
      <c r="E2721">
        <v>6.14942608094455E-3</v>
      </c>
    </row>
    <row r="2722" spans="1:5" x14ac:dyDescent="0.35">
      <c r="A2722" t="s">
        <v>154</v>
      </c>
      <c r="B2722" t="s">
        <v>14</v>
      </c>
      <c r="C2722" t="s">
        <v>54</v>
      </c>
      <c r="D2722">
        <v>810.87474820710088</v>
      </c>
      <c r="E2722">
        <v>5.9837810862708018E-3</v>
      </c>
    </row>
    <row r="2723" spans="1:5" x14ac:dyDescent="0.35">
      <c r="A2723" t="s">
        <v>155</v>
      </c>
      <c r="B2723" t="s">
        <v>14</v>
      </c>
      <c r="C2723" t="s">
        <v>54</v>
      </c>
      <c r="D2723">
        <v>836.98408922009787</v>
      </c>
      <c r="E2723">
        <v>6.3026841146373641E-3</v>
      </c>
    </row>
    <row r="2724" spans="1:5" x14ac:dyDescent="0.35">
      <c r="A2724" t="s">
        <v>156</v>
      </c>
      <c r="B2724" t="s">
        <v>14</v>
      </c>
      <c r="C2724" t="s">
        <v>54</v>
      </c>
      <c r="D2724">
        <v>814.33537787060209</v>
      </c>
      <c r="E2724">
        <v>6.1505201395783762E-3</v>
      </c>
    </row>
    <row r="2725" spans="1:5" x14ac:dyDescent="0.35">
      <c r="A2725" t="s">
        <v>157</v>
      </c>
      <c r="B2725" t="s">
        <v>14</v>
      </c>
      <c r="C2725" t="s">
        <v>54</v>
      </c>
      <c r="D2725">
        <v>909.21745279150173</v>
      </c>
      <c r="E2725">
        <v>5.9584753278062765E-3</v>
      </c>
    </row>
    <row r="2726" spans="1:5" x14ac:dyDescent="0.35">
      <c r="A2726" t="s">
        <v>158</v>
      </c>
      <c r="B2726" t="s">
        <v>14</v>
      </c>
      <c r="C2726" t="s">
        <v>54</v>
      </c>
      <c r="D2726">
        <v>845.94268265009987</v>
      </c>
      <c r="E2726">
        <v>6.0013555852791384E-3</v>
      </c>
    </row>
    <row r="2727" spans="1:5" x14ac:dyDescent="0.35">
      <c r="A2727" t="s">
        <v>159</v>
      </c>
      <c r="B2727" t="s">
        <v>14</v>
      </c>
      <c r="C2727" t="s">
        <v>54</v>
      </c>
      <c r="D2727">
        <v>702.65714285479999</v>
      </c>
      <c r="E2727">
        <v>6.4392852678647671E-3</v>
      </c>
    </row>
    <row r="2728" spans="1:5" x14ac:dyDescent="0.35">
      <c r="A2728" t="s">
        <v>160</v>
      </c>
      <c r="B2728" t="s">
        <v>14</v>
      </c>
      <c r="C2728" t="s">
        <v>54</v>
      </c>
      <c r="D2728">
        <v>693</v>
      </c>
      <c r="E2728">
        <v>6.0465768799102138E-3</v>
      </c>
    </row>
    <row r="2729" spans="1:5" x14ac:dyDescent="0.35">
      <c r="A2729" t="s">
        <v>161</v>
      </c>
      <c r="B2729" t="s">
        <v>14</v>
      </c>
      <c r="C2729" t="s">
        <v>54</v>
      </c>
      <c r="D2729">
        <v>571.78989423560006</v>
      </c>
      <c r="E2729">
        <v>6.6350194897908882E-3</v>
      </c>
    </row>
    <row r="2730" spans="1:5" x14ac:dyDescent="0.35">
      <c r="A2730" t="s">
        <v>162</v>
      </c>
      <c r="B2730" t="s">
        <v>14</v>
      </c>
      <c r="C2730" t="s">
        <v>54</v>
      </c>
      <c r="D2730">
        <v>528.47857142759995</v>
      </c>
      <c r="E2730">
        <v>7.0021075399141373E-3</v>
      </c>
    </row>
    <row r="2731" spans="1:5" x14ac:dyDescent="0.35">
      <c r="A2731" t="s">
        <v>163</v>
      </c>
      <c r="B2731" t="s">
        <v>14</v>
      </c>
      <c r="C2731" t="s">
        <v>54</v>
      </c>
      <c r="D2731">
        <v>465</v>
      </c>
      <c r="E2731">
        <v>6.8354241338112309E-3</v>
      </c>
    </row>
    <row r="2732" spans="1:5" x14ac:dyDescent="0.35">
      <c r="A2732" t="s">
        <v>149</v>
      </c>
      <c r="B2732" t="s">
        <v>14</v>
      </c>
      <c r="C2732" t="s">
        <v>55</v>
      </c>
      <c r="D2732">
        <v>3739.2293047999951</v>
      </c>
      <c r="E2732">
        <v>3.3976836808239899E-3</v>
      </c>
    </row>
    <row r="2733" spans="1:5" x14ac:dyDescent="0.35">
      <c r="A2733" t="s">
        <v>150</v>
      </c>
      <c r="B2733" t="s">
        <v>14</v>
      </c>
      <c r="C2733" t="s">
        <v>55</v>
      </c>
      <c r="D2733">
        <v>4735.9662798158679</v>
      </c>
      <c r="E2733">
        <v>3.5141345143853212E-3</v>
      </c>
    </row>
    <row r="2734" spans="1:5" x14ac:dyDescent="0.35">
      <c r="A2734" t="s">
        <v>151</v>
      </c>
      <c r="B2734" t="s">
        <v>14</v>
      </c>
      <c r="C2734" t="s">
        <v>55</v>
      </c>
      <c r="D2734">
        <v>4623.9778559165024</v>
      </c>
      <c r="E2734">
        <v>3.475873440636264E-3</v>
      </c>
    </row>
    <row r="2735" spans="1:5" x14ac:dyDescent="0.35">
      <c r="A2735" t="s">
        <v>152</v>
      </c>
      <c r="B2735" t="s">
        <v>14</v>
      </c>
      <c r="C2735" t="s">
        <v>55</v>
      </c>
      <c r="D2735">
        <v>4130.0123378770959</v>
      </c>
      <c r="E2735">
        <v>3.6811427720335453E-3</v>
      </c>
    </row>
    <row r="2736" spans="1:5" x14ac:dyDescent="0.35">
      <c r="A2736" t="s">
        <v>153</v>
      </c>
      <c r="B2736" t="s">
        <v>14</v>
      </c>
      <c r="C2736" t="s">
        <v>55</v>
      </c>
      <c r="D2736">
        <v>4358</v>
      </c>
      <c r="E2736">
        <v>3.7741892305338839E-3</v>
      </c>
    </row>
    <row r="2737" spans="1:5" x14ac:dyDescent="0.35">
      <c r="A2737" t="s">
        <v>154</v>
      </c>
      <c r="B2737" t="s">
        <v>14</v>
      </c>
      <c r="C2737" t="s">
        <v>55</v>
      </c>
      <c r="D2737">
        <v>5207</v>
      </c>
      <c r="E2737">
        <v>3.8883287454921792E-3</v>
      </c>
    </row>
    <row r="2738" spans="1:5" x14ac:dyDescent="0.35">
      <c r="A2738" t="s">
        <v>155</v>
      </c>
      <c r="B2738" t="s">
        <v>14</v>
      </c>
      <c r="C2738" t="s">
        <v>55</v>
      </c>
      <c r="D2738">
        <v>5256</v>
      </c>
      <c r="E2738">
        <v>3.9320142059868085E-3</v>
      </c>
    </row>
    <row r="2739" spans="1:5" x14ac:dyDescent="0.35">
      <c r="A2739" t="s">
        <v>156</v>
      </c>
      <c r="B2739" t="s">
        <v>14</v>
      </c>
      <c r="C2739" t="s">
        <v>55</v>
      </c>
      <c r="D2739">
        <v>5703</v>
      </c>
      <c r="E2739">
        <v>3.8950016560484733E-3</v>
      </c>
    </row>
    <row r="2740" spans="1:5" x14ac:dyDescent="0.35">
      <c r="A2740" t="s">
        <v>157</v>
      </c>
      <c r="B2740" t="s">
        <v>14</v>
      </c>
      <c r="C2740" t="s">
        <v>55</v>
      </c>
      <c r="D2740">
        <v>5264</v>
      </c>
      <c r="E2740">
        <v>3.878941869300912E-3</v>
      </c>
    </row>
    <row r="2741" spans="1:5" x14ac:dyDescent="0.35">
      <c r="A2741" t="s">
        <v>158</v>
      </c>
      <c r="B2741" t="s">
        <v>14</v>
      </c>
      <c r="C2741" t="s">
        <v>55</v>
      </c>
      <c r="D2741">
        <v>4773</v>
      </c>
      <c r="E2741">
        <v>4.1739413832437089E-3</v>
      </c>
    </row>
    <row r="2742" spans="1:5" x14ac:dyDescent="0.35">
      <c r="A2742" t="s">
        <v>159</v>
      </c>
      <c r="B2742" t="s">
        <v>14</v>
      </c>
      <c r="C2742" t="s">
        <v>55</v>
      </c>
      <c r="D2742">
        <v>3746</v>
      </c>
      <c r="E2742">
        <v>4.4384380376104879E-3</v>
      </c>
    </row>
    <row r="2743" spans="1:5" x14ac:dyDescent="0.35">
      <c r="A2743" t="s">
        <v>160</v>
      </c>
      <c r="B2743" t="s">
        <v>14</v>
      </c>
      <c r="C2743" t="s">
        <v>55</v>
      </c>
      <c r="D2743">
        <v>3178</v>
      </c>
      <c r="E2743">
        <v>4.559340255926159E-3</v>
      </c>
    </row>
    <row r="2744" spans="1:5" x14ac:dyDescent="0.35">
      <c r="A2744" t="s">
        <v>161</v>
      </c>
      <c r="B2744" t="s">
        <v>14</v>
      </c>
      <c r="C2744" t="s">
        <v>55</v>
      </c>
      <c r="D2744">
        <v>2492</v>
      </c>
      <c r="E2744">
        <v>4.4993980738362764E-3</v>
      </c>
    </row>
    <row r="2745" spans="1:5" x14ac:dyDescent="0.35">
      <c r="A2745" t="s">
        <v>162</v>
      </c>
      <c r="B2745" t="s">
        <v>14</v>
      </c>
      <c r="C2745" t="s">
        <v>55</v>
      </c>
      <c r="D2745">
        <v>2140</v>
      </c>
      <c r="E2745">
        <v>4.5596443406022841E-3</v>
      </c>
    </row>
    <row r="2746" spans="1:5" x14ac:dyDescent="0.35">
      <c r="A2746" t="s">
        <v>163</v>
      </c>
      <c r="B2746" t="s">
        <v>14</v>
      </c>
      <c r="C2746" t="s">
        <v>55</v>
      </c>
      <c r="D2746">
        <v>1925</v>
      </c>
      <c r="E2746">
        <v>4.9498556998556998E-3</v>
      </c>
    </row>
    <row r="2747" spans="1:5" x14ac:dyDescent="0.35">
      <c r="A2747" t="s">
        <v>149</v>
      </c>
      <c r="B2747" t="s">
        <v>14</v>
      </c>
      <c r="C2747" t="s">
        <v>56</v>
      </c>
      <c r="D2747">
        <v>560.01190484000028</v>
      </c>
      <c r="E2747">
        <v>4.9509706662455039E-3</v>
      </c>
    </row>
    <row r="2748" spans="1:5" x14ac:dyDescent="0.35">
      <c r="A2748" t="s">
        <v>150</v>
      </c>
      <c r="B2748" t="s">
        <v>14</v>
      </c>
      <c r="C2748" t="s">
        <v>56</v>
      </c>
      <c r="D2748">
        <v>584.44444444299995</v>
      </c>
      <c r="E2748">
        <v>5.2487243052498998E-3</v>
      </c>
    </row>
    <row r="2749" spans="1:5" x14ac:dyDescent="0.35">
      <c r="A2749" t="s">
        <v>151</v>
      </c>
      <c r="B2749" t="s">
        <v>14</v>
      </c>
      <c r="C2749" t="s">
        <v>56</v>
      </c>
      <c r="D2749">
        <v>584.24207420489995</v>
      </c>
      <c r="E2749">
        <v>5.3296457053878862E-3</v>
      </c>
    </row>
    <row r="2750" spans="1:5" x14ac:dyDescent="0.35">
      <c r="A2750" t="s">
        <v>152</v>
      </c>
      <c r="B2750" t="s">
        <v>14</v>
      </c>
      <c r="C2750" t="s">
        <v>56</v>
      </c>
      <c r="D2750">
        <v>646.53375859820017</v>
      </c>
      <c r="E2750">
        <v>5.3149499996620149E-3</v>
      </c>
    </row>
    <row r="2751" spans="1:5" x14ac:dyDescent="0.35">
      <c r="A2751" t="s">
        <v>153</v>
      </c>
      <c r="B2751" t="s">
        <v>14</v>
      </c>
      <c r="C2751" t="s">
        <v>56</v>
      </c>
      <c r="D2751">
        <v>749.57588546840157</v>
      </c>
      <c r="E2751">
        <v>5.4424428340756363E-3</v>
      </c>
    </row>
    <row r="2752" spans="1:5" x14ac:dyDescent="0.35">
      <c r="A2752" t="s">
        <v>154</v>
      </c>
      <c r="B2752" t="s">
        <v>14</v>
      </c>
      <c r="C2752" t="s">
        <v>56</v>
      </c>
      <c r="D2752">
        <v>726.62730582860058</v>
      </c>
      <c r="E2752">
        <v>5.6729812006103986E-3</v>
      </c>
    </row>
    <row r="2753" spans="1:5" x14ac:dyDescent="0.35">
      <c r="A2753" t="s">
        <v>155</v>
      </c>
      <c r="B2753" t="s">
        <v>14</v>
      </c>
      <c r="C2753" t="s">
        <v>56</v>
      </c>
      <c r="D2753">
        <v>780.08547511670179</v>
      </c>
      <c r="E2753">
        <v>5.6261186121490114E-3</v>
      </c>
    </row>
    <row r="2754" spans="1:5" x14ac:dyDescent="0.35">
      <c r="A2754" t="s">
        <v>156</v>
      </c>
      <c r="B2754" t="s">
        <v>14</v>
      </c>
      <c r="C2754" t="s">
        <v>56</v>
      </c>
      <c r="D2754">
        <v>801.64703584730023</v>
      </c>
      <c r="E2754">
        <v>5.7608712934462993E-3</v>
      </c>
    </row>
    <row r="2755" spans="1:5" x14ac:dyDescent="0.35">
      <c r="A2755" t="s">
        <v>157</v>
      </c>
      <c r="B2755" t="s">
        <v>14</v>
      </c>
      <c r="C2755" t="s">
        <v>56</v>
      </c>
      <c r="D2755">
        <v>763.79932923940078</v>
      </c>
      <c r="E2755">
        <v>5.9610918645403247E-3</v>
      </c>
    </row>
    <row r="2756" spans="1:5" x14ac:dyDescent="0.35">
      <c r="A2756" t="s">
        <v>158</v>
      </c>
      <c r="B2756" t="s">
        <v>14</v>
      </c>
      <c r="C2756" t="s">
        <v>56</v>
      </c>
      <c r="D2756">
        <v>752.40875556029698</v>
      </c>
      <c r="E2756">
        <v>6.0979699061527977E-3</v>
      </c>
    </row>
    <row r="2757" spans="1:5" x14ac:dyDescent="0.35">
      <c r="A2757" t="s">
        <v>159</v>
      </c>
      <c r="B2757" t="s">
        <v>14</v>
      </c>
      <c r="C2757" t="s">
        <v>56</v>
      </c>
      <c r="D2757">
        <v>546.94567797800084</v>
      </c>
      <c r="E2757">
        <v>6.1032718784742764E-3</v>
      </c>
    </row>
    <row r="2758" spans="1:5" x14ac:dyDescent="0.35">
      <c r="A2758" t="s">
        <v>160</v>
      </c>
      <c r="B2758" t="s">
        <v>14</v>
      </c>
      <c r="C2758" t="s">
        <v>56</v>
      </c>
      <c r="D2758">
        <v>534</v>
      </c>
      <c r="E2758">
        <v>6.8833229296712444E-3</v>
      </c>
    </row>
    <row r="2759" spans="1:5" x14ac:dyDescent="0.35">
      <c r="A2759" t="s">
        <v>161</v>
      </c>
      <c r="B2759" t="s">
        <v>14</v>
      </c>
      <c r="C2759" t="s">
        <v>56</v>
      </c>
      <c r="D2759">
        <v>595.86808080760022</v>
      </c>
      <c r="E2759">
        <v>6.3063823633066505E-3</v>
      </c>
    </row>
    <row r="2760" spans="1:5" x14ac:dyDescent="0.35">
      <c r="A2760" t="s">
        <v>162</v>
      </c>
      <c r="B2760" t="s">
        <v>14</v>
      </c>
      <c r="C2760" t="s">
        <v>56</v>
      </c>
      <c r="D2760">
        <v>426.63355943249985</v>
      </c>
      <c r="E2760">
        <v>5.9626338067008686E-3</v>
      </c>
    </row>
    <row r="2761" spans="1:5" x14ac:dyDescent="0.35">
      <c r="A2761" t="s">
        <v>163</v>
      </c>
      <c r="B2761" t="s">
        <v>14</v>
      </c>
      <c r="C2761" t="s">
        <v>56</v>
      </c>
      <c r="D2761">
        <v>360.1045867932001</v>
      </c>
      <c r="E2761">
        <v>7.1613627223401193E-3</v>
      </c>
    </row>
    <row r="2762" spans="1:5" x14ac:dyDescent="0.35">
      <c r="A2762" t="s">
        <v>149</v>
      </c>
      <c r="B2762" t="s">
        <v>14</v>
      </c>
      <c r="C2762" t="s">
        <v>57</v>
      </c>
      <c r="D2762">
        <v>3290.7952445200053</v>
      </c>
      <c r="E2762">
        <v>4.373418389713845E-3</v>
      </c>
    </row>
    <row r="2763" spans="1:5" x14ac:dyDescent="0.35">
      <c r="A2763" t="s">
        <v>150</v>
      </c>
      <c r="B2763" t="s">
        <v>14</v>
      </c>
      <c r="C2763" t="s">
        <v>57</v>
      </c>
      <c r="D2763">
        <v>4486.5473005563072</v>
      </c>
      <c r="E2763">
        <v>4.2211959577149027E-3</v>
      </c>
    </row>
    <row r="2764" spans="1:5" x14ac:dyDescent="0.35">
      <c r="A2764" t="s">
        <v>151</v>
      </c>
      <c r="B2764" t="s">
        <v>14</v>
      </c>
      <c r="C2764" t="s">
        <v>57</v>
      </c>
      <c r="D2764">
        <v>3670.7756288417859</v>
      </c>
      <c r="E2764">
        <v>4.177586392905182E-3</v>
      </c>
    </row>
    <row r="2765" spans="1:5" x14ac:dyDescent="0.35">
      <c r="A2765" t="s">
        <v>152</v>
      </c>
      <c r="B2765" t="s">
        <v>14</v>
      </c>
      <c r="C2765" t="s">
        <v>57</v>
      </c>
      <c r="D2765">
        <v>3800.1599539275962</v>
      </c>
      <c r="E2765">
        <v>4.2600096011510026E-3</v>
      </c>
    </row>
    <row r="2766" spans="1:5" x14ac:dyDescent="0.35">
      <c r="A2766" t="s">
        <v>153</v>
      </c>
      <c r="B2766" t="s">
        <v>14</v>
      </c>
      <c r="C2766" t="s">
        <v>57</v>
      </c>
      <c r="D2766">
        <v>4279.5360386539915</v>
      </c>
      <c r="E2766">
        <v>4.482794917592842E-3</v>
      </c>
    </row>
    <row r="2767" spans="1:5" x14ac:dyDescent="0.35">
      <c r="A2767" t="s">
        <v>154</v>
      </c>
      <c r="B2767" t="s">
        <v>14</v>
      </c>
      <c r="C2767" t="s">
        <v>57</v>
      </c>
      <c r="D2767">
        <v>5044.8998694258298</v>
      </c>
      <c r="E2767">
        <v>4.6627914344170174E-3</v>
      </c>
    </row>
    <row r="2768" spans="1:5" x14ac:dyDescent="0.35">
      <c r="A2768" t="s">
        <v>155</v>
      </c>
      <c r="B2768" t="s">
        <v>14</v>
      </c>
      <c r="C2768" t="s">
        <v>57</v>
      </c>
      <c r="D2768">
        <v>5398.2835157629297</v>
      </c>
      <c r="E2768">
        <v>4.7039688810639989E-3</v>
      </c>
    </row>
    <row r="2769" spans="1:5" x14ac:dyDescent="0.35">
      <c r="A2769" t="s">
        <v>156</v>
      </c>
      <c r="B2769" t="s">
        <v>14</v>
      </c>
      <c r="C2769" t="s">
        <v>57</v>
      </c>
      <c r="D2769">
        <v>7206.4684079114804</v>
      </c>
      <c r="E2769">
        <v>4.4729188495206545E-3</v>
      </c>
    </row>
    <row r="2770" spans="1:5" x14ac:dyDescent="0.35">
      <c r="A2770" t="s">
        <v>157</v>
      </c>
      <c r="B2770" t="s">
        <v>14</v>
      </c>
      <c r="C2770" t="s">
        <v>57</v>
      </c>
      <c r="D2770">
        <v>6695.2226303510843</v>
      </c>
      <c r="E2770">
        <v>4.5992923747048952E-3</v>
      </c>
    </row>
    <row r="2771" spans="1:5" x14ac:dyDescent="0.35">
      <c r="A2771" t="s">
        <v>158</v>
      </c>
      <c r="B2771" t="s">
        <v>14</v>
      </c>
      <c r="C2771" t="s">
        <v>57</v>
      </c>
      <c r="D2771">
        <v>5758</v>
      </c>
      <c r="E2771">
        <v>4.874498282582687E-3</v>
      </c>
    </row>
    <row r="2772" spans="1:5" x14ac:dyDescent="0.35">
      <c r="A2772" t="s">
        <v>159</v>
      </c>
      <c r="B2772" t="s">
        <v>14</v>
      </c>
      <c r="C2772" t="s">
        <v>57</v>
      </c>
      <c r="D2772">
        <v>3790</v>
      </c>
      <c r="E2772">
        <v>5.0381119906185868E-3</v>
      </c>
    </row>
    <row r="2773" spans="1:5" x14ac:dyDescent="0.35">
      <c r="A2773" t="s">
        <v>160</v>
      </c>
      <c r="B2773" t="s">
        <v>14</v>
      </c>
      <c r="C2773" t="s">
        <v>57</v>
      </c>
      <c r="D2773">
        <v>3117</v>
      </c>
      <c r="E2773">
        <v>5.1320268776957898E-3</v>
      </c>
    </row>
    <row r="2774" spans="1:5" x14ac:dyDescent="0.35">
      <c r="A2774" t="s">
        <v>161</v>
      </c>
      <c r="B2774" t="s">
        <v>14</v>
      </c>
      <c r="C2774" t="s">
        <v>57</v>
      </c>
      <c r="D2774">
        <v>2739</v>
      </c>
      <c r="E2774">
        <v>5.2862967019593528E-3</v>
      </c>
    </row>
    <row r="2775" spans="1:5" x14ac:dyDescent="0.35">
      <c r="A2775" t="s">
        <v>162</v>
      </c>
      <c r="B2775" t="s">
        <v>14</v>
      </c>
      <c r="C2775" t="s">
        <v>57</v>
      </c>
      <c r="D2775">
        <v>2522</v>
      </c>
      <c r="E2775">
        <v>5.298925015419861E-3</v>
      </c>
    </row>
    <row r="2776" spans="1:5" x14ac:dyDescent="0.35">
      <c r="A2776" t="s">
        <v>163</v>
      </c>
      <c r="B2776" t="s">
        <v>14</v>
      </c>
      <c r="C2776" t="s">
        <v>57</v>
      </c>
      <c r="D2776">
        <v>2289</v>
      </c>
      <c r="E2776">
        <v>5.2822071744090095E-3</v>
      </c>
    </row>
    <row r="2777" spans="1:5" x14ac:dyDescent="0.35">
      <c r="A2777" t="s">
        <v>149</v>
      </c>
      <c r="B2777" t="s">
        <v>187</v>
      </c>
      <c r="C2777" t="s">
        <v>15</v>
      </c>
      <c r="D2777">
        <v>189.00000005000004</v>
      </c>
      <c r="E2777">
        <v>3.7159514011333443E-3</v>
      </c>
    </row>
    <row r="2778" spans="1:5" x14ac:dyDescent="0.35">
      <c r="A2778" t="s">
        <v>150</v>
      </c>
      <c r="B2778" t="s">
        <v>187</v>
      </c>
      <c r="C2778" t="s">
        <v>15</v>
      </c>
      <c r="D2778">
        <v>254.54709363520027</v>
      </c>
      <c r="E2778">
        <v>4.8511738055229039E-3</v>
      </c>
    </row>
    <row r="2779" spans="1:5" x14ac:dyDescent="0.35">
      <c r="A2779" t="s">
        <v>151</v>
      </c>
      <c r="B2779" t="s">
        <v>187</v>
      </c>
      <c r="C2779" t="s">
        <v>15</v>
      </c>
      <c r="D2779">
        <v>191.21093904129989</v>
      </c>
      <c r="E2779">
        <v>4.6799995030494534E-3</v>
      </c>
    </row>
    <row r="2780" spans="1:5" x14ac:dyDescent="0.35">
      <c r="A2780" t="s">
        <v>152</v>
      </c>
      <c r="B2780" t="s">
        <v>187</v>
      </c>
      <c r="C2780" t="s">
        <v>15</v>
      </c>
      <c r="D2780">
        <v>214.56856520080001</v>
      </c>
      <c r="E2780">
        <v>4.4937511997690553E-3</v>
      </c>
    </row>
    <row r="2781" spans="1:5" x14ac:dyDescent="0.35">
      <c r="A2781" t="s">
        <v>153</v>
      </c>
      <c r="B2781" t="s">
        <v>187</v>
      </c>
      <c r="C2781" t="s">
        <v>15</v>
      </c>
      <c r="D2781">
        <v>156.61530218479993</v>
      </c>
      <c r="E2781">
        <v>4.4683756456890527E-3</v>
      </c>
    </row>
    <row r="2782" spans="1:5" x14ac:dyDescent="0.35">
      <c r="A2782" t="s">
        <v>154</v>
      </c>
      <c r="B2782" t="s">
        <v>187</v>
      </c>
      <c r="C2782" t="s">
        <v>15</v>
      </c>
      <c r="D2782">
        <v>149.69738559720005</v>
      </c>
      <c r="E2782">
        <v>4.1027684438942813E-3</v>
      </c>
    </row>
    <row r="2783" spans="1:5" x14ac:dyDescent="0.35">
      <c r="A2783" t="s">
        <v>155</v>
      </c>
      <c r="B2783" t="s">
        <v>187</v>
      </c>
      <c r="C2783" t="s">
        <v>15</v>
      </c>
      <c r="D2783">
        <v>191.91346261659996</v>
      </c>
      <c r="E2783">
        <v>5.2180695943731866E-3</v>
      </c>
    </row>
    <row r="2784" spans="1:5" x14ac:dyDescent="0.35">
      <c r="A2784" t="s">
        <v>156</v>
      </c>
      <c r="B2784" t="s">
        <v>187</v>
      </c>
      <c r="C2784" t="s">
        <v>15</v>
      </c>
      <c r="D2784">
        <v>173.406708595</v>
      </c>
      <c r="E2784">
        <v>4.5875017630851028E-3</v>
      </c>
    </row>
    <row r="2785" spans="1:5" x14ac:dyDescent="0.35">
      <c r="A2785" t="s">
        <v>157</v>
      </c>
      <c r="B2785" t="s">
        <v>187</v>
      </c>
      <c r="C2785" t="s">
        <v>15</v>
      </c>
      <c r="D2785">
        <v>221</v>
      </c>
      <c r="E2785">
        <v>4.9239567621920562E-3</v>
      </c>
    </row>
    <row r="2786" spans="1:5" x14ac:dyDescent="0.35">
      <c r="A2786" t="s">
        <v>158</v>
      </c>
      <c r="B2786" t="s">
        <v>187</v>
      </c>
      <c r="C2786" t="s">
        <v>15</v>
      </c>
      <c r="D2786">
        <v>269</v>
      </c>
      <c r="E2786">
        <v>5.287071458075175E-3</v>
      </c>
    </row>
    <row r="2787" spans="1:5" x14ac:dyDescent="0.35">
      <c r="A2787" t="s">
        <v>159</v>
      </c>
      <c r="B2787" t="s">
        <v>187</v>
      </c>
      <c r="C2787" t="s">
        <v>15</v>
      </c>
      <c r="D2787">
        <v>211</v>
      </c>
      <c r="E2787">
        <v>5.6839125855713529E-3</v>
      </c>
    </row>
    <row r="2788" spans="1:5" x14ac:dyDescent="0.35">
      <c r="A2788" t="s">
        <v>160</v>
      </c>
      <c r="B2788" t="s">
        <v>187</v>
      </c>
      <c r="C2788" t="s">
        <v>15</v>
      </c>
      <c r="D2788">
        <v>174</v>
      </c>
      <c r="E2788">
        <v>6.074393358876118E-3</v>
      </c>
    </row>
    <row r="2789" spans="1:5" x14ac:dyDescent="0.35">
      <c r="A2789" t="s">
        <v>161</v>
      </c>
      <c r="B2789" t="s">
        <v>187</v>
      </c>
      <c r="C2789" t="s">
        <v>15</v>
      </c>
      <c r="D2789">
        <v>188</v>
      </c>
      <c r="E2789">
        <v>6.1872044917257677E-3</v>
      </c>
    </row>
    <row r="2790" spans="1:5" x14ac:dyDescent="0.35">
      <c r="A2790" t="s">
        <v>162</v>
      </c>
      <c r="B2790" t="s">
        <v>187</v>
      </c>
      <c r="C2790" t="s">
        <v>15</v>
      </c>
      <c r="D2790">
        <v>180</v>
      </c>
      <c r="E2790">
        <v>5.7561728395061733E-3</v>
      </c>
    </row>
    <row r="2791" spans="1:5" x14ac:dyDescent="0.35">
      <c r="A2791" t="s">
        <v>163</v>
      </c>
      <c r="B2791" t="s">
        <v>187</v>
      </c>
      <c r="C2791" t="s">
        <v>15</v>
      </c>
      <c r="D2791">
        <v>135</v>
      </c>
      <c r="E2791">
        <v>5.6275720164609055E-3</v>
      </c>
    </row>
    <row r="2792" spans="1:5" x14ac:dyDescent="0.35">
      <c r="A2792" t="s">
        <v>149</v>
      </c>
      <c r="B2792" t="s">
        <v>187</v>
      </c>
      <c r="C2792" t="s">
        <v>16</v>
      </c>
      <c r="D2792">
        <v>169.44537815000004</v>
      </c>
      <c r="E2792">
        <v>5.8527022857011437E-3</v>
      </c>
    </row>
    <row r="2793" spans="1:5" x14ac:dyDescent="0.35">
      <c r="A2793" t="s">
        <v>150</v>
      </c>
      <c r="B2793" t="s">
        <v>187</v>
      </c>
      <c r="C2793" t="s">
        <v>16</v>
      </c>
      <c r="D2793">
        <v>128.04457906260009</v>
      </c>
      <c r="E2793">
        <v>7.1964044374905767E-3</v>
      </c>
    </row>
    <row r="2794" spans="1:5" x14ac:dyDescent="0.35">
      <c r="A2794" t="s">
        <v>151</v>
      </c>
      <c r="B2794" t="s">
        <v>187</v>
      </c>
      <c r="C2794" t="s">
        <v>16</v>
      </c>
      <c r="D2794">
        <v>83.735225821400036</v>
      </c>
      <c r="E2794">
        <v>6.6096379148116897E-3</v>
      </c>
    </row>
    <row r="2795" spans="1:5" x14ac:dyDescent="0.35">
      <c r="A2795" t="s">
        <v>152</v>
      </c>
      <c r="B2795" t="s">
        <v>187</v>
      </c>
      <c r="C2795" t="s">
        <v>16</v>
      </c>
      <c r="D2795">
        <v>84.948240165799973</v>
      </c>
      <c r="E2795">
        <v>5.5530865796098779E-3</v>
      </c>
    </row>
    <row r="2796" spans="1:5" x14ac:dyDescent="0.35">
      <c r="A2796" t="s">
        <v>153</v>
      </c>
      <c r="B2796" t="s">
        <v>187</v>
      </c>
      <c r="C2796" t="s">
        <v>16</v>
      </c>
      <c r="D2796">
        <v>36.584962406199999</v>
      </c>
      <c r="E2796">
        <v>6.9479838875356479E-3</v>
      </c>
    </row>
    <row r="2797" spans="1:5" x14ac:dyDescent="0.35">
      <c r="A2797" t="s">
        <v>154</v>
      </c>
      <c r="B2797" t="s">
        <v>187</v>
      </c>
      <c r="C2797" t="s">
        <v>16</v>
      </c>
      <c r="D2797">
        <v>82.572395046899999</v>
      </c>
      <c r="E2797">
        <v>5.8191302326338675E-3</v>
      </c>
    </row>
    <row r="2798" spans="1:5" x14ac:dyDescent="0.35">
      <c r="A2798" t="s">
        <v>155</v>
      </c>
      <c r="B2798" t="s">
        <v>187</v>
      </c>
      <c r="C2798" t="s">
        <v>16</v>
      </c>
      <c r="D2798">
        <v>89.416486671199976</v>
      </c>
      <c r="E2798">
        <v>6.8938186467194049E-3</v>
      </c>
    </row>
    <row r="2799" spans="1:5" x14ac:dyDescent="0.35">
      <c r="A2799" t="s">
        <v>156</v>
      </c>
      <c r="B2799" t="s">
        <v>187</v>
      </c>
      <c r="C2799" t="s">
        <v>16</v>
      </c>
      <c r="D2799">
        <v>114.83800885689999</v>
      </c>
      <c r="E2799">
        <v>8.0520906049207017E-3</v>
      </c>
    </row>
    <row r="2800" spans="1:5" x14ac:dyDescent="0.35">
      <c r="A2800" t="s">
        <v>157</v>
      </c>
      <c r="B2800" t="s">
        <v>187</v>
      </c>
      <c r="C2800" t="s">
        <v>16</v>
      </c>
      <c r="D2800">
        <v>93.990482894399989</v>
      </c>
      <c r="E2800">
        <v>4.3660327219831128E-3</v>
      </c>
    </row>
    <row r="2801" spans="1:5" x14ac:dyDescent="0.35">
      <c r="A2801" t="s">
        <v>158</v>
      </c>
      <c r="B2801" t="s">
        <v>187</v>
      </c>
      <c r="C2801" t="s">
        <v>16</v>
      </c>
      <c r="D2801">
        <v>114.12209302320001</v>
      </c>
      <c r="E2801">
        <v>5.1701776283390594E-3</v>
      </c>
    </row>
    <row r="2802" spans="1:5" x14ac:dyDescent="0.35">
      <c r="A2802" t="s">
        <v>159</v>
      </c>
      <c r="B2802" t="s">
        <v>187</v>
      </c>
      <c r="C2802" t="s">
        <v>16</v>
      </c>
      <c r="D2802">
        <v>151</v>
      </c>
      <c r="E2802">
        <v>5.2428256070640175E-3</v>
      </c>
    </row>
    <row r="2803" spans="1:5" x14ac:dyDescent="0.35">
      <c r="A2803" t="s">
        <v>160</v>
      </c>
      <c r="B2803" t="s">
        <v>187</v>
      </c>
      <c r="C2803" t="s">
        <v>16</v>
      </c>
      <c r="D2803">
        <v>144</v>
      </c>
      <c r="E2803">
        <v>5.5941358024691355E-3</v>
      </c>
    </row>
    <row r="2804" spans="1:5" x14ac:dyDescent="0.35">
      <c r="A2804" t="s">
        <v>161</v>
      </c>
      <c r="B2804" t="s">
        <v>187</v>
      </c>
      <c r="C2804" t="s">
        <v>16</v>
      </c>
      <c r="D2804">
        <v>137</v>
      </c>
      <c r="E2804">
        <v>6.0725871857258713E-3</v>
      </c>
    </row>
    <row r="2805" spans="1:5" x14ac:dyDescent="0.35">
      <c r="A2805" t="s">
        <v>162</v>
      </c>
      <c r="B2805" t="s">
        <v>187</v>
      </c>
      <c r="C2805" t="s">
        <v>16</v>
      </c>
      <c r="D2805">
        <v>109</v>
      </c>
      <c r="E2805">
        <v>5.9505606523955149E-3</v>
      </c>
    </row>
    <row r="2806" spans="1:5" x14ac:dyDescent="0.35">
      <c r="A2806" t="s">
        <v>163</v>
      </c>
      <c r="B2806" t="s">
        <v>187</v>
      </c>
      <c r="C2806" t="s">
        <v>16</v>
      </c>
      <c r="D2806">
        <v>90</v>
      </c>
      <c r="E2806">
        <v>5.6095679012345681E-3</v>
      </c>
    </row>
    <row r="2807" spans="1:5" x14ac:dyDescent="0.35">
      <c r="A2807" t="s">
        <v>149</v>
      </c>
      <c r="B2807" t="s">
        <v>187</v>
      </c>
      <c r="C2807" t="s">
        <v>17</v>
      </c>
      <c r="D2807">
        <v>103.23880599999998</v>
      </c>
      <c r="E2807">
        <v>5.2655092927083175E-3</v>
      </c>
    </row>
    <row r="2808" spans="1:5" x14ac:dyDescent="0.35">
      <c r="A2808" t="s">
        <v>150</v>
      </c>
      <c r="B2808" t="s">
        <v>187</v>
      </c>
      <c r="C2808" t="s">
        <v>17</v>
      </c>
      <c r="D2808">
        <v>149.876433507</v>
      </c>
      <c r="E2808">
        <v>5.5092881706419843E-3</v>
      </c>
    </row>
    <row r="2809" spans="1:5" x14ac:dyDescent="0.35">
      <c r="A2809" t="s">
        <v>151</v>
      </c>
      <c r="B2809" t="s">
        <v>187</v>
      </c>
      <c r="C2809" t="s">
        <v>17</v>
      </c>
      <c r="D2809">
        <v>134.59878496190007</v>
      </c>
      <c r="E2809">
        <v>5.504443171640604E-3</v>
      </c>
    </row>
    <row r="2810" spans="1:5" x14ac:dyDescent="0.35">
      <c r="A2810" t="s">
        <v>152</v>
      </c>
      <c r="B2810" t="s">
        <v>187</v>
      </c>
      <c r="C2810" t="s">
        <v>17</v>
      </c>
      <c r="D2810">
        <v>73.160996363500004</v>
      </c>
      <c r="E2810">
        <v>5.3203016243719972E-3</v>
      </c>
    </row>
    <row r="2811" spans="1:5" x14ac:dyDescent="0.35">
      <c r="A2811" t="s">
        <v>153</v>
      </c>
      <c r="B2811" t="s">
        <v>187</v>
      </c>
      <c r="C2811" t="s">
        <v>17</v>
      </c>
      <c r="D2811">
        <v>105.47053447650001</v>
      </c>
      <c r="E2811">
        <v>5.4961182873313457E-3</v>
      </c>
    </row>
    <row r="2812" spans="1:5" x14ac:dyDescent="0.35">
      <c r="A2812" t="s">
        <v>154</v>
      </c>
      <c r="B2812" t="s">
        <v>187</v>
      </c>
      <c r="C2812" t="s">
        <v>17</v>
      </c>
      <c r="D2812">
        <v>130.93584732899996</v>
      </c>
      <c r="E2812">
        <v>5.0579835448534682E-3</v>
      </c>
    </row>
    <row r="2813" spans="1:5" x14ac:dyDescent="0.35">
      <c r="A2813" t="s">
        <v>155</v>
      </c>
      <c r="B2813" t="s">
        <v>187</v>
      </c>
      <c r="C2813" t="s">
        <v>17</v>
      </c>
      <c r="D2813">
        <v>96.503974623899978</v>
      </c>
      <c r="E2813">
        <v>7.6184074883653176E-3</v>
      </c>
    </row>
    <row r="2814" spans="1:5" x14ac:dyDescent="0.35">
      <c r="A2814" t="s">
        <v>156</v>
      </c>
      <c r="B2814" t="s">
        <v>187</v>
      </c>
      <c r="C2814" t="s">
        <v>17</v>
      </c>
      <c r="D2814">
        <v>96.424177939099991</v>
      </c>
      <c r="E2814">
        <v>6.3487914081689694E-3</v>
      </c>
    </row>
    <row r="2815" spans="1:5" x14ac:dyDescent="0.35">
      <c r="A2815" t="s">
        <v>157</v>
      </c>
      <c r="B2815" t="s">
        <v>187</v>
      </c>
      <c r="C2815" t="s">
        <v>17</v>
      </c>
      <c r="D2815">
        <v>124.91163101610005</v>
      </c>
      <c r="E2815">
        <v>5.3497389301126281E-3</v>
      </c>
    </row>
    <row r="2816" spans="1:5" x14ac:dyDescent="0.35">
      <c r="A2816" t="s">
        <v>158</v>
      </c>
      <c r="B2816" t="s">
        <v>187</v>
      </c>
      <c r="C2816" t="s">
        <v>17</v>
      </c>
      <c r="D2816">
        <v>154.77785724779997</v>
      </c>
      <c r="E2816">
        <v>6.8264135541913117E-3</v>
      </c>
    </row>
    <row r="2817" spans="1:5" x14ac:dyDescent="0.35">
      <c r="A2817" t="s">
        <v>159</v>
      </c>
      <c r="B2817" t="s">
        <v>187</v>
      </c>
      <c r="C2817" t="s">
        <v>17</v>
      </c>
      <c r="D2817">
        <v>102.96468409579998</v>
      </c>
      <c r="E2817">
        <v>7.662858870732734E-3</v>
      </c>
    </row>
    <row r="2818" spans="1:5" x14ac:dyDescent="0.35">
      <c r="A2818" t="s">
        <v>160</v>
      </c>
      <c r="B2818" t="s">
        <v>187</v>
      </c>
      <c r="C2818" t="s">
        <v>17</v>
      </c>
      <c r="D2818">
        <v>99</v>
      </c>
      <c r="E2818">
        <v>6.2920875420875424E-3</v>
      </c>
    </row>
    <row r="2819" spans="1:5" x14ac:dyDescent="0.35">
      <c r="A2819" t="s">
        <v>161</v>
      </c>
      <c r="B2819" t="s">
        <v>187</v>
      </c>
      <c r="C2819" t="s">
        <v>17</v>
      </c>
      <c r="D2819">
        <v>105.87708221929996</v>
      </c>
      <c r="E2819">
        <v>7.6340118742051731E-3</v>
      </c>
    </row>
    <row r="2820" spans="1:5" x14ac:dyDescent="0.35">
      <c r="A2820" t="s">
        <v>162</v>
      </c>
      <c r="B2820" t="s">
        <v>187</v>
      </c>
      <c r="C2820" t="s">
        <v>17</v>
      </c>
      <c r="D2820">
        <v>61.567539552699998</v>
      </c>
      <c r="E2820">
        <v>7.9218911852850411E-3</v>
      </c>
    </row>
    <row r="2821" spans="1:5" x14ac:dyDescent="0.35">
      <c r="A2821" t="s">
        <v>163</v>
      </c>
      <c r="B2821" t="s">
        <v>187</v>
      </c>
      <c r="C2821" t="s">
        <v>17</v>
      </c>
      <c r="D2821">
        <v>39.978723404500002</v>
      </c>
      <c r="E2821">
        <v>1.0835772574036149E-2</v>
      </c>
    </row>
    <row r="2822" spans="1:5" x14ac:dyDescent="0.35">
      <c r="A2822" t="s">
        <v>149</v>
      </c>
      <c r="B2822" t="s">
        <v>187</v>
      </c>
      <c r="C2822" t="s">
        <v>18</v>
      </c>
      <c r="D2822">
        <v>172.5</v>
      </c>
      <c r="E2822">
        <v>5.579710144927536E-3</v>
      </c>
    </row>
    <row r="2823" spans="1:5" x14ac:dyDescent="0.35">
      <c r="A2823" t="s">
        <v>150</v>
      </c>
      <c r="B2823" t="s">
        <v>187</v>
      </c>
      <c r="C2823" t="s">
        <v>18</v>
      </c>
      <c r="D2823">
        <v>155.26760287399983</v>
      </c>
      <c r="E2823">
        <v>5.7789262129599537E-3</v>
      </c>
    </row>
    <row r="2824" spans="1:5" x14ac:dyDescent="0.35">
      <c r="A2824" t="s">
        <v>151</v>
      </c>
      <c r="B2824" t="s">
        <v>187</v>
      </c>
      <c r="C2824" t="s">
        <v>18</v>
      </c>
      <c r="D2824">
        <v>184.17644508170011</v>
      </c>
      <c r="E2824">
        <v>6.0174151086135035E-3</v>
      </c>
    </row>
    <row r="2825" spans="1:5" x14ac:dyDescent="0.35">
      <c r="A2825" t="s">
        <v>152</v>
      </c>
      <c r="B2825" t="s">
        <v>187</v>
      </c>
      <c r="C2825" t="s">
        <v>18</v>
      </c>
      <c r="D2825">
        <v>93.62340171919999</v>
      </c>
      <c r="E2825">
        <v>6.2793999472755876E-3</v>
      </c>
    </row>
    <row r="2826" spans="1:5" x14ac:dyDescent="0.35">
      <c r="A2826" t="s">
        <v>153</v>
      </c>
      <c r="B2826" t="s">
        <v>187</v>
      </c>
      <c r="C2826" t="s">
        <v>18</v>
      </c>
      <c r="D2826">
        <v>59.486514838100007</v>
      </c>
      <c r="E2826">
        <v>5.4863521316911787E-3</v>
      </c>
    </row>
    <row r="2827" spans="1:5" x14ac:dyDescent="0.35">
      <c r="A2827" t="s">
        <v>154</v>
      </c>
      <c r="B2827" t="s">
        <v>187</v>
      </c>
      <c r="C2827" t="s">
        <v>18</v>
      </c>
      <c r="D2827">
        <v>80.120069543200003</v>
      </c>
      <c r="E2827">
        <v>6.2637849473736002E-3</v>
      </c>
    </row>
    <row r="2828" spans="1:5" x14ac:dyDescent="0.35">
      <c r="A2828" t="s">
        <v>155</v>
      </c>
      <c r="B2828" t="s">
        <v>187</v>
      </c>
      <c r="C2828" t="s">
        <v>18</v>
      </c>
      <c r="D2828">
        <v>143.92522151639997</v>
      </c>
      <c r="E2828">
        <v>6.4212871919532366E-3</v>
      </c>
    </row>
    <row r="2829" spans="1:5" x14ac:dyDescent="0.35">
      <c r="A2829" t="s">
        <v>156</v>
      </c>
      <c r="B2829" t="s">
        <v>187</v>
      </c>
      <c r="C2829" t="s">
        <v>18</v>
      </c>
      <c r="D2829">
        <v>194.39055945099994</v>
      </c>
      <c r="E2829">
        <v>6.6251721944503017E-3</v>
      </c>
    </row>
    <row r="2830" spans="1:5" x14ac:dyDescent="0.35">
      <c r="A2830" t="s">
        <v>157</v>
      </c>
      <c r="B2830" t="s">
        <v>187</v>
      </c>
      <c r="C2830" t="s">
        <v>18</v>
      </c>
      <c r="D2830">
        <v>179.89137020129999</v>
      </c>
      <c r="E2830">
        <v>7.3309250822862736E-3</v>
      </c>
    </row>
    <row r="2831" spans="1:5" x14ac:dyDescent="0.35">
      <c r="A2831" t="s">
        <v>158</v>
      </c>
      <c r="B2831" t="s">
        <v>187</v>
      </c>
      <c r="C2831" t="s">
        <v>18</v>
      </c>
      <c r="D2831">
        <v>164.67186260260004</v>
      </c>
      <c r="E2831">
        <v>5.775649366773869E-3</v>
      </c>
    </row>
    <row r="2832" spans="1:5" x14ac:dyDescent="0.35">
      <c r="A2832" t="s">
        <v>159</v>
      </c>
      <c r="B2832" t="s">
        <v>187</v>
      </c>
      <c r="C2832" t="s">
        <v>18</v>
      </c>
      <c r="D2832">
        <v>136.20858325559996</v>
      </c>
      <c r="E2832">
        <v>6.8540749800715057E-3</v>
      </c>
    </row>
    <row r="2833" spans="1:5" x14ac:dyDescent="0.35">
      <c r="A2833" t="s">
        <v>160</v>
      </c>
      <c r="B2833" t="s">
        <v>187</v>
      </c>
      <c r="C2833" t="s">
        <v>18</v>
      </c>
      <c r="D2833">
        <v>85</v>
      </c>
      <c r="E2833">
        <v>6.3316993464052288E-3</v>
      </c>
    </row>
    <row r="2834" spans="1:5" x14ac:dyDescent="0.35">
      <c r="A2834" t="s">
        <v>161</v>
      </c>
      <c r="B2834" t="s">
        <v>187</v>
      </c>
      <c r="C2834" t="s">
        <v>18</v>
      </c>
      <c r="D2834">
        <v>133.83201699589998</v>
      </c>
      <c r="E2834">
        <v>6.2190159314367763E-3</v>
      </c>
    </row>
    <row r="2835" spans="1:5" x14ac:dyDescent="0.35">
      <c r="A2835" t="s">
        <v>162</v>
      </c>
      <c r="B2835" t="s">
        <v>187</v>
      </c>
      <c r="C2835" t="s">
        <v>18</v>
      </c>
      <c r="D2835">
        <v>71.098709201799991</v>
      </c>
      <c r="E2835">
        <v>6.5149159550796486E-3</v>
      </c>
    </row>
    <row r="2836" spans="1:5" x14ac:dyDescent="0.35">
      <c r="A2836" t="s">
        <v>163</v>
      </c>
      <c r="B2836" t="s">
        <v>187</v>
      </c>
      <c r="C2836" t="s">
        <v>18</v>
      </c>
      <c r="D2836">
        <v>106.8282988493</v>
      </c>
      <c r="E2836">
        <v>7.7212548589632012E-3</v>
      </c>
    </row>
    <row r="2837" spans="1:5" x14ac:dyDescent="0.35">
      <c r="A2837" t="s">
        <v>149</v>
      </c>
      <c r="B2837" t="s">
        <v>187</v>
      </c>
      <c r="C2837" t="s">
        <v>19</v>
      </c>
      <c r="D2837">
        <v>153.96323533999998</v>
      </c>
      <c r="E2837">
        <v>8.1178595497774023E-3</v>
      </c>
    </row>
    <row r="2838" spans="1:5" x14ac:dyDescent="0.35">
      <c r="A2838" t="s">
        <v>150</v>
      </c>
      <c r="B2838" t="s">
        <v>187</v>
      </c>
      <c r="C2838" t="s">
        <v>19</v>
      </c>
      <c r="D2838">
        <v>206.80791917039988</v>
      </c>
      <c r="E2838">
        <v>7.3460427801135108E-3</v>
      </c>
    </row>
    <row r="2839" spans="1:5" x14ac:dyDescent="0.35">
      <c r="A2839" t="s">
        <v>151</v>
      </c>
      <c r="B2839" t="s">
        <v>187</v>
      </c>
      <c r="C2839" t="s">
        <v>19</v>
      </c>
      <c r="D2839">
        <v>217.30589093870012</v>
      </c>
      <c r="E2839">
        <v>6.4073377845466715E-3</v>
      </c>
    </row>
    <row r="2840" spans="1:5" x14ac:dyDescent="0.35">
      <c r="A2840" t="s">
        <v>152</v>
      </c>
      <c r="B2840" t="s">
        <v>187</v>
      </c>
      <c r="C2840" t="s">
        <v>19</v>
      </c>
      <c r="D2840">
        <v>125.26590365380001</v>
      </c>
      <c r="E2840">
        <v>6.8700605544434147E-3</v>
      </c>
    </row>
    <row r="2841" spans="1:5" x14ac:dyDescent="0.35">
      <c r="A2841" t="s">
        <v>153</v>
      </c>
      <c r="B2841" t="s">
        <v>187</v>
      </c>
      <c r="C2841" t="s">
        <v>19</v>
      </c>
      <c r="D2841">
        <v>155.35597242520006</v>
      </c>
      <c r="E2841">
        <v>6.4009111944972694E-3</v>
      </c>
    </row>
    <row r="2842" spans="1:5" x14ac:dyDescent="0.35">
      <c r="A2842" t="s">
        <v>154</v>
      </c>
      <c r="B2842" t="s">
        <v>187</v>
      </c>
      <c r="C2842" t="s">
        <v>19</v>
      </c>
      <c r="D2842">
        <v>108.09723690179996</v>
      </c>
      <c r="E2842">
        <v>7.5316599759605108E-3</v>
      </c>
    </row>
    <row r="2843" spans="1:5" x14ac:dyDescent="0.35">
      <c r="A2843" t="s">
        <v>155</v>
      </c>
      <c r="B2843" t="s">
        <v>187</v>
      </c>
      <c r="C2843" t="s">
        <v>19</v>
      </c>
      <c r="D2843">
        <v>160.25129571550002</v>
      </c>
      <c r="E2843">
        <v>7.5206945674066066E-3</v>
      </c>
    </row>
    <row r="2844" spans="1:5" x14ac:dyDescent="0.35">
      <c r="A2844" t="s">
        <v>156</v>
      </c>
      <c r="B2844" t="s">
        <v>187</v>
      </c>
      <c r="C2844" t="s">
        <v>19</v>
      </c>
      <c r="D2844">
        <v>138.72458643100003</v>
      </c>
      <c r="E2844">
        <v>6.1542267419327544E-3</v>
      </c>
    </row>
    <row r="2845" spans="1:5" x14ac:dyDescent="0.35">
      <c r="A2845" t="s">
        <v>157</v>
      </c>
      <c r="B2845" t="s">
        <v>187</v>
      </c>
      <c r="C2845" t="s">
        <v>19</v>
      </c>
      <c r="D2845">
        <v>116.2914402175</v>
      </c>
      <c r="E2845">
        <v>7.0388458220632397E-3</v>
      </c>
    </row>
    <row r="2846" spans="1:5" x14ac:dyDescent="0.35">
      <c r="A2846" t="s">
        <v>158</v>
      </c>
      <c r="B2846" t="s">
        <v>187</v>
      </c>
      <c r="C2846" t="s">
        <v>19</v>
      </c>
      <c r="D2846">
        <v>151</v>
      </c>
      <c r="E2846">
        <v>7.7308682855040467E-3</v>
      </c>
    </row>
    <row r="2847" spans="1:5" x14ac:dyDescent="0.35">
      <c r="A2847" t="s">
        <v>159</v>
      </c>
      <c r="B2847" t="s">
        <v>187</v>
      </c>
      <c r="C2847" t="s">
        <v>19</v>
      </c>
      <c r="D2847">
        <v>118</v>
      </c>
      <c r="E2847">
        <v>7.8507532956685489E-3</v>
      </c>
    </row>
    <row r="2848" spans="1:5" x14ac:dyDescent="0.35">
      <c r="A2848" t="s">
        <v>160</v>
      </c>
      <c r="B2848" t="s">
        <v>187</v>
      </c>
      <c r="C2848" t="s">
        <v>19</v>
      </c>
      <c r="D2848">
        <v>96</v>
      </c>
      <c r="E2848">
        <v>7.6461226851851846E-3</v>
      </c>
    </row>
    <row r="2849" spans="1:5" x14ac:dyDescent="0.35">
      <c r="A2849" t="s">
        <v>161</v>
      </c>
      <c r="B2849" t="s">
        <v>187</v>
      </c>
      <c r="C2849" t="s">
        <v>19</v>
      </c>
      <c r="D2849">
        <v>184</v>
      </c>
      <c r="E2849">
        <v>9.001358695652174E-3</v>
      </c>
    </row>
    <row r="2850" spans="1:5" x14ac:dyDescent="0.35">
      <c r="A2850" t="s">
        <v>162</v>
      </c>
      <c r="B2850" t="s">
        <v>187</v>
      </c>
      <c r="C2850" t="s">
        <v>19</v>
      </c>
      <c r="D2850">
        <v>142</v>
      </c>
      <c r="E2850">
        <v>8.3480046948356812E-3</v>
      </c>
    </row>
    <row r="2851" spans="1:5" x14ac:dyDescent="0.35">
      <c r="A2851" t="s">
        <v>163</v>
      </c>
      <c r="B2851" t="s">
        <v>187</v>
      </c>
      <c r="C2851" t="s">
        <v>19</v>
      </c>
      <c r="D2851">
        <v>259</v>
      </c>
      <c r="E2851">
        <v>8.2207207207207218E-3</v>
      </c>
    </row>
    <row r="2852" spans="1:5" x14ac:dyDescent="0.35">
      <c r="A2852" t="s">
        <v>149</v>
      </c>
      <c r="B2852" t="s">
        <v>187</v>
      </c>
      <c r="C2852" t="s">
        <v>20</v>
      </c>
      <c r="D2852">
        <v>257.63157887</v>
      </c>
      <c r="E2852">
        <v>4.9113324253725896E-3</v>
      </c>
    </row>
    <row r="2853" spans="1:5" x14ac:dyDescent="0.35">
      <c r="A2853" t="s">
        <v>150</v>
      </c>
      <c r="B2853" t="s">
        <v>187</v>
      </c>
      <c r="C2853" t="s">
        <v>20</v>
      </c>
      <c r="D2853">
        <v>255.61791338600003</v>
      </c>
      <c r="E2853">
        <v>5.5813527099819217E-3</v>
      </c>
    </row>
    <row r="2854" spans="1:5" x14ac:dyDescent="0.35">
      <c r="A2854" t="s">
        <v>151</v>
      </c>
      <c r="B2854" t="s">
        <v>187</v>
      </c>
      <c r="C2854" t="s">
        <v>20</v>
      </c>
      <c r="D2854">
        <v>269.0289264746001</v>
      </c>
      <c r="E2854">
        <v>5.2118448760229896E-3</v>
      </c>
    </row>
    <row r="2855" spans="1:5" x14ac:dyDescent="0.35">
      <c r="A2855" t="s">
        <v>152</v>
      </c>
      <c r="B2855" t="s">
        <v>187</v>
      </c>
      <c r="C2855" t="s">
        <v>20</v>
      </c>
      <c r="D2855">
        <v>254.22370525049993</v>
      </c>
      <c r="E2855">
        <v>5.398669751388873E-3</v>
      </c>
    </row>
    <row r="2856" spans="1:5" x14ac:dyDescent="0.35">
      <c r="A2856" t="s">
        <v>153</v>
      </c>
      <c r="B2856" t="s">
        <v>187</v>
      </c>
      <c r="C2856" t="s">
        <v>20</v>
      </c>
      <c r="D2856">
        <v>154.17586824889995</v>
      </c>
      <c r="E2856">
        <v>5.4952520540072908E-3</v>
      </c>
    </row>
    <row r="2857" spans="1:5" x14ac:dyDescent="0.35">
      <c r="A2857" t="s">
        <v>154</v>
      </c>
      <c r="B2857" t="s">
        <v>187</v>
      </c>
      <c r="C2857" t="s">
        <v>20</v>
      </c>
      <c r="D2857">
        <v>225.33474301210006</v>
      </c>
      <c r="E2857">
        <v>4.4928800062276055E-3</v>
      </c>
    </row>
    <row r="2858" spans="1:5" x14ac:dyDescent="0.35">
      <c r="A2858" t="s">
        <v>155</v>
      </c>
      <c r="B2858" t="s">
        <v>187</v>
      </c>
      <c r="C2858" t="s">
        <v>20</v>
      </c>
      <c r="D2858">
        <v>181.26153887020004</v>
      </c>
      <c r="E2858">
        <v>4.5437257224972246E-3</v>
      </c>
    </row>
    <row r="2859" spans="1:5" x14ac:dyDescent="0.35">
      <c r="A2859" t="s">
        <v>156</v>
      </c>
      <c r="B2859" t="s">
        <v>187</v>
      </c>
      <c r="C2859" t="s">
        <v>20</v>
      </c>
      <c r="D2859">
        <v>196.51533706420003</v>
      </c>
      <c r="E2859">
        <v>5.0800271470130484E-3</v>
      </c>
    </row>
    <row r="2860" spans="1:5" x14ac:dyDescent="0.35">
      <c r="A2860" t="s">
        <v>157</v>
      </c>
      <c r="B2860" t="s">
        <v>187</v>
      </c>
      <c r="C2860" t="s">
        <v>20</v>
      </c>
      <c r="D2860">
        <v>212.21979947230011</v>
      </c>
      <c r="E2860">
        <v>4.8036211331856215E-3</v>
      </c>
    </row>
    <row r="2861" spans="1:5" x14ac:dyDescent="0.35">
      <c r="A2861" t="s">
        <v>158</v>
      </c>
      <c r="B2861" t="s">
        <v>187</v>
      </c>
      <c r="C2861" t="s">
        <v>20</v>
      </c>
      <c r="D2861">
        <v>313.14403008319965</v>
      </c>
      <c r="E2861">
        <v>4.9971230381833385E-3</v>
      </c>
    </row>
    <row r="2862" spans="1:5" x14ac:dyDescent="0.35">
      <c r="A2862" t="s">
        <v>159</v>
      </c>
      <c r="B2862" t="s">
        <v>187</v>
      </c>
      <c r="C2862" t="s">
        <v>20</v>
      </c>
      <c r="D2862">
        <v>251.72911175090013</v>
      </c>
      <c r="E2862">
        <v>4.7178232518876317E-3</v>
      </c>
    </row>
    <row r="2863" spans="1:5" x14ac:dyDescent="0.35">
      <c r="A2863" t="s">
        <v>160</v>
      </c>
      <c r="B2863" t="s">
        <v>187</v>
      </c>
      <c r="C2863" t="s">
        <v>20</v>
      </c>
      <c r="D2863">
        <v>207</v>
      </c>
      <c r="E2863">
        <v>5.4783950617283955E-3</v>
      </c>
    </row>
    <row r="2864" spans="1:5" x14ac:dyDescent="0.35">
      <c r="A2864" t="s">
        <v>161</v>
      </c>
      <c r="B2864" t="s">
        <v>187</v>
      </c>
      <c r="C2864" t="s">
        <v>20</v>
      </c>
      <c r="D2864">
        <v>192.54349692300005</v>
      </c>
      <c r="E2864">
        <v>6.2613652928701739E-3</v>
      </c>
    </row>
    <row r="2865" spans="1:5" x14ac:dyDescent="0.35">
      <c r="A2865" t="s">
        <v>162</v>
      </c>
      <c r="B2865" t="s">
        <v>187</v>
      </c>
      <c r="C2865" t="s">
        <v>20</v>
      </c>
      <c r="D2865">
        <v>97.639093244699978</v>
      </c>
      <c r="E2865">
        <v>4.9632742384355406E-3</v>
      </c>
    </row>
    <row r="2866" spans="1:5" x14ac:dyDescent="0.35">
      <c r="A2866" t="s">
        <v>163</v>
      </c>
      <c r="B2866" t="s">
        <v>187</v>
      </c>
      <c r="C2866" t="s">
        <v>20</v>
      </c>
      <c r="D2866">
        <v>118.02929877309997</v>
      </c>
      <c r="E2866">
        <v>5.1462515324365091E-3</v>
      </c>
    </row>
    <row r="2867" spans="1:5" x14ac:dyDescent="0.35">
      <c r="A2867" t="s">
        <v>149</v>
      </c>
      <c r="B2867" t="s">
        <v>187</v>
      </c>
      <c r="C2867" t="s">
        <v>21</v>
      </c>
      <c r="D2867">
        <v>262.61276601999987</v>
      </c>
      <c r="E2867">
        <v>3.6818135989128563E-3</v>
      </c>
    </row>
    <row r="2868" spans="1:5" x14ac:dyDescent="0.35">
      <c r="A2868" t="s">
        <v>150</v>
      </c>
      <c r="B2868" t="s">
        <v>187</v>
      </c>
      <c r="C2868" t="s">
        <v>21</v>
      </c>
      <c r="D2868">
        <v>261.30264045079997</v>
      </c>
      <c r="E2868">
        <v>4.4745197112599994E-3</v>
      </c>
    </row>
    <row r="2869" spans="1:5" x14ac:dyDescent="0.35">
      <c r="A2869" t="s">
        <v>151</v>
      </c>
      <c r="B2869" t="s">
        <v>187</v>
      </c>
      <c r="C2869" t="s">
        <v>21</v>
      </c>
      <c r="D2869">
        <v>251.03330195669994</v>
      </c>
      <c r="E2869">
        <v>3.7220248409536041E-3</v>
      </c>
    </row>
    <row r="2870" spans="1:5" x14ac:dyDescent="0.35">
      <c r="A2870" t="s">
        <v>152</v>
      </c>
      <c r="B2870" t="s">
        <v>187</v>
      </c>
      <c r="C2870" t="s">
        <v>21</v>
      </c>
      <c r="D2870">
        <v>192.29157489470009</v>
      </c>
      <c r="E2870">
        <v>4.0250843749998879E-3</v>
      </c>
    </row>
    <row r="2871" spans="1:5" x14ac:dyDescent="0.35">
      <c r="A2871" t="s">
        <v>153</v>
      </c>
      <c r="B2871" t="s">
        <v>187</v>
      </c>
      <c r="C2871" t="s">
        <v>21</v>
      </c>
      <c r="D2871">
        <v>153.07856558980004</v>
      </c>
      <c r="E2871">
        <v>3.605655417073713E-3</v>
      </c>
    </row>
    <row r="2872" spans="1:5" x14ac:dyDescent="0.35">
      <c r="A2872" t="s">
        <v>154</v>
      </c>
      <c r="B2872" t="s">
        <v>187</v>
      </c>
      <c r="C2872" t="s">
        <v>21</v>
      </c>
      <c r="D2872">
        <v>177.46002757369993</v>
      </c>
      <c r="E2872">
        <v>3.043669673131983E-3</v>
      </c>
    </row>
    <row r="2873" spans="1:5" x14ac:dyDescent="0.35">
      <c r="A2873" t="s">
        <v>155</v>
      </c>
      <c r="B2873" t="s">
        <v>187</v>
      </c>
      <c r="C2873" t="s">
        <v>21</v>
      </c>
      <c r="D2873">
        <v>181.22757059289998</v>
      </c>
      <c r="E2873">
        <v>3.4668817232422033E-3</v>
      </c>
    </row>
    <row r="2874" spans="1:5" x14ac:dyDescent="0.35">
      <c r="A2874" t="s">
        <v>156</v>
      </c>
      <c r="B2874" t="s">
        <v>187</v>
      </c>
      <c r="C2874" t="s">
        <v>21</v>
      </c>
      <c r="D2874">
        <v>294.67641124750031</v>
      </c>
      <c r="E2874">
        <v>3.1152954390932619E-3</v>
      </c>
    </row>
    <row r="2875" spans="1:5" x14ac:dyDescent="0.35">
      <c r="A2875" t="s">
        <v>157</v>
      </c>
      <c r="B2875" t="s">
        <v>187</v>
      </c>
      <c r="C2875" t="s">
        <v>21</v>
      </c>
      <c r="D2875">
        <v>203.55019473760001</v>
      </c>
      <c r="E2875">
        <v>4.1456322077206937E-3</v>
      </c>
    </row>
    <row r="2876" spans="1:5" x14ac:dyDescent="0.35">
      <c r="A2876" t="s">
        <v>158</v>
      </c>
      <c r="B2876" t="s">
        <v>187</v>
      </c>
      <c r="C2876" t="s">
        <v>21</v>
      </c>
      <c r="D2876">
        <v>183.41043869740005</v>
      </c>
      <c r="E2876">
        <v>3.8219715482145618E-3</v>
      </c>
    </row>
    <row r="2877" spans="1:5" x14ac:dyDescent="0.35">
      <c r="A2877" t="s">
        <v>159</v>
      </c>
      <c r="B2877" t="s">
        <v>187</v>
      </c>
      <c r="C2877" t="s">
        <v>21</v>
      </c>
      <c r="D2877">
        <v>174.64719334680007</v>
      </c>
      <c r="E2877">
        <v>3.7655199643261386E-3</v>
      </c>
    </row>
    <row r="2878" spans="1:5" x14ac:dyDescent="0.35">
      <c r="A2878" t="s">
        <v>160</v>
      </c>
      <c r="B2878" t="s">
        <v>187</v>
      </c>
      <c r="C2878" t="s">
        <v>21</v>
      </c>
      <c r="D2878">
        <v>178</v>
      </c>
      <c r="E2878">
        <v>4.034019975031211E-3</v>
      </c>
    </row>
    <row r="2879" spans="1:5" x14ac:dyDescent="0.35">
      <c r="A2879" t="s">
        <v>161</v>
      </c>
      <c r="B2879" t="s">
        <v>187</v>
      </c>
      <c r="C2879" t="s">
        <v>21</v>
      </c>
      <c r="D2879">
        <v>153.38368194140006</v>
      </c>
      <c r="E2879">
        <v>3.9425988638290693E-3</v>
      </c>
    </row>
    <row r="2880" spans="1:5" x14ac:dyDescent="0.35">
      <c r="A2880" t="s">
        <v>162</v>
      </c>
      <c r="B2880" t="s">
        <v>187</v>
      </c>
      <c r="C2880" t="s">
        <v>21</v>
      </c>
      <c r="D2880">
        <v>76.480547534300015</v>
      </c>
      <c r="E2880">
        <v>3.8970759610948377E-3</v>
      </c>
    </row>
    <row r="2881" spans="1:5" x14ac:dyDescent="0.35">
      <c r="A2881" t="s">
        <v>163</v>
      </c>
      <c r="B2881" t="s">
        <v>187</v>
      </c>
      <c r="C2881" t="s">
        <v>21</v>
      </c>
      <c r="D2881">
        <v>97.173843700399999</v>
      </c>
      <c r="E2881">
        <v>4.02382198538864E-3</v>
      </c>
    </row>
    <row r="2882" spans="1:5" x14ac:dyDescent="0.35">
      <c r="A2882" t="s">
        <v>149</v>
      </c>
      <c r="B2882" t="s">
        <v>187</v>
      </c>
      <c r="C2882" t="s">
        <v>22</v>
      </c>
      <c r="D2882">
        <v>105.80952384</v>
      </c>
      <c r="E2882">
        <v>8.418029303005909E-3</v>
      </c>
    </row>
    <row r="2883" spans="1:5" x14ac:dyDescent="0.35">
      <c r="A2883" t="s">
        <v>150</v>
      </c>
      <c r="B2883" t="s">
        <v>187</v>
      </c>
      <c r="C2883" t="s">
        <v>22</v>
      </c>
      <c r="D2883">
        <v>170.84753788010011</v>
      </c>
      <c r="E2883">
        <v>8.5106051788095254E-3</v>
      </c>
    </row>
    <row r="2884" spans="1:5" x14ac:dyDescent="0.35">
      <c r="A2884" t="s">
        <v>151</v>
      </c>
      <c r="B2884" t="s">
        <v>187</v>
      </c>
      <c r="C2884" t="s">
        <v>22</v>
      </c>
      <c r="D2884">
        <v>136.03589140919999</v>
      </c>
      <c r="E2884">
        <v>8.8050832116262894E-3</v>
      </c>
    </row>
    <row r="2885" spans="1:5" x14ac:dyDescent="0.35">
      <c r="A2885" t="s">
        <v>152</v>
      </c>
      <c r="B2885" t="s">
        <v>187</v>
      </c>
      <c r="C2885" t="s">
        <v>22</v>
      </c>
      <c r="D2885">
        <v>134.59056787169999</v>
      </c>
      <c r="E2885">
        <v>7.5548776540916877E-3</v>
      </c>
    </row>
    <row r="2886" spans="1:5" x14ac:dyDescent="0.35">
      <c r="A2886" t="s">
        <v>153</v>
      </c>
      <c r="B2886" t="s">
        <v>187</v>
      </c>
      <c r="C2886" t="s">
        <v>22</v>
      </c>
      <c r="D2886">
        <v>142.15994959139996</v>
      </c>
      <c r="E2886">
        <v>6.1164858350729757E-3</v>
      </c>
    </row>
    <row r="2887" spans="1:5" x14ac:dyDescent="0.35">
      <c r="A2887" t="s">
        <v>154</v>
      </c>
      <c r="B2887" t="s">
        <v>187</v>
      </c>
      <c r="C2887" t="s">
        <v>22</v>
      </c>
      <c r="D2887">
        <v>145.23667861429999</v>
      </c>
      <c r="E2887">
        <v>8.2873606953427562E-3</v>
      </c>
    </row>
    <row r="2888" spans="1:5" x14ac:dyDescent="0.35">
      <c r="A2888" t="s">
        <v>155</v>
      </c>
      <c r="B2888" t="s">
        <v>187</v>
      </c>
      <c r="C2888" t="s">
        <v>22</v>
      </c>
      <c r="D2888">
        <v>147.20056554210001</v>
      </c>
      <c r="E2888">
        <v>6.203129223855729E-3</v>
      </c>
    </row>
    <row r="2889" spans="1:5" x14ac:dyDescent="0.35">
      <c r="A2889" t="s">
        <v>156</v>
      </c>
      <c r="B2889" t="s">
        <v>187</v>
      </c>
      <c r="C2889" t="s">
        <v>22</v>
      </c>
      <c r="D2889">
        <v>115.86428144470001</v>
      </c>
      <c r="E2889">
        <v>7.635647442045289E-3</v>
      </c>
    </row>
    <row r="2890" spans="1:5" x14ac:dyDescent="0.35">
      <c r="A2890" t="s">
        <v>157</v>
      </c>
      <c r="B2890" t="s">
        <v>187</v>
      </c>
      <c r="C2890" t="s">
        <v>22</v>
      </c>
      <c r="D2890">
        <v>140.5239721696</v>
      </c>
      <c r="E2890">
        <v>7.7953951801299206E-3</v>
      </c>
    </row>
    <row r="2891" spans="1:5" x14ac:dyDescent="0.35">
      <c r="A2891" t="s">
        <v>158</v>
      </c>
      <c r="B2891" t="s">
        <v>187</v>
      </c>
      <c r="C2891" t="s">
        <v>22</v>
      </c>
      <c r="D2891">
        <v>125.14419493630002</v>
      </c>
      <c r="E2891">
        <v>7.3699546371733581E-3</v>
      </c>
    </row>
    <row r="2892" spans="1:5" x14ac:dyDescent="0.35">
      <c r="A2892" t="s">
        <v>159</v>
      </c>
      <c r="B2892" t="s">
        <v>187</v>
      </c>
      <c r="C2892" t="s">
        <v>22</v>
      </c>
      <c r="D2892">
        <v>126.15769230779999</v>
      </c>
      <c r="E2892">
        <v>8.1597769151155013E-3</v>
      </c>
    </row>
    <row r="2893" spans="1:5" x14ac:dyDescent="0.35">
      <c r="A2893" t="s">
        <v>160</v>
      </c>
      <c r="B2893" t="s">
        <v>187</v>
      </c>
      <c r="C2893" t="s">
        <v>22</v>
      </c>
      <c r="D2893">
        <v>120</v>
      </c>
      <c r="E2893">
        <v>7.424768518518518E-3</v>
      </c>
    </row>
    <row r="2894" spans="1:5" x14ac:dyDescent="0.35">
      <c r="A2894" t="s">
        <v>161</v>
      </c>
      <c r="B2894" t="s">
        <v>187</v>
      </c>
      <c r="C2894" t="s">
        <v>22</v>
      </c>
      <c r="D2894">
        <v>89.866202570700011</v>
      </c>
      <c r="E2894">
        <v>8.2598191628578798E-3</v>
      </c>
    </row>
    <row r="2895" spans="1:5" x14ac:dyDescent="0.35">
      <c r="A2895" t="s">
        <v>162</v>
      </c>
      <c r="B2895" t="s">
        <v>187</v>
      </c>
      <c r="C2895" t="s">
        <v>22</v>
      </c>
      <c r="D2895">
        <v>86.309134027400006</v>
      </c>
      <c r="E2895">
        <v>7.747479908848119E-3</v>
      </c>
    </row>
    <row r="2896" spans="1:5" x14ac:dyDescent="0.35">
      <c r="A2896" t="s">
        <v>163</v>
      </c>
      <c r="B2896" t="s">
        <v>187</v>
      </c>
      <c r="C2896" t="s">
        <v>22</v>
      </c>
      <c r="D2896">
        <v>90.704585049100004</v>
      </c>
      <c r="E2896">
        <v>7.3354745346363558E-3</v>
      </c>
    </row>
    <row r="2897" spans="1:5" x14ac:dyDescent="0.35">
      <c r="A2897" t="s">
        <v>149</v>
      </c>
      <c r="B2897" t="s">
        <v>187</v>
      </c>
      <c r="C2897" t="s">
        <v>23</v>
      </c>
      <c r="D2897">
        <v>107.84615388</v>
      </c>
      <c r="E2897">
        <v>6.3310130150126161E-3</v>
      </c>
    </row>
    <row r="2898" spans="1:5" x14ac:dyDescent="0.35">
      <c r="A2898" t="s">
        <v>150</v>
      </c>
      <c r="B2898" t="s">
        <v>187</v>
      </c>
      <c r="C2898" t="s">
        <v>23</v>
      </c>
      <c r="D2898">
        <v>120.0175438597</v>
      </c>
      <c r="E2898">
        <v>5.5515965826959295E-3</v>
      </c>
    </row>
    <row r="2899" spans="1:5" x14ac:dyDescent="0.35">
      <c r="A2899" t="s">
        <v>151</v>
      </c>
      <c r="B2899" t="s">
        <v>187</v>
      </c>
      <c r="C2899" t="s">
        <v>23</v>
      </c>
      <c r="D2899">
        <v>98.659848484799994</v>
      </c>
      <c r="E2899">
        <v>5.8446732259530444E-3</v>
      </c>
    </row>
    <row r="2900" spans="1:5" x14ac:dyDescent="0.35">
      <c r="A2900" t="s">
        <v>152</v>
      </c>
      <c r="B2900" t="s">
        <v>187</v>
      </c>
      <c r="C2900" t="s">
        <v>23</v>
      </c>
      <c r="D2900">
        <v>135.16257309989999</v>
      </c>
      <c r="E2900">
        <v>5.2676288800054061E-3</v>
      </c>
    </row>
    <row r="2901" spans="1:5" x14ac:dyDescent="0.35">
      <c r="A2901" t="s">
        <v>153</v>
      </c>
      <c r="B2901" t="s">
        <v>187</v>
      </c>
      <c r="C2901" t="s">
        <v>23</v>
      </c>
      <c r="D2901">
        <v>54.716216216199996</v>
      </c>
      <c r="E2901">
        <v>4.6158516506135559E-3</v>
      </c>
    </row>
    <row r="2902" spans="1:5" x14ac:dyDescent="0.35">
      <c r="A2902" t="s">
        <v>154</v>
      </c>
      <c r="B2902" t="s">
        <v>187</v>
      </c>
      <c r="C2902" t="s">
        <v>23</v>
      </c>
      <c r="D2902">
        <v>114</v>
      </c>
      <c r="E2902">
        <v>5.8540448343079917E-3</v>
      </c>
    </row>
    <row r="2903" spans="1:5" x14ac:dyDescent="0.35">
      <c r="A2903" t="s">
        <v>155</v>
      </c>
      <c r="B2903" t="s">
        <v>187</v>
      </c>
      <c r="C2903" t="s">
        <v>23</v>
      </c>
      <c r="D2903">
        <v>104</v>
      </c>
      <c r="E2903">
        <v>6.810897435897436E-3</v>
      </c>
    </row>
    <row r="2904" spans="1:5" x14ac:dyDescent="0.35">
      <c r="A2904" t="s">
        <v>156</v>
      </c>
      <c r="B2904" t="s">
        <v>187</v>
      </c>
      <c r="C2904" t="s">
        <v>23</v>
      </c>
      <c r="D2904">
        <v>116</v>
      </c>
      <c r="E2904">
        <v>6.3457854406130266E-3</v>
      </c>
    </row>
    <row r="2905" spans="1:5" x14ac:dyDescent="0.35">
      <c r="A2905" t="s">
        <v>157</v>
      </c>
      <c r="B2905" t="s">
        <v>187</v>
      </c>
      <c r="C2905" t="s">
        <v>23</v>
      </c>
      <c r="D2905">
        <v>98</v>
      </c>
      <c r="E2905">
        <v>7.3341836734693881E-3</v>
      </c>
    </row>
    <row r="2906" spans="1:5" x14ac:dyDescent="0.35">
      <c r="A2906" t="s">
        <v>158</v>
      </c>
      <c r="B2906" t="s">
        <v>187</v>
      </c>
      <c r="C2906" t="s">
        <v>23</v>
      </c>
      <c r="D2906">
        <v>118</v>
      </c>
      <c r="E2906">
        <v>7.3034369114877594E-3</v>
      </c>
    </row>
    <row r="2907" spans="1:5" x14ac:dyDescent="0.35">
      <c r="A2907" t="s">
        <v>159</v>
      </c>
      <c r="B2907" t="s">
        <v>187</v>
      </c>
      <c r="C2907" t="s">
        <v>23</v>
      </c>
      <c r="D2907">
        <v>81</v>
      </c>
      <c r="E2907">
        <v>7.5788751714677641E-3</v>
      </c>
    </row>
    <row r="2908" spans="1:5" x14ac:dyDescent="0.35">
      <c r="A2908" t="s">
        <v>160</v>
      </c>
      <c r="B2908" t="s">
        <v>187</v>
      </c>
      <c r="C2908" t="s">
        <v>23</v>
      </c>
      <c r="D2908">
        <v>89</v>
      </c>
      <c r="E2908">
        <v>7.3033707865168543E-3</v>
      </c>
    </row>
    <row r="2909" spans="1:5" x14ac:dyDescent="0.35">
      <c r="A2909" t="s">
        <v>161</v>
      </c>
      <c r="B2909" t="s">
        <v>187</v>
      </c>
      <c r="C2909" t="s">
        <v>23</v>
      </c>
      <c r="D2909">
        <v>99</v>
      </c>
      <c r="E2909">
        <v>6.8181818181818187E-3</v>
      </c>
    </row>
    <row r="2910" spans="1:5" x14ac:dyDescent="0.35">
      <c r="A2910" t="s">
        <v>162</v>
      </c>
      <c r="B2910" t="s">
        <v>187</v>
      </c>
      <c r="C2910" t="s">
        <v>23</v>
      </c>
      <c r="D2910">
        <v>70</v>
      </c>
      <c r="E2910">
        <v>8.0654761904761906E-3</v>
      </c>
    </row>
    <row r="2911" spans="1:5" x14ac:dyDescent="0.35">
      <c r="A2911" t="s">
        <v>163</v>
      </c>
      <c r="B2911" t="s">
        <v>187</v>
      </c>
      <c r="C2911" t="s">
        <v>23</v>
      </c>
      <c r="D2911">
        <v>75</v>
      </c>
      <c r="E2911">
        <v>8.0092592592592594E-3</v>
      </c>
    </row>
    <row r="2912" spans="1:5" x14ac:dyDescent="0.35">
      <c r="A2912" t="s">
        <v>149</v>
      </c>
      <c r="B2912" t="s">
        <v>187</v>
      </c>
      <c r="C2912" t="s">
        <v>24</v>
      </c>
      <c r="D2912">
        <v>140.30718948999998</v>
      </c>
      <c r="E2912">
        <v>4.4794853082217008E-3</v>
      </c>
    </row>
    <row r="2913" spans="1:5" x14ac:dyDescent="0.35">
      <c r="A2913" t="s">
        <v>150</v>
      </c>
      <c r="B2913" t="s">
        <v>187</v>
      </c>
      <c r="C2913" t="s">
        <v>24</v>
      </c>
      <c r="D2913">
        <v>178.23426244789997</v>
      </c>
      <c r="E2913">
        <v>6.2760254068841507E-3</v>
      </c>
    </row>
    <row r="2914" spans="1:5" x14ac:dyDescent="0.35">
      <c r="A2914" t="s">
        <v>151</v>
      </c>
      <c r="B2914" t="s">
        <v>187</v>
      </c>
      <c r="C2914" t="s">
        <v>24</v>
      </c>
      <c r="D2914">
        <v>203.35274462989992</v>
      </c>
      <c r="E2914">
        <v>6.4349766571809436E-3</v>
      </c>
    </row>
    <row r="2915" spans="1:5" x14ac:dyDescent="0.35">
      <c r="A2915" t="s">
        <v>152</v>
      </c>
      <c r="B2915" t="s">
        <v>187</v>
      </c>
      <c r="C2915" t="s">
        <v>24</v>
      </c>
      <c r="D2915">
        <v>178.33480158980001</v>
      </c>
      <c r="E2915">
        <v>4.7984067583717923E-3</v>
      </c>
    </row>
    <row r="2916" spans="1:5" x14ac:dyDescent="0.35">
      <c r="A2916" t="s">
        <v>153</v>
      </c>
      <c r="B2916" t="s">
        <v>187</v>
      </c>
      <c r="C2916" t="s">
        <v>24</v>
      </c>
      <c r="D2916">
        <v>181</v>
      </c>
      <c r="E2916">
        <v>4.8304174340085947E-3</v>
      </c>
    </row>
    <row r="2917" spans="1:5" x14ac:dyDescent="0.35">
      <c r="A2917" t="s">
        <v>154</v>
      </c>
      <c r="B2917" t="s">
        <v>187</v>
      </c>
      <c r="C2917" t="s">
        <v>24</v>
      </c>
      <c r="D2917">
        <v>173</v>
      </c>
      <c r="E2917">
        <v>5.0778741168914579E-3</v>
      </c>
    </row>
    <row r="2918" spans="1:5" x14ac:dyDescent="0.35">
      <c r="A2918" t="s">
        <v>155</v>
      </c>
      <c r="B2918" t="s">
        <v>187</v>
      </c>
      <c r="C2918" t="s">
        <v>24</v>
      </c>
      <c r="D2918">
        <v>169</v>
      </c>
      <c r="E2918">
        <v>4.9761669953977648E-3</v>
      </c>
    </row>
    <row r="2919" spans="1:5" x14ac:dyDescent="0.35">
      <c r="A2919" t="s">
        <v>156</v>
      </c>
      <c r="B2919" t="s">
        <v>187</v>
      </c>
      <c r="C2919" t="s">
        <v>24</v>
      </c>
      <c r="D2919">
        <v>176</v>
      </c>
      <c r="E2919">
        <v>5.3858901515151519E-3</v>
      </c>
    </row>
    <row r="2920" spans="1:5" x14ac:dyDescent="0.35">
      <c r="A2920" t="s">
        <v>157</v>
      </c>
      <c r="B2920" t="s">
        <v>187</v>
      </c>
      <c r="C2920" t="s">
        <v>24</v>
      </c>
      <c r="D2920">
        <v>223</v>
      </c>
      <c r="E2920">
        <v>5.502615844544095E-3</v>
      </c>
    </row>
    <row r="2921" spans="1:5" x14ac:dyDescent="0.35">
      <c r="A2921" t="s">
        <v>158</v>
      </c>
      <c r="B2921" t="s">
        <v>187</v>
      </c>
      <c r="C2921" t="s">
        <v>24</v>
      </c>
      <c r="D2921">
        <v>200</v>
      </c>
      <c r="E2921">
        <v>5.5972222222222222E-3</v>
      </c>
    </row>
    <row r="2922" spans="1:5" x14ac:dyDescent="0.35">
      <c r="A2922" t="s">
        <v>159</v>
      </c>
      <c r="B2922" t="s">
        <v>187</v>
      </c>
      <c r="C2922" t="s">
        <v>24</v>
      </c>
      <c r="D2922">
        <v>174</v>
      </c>
      <c r="E2922">
        <v>5.6832694763729241E-3</v>
      </c>
    </row>
    <row r="2923" spans="1:5" x14ac:dyDescent="0.35">
      <c r="A2923" t="s">
        <v>160</v>
      </c>
      <c r="B2923" t="s">
        <v>187</v>
      </c>
      <c r="C2923" t="s">
        <v>24</v>
      </c>
      <c r="D2923">
        <v>214</v>
      </c>
      <c r="E2923">
        <v>5.8346313603322951E-3</v>
      </c>
    </row>
    <row r="2924" spans="1:5" x14ac:dyDescent="0.35">
      <c r="A2924" t="s">
        <v>161</v>
      </c>
      <c r="B2924" t="s">
        <v>187</v>
      </c>
      <c r="C2924" t="s">
        <v>24</v>
      </c>
      <c r="D2924">
        <v>222</v>
      </c>
      <c r="E2924">
        <v>5.5899649649649649E-3</v>
      </c>
    </row>
    <row r="2925" spans="1:5" x14ac:dyDescent="0.35">
      <c r="A2925" t="s">
        <v>162</v>
      </c>
      <c r="B2925" t="s">
        <v>187</v>
      </c>
      <c r="C2925" t="s">
        <v>24</v>
      </c>
      <c r="D2925">
        <v>224</v>
      </c>
      <c r="E2925">
        <v>5.7663690476190479E-3</v>
      </c>
    </row>
    <row r="2926" spans="1:5" x14ac:dyDescent="0.35">
      <c r="A2926" t="s">
        <v>163</v>
      </c>
      <c r="B2926" t="s">
        <v>187</v>
      </c>
      <c r="C2926" t="s">
        <v>24</v>
      </c>
      <c r="D2926">
        <v>216</v>
      </c>
      <c r="E2926">
        <v>6.4911265432098762E-3</v>
      </c>
    </row>
    <row r="2927" spans="1:5" x14ac:dyDescent="0.35">
      <c r="A2927" t="s">
        <v>149</v>
      </c>
      <c r="B2927" t="s">
        <v>187</v>
      </c>
      <c r="C2927" t="s">
        <v>25</v>
      </c>
      <c r="D2927">
        <v>378.20351580999994</v>
      </c>
      <c r="E2927">
        <v>5.3041814479192137E-3</v>
      </c>
    </row>
    <row r="2928" spans="1:5" x14ac:dyDescent="0.35">
      <c r="A2928" t="s">
        <v>150</v>
      </c>
      <c r="B2928" t="s">
        <v>187</v>
      </c>
      <c r="C2928" t="s">
        <v>25</v>
      </c>
      <c r="D2928">
        <v>379.01871843519996</v>
      </c>
      <c r="E2928">
        <v>6.6757608918190502E-3</v>
      </c>
    </row>
    <row r="2929" spans="1:5" x14ac:dyDescent="0.35">
      <c r="A2929" t="s">
        <v>151</v>
      </c>
      <c r="B2929" t="s">
        <v>187</v>
      </c>
      <c r="C2929" t="s">
        <v>25</v>
      </c>
      <c r="D2929">
        <v>416.26653251620007</v>
      </c>
      <c r="E2929">
        <v>5.564377976143964E-3</v>
      </c>
    </row>
    <row r="2930" spans="1:5" x14ac:dyDescent="0.35">
      <c r="A2930" t="s">
        <v>152</v>
      </c>
      <c r="B2930" t="s">
        <v>187</v>
      </c>
      <c r="C2930" t="s">
        <v>25</v>
      </c>
      <c r="D2930">
        <v>413.31829573439995</v>
      </c>
      <c r="E2930">
        <v>5.4633752117660807E-3</v>
      </c>
    </row>
    <row r="2931" spans="1:5" x14ac:dyDescent="0.35">
      <c r="A2931" t="s">
        <v>153</v>
      </c>
      <c r="B2931" t="s">
        <v>187</v>
      </c>
      <c r="C2931" t="s">
        <v>25</v>
      </c>
      <c r="D2931">
        <v>386.32033411370008</v>
      </c>
      <c r="E2931">
        <v>5.4931884592162887E-3</v>
      </c>
    </row>
    <row r="2932" spans="1:5" x14ac:dyDescent="0.35">
      <c r="A2932" t="s">
        <v>154</v>
      </c>
      <c r="B2932" t="s">
        <v>187</v>
      </c>
      <c r="C2932" t="s">
        <v>25</v>
      </c>
      <c r="D2932">
        <v>395.47884371060024</v>
      </c>
      <c r="E2932">
        <v>4.9934145842188372E-3</v>
      </c>
    </row>
    <row r="2933" spans="1:5" x14ac:dyDescent="0.35">
      <c r="A2933" t="s">
        <v>155</v>
      </c>
      <c r="B2933" t="s">
        <v>187</v>
      </c>
      <c r="C2933" t="s">
        <v>25</v>
      </c>
      <c r="D2933">
        <v>314.85511792970004</v>
      </c>
      <c r="E2933">
        <v>5.8040809537064746E-3</v>
      </c>
    </row>
    <row r="2934" spans="1:5" x14ac:dyDescent="0.35">
      <c r="A2934" t="s">
        <v>156</v>
      </c>
      <c r="B2934" t="s">
        <v>187</v>
      </c>
      <c r="C2934" t="s">
        <v>25</v>
      </c>
      <c r="D2934">
        <v>428.79949707059995</v>
      </c>
      <c r="E2934">
        <v>5.6850018095417299E-3</v>
      </c>
    </row>
    <row r="2935" spans="1:5" x14ac:dyDescent="0.35">
      <c r="A2935" t="s">
        <v>157</v>
      </c>
      <c r="B2935" t="s">
        <v>187</v>
      </c>
      <c r="C2935" t="s">
        <v>25</v>
      </c>
      <c r="D2935">
        <v>451.71187358469996</v>
      </c>
      <c r="E2935">
        <v>6.3638478232299102E-3</v>
      </c>
    </row>
    <row r="2936" spans="1:5" x14ac:dyDescent="0.35">
      <c r="A2936" t="s">
        <v>158</v>
      </c>
      <c r="B2936" t="s">
        <v>187</v>
      </c>
      <c r="C2936" t="s">
        <v>25</v>
      </c>
      <c r="D2936">
        <v>374.59539819969984</v>
      </c>
      <c r="E2936">
        <v>6.1100957778983528E-3</v>
      </c>
    </row>
    <row r="2937" spans="1:5" x14ac:dyDescent="0.35">
      <c r="A2937" t="s">
        <v>159</v>
      </c>
      <c r="B2937" t="s">
        <v>187</v>
      </c>
      <c r="C2937" t="s">
        <v>25</v>
      </c>
      <c r="D2937">
        <v>352.16162784520003</v>
      </c>
      <c r="E2937">
        <v>7.4930752919688233E-3</v>
      </c>
    </row>
    <row r="2938" spans="1:5" x14ac:dyDescent="0.35">
      <c r="A2938" t="s">
        <v>160</v>
      </c>
      <c r="B2938" t="s">
        <v>187</v>
      </c>
      <c r="C2938" t="s">
        <v>25</v>
      </c>
      <c r="D2938">
        <v>351</v>
      </c>
      <c r="E2938">
        <v>6.8870686926242484E-3</v>
      </c>
    </row>
    <row r="2939" spans="1:5" x14ac:dyDescent="0.35">
      <c r="A2939" t="s">
        <v>161</v>
      </c>
      <c r="B2939" t="s">
        <v>187</v>
      </c>
      <c r="C2939" t="s">
        <v>25</v>
      </c>
      <c r="D2939">
        <v>345.66352680910001</v>
      </c>
      <c r="E2939">
        <v>7.0447488517158896E-3</v>
      </c>
    </row>
    <row r="2940" spans="1:5" x14ac:dyDescent="0.35">
      <c r="A2940" t="s">
        <v>162</v>
      </c>
      <c r="B2940" t="s">
        <v>187</v>
      </c>
      <c r="C2940" t="s">
        <v>25</v>
      </c>
      <c r="D2940">
        <v>306.02138932529999</v>
      </c>
      <c r="E2940">
        <v>7.5150192032799124E-3</v>
      </c>
    </row>
    <row r="2941" spans="1:5" x14ac:dyDescent="0.35">
      <c r="A2941" t="s">
        <v>163</v>
      </c>
      <c r="B2941" t="s">
        <v>187</v>
      </c>
      <c r="C2941" t="s">
        <v>25</v>
      </c>
      <c r="D2941">
        <v>251.71097191519999</v>
      </c>
      <c r="E2941">
        <v>7.523059294640002E-3</v>
      </c>
    </row>
    <row r="2942" spans="1:5" x14ac:dyDescent="0.35">
      <c r="A2942" t="s">
        <v>149</v>
      </c>
      <c r="B2942" t="s">
        <v>187</v>
      </c>
      <c r="C2942" t="s">
        <v>26</v>
      </c>
      <c r="D2942">
        <v>313.14921442000002</v>
      </c>
      <c r="E2942">
        <v>5.2433163137650994E-3</v>
      </c>
    </row>
    <row r="2943" spans="1:5" x14ac:dyDescent="0.35">
      <c r="A2943" t="s">
        <v>150</v>
      </c>
      <c r="B2943" t="s">
        <v>187</v>
      </c>
      <c r="C2943" t="s">
        <v>26</v>
      </c>
      <c r="D2943">
        <v>406.28439130480012</v>
      </c>
      <c r="E2943">
        <v>6.9834001959518995E-3</v>
      </c>
    </row>
    <row r="2944" spans="1:5" x14ac:dyDescent="0.35">
      <c r="A2944" t="s">
        <v>151</v>
      </c>
      <c r="B2944" t="s">
        <v>187</v>
      </c>
      <c r="C2944" t="s">
        <v>26</v>
      </c>
      <c r="D2944">
        <v>368.79313382710001</v>
      </c>
      <c r="E2944">
        <v>6.5777572819174417E-3</v>
      </c>
    </row>
    <row r="2945" spans="1:5" x14ac:dyDescent="0.35">
      <c r="A2945" t="s">
        <v>152</v>
      </c>
      <c r="B2945" t="s">
        <v>187</v>
      </c>
      <c r="C2945" t="s">
        <v>26</v>
      </c>
      <c r="D2945">
        <v>299.48081201059995</v>
      </c>
      <c r="E2945">
        <v>5.9763517401180914E-3</v>
      </c>
    </row>
    <row r="2946" spans="1:5" x14ac:dyDescent="0.35">
      <c r="A2946" t="s">
        <v>153</v>
      </c>
      <c r="B2946" t="s">
        <v>187</v>
      </c>
      <c r="C2946" t="s">
        <v>26</v>
      </c>
      <c r="D2946">
        <v>269.10774996869998</v>
      </c>
      <c r="E2946">
        <v>5.9946643180689811E-3</v>
      </c>
    </row>
    <row r="2947" spans="1:5" x14ac:dyDescent="0.35">
      <c r="A2947" t="s">
        <v>154</v>
      </c>
      <c r="B2947" t="s">
        <v>187</v>
      </c>
      <c r="C2947" t="s">
        <v>26</v>
      </c>
      <c r="D2947">
        <v>242.05926877109994</v>
      </c>
      <c r="E2947">
        <v>6.074778642537363E-3</v>
      </c>
    </row>
    <row r="2948" spans="1:5" x14ac:dyDescent="0.35">
      <c r="A2948" t="s">
        <v>155</v>
      </c>
      <c r="B2948" t="s">
        <v>187</v>
      </c>
      <c r="C2948" t="s">
        <v>26</v>
      </c>
      <c r="D2948">
        <v>276.17930646909997</v>
      </c>
      <c r="E2948">
        <v>6.1062255211472823E-3</v>
      </c>
    </row>
    <row r="2949" spans="1:5" x14ac:dyDescent="0.35">
      <c r="A2949" t="s">
        <v>156</v>
      </c>
      <c r="B2949" t="s">
        <v>187</v>
      </c>
      <c r="C2949" t="s">
        <v>26</v>
      </c>
      <c r="D2949">
        <v>270.60540620250003</v>
      </c>
      <c r="E2949">
        <v>6.2756207362489732E-3</v>
      </c>
    </row>
    <row r="2950" spans="1:5" x14ac:dyDescent="0.35">
      <c r="A2950" t="s">
        <v>157</v>
      </c>
      <c r="B2950" t="s">
        <v>187</v>
      </c>
      <c r="C2950" t="s">
        <v>26</v>
      </c>
      <c r="D2950">
        <v>286.78733811710003</v>
      </c>
      <c r="E2950">
        <v>5.4190732576683363E-3</v>
      </c>
    </row>
    <row r="2951" spans="1:5" x14ac:dyDescent="0.35">
      <c r="A2951" t="s">
        <v>158</v>
      </c>
      <c r="B2951" t="s">
        <v>187</v>
      </c>
      <c r="C2951" t="s">
        <v>26</v>
      </c>
      <c r="D2951">
        <v>354.30117653840006</v>
      </c>
      <c r="E2951">
        <v>6.4996728546841799E-3</v>
      </c>
    </row>
    <row r="2952" spans="1:5" x14ac:dyDescent="0.35">
      <c r="A2952" t="s">
        <v>159</v>
      </c>
      <c r="B2952" t="s">
        <v>187</v>
      </c>
      <c r="C2952" t="s">
        <v>26</v>
      </c>
      <c r="D2952">
        <v>255.00602802199998</v>
      </c>
      <c r="E2952">
        <v>6.7055644680000127E-3</v>
      </c>
    </row>
    <row r="2953" spans="1:5" x14ac:dyDescent="0.35">
      <c r="A2953" t="s">
        <v>160</v>
      </c>
      <c r="B2953" t="s">
        <v>187</v>
      </c>
      <c r="C2953" t="s">
        <v>26</v>
      </c>
      <c r="D2953">
        <v>270</v>
      </c>
      <c r="E2953">
        <v>7.3379629629629637E-3</v>
      </c>
    </row>
    <row r="2954" spans="1:5" x14ac:dyDescent="0.35">
      <c r="A2954" t="s">
        <v>161</v>
      </c>
      <c r="B2954" t="s">
        <v>187</v>
      </c>
      <c r="C2954" t="s">
        <v>26</v>
      </c>
      <c r="D2954">
        <v>284</v>
      </c>
      <c r="E2954">
        <v>7.2818857589984354E-3</v>
      </c>
    </row>
    <row r="2955" spans="1:5" x14ac:dyDescent="0.35">
      <c r="A2955" t="s">
        <v>162</v>
      </c>
      <c r="B2955" t="s">
        <v>187</v>
      </c>
      <c r="C2955" t="s">
        <v>26</v>
      </c>
      <c r="D2955">
        <v>228</v>
      </c>
      <c r="E2955">
        <v>7.1302387914230023E-3</v>
      </c>
    </row>
    <row r="2956" spans="1:5" x14ac:dyDescent="0.35">
      <c r="A2956" t="s">
        <v>163</v>
      </c>
      <c r="B2956" t="s">
        <v>187</v>
      </c>
      <c r="C2956" t="s">
        <v>26</v>
      </c>
      <c r="D2956">
        <v>206</v>
      </c>
      <c r="E2956">
        <v>7.5074163969795025E-3</v>
      </c>
    </row>
    <row r="2957" spans="1:5" x14ac:dyDescent="0.35">
      <c r="A2957" t="s">
        <v>149</v>
      </c>
      <c r="B2957" t="s">
        <v>187</v>
      </c>
      <c r="C2957" t="s">
        <v>27</v>
      </c>
      <c r="D2957">
        <v>333.08917190000011</v>
      </c>
      <c r="E2957">
        <v>3.7574098862503433E-3</v>
      </c>
    </row>
    <row r="2958" spans="1:5" x14ac:dyDescent="0.35">
      <c r="A2958" t="s">
        <v>150</v>
      </c>
      <c r="B2958" t="s">
        <v>187</v>
      </c>
      <c r="C2958" t="s">
        <v>27</v>
      </c>
      <c r="D2958">
        <v>282.65362772800046</v>
      </c>
      <c r="E2958">
        <v>4.8766496380175418E-3</v>
      </c>
    </row>
    <row r="2959" spans="1:5" x14ac:dyDescent="0.35">
      <c r="A2959" t="s">
        <v>151</v>
      </c>
      <c r="B2959" t="s">
        <v>187</v>
      </c>
      <c r="C2959" t="s">
        <v>27</v>
      </c>
      <c r="D2959">
        <v>345.47380699360031</v>
      </c>
      <c r="E2959">
        <v>4.4118421418680989E-3</v>
      </c>
    </row>
    <row r="2960" spans="1:5" x14ac:dyDescent="0.35">
      <c r="A2960" t="s">
        <v>152</v>
      </c>
      <c r="B2960" t="s">
        <v>187</v>
      </c>
      <c r="C2960" t="s">
        <v>27</v>
      </c>
      <c r="D2960">
        <v>288.11156657559991</v>
      </c>
      <c r="E2960">
        <v>4.5393292714441969E-3</v>
      </c>
    </row>
    <row r="2961" spans="1:5" x14ac:dyDescent="0.35">
      <c r="A2961" t="s">
        <v>153</v>
      </c>
      <c r="B2961" t="s">
        <v>187</v>
      </c>
      <c r="C2961" t="s">
        <v>27</v>
      </c>
      <c r="D2961">
        <v>274.77572964619986</v>
      </c>
      <c r="E2961">
        <v>4.8613091034231835E-3</v>
      </c>
    </row>
    <row r="2962" spans="1:5" x14ac:dyDescent="0.35">
      <c r="A2962" t="s">
        <v>154</v>
      </c>
      <c r="B2962" t="s">
        <v>187</v>
      </c>
      <c r="C2962" t="s">
        <v>27</v>
      </c>
      <c r="D2962">
        <v>329</v>
      </c>
      <c r="E2962">
        <v>5.2579365079365075E-3</v>
      </c>
    </row>
    <row r="2963" spans="1:5" x14ac:dyDescent="0.35">
      <c r="A2963" t="s">
        <v>155</v>
      </c>
      <c r="B2963" t="s">
        <v>187</v>
      </c>
      <c r="C2963" t="s">
        <v>27</v>
      </c>
      <c r="D2963">
        <v>326</v>
      </c>
      <c r="E2963">
        <v>4.9953135650988413E-3</v>
      </c>
    </row>
    <row r="2964" spans="1:5" x14ac:dyDescent="0.35">
      <c r="A2964" t="s">
        <v>156</v>
      </c>
      <c r="B2964" t="s">
        <v>187</v>
      </c>
      <c r="C2964" t="s">
        <v>27</v>
      </c>
      <c r="D2964">
        <v>280</v>
      </c>
      <c r="E2964">
        <v>4.8933531746031744E-3</v>
      </c>
    </row>
    <row r="2965" spans="1:5" x14ac:dyDescent="0.35">
      <c r="A2965" t="s">
        <v>157</v>
      </c>
      <c r="B2965" t="s">
        <v>187</v>
      </c>
      <c r="C2965" t="s">
        <v>27</v>
      </c>
      <c r="D2965">
        <v>235</v>
      </c>
      <c r="E2965">
        <v>5.481678486997636E-3</v>
      </c>
    </row>
    <row r="2966" spans="1:5" x14ac:dyDescent="0.35">
      <c r="A2966" t="s">
        <v>158</v>
      </c>
      <c r="B2966" t="s">
        <v>187</v>
      </c>
      <c r="C2966" t="s">
        <v>27</v>
      </c>
      <c r="D2966">
        <v>253</v>
      </c>
      <c r="E2966">
        <v>5.5994729907773381E-3</v>
      </c>
    </row>
    <row r="2967" spans="1:5" x14ac:dyDescent="0.35">
      <c r="A2967" t="s">
        <v>159</v>
      </c>
      <c r="B2967" t="s">
        <v>187</v>
      </c>
      <c r="C2967" t="s">
        <v>27</v>
      </c>
      <c r="D2967">
        <v>201</v>
      </c>
      <c r="E2967">
        <v>5.7317578772802646E-3</v>
      </c>
    </row>
    <row r="2968" spans="1:5" x14ac:dyDescent="0.35">
      <c r="A2968" t="s">
        <v>160</v>
      </c>
      <c r="B2968" t="s">
        <v>187</v>
      </c>
      <c r="C2968" t="s">
        <v>27</v>
      </c>
      <c r="D2968">
        <v>173</v>
      </c>
      <c r="E2968">
        <v>5.784360950545922E-3</v>
      </c>
    </row>
    <row r="2969" spans="1:5" x14ac:dyDescent="0.35">
      <c r="A2969" t="s">
        <v>161</v>
      </c>
      <c r="B2969" t="s">
        <v>187</v>
      </c>
      <c r="C2969" t="s">
        <v>27</v>
      </c>
      <c r="D2969">
        <v>235</v>
      </c>
      <c r="E2969">
        <v>6.1879432624113474E-3</v>
      </c>
    </row>
    <row r="2970" spans="1:5" x14ac:dyDescent="0.35">
      <c r="A2970" t="s">
        <v>162</v>
      </c>
      <c r="B2970" t="s">
        <v>187</v>
      </c>
      <c r="C2970" t="s">
        <v>27</v>
      </c>
      <c r="D2970">
        <v>331</v>
      </c>
      <c r="E2970">
        <v>5.6352802954011414E-3</v>
      </c>
    </row>
    <row r="2971" spans="1:5" x14ac:dyDescent="0.35">
      <c r="A2971" t="s">
        <v>163</v>
      </c>
      <c r="B2971" t="s">
        <v>187</v>
      </c>
      <c r="C2971" t="s">
        <v>27</v>
      </c>
      <c r="D2971">
        <v>291</v>
      </c>
      <c r="E2971">
        <v>5.8657884688812527E-3</v>
      </c>
    </row>
    <row r="2972" spans="1:5" x14ac:dyDescent="0.35">
      <c r="A2972" t="s">
        <v>149</v>
      </c>
      <c r="B2972" t="s">
        <v>187</v>
      </c>
      <c r="C2972" t="s">
        <v>28</v>
      </c>
      <c r="D2972">
        <v>187.53424659999996</v>
      </c>
      <c r="E2972">
        <v>4.96789018747683E-3</v>
      </c>
    </row>
    <row r="2973" spans="1:5" x14ac:dyDescent="0.35">
      <c r="A2973" t="s">
        <v>150</v>
      </c>
      <c r="B2973" t="s">
        <v>187</v>
      </c>
      <c r="C2973" t="s">
        <v>28</v>
      </c>
      <c r="D2973">
        <v>143.56797457660019</v>
      </c>
      <c r="E2973">
        <v>5.857240541234497E-3</v>
      </c>
    </row>
    <row r="2974" spans="1:5" x14ac:dyDescent="0.35">
      <c r="A2974" t="s">
        <v>151</v>
      </c>
      <c r="B2974" t="s">
        <v>187</v>
      </c>
      <c r="C2974" t="s">
        <v>28</v>
      </c>
      <c r="D2974">
        <v>123.10922453420002</v>
      </c>
      <c r="E2974">
        <v>6.2188138748864247E-3</v>
      </c>
    </row>
    <row r="2975" spans="1:5" x14ac:dyDescent="0.35">
      <c r="A2975" t="s">
        <v>152</v>
      </c>
      <c r="B2975" t="s">
        <v>187</v>
      </c>
      <c r="C2975" t="s">
        <v>28</v>
      </c>
      <c r="D2975">
        <v>102.7836362188</v>
      </c>
      <c r="E2975">
        <v>5.5607446762256461E-3</v>
      </c>
    </row>
    <row r="2976" spans="1:5" x14ac:dyDescent="0.35">
      <c r="A2976" t="s">
        <v>153</v>
      </c>
      <c r="B2976" t="s">
        <v>187</v>
      </c>
      <c r="C2976" t="s">
        <v>28</v>
      </c>
      <c r="D2976">
        <v>131.23064468210001</v>
      </c>
      <c r="E2976">
        <v>5.1117686602885166E-3</v>
      </c>
    </row>
    <row r="2977" spans="1:5" x14ac:dyDescent="0.35">
      <c r="A2977" t="s">
        <v>154</v>
      </c>
      <c r="B2977" t="s">
        <v>187</v>
      </c>
      <c r="C2977" t="s">
        <v>28</v>
      </c>
      <c r="D2977">
        <v>179.95300182559998</v>
      </c>
      <c r="E2977">
        <v>5.330127216239643E-3</v>
      </c>
    </row>
    <row r="2978" spans="1:5" x14ac:dyDescent="0.35">
      <c r="A2978" t="s">
        <v>155</v>
      </c>
      <c r="B2978" t="s">
        <v>187</v>
      </c>
      <c r="C2978" t="s">
        <v>28</v>
      </c>
      <c r="D2978">
        <v>135.43961587750007</v>
      </c>
      <c r="E2978">
        <v>5.6194148953340583E-3</v>
      </c>
    </row>
    <row r="2979" spans="1:5" x14ac:dyDescent="0.35">
      <c r="A2979" t="s">
        <v>156</v>
      </c>
      <c r="B2979" t="s">
        <v>187</v>
      </c>
      <c r="C2979" t="s">
        <v>28</v>
      </c>
      <c r="D2979">
        <v>157.55370223949987</v>
      </c>
      <c r="E2979">
        <v>5.0898370934211942E-3</v>
      </c>
    </row>
    <row r="2980" spans="1:5" x14ac:dyDescent="0.35">
      <c r="A2980" t="s">
        <v>157</v>
      </c>
      <c r="B2980" t="s">
        <v>187</v>
      </c>
      <c r="C2980" t="s">
        <v>28</v>
      </c>
      <c r="D2980">
        <v>89.587575757799982</v>
      </c>
      <c r="E2980">
        <v>4.8282186119628792E-3</v>
      </c>
    </row>
    <row r="2981" spans="1:5" x14ac:dyDescent="0.35">
      <c r="A2981" t="s">
        <v>158</v>
      </c>
      <c r="B2981" t="s">
        <v>187</v>
      </c>
      <c r="C2981" t="s">
        <v>28</v>
      </c>
      <c r="D2981">
        <v>146</v>
      </c>
      <c r="E2981">
        <v>5.2749238964992385E-3</v>
      </c>
    </row>
    <row r="2982" spans="1:5" x14ac:dyDescent="0.35">
      <c r="A2982" t="s">
        <v>159</v>
      </c>
      <c r="B2982" t="s">
        <v>187</v>
      </c>
      <c r="C2982" t="s">
        <v>28</v>
      </c>
      <c r="D2982">
        <v>184</v>
      </c>
      <c r="E2982">
        <v>5.1970108695652177E-3</v>
      </c>
    </row>
    <row r="2983" spans="1:5" x14ac:dyDescent="0.35">
      <c r="A2983" t="s">
        <v>160</v>
      </c>
      <c r="B2983" t="s">
        <v>187</v>
      </c>
      <c r="C2983" t="s">
        <v>28</v>
      </c>
      <c r="D2983">
        <v>162</v>
      </c>
      <c r="E2983">
        <v>5.4569615912208507E-3</v>
      </c>
    </row>
    <row r="2984" spans="1:5" x14ac:dyDescent="0.35">
      <c r="A2984" t="s">
        <v>161</v>
      </c>
      <c r="B2984" t="s">
        <v>187</v>
      </c>
      <c r="C2984" t="s">
        <v>28</v>
      </c>
      <c r="D2984">
        <v>119</v>
      </c>
      <c r="E2984">
        <v>5.7831465919701217E-3</v>
      </c>
    </row>
    <row r="2985" spans="1:5" x14ac:dyDescent="0.35">
      <c r="A2985" t="s">
        <v>162</v>
      </c>
      <c r="B2985" t="s">
        <v>187</v>
      </c>
      <c r="C2985" t="s">
        <v>28</v>
      </c>
      <c r="D2985">
        <v>122</v>
      </c>
      <c r="E2985">
        <v>5.3847905282331512E-3</v>
      </c>
    </row>
    <row r="2986" spans="1:5" x14ac:dyDescent="0.35">
      <c r="A2986" t="s">
        <v>163</v>
      </c>
      <c r="B2986" t="s">
        <v>187</v>
      </c>
      <c r="C2986" t="s">
        <v>28</v>
      </c>
      <c r="D2986">
        <v>133</v>
      </c>
      <c r="E2986">
        <v>6.3283208020050129E-3</v>
      </c>
    </row>
    <row r="2987" spans="1:5" x14ac:dyDescent="0.35">
      <c r="A2987" t="s">
        <v>149</v>
      </c>
      <c r="B2987" t="s">
        <v>187</v>
      </c>
      <c r="C2987" t="s">
        <v>29</v>
      </c>
      <c r="D2987">
        <v>340.33333340000007</v>
      </c>
      <c r="E2987">
        <v>4.7921427794032686E-3</v>
      </c>
    </row>
    <row r="2988" spans="1:5" x14ac:dyDescent="0.35">
      <c r="A2988" t="s">
        <v>150</v>
      </c>
      <c r="B2988" t="s">
        <v>187</v>
      </c>
      <c r="C2988" t="s">
        <v>29</v>
      </c>
      <c r="D2988">
        <v>264.72708288779967</v>
      </c>
      <c r="E2988">
        <v>5.9926466212802858E-3</v>
      </c>
    </row>
    <row r="2989" spans="1:5" x14ac:dyDescent="0.35">
      <c r="A2989" t="s">
        <v>151</v>
      </c>
      <c r="B2989" t="s">
        <v>187</v>
      </c>
      <c r="C2989" t="s">
        <v>29</v>
      </c>
      <c r="D2989">
        <v>192.38558964589998</v>
      </c>
      <c r="E2989">
        <v>5.7419155646690869E-3</v>
      </c>
    </row>
    <row r="2990" spans="1:5" x14ac:dyDescent="0.35">
      <c r="A2990" t="s">
        <v>152</v>
      </c>
      <c r="B2990" t="s">
        <v>187</v>
      </c>
      <c r="C2990" t="s">
        <v>29</v>
      </c>
      <c r="D2990">
        <v>215.50373001730003</v>
      </c>
      <c r="E2990">
        <v>5.6837272555296837E-3</v>
      </c>
    </row>
    <row r="2991" spans="1:5" x14ac:dyDescent="0.35">
      <c r="A2991" t="s">
        <v>153</v>
      </c>
      <c r="B2991" t="s">
        <v>187</v>
      </c>
      <c r="C2991" t="s">
        <v>29</v>
      </c>
      <c r="D2991">
        <v>201.52651234999996</v>
      </c>
      <c r="E2991">
        <v>4.8573353050100285E-3</v>
      </c>
    </row>
    <row r="2992" spans="1:5" x14ac:dyDescent="0.35">
      <c r="A2992" t="s">
        <v>154</v>
      </c>
      <c r="B2992" t="s">
        <v>187</v>
      </c>
      <c r="C2992" t="s">
        <v>29</v>
      </c>
      <c r="D2992">
        <v>289.00005812590001</v>
      </c>
      <c r="E2992">
        <v>4.8539183591083789E-3</v>
      </c>
    </row>
    <row r="2993" spans="1:5" x14ac:dyDescent="0.35">
      <c r="A2993" t="s">
        <v>155</v>
      </c>
      <c r="B2993" t="s">
        <v>187</v>
      </c>
      <c r="C2993" t="s">
        <v>29</v>
      </c>
      <c r="D2993">
        <v>238.13715433549993</v>
      </c>
      <c r="E2993">
        <v>5.8545941361868191E-3</v>
      </c>
    </row>
    <row r="2994" spans="1:5" x14ac:dyDescent="0.35">
      <c r="A2994" t="s">
        <v>156</v>
      </c>
      <c r="B2994" t="s">
        <v>187</v>
      </c>
      <c r="C2994" t="s">
        <v>29</v>
      </c>
      <c r="D2994">
        <v>337.24381076709994</v>
      </c>
      <c r="E2994">
        <v>5.0326001142316275E-3</v>
      </c>
    </row>
    <row r="2995" spans="1:5" x14ac:dyDescent="0.35">
      <c r="A2995" t="s">
        <v>157</v>
      </c>
      <c r="B2995" t="s">
        <v>187</v>
      </c>
      <c r="C2995" t="s">
        <v>29</v>
      </c>
      <c r="D2995">
        <v>303.7094983625999</v>
      </c>
      <c r="E2995">
        <v>5.6075460735955616E-3</v>
      </c>
    </row>
    <row r="2996" spans="1:5" x14ac:dyDescent="0.35">
      <c r="A2996" t="s">
        <v>158</v>
      </c>
      <c r="B2996" t="s">
        <v>187</v>
      </c>
      <c r="C2996" t="s">
        <v>29</v>
      </c>
      <c r="D2996">
        <v>290.67709519390002</v>
      </c>
      <c r="E2996">
        <v>5.6372728588114408E-3</v>
      </c>
    </row>
    <row r="2997" spans="1:5" x14ac:dyDescent="0.35">
      <c r="A2997" t="s">
        <v>159</v>
      </c>
      <c r="B2997" t="s">
        <v>187</v>
      </c>
      <c r="C2997" t="s">
        <v>29</v>
      </c>
      <c r="D2997">
        <v>170.26241209319997</v>
      </c>
      <c r="E2997">
        <v>6.4179354338669862E-3</v>
      </c>
    </row>
    <row r="2998" spans="1:5" x14ac:dyDescent="0.35">
      <c r="A2998" t="s">
        <v>160</v>
      </c>
      <c r="B2998" t="s">
        <v>187</v>
      </c>
      <c r="C2998" t="s">
        <v>29</v>
      </c>
      <c r="D2998">
        <v>201</v>
      </c>
      <c r="E2998">
        <v>5.8457711442786069E-3</v>
      </c>
    </row>
    <row r="2999" spans="1:5" x14ac:dyDescent="0.35">
      <c r="A2999" t="s">
        <v>161</v>
      </c>
      <c r="B2999" t="s">
        <v>187</v>
      </c>
      <c r="C2999" t="s">
        <v>29</v>
      </c>
      <c r="D2999">
        <v>189.43084282460001</v>
      </c>
      <c r="E2999">
        <v>5.7747571735034652E-3</v>
      </c>
    </row>
    <row r="3000" spans="1:5" x14ac:dyDescent="0.35">
      <c r="A3000" t="s">
        <v>162</v>
      </c>
      <c r="B3000" t="s">
        <v>187</v>
      </c>
      <c r="C3000" t="s">
        <v>29</v>
      </c>
      <c r="D3000">
        <v>124.99716903720001</v>
      </c>
      <c r="E3000">
        <v>6.5082613612158936E-3</v>
      </c>
    </row>
    <row r="3001" spans="1:5" x14ac:dyDescent="0.35">
      <c r="A3001" t="s">
        <v>163</v>
      </c>
      <c r="B3001" t="s">
        <v>187</v>
      </c>
      <c r="C3001" t="s">
        <v>29</v>
      </c>
      <c r="D3001">
        <v>117.71776032009998</v>
      </c>
      <c r="E3001">
        <v>6.9171911192586035E-3</v>
      </c>
    </row>
    <row r="3002" spans="1:5" x14ac:dyDescent="0.35">
      <c r="A3002" t="s">
        <v>149</v>
      </c>
      <c r="B3002" t="s">
        <v>187</v>
      </c>
      <c r="C3002" t="s">
        <v>30</v>
      </c>
      <c r="D3002">
        <v>197</v>
      </c>
      <c r="E3002">
        <v>5.2924950648618159E-3</v>
      </c>
    </row>
    <row r="3003" spans="1:5" x14ac:dyDescent="0.35">
      <c r="A3003" t="s">
        <v>150</v>
      </c>
      <c r="B3003" t="s">
        <v>187</v>
      </c>
      <c r="C3003" t="s">
        <v>30</v>
      </c>
      <c r="D3003">
        <v>216.80435501850027</v>
      </c>
      <c r="E3003">
        <v>6.7145592487451947E-3</v>
      </c>
    </row>
    <row r="3004" spans="1:5" x14ac:dyDescent="0.35">
      <c r="A3004" t="s">
        <v>151</v>
      </c>
      <c r="B3004" t="s">
        <v>187</v>
      </c>
      <c r="C3004" t="s">
        <v>30</v>
      </c>
      <c r="D3004">
        <v>189.18151287609999</v>
      </c>
      <c r="E3004">
        <v>6.5129886317345821E-3</v>
      </c>
    </row>
    <row r="3005" spans="1:5" x14ac:dyDescent="0.35">
      <c r="A3005" t="s">
        <v>152</v>
      </c>
      <c r="B3005" t="s">
        <v>187</v>
      </c>
      <c r="C3005" t="s">
        <v>30</v>
      </c>
      <c r="D3005">
        <v>135.07322951370003</v>
      </c>
      <c r="E3005">
        <v>5.0599049298748382E-3</v>
      </c>
    </row>
    <row r="3006" spans="1:5" x14ac:dyDescent="0.35">
      <c r="A3006" t="s">
        <v>153</v>
      </c>
      <c r="B3006" t="s">
        <v>187</v>
      </c>
      <c r="C3006" t="s">
        <v>30</v>
      </c>
      <c r="D3006">
        <v>192.09328157890008</v>
      </c>
      <c r="E3006">
        <v>6.8534588053854118E-3</v>
      </c>
    </row>
    <row r="3007" spans="1:5" x14ac:dyDescent="0.35">
      <c r="A3007" t="s">
        <v>154</v>
      </c>
      <c r="B3007" t="s">
        <v>187</v>
      </c>
      <c r="C3007" t="s">
        <v>30</v>
      </c>
      <c r="D3007">
        <v>169.13211591530009</v>
      </c>
      <c r="E3007">
        <v>7.0711670251190854E-3</v>
      </c>
    </row>
    <row r="3008" spans="1:5" x14ac:dyDescent="0.35">
      <c r="A3008" t="s">
        <v>155</v>
      </c>
      <c r="B3008" t="s">
        <v>187</v>
      </c>
      <c r="C3008" t="s">
        <v>30</v>
      </c>
      <c r="D3008">
        <v>144.31357098160001</v>
      </c>
      <c r="E3008">
        <v>5.9724879835319714E-3</v>
      </c>
    </row>
    <row r="3009" spans="1:5" x14ac:dyDescent="0.35">
      <c r="A3009" t="s">
        <v>156</v>
      </c>
      <c r="B3009" t="s">
        <v>187</v>
      </c>
      <c r="C3009" t="s">
        <v>30</v>
      </c>
      <c r="D3009">
        <v>96.717324611199999</v>
      </c>
      <c r="E3009">
        <v>5.9649138395913648E-3</v>
      </c>
    </row>
    <row r="3010" spans="1:5" x14ac:dyDescent="0.35">
      <c r="A3010" t="s">
        <v>157</v>
      </c>
      <c r="B3010" t="s">
        <v>187</v>
      </c>
      <c r="C3010" t="s">
        <v>30</v>
      </c>
      <c r="D3010">
        <v>140.59336986179997</v>
      </c>
      <c r="E3010">
        <v>6.771619501392892E-3</v>
      </c>
    </row>
    <row r="3011" spans="1:5" x14ac:dyDescent="0.35">
      <c r="A3011" t="s">
        <v>158</v>
      </c>
      <c r="B3011" t="s">
        <v>187</v>
      </c>
      <c r="C3011" t="s">
        <v>30</v>
      </c>
      <c r="D3011">
        <v>145.60070305989998</v>
      </c>
      <c r="E3011">
        <v>6.3002701343296986E-3</v>
      </c>
    </row>
    <row r="3012" spans="1:5" x14ac:dyDescent="0.35">
      <c r="A3012" t="s">
        <v>159</v>
      </c>
      <c r="B3012" t="s">
        <v>187</v>
      </c>
      <c r="C3012" t="s">
        <v>30</v>
      </c>
      <c r="D3012">
        <v>130.80208333289997</v>
      </c>
      <c r="E3012">
        <v>8.4841668997870743E-3</v>
      </c>
    </row>
    <row r="3013" spans="1:5" x14ac:dyDescent="0.35">
      <c r="A3013" t="s">
        <v>160</v>
      </c>
      <c r="B3013" t="s">
        <v>187</v>
      </c>
      <c r="C3013" t="s">
        <v>30</v>
      </c>
      <c r="D3013">
        <v>105</v>
      </c>
      <c r="E3013">
        <v>6.9973544973544969E-3</v>
      </c>
    </row>
    <row r="3014" spans="1:5" x14ac:dyDescent="0.35">
      <c r="A3014" t="s">
        <v>161</v>
      </c>
      <c r="B3014" t="s">
        <v>187</v>
      </c>
      <c r="C3014" t="s">
        <v>30</v>
      </c>
      <c r="D3014">
        <v>123.9322821012</v>
      </c>
      <c r="E3014">
        <v>7.1786804128357315E-3</v>
      </c>
    </row>
    <row r="3015" spans="1:5" x14ac:dyDescent="0.35">
      <c r="A3015" t="s">
        <v>162</v>
      </c>
      <c r="B3015" t="s">
        <v>187</v>
      </c>
      <c r="C3015" t="s">
        <v>30</v>
      </c>
      <c r="D3015">
        <v>72.025615723800001</v>
      </c>
      <c r="E3015">
        <v>6.2537762956089392E-3</v>
      </c>
    </row>
    <row r="3016" spans="1:5" x14ac:dyDescent="0.35">
      <c r="A3016" t="s">
        <v>163</v>
      </c>
      <c r="B3016" t="s">
        <v>187</v>
      </c>
      <c r="C3016" t="s">
        <v>30</v>
      </c>
      <c r="D3016">
        <v>94.946186441200027</v>
      </c>
      <c r="E3016">
        <v>7.2460398983747011E-3</v>
      </c>
    </row>
    <row r="3017" spans="1:5" x14ac:dyDescent="0.35">
      <c r="A3017" t="s">
        <v>149</v>
      </c>
      <c r="B3017" t="s">
        <v>187</v>
      </c>
      <c r="C3017" t="s">
        <v>31</v>
      </c>
      <c r="D3017">
        <v>918.03708071000187</v>
      </c>
      <c r="E3017">
        <v>3.3083350341070079E-3</v>
      </c>
    </row>
    <row r="3018" spans="1:5" x14ac:dyDescent="0.35">
      <c r="A3018" t="s">
        <v>150</v>
      </c>
      <c r="B3018" t="s">
        <v>187</v>
      </c>
      <c r="C3018" t="s">
        <v>31</v>
      </c>
      <c r="D3018">
        <v>741.5849420477997</v>
      </c>
      <c r="E3018">
        <v>3.6556853907203832E-3</v>
      </c>
    </row>
    <row r="3019" spans="1:5" x14ac:dyDescent="0.35">
      <c r="A3019" t="s">
        <v>151</v>
      </c>
      <c r="B3019" t="s">
        <v>187</v>
      </c>
      <c r="C3019" t="s">
        <v>31</v>
      </c>
      <c r="D3019">
        <v>615.18262951479983</v>
      </c>
      <c r="E3019">
        <v>3.2428637954526915E-3</v>
      </c>
    </row>
    <row r="3020" spans="1:5" x14ac:dyDescent="0.35">
      <c r="A3020" t="s">
        <v>152</v>
      </c>
      <c r="B3020" t="s">
        <v>187</v>
      </c>
      <c r="C3020" t="s">
        <v>31</v>
      </c>
      <c r="D3020">
        <v>606.95056754850077</v>
      </c>
      <c r="E3020">
        <v>3.5146174683499953E-3</v>
      </c>
    </row>
    <row r="3021" spans="1:5" x14ac:dyDescent="0.35">
      <c r="A3021" t="s">
        <v>153</v>
      </c>
      <c r="B3021" t="s">
        <v>187</v>
      </c>
      <c r="C3021" t="s">
        <v>31</v>
      </c>
      <c r="D3021">
        <v>556.56699571800084</v>
      </c>
      <c r="E3021">
        <v>3.2712334901218634E-3</v>
      </c>
    </row>
    <row r="3022" spans="1:5" x14ac:dyDescent="0.35">
      <c r="A3022" t="s">
        <v>154</v>
      </c>
      <c r="B3022" t="s">
        <v>187</v>
      </c>
      <c r="C3022" t="s">
        <v>31</v>
      </c>
      <c r="D3022">
        <v>703.03967433250068</v>
      </c>
      <c r="E3022">
        <v>3.6122100228951565E-3</v>
      </c>
    </row>
    <row r="3023" spans="1:5" x14ac:dyDescent="0.35">
      <c r="A3023" t="s">
        <v>155</v>
      </c>
      <c r="B3023" t="s">
        <v>187</v>
      </c>
      <c r="C3023" t="s">
        <v>31</v>
      </c>
      <c r="D3023">
        <v>616.94278049830075</v>
      </c>
      <c r="E3023">
        <v>3.8134696038399163E-3</v>
      </c>
    </row>
    <row r="3024" spans="1:5" x14ac:dyDescent="0.35">
      <c r="A3024" t="s">
        <v>156</v>
      </c>
      <c r="B3024" t="s">
        <v>187</v>
      </c>
      <c r="C3024" t="s">
        <v>31</v>
      </c>
      <c r="D3024">
        <v>726.64654384020048</v>
      </c>
      <c r="E3024">
        <v>3.7304434597514244E-3</v>
      </c>
    </row>
    <row r="3025" spans="1:5" x14ac:dyDescent="0.35">
      <c r="A3025" t="s">
        <v>157</v>
      </c>
      <c r="B3025" t="s">
        <v>187</v>
      </c>
      <c r="C3025" t="s">
        <v>31</v>
      </c>
      <c r="D3025">
        <v>712.29810844979988</v>
      </c>
      <c r="E3025">
        <v>3.7263938718702185E-3</v>
      </c>
    </row>
    <row r="3026" spans="1:5" x14ac:dyDescent="0.35">
      <c r="A3026" t="s">
        <v>158</v>
      </c>
      <c r="B3026" t="s">
        <v>187</v>
      </c>
      <c r="C3026" t="s">
        <v>31</v>
      </c>
      <c r="D3026">
        <v>763.74960861740067</v>
      </c>
      <c r="E3026">
        <v>3.8223453780036709E-3</v>
      </c>
    </row>
    <row r="3027" spans="1:5" x14ac:dyDescent="0.35">
      <c r="A3027" t="s">
        <v>159</v>
      </c>
      <c r="B3027" t="s">
        <v>187</v>
      </c>
      <c r="C3027" t="s">
        <v>31</v>
      </c>
      <c r="D3027">
        <v>601.40647734459981</v>
      </c>
      <c r="E3027">
        <v>4.0138554387144313E-3</v>
      </c>
    </row>
    <row r="3028" spans="1:5" x14ac:dyDescent="0.35">
      <c r="A3028" t="s">
        <v>160</v>
      </c>
      <c r="B3028" t="s">
        <v>187</v>
      </c>
      <c r="C3028" t="s">
        <v>31</v>
      </c>
      <c r="D3028">
        <v>443</v>
      </c>
      <c r="E3028">
        <v>4.1368823676950087E-3</v>
      </c>
    </row>
    <row r="3029" spans="1:5" x14ac:dyDescent="0.35">
      <c r="A3029" t="s">
        <v>161</v>
      </c>
      <c r="B3029" t="s">
        <v>187</v>
      </c>
      <c r="C3029" t="s">
        <v>31</v>
      </c>
      <c r="D3029">
        <v>454.36529473830069</v>
      </c>
      <c r="E3029">
        <v>4.3084491072423823E-3</v>
      </c>
    </row>
    <row r="3030" spans="1:5" x14ac:dyDescent="0.35">
      <c r="A3030" t="s">
        <v>162</v>
      </c>
      <c r="B3030" t="s">
        <v>187</v>
      </c>
      <c r="C3030" t="s">
        <v>31</v>
      </c>
      <c r="D3030">
        <v>371.44975749629998</v>
      </c>
      <c r="E3030">
        <v>4.1301087085634115E-3</v>
      </c>
    </row>
    <row r="3031" spans="1:5" x14ac:dyDescent="0.35">
      <c r="A3031" t="s">
        <v>163</v>
      </c>
      <c r="B3031" t="s">
        <v>187</v>
      </c>
      <c r="C3031" t="s">
        <v>31</v>
      </c>
      <c r="D3031">
        <v>478.21478798319993</v>
      </c>
      <c r="E3031">
        <v>5.061319526566777E-3</v>
      </c>
    </row>
    <row r="3032" spans="1:5" x14ac:dyDescent="0.35">
      <c r="A3032" t="s">
        <v>149</v>
      </c>
      <c r="B3032" t="s">
        <v>187</v>
      </c>
      <c r="C3032" t="s">
        <v>32</v>
      </c>
      <c r="D3032">
        <v>716.19944827999984</v>
      </c>
      <c r="E3032">
        <v>3.2391942136203557E-3</v>
      </c>
    </row>
    <row r="3033" spans="1:5" x14ac:dyDescent="0.35">
      <c r="A3033" t="s">
        <v>150</v>
      </c>
      <c r="B3033" t="s">
        <v>187</v>
      </c>
      <c r="C3033" t="s">
        <v>32</v>
      </c>
      <c r="D3033">
        <v>761.56133755070152</v>
      </c>
      <c r="E3033">
        <v>3.6381388555291332E-3</v>
      </c>
    </row>
    <row r="3034" spans="1:5" x14ac:dyDescent="0.35">
      <c r="A3034" t="s">
        <v>151</v>
      </c>
      <c r="B3034" t="s">
        <v>187</v>
      </c>
      <c r="C3034" t="s">
        <v>32</v>
      </c>
      <c r="D3034">
        <v>831.11150736209993</v>
      </c>
      <c r="E3034">
        <v>3.5113749351563875E-3</v>
      </c>
    </row>
    <row r="3035" spans="1:5" x14ac:dyDescent="0.35">
      <c r="A3035" t="s">
        <v>152</v>
      </c>
      <c r="B3035" t="s">
        <v>187</v>
      </c>
      <c r="C3035" t="s">
        <v>32</v>
      </c>
      <c r="D3035">
        <v>804.98052780489957</v>
      </c>
      <c r="E3035">
        <v>3.5482763758272065E-3</v>
      </c>
    </row>
    <row r="3036" spans="1:5" x14ac:dyDescent="0.35">
      <c r="A3036" t="s">
        <v>153</v>
      </c>
      <c r="B3036" t="s">
        <v>187</v>
      </c>
      <c r="C3036" t="s">
        <v>32</v>
      </c>
      <c r="D3036">
        <v>719.79810304870023</v>
      </c>
      <c r="E3036">
        <v>3.57443136798398E-3</v>
      </c>
    </row>
    <row r="3037" spans="1:5" x14ac:dyDescent="0.35">
      <c r="A3037" t="s">
        <v>154</v>
      </c>
      <c r="B3037" t="s">
        <v>187</v>
      </c>
      <c r="C3037" t="s">
        <v>32</v>
      </c>
      <c r="D3037">
        <v>786.48402235090043</v>
      </c>
      <c r="E3037">
        <v>3.8665124662128902E-3</v>
      </c>
    </row>
    <row r="3038" spans="1:5" x14ac:dyDescent="0.35">
      <c r="A3038" t="s">
        <v>155</v>
      </c>
      <c r="B3038" t="s">
        <v>187</v>
      </c>
      <c r="C3038" t="s">
        <v>32</v>
      </c>
      <c r="D3038">
        <v>706.52404722250003</v>
      </c>
      <c r="E3038">
        <v>4.4196151932996367E-3</v>
      </c>
    </row>
    <row r="3039" spans="1:5" x14ac:dyDescent="0.35">
      <c r="A3039" t="s">
        <v>156</v>
      </c>
      <c r="B3039" t="s">
        <v>187</v>
      </c>
      <c r="C3039" t="s">
        <v>32</v>
      </c>
      <c r="D3039">
        <v>951</v>
      </c>
      <c r="E3039">
        <v>4.3054095104568292E-3</v>
      </c>
    </row>
    <row r="3040" spans="1:5" x14ac:dyDescent="0.35">
      <c r="A3040" t="s">
        <v>157</v>
      </c>
      <c r="B3040" t="s">
        <v>187</v>
      </c>
      <c r="C3040" t="s">
        <v>32</v>
      </c>
      <c r="D3040">
        <v>782</v>
      </c>
      <c r="E3040">
        <v>4.2084043762432508E-3</v>
      </c>
    </row>
    <row r="3041" spans="1:5" x14ac:dyDescent="0.35">
      <c r="A3041" t="s">
        <v>158</v>
      </c>
      <c r="B3041" t="s">
        <v>187</v>
      </c>
      <c r="C3041" t="s">
        <v>32</v>
      </c>
      <c r="D3041">
        <v>775</v>
      </c>
      <c r="E3041">
        <v>4.3333333333333331E-3</v>
      </c>
    </row>
    <row r="3042" spans="1:5" x14ac:dyDescent="0.35">
      <c r="A3042" t="s">
        <v>159</v>
      </c>
      <c r="B3042" t="s">
        <v>187</v>
      </c>
      <c r="C3042" t="s">
        <v>32</v>
      </c>
      <c r="D3042">
        <v>733</v>
      </c>
      <c r="E3042">
        <v>4.3684629376989541E-3</v>
      </c>
    </row>
    <row r="3043" spans="1:5" x14ac:dyDescent="0.35">
      <c r="A3043" t="s">
        <v>160</v>
      </c>
      <c r="B3043" t="s">
        <v>187</v>
      </c>
      <c r="C3043" t="s">
        <v>32</v>
      </c>
      <c r="D3043">
        <v>672</v>
      </c>
      <c r="E3043">
        <v>4.9107142857142856E-3</v>
      </c>
    </row>
    <row r="3044" spans="1:5" x14ac:dyDescent="0.35">
      <c r="A3044" t="s">
        <v>161</v>
      </c>
      <c r="B3044" t="s">
        <v>187</v>
      </c>
      <c r="C3044" t="s">
        <v>32</v>
      </c>
      <c r="D3044">
        <v>693</v>
      </c>
      <c r="E3044">
        <v>5.4763908930575596E-3</v>
      </c>
    </row>
    <row r="3045" spans="1:5" x14ac:dyDescent="0.35">
      <c r="A3045" t="s">
        <v>162</v>
      </c>
      <c r="B3045" t="s">
        <v>187</v>
      </c>
      <c r="C3045" t="s">
        <v>32</v>
      </c>
      <c r="D3045">
        <v>543</v>
      </c>
      <c r="E3045">
        <v>5.4928892981379171E-3</v>
      </c>
    </row>
    <row r="3046" spans="1:5" x14ac:dyDescent="0.35">
      <c r="A3046" t="s">
        <v>163</v>
      </c>
      <c r="B3046" t="s">
        <v>187</v>
      </c>
      <c r="C3046" t="s">
        <v>32</v>
      </c>
      <c r="D3046">
        <v>435</v>
      </c>
      <c r="E3046">
        <v>5.5507662835249045E-3</v>
      </c>
    </row>
    <row r="3047" spans="1:5" x14ac:dyDescent="0.35">
      <c r="A3047" t="s">
        <v>149</v>
      </c>
      <c r="B3047" t="s">
        <v>187</v>
      </c>
      <c r="C3047" t="s">
        <v>33</v>
      </c>
      <c r="D3047">
        <v>290.79816518000018</v>
      </c>
      <c r="E3047">
        <v>4.637202784709504E-3</v>
      </c>
    </row>
    <row r="3048" spans="1:5" x14ac:dyDescent="0.35">
      <c r="A3048" t="s">
        <v>150</v>
      </c>
      <c r="B3048" t="s">
        <v>187</v>
      </c>
      <c r="C3048" t="s">
        <v>33</v>
      </c>
      <c r="D3048">
        <v>338.70374559760086</v>
      </c>
      <c r="E3048">
        <v>5.4846047167542867E-3</v>
      </c>
    </row>
    <row r="3049" spans="1:5" x14ac:dyDescent="0.35">
      <c r="A3049" t="s">
        <v>151</v>
      </c>
      <c r="B3049" t="s">
        <v>187</v>
      </c>
      <c r="C3049" t="s">
        <v>33</v>
      </c>
      <c r="D3049">
        <v>288.37663538240014</v>
      </c>
      <c r="E3049">
        <v>5.133549671954514E-3</v>
      </c>
    </row>
    <row r="3050" spans="1:5" x14ac:dyDescent="0.35">
      <c r="A3050" t="s">
        <v>152</v>
      </c>
      <c r="B3050" t="s">
        <v>187</v>
      </c>
      <c r="C3050" t="s">
        <v>33</v>
      </c>
      <c r="D3050">
        <v>258.11214403999986</v>
      </c>
      <c r="E3050">
        <v>5.1581898777727968E-3</v>
      </c>
    </row>
    <row r="3051" spans="1:5" x14ac:dyDescent="0.35">
      <c r="A3051" t="s">
        <v>153</v>
      </c>
      <c r="B3051" t="s">
        <v>187</v>
      </c>
      <c r="C3051" t="s">
        <v>33</v>
      </c>
      <c r="D3051">
        <v>187.1630824849</v>
      </c>
      <c r="E3051">
        <v>5.0306840814802927E-3</v>
      </c>
    </row>
    <row r="3052" spans="1:5" x14ac:dyDescent="0.35">
      <c r="A3052" t="s">
        <v>154</v>
      </c>
      <c r="B3052" t="s">
        <v>187</v>
      </c>
      <c r="C3052" t="s">
        <v>33</v>
      </c>
      <c r="D3052">
        <v>225.36325389300006</v>
      </c>
      <c r="E3052">
        <v>6.0580699181172083E-3</v>
      </c>
    </row>
    <row r="3053" spans="1:5" x14ac:dyDescent="0.35">
      <c r="A3053" t="s">
        <v>155</v>
      </c>
      <c r="B3053" t="s">
        <v>187</v>
      </c>
      <c r="C3053" t="s">
        <v>33</v>
      </c>
      <c r="D3053">
        <v>224.18339269400005</v>
      </c>
      <c r="E3053">
        <v>6.1209469053821134E-3</v>
      </c>
    </row>
    <row r="3054" spans="1:5" x14ac:dyDescent="0.35">
      <c r="A3054" t="s">
        <v>156</v>
      </c>
      <c r="B3054" t="s">
        <v>187</v>
      </c>
      <c r="C3054" t="s">
        <v>33</v>
      </c>
      <c r="D3054">
        <v>212.85025749190012</v>
      </c>
      <c r="E3054">
        <v>6.3243679500059697E-3</v>
      </c>
    </row>
    <row r="3055" spans="1:5" x14ac:dyDescent="0.35">
      <c r="A3055" t="s">
        <v>157</v>
      </c>
      <c r="B3055" t="s">
        <v>187</v>
      </c>
      <c r="C3055" t="s">
        <v>33</v>
      </c>
      <c r="D3055">
        <v>152.10269427050008</v>
      </c>
      <c r="E3055">
        <v>6.6437669865052331E-3</v>
      </c>
    </row>
    <row r="3056" spans="1:5" x14ac:dyDescent="0.35">
      <c r="A3056" t="s">
        <v>158</v>
      </c>
      <c r="B3056" t="s">
        <v>187</v>
      </c>
      <c r="C3056" t="s">
        <v>33</v>
      </c>
      <c r="D3056">
        <v>203.21454204599996</v>
      </c>
      <c r="E3056">
        <v>5.7649294573519118E-3</v>
      </c>
    </row>
    <row r="3057" spans="1:5" x14ac:dyDescent="0.35">
      <c r="A3057" t="s">
        <v>159</v>
      </c>
      <c r="B3057" t="s">
        <v>187</v>
      </c>
      <c r="C3057" t="s">
        <v>33</v>
      </c>
      <c r="D3057">
        <v>188.65694716160004</v>
      </c>
      <c r="E3057">
        <v>5.5300668430196803E-3</v>
      </c>
    </row>
    <row r="3058" spans="1:5" x14ac:dyDescent="0.35">
      <c r="A3058" t="s">
        <v>160</v>
      </c>
      <c r="B3058" t="s">
        <v>187</v>
      </c>
      <c r="C3058" t="s">
        <v>33</v>
      </c>
      <c r="D3058">
        <v>169</v>
      </c>
      <c r="E3058">
        <v>6.2253451676528605E-3</v>
      </c>
    </row>
    <row r="3059" spans="1:5" x14ac:dyDescent="0.35">
      <c r="A3059" t="s">
        <v>161</v>
      </c>
      <c r="B3059" t="s">
        <v>187</v>
      </c>
      <c r="C3059" t="s">
        <v>33</v>
      </c>
      <c r="D3059">
        <v>211.08033602950013</v>
      </c>
      <c r="E3059">
        <v>6.0960847697031735E-3</v>
      </c>
    </row>
    <row r="3060" spans="1:5" x14ac:dyDescent="0.35">
      <c r="A3060" t="s">
        <v>162</v>
      </c>
      <c r="B3060" t="s">
        <v>187</v>
      </c>
      <c r="C3060" t="s">
        <v>33</v>
      </c>
      <c r="D3060">
        <v>82.919949968000012</v>
      </c>
      <c r="E3060">
        <v>5.5519311556786327E-3</v>
      </c>
    </row>
    <row r="3061" spans="1:5" x14ac:dyDescent="0.35">
      <c r="A3061" t="s">
        <v>163</v>
      </c>
      <c r="B3061" t="s">
        <v>187</v>
      </c>
      <c r="C3061" t="s">
        <v>33</v>
      </c>
      <c r="D3061">
        <v>147.44349274489997</v>
      </c>
      <c r="E3061">
        <v>6.2650803428184621E-3</v>
      </c>
    </row>
    <row r="3062" spans="1:5" x14ac:dyDescent="0.35">
      <c r="A3062" t="s">
        <v>149</v>
      </c>
      <c r="B3062" t="s">
        <v>187</v>
      </c>
      <c r="C3062" t="s">
        <v>34</v>
      </c>
      <c r="D3062">
        <v>173.84745764999997</v>
      </c>
      <c r="E3062">
        <v>7.7616370392300784E-3</v>
      </c>
    </row>
    <row r="3063" spans="1:5" x14ac:dyDescent="0.35">
      <c r="A3063" t="s">
        <v>150</v>
      </c>
      <c r="B3063" t="s">
        <v>187</v>
      </c>
      <c r="C3063" t="s">
        <v>34</v>
      </c>
      <c r="D3063">
        <v>142.1465309638001</v>
      </c>
      <c r="E3063">
        <v>7.4233641821699718E-3</v>
      </c>
    </row>
    <row r="3064" spans="1:5" x14ac:dyDescent="0.35">
      <c r="A3064" t="s">
        <v>151</v>
      </c>
      <c r="B3064" t="s">
        <v>187</v>
      </c>
      <c r="C3064" t="s">
        <v>34</v>
      </c>
      <c r="D3064">
        <v>167.40519323629994</v>
      </c>
      <c r="E3064">
        <v>7.8889269011663977E-3</v>
      </c>
    </row>
    <row r="3065" spans="1:5" x14ac:dyDescent="0.35">
      <c r="A3065" t="s">
        <v>152</v>
      </c>
      <c r="B3065" t="s">
        <v>187</v>
      </c>
      <c r="C3065" t="s">
        <v>34</v>
      </c>
      <c r="D3065">
        <v>89.82833793049997</v>
      </c>
      <c r="E3065">
        <v>6.8617145301199424E-3</v>
      </c>
    </row>
    <row r="3066" spans="1:5" x14ac:dyDescent="0.35">
      <c r="A3066" t="s">
        <v>153</v>
      </c>
      <c r="B3066" t="s">
        <v>187</v>
      </c>
      <c r="C3066" t="s">
        <v>34</v>
      </c>
      <c r="D3066">
        <v>132.81033238440003</v>
      </c>
      <c r="E3066">
        <v>6.861802320019577E-3</v>
      </c>
    </row>
    <row r="3067" spans="1:5" x14ac:dyDescent="0.35">
      <c r="A3067" t="s">
        <v>154</v>
      </c>
      <c r="B3067" t="s">
        <v>187</v>
      </c>
      <c r="C3067" t="s">
        <v>34</v>
      </c>
      <c r="D3067">
        <v>109.48610821250001</v>
      </c>
      <c r="E3067">
        <v>6.8621285762363619E-3</v>
      </c>
    </row>
    <row r="3068" spans="1:5" x14ac:dyDescent="0.35">
      <c r="A3068" t="s">
        <v>155</v>
      </c>
      <c r="B3068" t="s">
        <v>187</v>
      </c>
      <c r="C3068" t="s">
        <v>34</v>
      </c>
      <c r="D3068">
        <v>91.197014848900025</v>
      </c>
      <c r="E3068">
        <v>6.4433157863710601E-3</v>
      </c>
    </row>
    <row r="3069" spans="1:5" x14ac:dyDescent="0.35">
      <c r="A3069" t="s">
        <v>156</v>
      </c>
      <c r="B3069" t="s">
        <v>187</v>
      </c>
      <c r="C3069" t="s">
        <v>34</v>
      </c>
      <c r="D3069">
        <v>171.18228463759996</v>
      </c>
      <c r="E3069">
        <v>5.7997814968897008E-3</v>
      </c>
    </row>
    <row r="3070" spans="1:5" x14ac:dyDescent="0.35">
      <c r="A3070" t="s">
        <v>157</v>
      </c>
      <c r="B3070" t="s">
        <v>187</v>
      </c>
      <c r="C3070" t="s">
        <v>34</v>
      </c>
      <c r="D3070">
        <v>105.30158650630003</v>
      </c>
      <c r="E3070">
        <v>9.4028945746931197E-3</v>
      </c>
    </row>
    <row r="3071" spans="1:5" x14ac:dyDescent="0.35">
      <c r="A3071" t="s">
        <v>158</v>
      </c>
      <c r="B3071" t="s">
        <v>187</v>
      </c>
      <c r="C3071" t="s">
        <v>34</v>
      </c>
      <c r="D3071">
        <v>96.947476876999986</v>
      </c>
      <c r="E3071">
        <v>7.5706450375323158E-3</v>
      </c>
    </row>
    <row r="3072" spans="1:5" x14ac:dyDescent="0.35">
      <c r="A3072" t="s">
        <v>159</v>
      </c>
      <c r="B3072" t="s">
        <v>187</v>
      </c>
      <c r="C3072" t="s">
        <v>34</v>
      </c>
      <c r="D3072">
        <v>72.612173913199996</v>
      </c>
      <c r="E3072">
        <v>8.8522705499115353E-3</v>
      </c>
    </row>
    <row r="3073" spans="1:5" x14ac:dyDescent="0.35">
      <c r="A3073" t="s">
        <v>160</v>
      </c>
      <c r="B3073" t="s">
        <v>187</v>
      </c>
      <c r="C3073" t="s">
        <v>34</v>
      </c>
      <c r="D3073">
        <v>72</v>
      </c>
      <c r="E3073">
        <v>7.262731481481482E-3</v>
      </c>
    </row>
    <row r="3074" spans="1:5" x14ac:dyDescent="0.35">
      <c r="A3074" t="s">
        <v>161</v>
      </c>
      <c r="B3074" t="s">
        <v>187</v>
      </c>
      <c r="C3074" t="s">
        <v>34</v>
      </c>
      <c r="D3074">
        <v>101.55111111120002</v>
      </c>
      <c r="E3074">
        <v>7.2451213055014195E-3</v>
      </c>
    </row>
    <row r="3075" spans="1:5" x14ac:dyDescent="0.35">
      <c r="A3075" t="s">
        <v>162</v>
      </c>
      <c r="B3075" t="s">
        <v>187</v>
      </c>
      <c r="C3075" t="s">
        <v>34</v>
      </c>
      <c r="D3075">
        <v>83.468439716000006</v>
      </c>
      <c r="E3075">
        <v>7.368925592064395E-3</v>
      </c>
    </row>
    <row r="3076" spans="1:5" x14ac:dyDescent="0.35">
      <c r="A3076" t="s">
        <v>163</v>
      </c>
      <c r="B3076" t="s">
        <v>187</v>
      </c>
      <c r="C3076" t="s">
        <v>34</v>
      </c>
      <c r="D3076">
        <v>92.646724305599989</v>
      </c>
      <c r="E3076">
        <v>7.5339367260460121E-3</v>
      </c>
    </row>
    <row r="3077" spans="1:5" x14ac:dyDescent="0.35">
      <c r="A3077" t="s">
        <v>149</v>
      </c>
      <c r="B3077" t="s">
        <v>187</v>
      </c>
      <c r="C3077" t="s">
        <v>35</v>
      </c>
      <c r="D3077">
        <v>180.67469878000003</v>
      </c>
      <c r="E3077">
        <v>5.2242635072944866E-3</v>
      </c>
    </row>
    <row r="3078" spans="1:5" x14ac:dyDescent="0.35">
      <c r="A3078" t="s">
        <v>150</v>
      </c>
      <c r="B3078" t="s">
        <v>187</v>
      </c>
      <c r="C3078" t="s">
        <v>35</v>
      </c>
      <c r="D3078">
        <v>197.73512902780016</v>
      </c>
      <c r="E3078">
        <v>5.7474232421709784E-3</v>
      </c>
    </row>
    <row r="3079" spans="1:5" x14ac:dyDescent="0.35">
      <c r="A3079" t="s">
        <v>151</v>
      </c>
      <c r="B3079" t="s">
        <v>187</v>
      </c>
      <c r="C3079" t="s">
        <v>35</v>
      </c>
      <c r="D3079">
        <v>217.3891570543999</v>
      </c>
      <c r="E3079">
        <v>5.0543093827255291E-3</v>
      </c>
    </row>
    <row r="3080" spans="1:5" x14ac:dyDescent="0.35">
      <c r="A3080" t="s">
        <v>152</v>
      </c>
      <c r="B3080" t="s">
        <v>187</v>
      </c>
      <c r="C3080" t="s">
        <v>35</v>
      </c>
      <c r="D3080">
        <v>158.38484713370005</v>
      </c>
      <c r="E3080">
        <v>5.3119974276361779E-3</v>
      </c>
    </row>
    <row r="3081" spans="1:5" x14ac:dyDescent="0.35">
      <c r="A3081" t="s">
        <v>153</v>
      </c>
      <c r="B3081" t="s">
        <v>187</v>
      </c>
      <c r="C3081" t="s">
        <v>35</v>
      </c>
      <c r="D3081">
        <v>172.61375300879996</v>
      </c>
      <c r="E3081">
        <v>5.0005662478292768E-3</v>
      </c>
    </row>
    <row r="3082" spans="1:5" x14ac:dyDescent="0.35">
      <c r="A3082" t="s">
        <v>154</v>
      </c>
      <c r="B3082" t="s">
        <v>187</v>
      </c>
      <c r="C3082" t="s">
        <v>35</v>
      </c>
      <c r="D3082">
        <v>141.01169770150005</v>
      </c>
      <c r="E3082">
        <v>4.7623080054664179E-3</v>
      </c>
    </row>
    <row r="3083" spans="1:5" x14ac:dyDescent="0.35">
      <c r="A3083" t="s">
        <v>155</v>
      </c>
      <c r="B3083" t="s">
        <v>187</v>
      </c>
      <c r="C3083" t="s">
        <v>35</v>
      </c>
      <c r="D3083">
        <v>99.270155586599998</v>
      </c>
      <c r="E3083">
        <v>6.0508208656094358E-3</v>
      </c>
    </row>
    <row r="3084" spans="1:5" x14ac:dyDescent="0.35">
      <c r="A3084" t="s">
        <v>156</v>
      </c>
      <c r="B3084" t="s">
        <v>187</v>
      </c>
      <c r="C3084" t="s">
        <v>35</v>
      </c>
      <c r="D3084">
        <v>111.07900122139999</v>
      </c>
      <c r="E3084">
        <v>4.5838851999670987E-3</v>
      </c>
    </row>
    <row r="3085" spans="1:5" x14ac:dyDescent="0.35">
      <c r="A3085" t="s">
        <v>157</v>
      </c>
      <c r="B3085" t="s">
        <v>187</v>
      </c>
      <c r="C3085" t="s">
        <v>35</v>
      </c>
      <c r="D3085">
        <v>79.866408168100008</v>
      </c>
      <c r="E3085">
        <v>5.0620352139132928E-3</v>
      </c>
    </row>
    <row r="3086" spans="1:5" x14ac:dyDescent="0.35">
      <c r="A3086" t="s">
        <v>158</v>
      </c>
      <c r="B3086" t="s">
        <v>187</v>
      </c>
      <c r="C3086" t="s">
        <v>35</v>
      </c>
      <c r="D3086">
        <v>142.4568774626</v>
      </c>
      <c r="E3086">
        <v>6.1684387927863531E-3</v>
      </c>
    </row>
    <row r="3087" spans="1:5" x14ac:dyDescent="0.35">
      <c r="A3087" t="s">
        <v>159</v>
      </c>
      <c r="B3087" t="s">
        <v>187</v>
      </c>
      <c r="C3087" t="s">
        <v>35</v>
      </c>
      <c r="D3087">
        <v>101.5096321361</v>
      </c>
      <c r="E3087">
        <v>6.9831071970617876E-3</v>
      </c>
    </row>
    <row r="3088" spans="1:5" x14ac:dyDescent="0.35">
      <c r="A3088" t="s">
        <v>160</v>
      </c>
      <c r="B3088" t="s">
        <v>187</v>
      </c>
      <c r="C3088" t="s">
        <v>35</v>
      </c>
      <c r="D3088">
        <v>90</v>
      </c>
      <c r="E3088">
        <v>5.9876543209876542E-3</v>
      </c>
    </row>
    <row r="3089" spans="1:5" x14ac:dyDescent="0.35">
      <c r="A3089" t="s">
        <v>161</v>
      </c>
      <c r="B3089" t="s">
        <v>187</v>
      </c>
      <c r="C3089" t="s">
        <v>35</v>
      </c>
      <c r="D3089">
        <v>72.912359316699991</v>
      </c>
      <c r="E3089">
        <v>5.036540501579893E-3</v>
      </c>
    </row>
    <row r="3090" spans="1:5" x14ac:dyDescent="0.35">
      <c r="A3090" t="s">
        <v>162</v>
      </c>
      <c r="B3090" t="s">
        <v>187</v>
      </c>
      <c r="C3090" t="s">
        <v>35</v>
      </c>
      <c r="D3090">
        <v>92.132614935700005</v>
      </c>
      <c r="E3090">
        <v>5.6536631969073721E-3</v>
      </c>
    </row>
    <row r="3091" spans="1:5" x14ac:dyDescent="0.35">
      <c r="A3091" t="s">
        <v>163</v>
      </c>
      <c r="B3091" t="s">
        <v>187</v>
      </c>
      <c r="C3091" t="s">
        <v>35</v>
      </c>
      <c r="D3091">
        <v>39.888766366799999</v>
      </c>
      <c r="E3091">
        <v>6.2327321738580464E-3</v>
      </c>
    </row>
    <row r="3092" spans="1:5" x14ac:dyDescent="0.35">
      <c r="A3092" t="s">
        <v>149</v>
      </c>
      <c r="B3092" t="s">
        <v>187</v>
      </c>
      <c r="C3092" t="s">
        <v>36</v>
      </c>
      <c r="D3092">
        <v>267.04347819999992</v>
      </c>
      <c r="E3092">
        <v>5.1205384601664562E-3</v>
      </c>
    </row>
    <row r="3093" spans="1:5" x14ac:dyDescent="0.35">
      <c r="A3093" t="s">
        <v>150</v>
      </c>
      <c r="B3093" t="s">
        <v>187</v>
      </c>
      <c r="C3093" t="s">
        <v>36</v>
      </c>
      <c r="D3093">
        <v>323.9860568151002</v>
      </c>
      <c r="E3093">
        <v>5.4426563299233106E-3</v>
      </c>
    </row>
    <row r="3094" spans="1:5" x14ac:dyDescent="0.35">
      <c r="A3094" t="s">
        <v>151</v>
      </c>
      <c r="B3094" t="s">
        <v>187</v>
      </c>
      <c r="C3094" t="s">
        <v>36</v>
      </c>
      <c r="D3094">
        <v>324.11530002919955</v>
      </c>
      <c r="E3094">
        <v>5.1098863874690483E-3</v>
      </c>
    </row>
    <row r="3095" spans="1:5" x14ac:dyDescent="0.35">
      <c r="A3095" t="s">
        <v>152</v>
      </c>
      <c r="B3095" t="s">
        <v>187</v>
      </c>
      <c r="C3095" t="s">
        <v>36</v>
      </c>
      <c r="D3095">
        <v>202.73087677210009</v>
      </c>
      <c r="E3095">
        <v>5.3794595444780803E-3</v>
      </c>
    </row>
    <row r="3096" spans="1:5" x14ac:dyDescent="0.35">
      <c r="A3096" t="s">
        <v>153</v>
      </c>
      <c r="B3096" t="s">
        <v>187</v>
      </c>
      <c r="C3096" t="s">
        <v>36</v>
      </c>
      <c r="D3096">
        <v>271.74826162219978</v>
      </c>
      <c r="E3096">
        <v>4.8425532229510555E-3</v>
      </c>
    </row>
    <row r="3097" spans="1:5" x14ac:dyDescent="0.35">
      <c r="A3097" t="s">
        <v>154</v>
      </c>
      <c r="B3097" t="s">
        <v>187</v>
      </c>
      <c r="C3097" t="s">
        <v>36</v>
      </c>
      <c r="D3097">
        <v>251.16025131160012</v>
      </c>
      <c r="E3097">
        <v>5.0975027747239667E-3</v>
      </c>
    </row>
    <row r="3098" spans="1:5" x14ac:dyDescent="0.35">
      <c r="A3098" t="s">
        <v>155</v>
      </c>
      <c r="B3098" t="s">
        <v>187</v>
      </c>
      <c r="C3098" t="s">
        <v>36</v>
      </c>
      <c r="D3098">
        <v>270.52443582859991</v>
      </c>
      <c r="E3098">
        <v>4.8064678090305613E-3</v>
      </c>
    </row>
    <row r="3099" spans="1:5" x14ac:dyDescent="0.35">
      <c r="A3099" t="s">
        <v>156</v>
      </c>
      <c r="B3099" t="s">
        <v>187</v>
      </c>
      <c r="C3099" t="s">
        <v>36</v>
      </c>
      <c r="D3099">
        <v>275.89874696479978</v>
      </c>
      <c r="E3099">
        <v>4.2238973338267682E-3</v>
      </c>
    </row>
    <row r="3100" spans="1:5" x14ac:dyDescent="0.35">
      <c r="A3100" t="s">
        <v>157</v>
      </c>
      <c r="B3100" t="s">
        <v>187</v>
      </c>
      <c r="C3100" t="s">
        <v>36</v>
      </c>
      <c r="D3100">
        <v>393.92549586340039</v>
      </c>
      <c r="E3100">
        <v>4.8677339531019749E-3</v>
      </c>
    </row>
    <row r="3101" spans="1:5" x14ac:dyDescent="0.35">
      <c r="A3101" t="s">
        <v>158</v>
      </c>
      <c r="B3101" t="s">
        <v>187</v>
      </c>
      <c r="C3101" t="s">
        <v>36</v>
      </c>
      <c r="D3101">
        <v>323.06486952569986</v>
      </c>
      <c r="E3101">
        <v>5.3685297973615582E-3</v>
      </c>
    </row>
    <row r="3102" spans="1:5" x14ac:dyDescent="0.35">
      <c r="A3102" t="s">
        <v>159</v>
      </c>
      <c r="B3102" t="s">
        <v>187</v>
      </c>
      <c r="C3102" t="s">
        <v>36</v>
      </c>
      <c r="D3102">
        <v>276.84701810770002</v>
      </c>
      <c r="E3102">
        <v>5.1019956693463802E-3</v>
      </c>
    </row>
    <row r="3103" spans="1:5" x14ac:dyDescent="0.35">
      <c r="A3103" t="s">
        <v>160</v>
      </c>
      <c r="B3103" t="s">
        <v>187</v>
      </c>
      <c r="C3103" t="s">
        <v>36</v>
      </c>
      <c r="D3103">
        <v>287</v>
      </c>
      <c r="E3103">
        <v>5.1829268292682929E-3</v>
      </c>
    </row>
    <row r="3104" spans="1:5" x14ac:dyDescent="0.35">
      <c r="A3104" t="s">
        <v>161</v>
      </c>
      <c r="B3104" t="s">
        <v>187</v>
      </c>
      <c r="C3104" t="s">
        <v>36</v>
      </c>
      <c r="D3104">
        <v>395.32350533559986</v>
      </c>
      <c r="E3104">
        <v>5.3160372534877274E-3</v>
      </c>
    </row>
    <row r="3105" spans="1:5" x14ac:dyDescent="0.35">
      <c r="A3105" t="s">
        <v>162</v>
      </c>
      <c r="B3105" t="s">
        <v>187</v>
      </c>
      <c r="C3105" t="s">
        <v>36</v>
      </c>
      <c r="D3105">
        <v>239.34788900680016</v>
      </c>
      <c r="E3105">
        <v>6.6706397601593087E-3</v>
      </c>
    </row>
    <row r="3106" spans="1:5" x14ac:dyDescent="0.35">
      <c r="A3106" t="s">
        <v>163</v>
      </c>
      <c r="B3106" t="s">
        <v>187</v>
      </c>
      <c r="C3106" t="s">
        <v>36</v>
      </c>
      <c r="D3106">
        <v>173.96470225060011</v>
      </c>
      <c r="E3106">
        <v>5.5398808948257678E-3</v>
      </c>
    </row>
    <row r="3107" spans="1:5" x14ac:dyDescent="0.35">
      <c r="A3107" t="s">
        <v>149</v>
      </c>
      <c r="B3107" t="s">
        <v>187</v>
      </c>
      <c r="C3107" t="s">
        <v>123</v>
      </c>
      <c r="D3107">
        <v>12.25</v>
      </c>
      <c r="E3107">
        <v>3.5856009070294784E-3</v>
      </c>
    </row>
    <row r="3108" spans="1:5" x14ac:dyDescent="0.35">
      <c r="A3108" t="s">
        <v>150</v>
      </c>
      <c r="B3108" t="s">
        <v>187</v>
      </c>
      <c r="C3108" t="s">
        <v>123</v>
      </c>
      <c r="D3108">
        <v>33.1080103356</v>
      </c>
      <c r="E3108">
        <v>6.0705895666751577E-3</v>
      </c>
    </row>
    <row r="3109" spans="1:5" x14ac:dyDescent="0.35">
      <c r="A3109" t="s">
        <v>151</v>
      </c>
      <c r="B3109" t="s">
        <v>187</v>
      </c>
      <c r="C3109" t="s">
        <v>123</v>
      </c>
      <c r="D3109">
        <v>13</v>
      </c>
      <c r="E3109">
        <v>4.8611111111111112E-3</v>
      </c>
    </row>
    <row r="3110" spans="1:5" x14ac:dyDescent="0.35">
      <c r="A3110" t="s">
        <v>152</v>
      </c>
      <c r="B3110" t="s">
        <v>187</v>
      </c>
      <c r="C3110" t="s">
        <v>123</v>
      </c>
      <c r="D3110">
        <v>16.083333333300001</v>
      </c>
      <c r="E3110">
        <v>7.9753166378835408E-3</v>
      </c>
    </row>
    <row r="3111" spans="1:5" x14ac:dyDescent="0.35">
      <c r="A3111" t="s">
        <v>153</v>
      </c>
      <c r="B3111" t="s">
        <v>187</v>
      </c>
      <c r="C3111" t="s">
        <v>123</v>
      </c>
      <c r="D3111">
        <v>20.577777777800002</v>
      </c>
      <c r="E3111">
        <v>6.2957463402942273E-3</v>
      </c>
    </row>
    <row r="3112" spans="1:5" x14ac:dyDescent="0.35">
      <c r="A3112" t="s">
        <v>154</v>
      </c>
      <c r="B3112" t="s">
        <v>187</v>
      </c>
      <c r="C3112" t="s">
        <v>123</v>
      </c>
      <c r="D3112">
        <v>35.757575757500007</v>
      </c>
      <c r="E3112">
        <v>6.4865819209021609E-3</v>
      </c>
    </row>
    <row r="3113" spans="1:5" x14ac:dyDescent="0.35">
      <c r="A3113" t="s">
        <v>155</v>
      </c>
      <c r="B3113" t="s">
        <v>187</v>
      </c>
      <c r="C3113" t="s">
        <v>123</v>
      </c>
      <c r="D3113">
        <v>27.955952380900001</v>
      </c>
      <c r="E3113">
        <v>5.8988003141720062E-3</v>
      </c>
    </row>
    <row r="3114" spans="1:5" x14ac:dyDescent="0.35">
      <c r="A3114" t="s">
        <v>156</v>
      </c>
      <c r="B3114" t="s">
        <v>187</v>
      </c>
      <c r="C3114" t="s">
        <v>123</v>
      </c>
      <c r="D3114">
        <v>32.375</v>
      </c>
      <c r="E3114">
        <v>5.7593307593307597E-3</v>
      </c>
    </row>
    <row r="3115" spans="1:5" x14ac:dyDescent="0.35">
      <c r="A3115" t="s">
        <v>157</v>
      </c>
      <c r="B3115" t="s">
        <v>187</v>
      </c>
      <c r="C3115" t="s">
        <v>123</v>
      </c>
      <c r="D3115">
        <v>7.3333333333000006</v>
      </c>
      <c r="E3115">
        <v>5.0505050505153812E-3</v>
      </c>
    </row>
    <row r="3116" spans="1:5" x14ac:dyDescent="0.35">
      <c r="A3116" t="s">
        <v>158</v>
      </c>
      <c r="B3116" t="s">
        <v>187</v>
      </c>
      <c r="C3116" t="s">
        <v>123</v>
      </c>
      <c r="D3116">
        <v>15.142857142899999</v>
      </c>
      <c r="E3116">
        <v>5.4179769392037449E-3</v>
      </c>
    </row>
    <row r="3117" spans="1:5" x14ac:dyDescent="0.35">
      <c r="A3117" t="s">
        <v>159</v>
      </c>
      <c r="B3117" t="s">
        <v>187</v>
      </c>
      <c r="C3117" t="s">
        <v>123</v>
      </c>
      <c r="D3117">
        <v>22.666666666699999</v>
      </c>
      <c r="E3117">
        <v>6.1274509804015278E-3</v>
      </c>
    </row>
    <row r="3118" spans="1:5" x14ac:dyDescent="0.35">
      <c r="A3118" t="s">
        <v>160</v>
      </c>
      <c r="B3118" t="s">
        <v>187</v>
      </c>
      <c r="C3118" t="s">
        <v>123</v>
      </c>
      <c r="D3118">
        <v>29</v>
      </c>
      <c r="E3118">
        <v>6.4894636015325668E-3</v>
      </c>
    </row>
    <row r="3119" spans="1:5" x14ac:dyDescent="0.35">
      <c r="A3119" t="s">
        <v>161</v>
      </c>
      <c r="B3119" t="s">
        <v>187</v>
      </c>
      <c r="C3119" t="s">
        <v>123</v>
      </c>
      <c r="D3119">
        <v>31.892857142900002</v>
      </c>
      <c r="E3119">
        <v>8.9990046037063329E-3</v>
      </c>
    </row>
    <row r="3120" spans="1:5" x14ac:dyDescent="0.35">
      <c r="A3120" t="s">
        <v>162</v>
      </c>
      <c r="B3120" t="s">
        <v>187</v>
      </c>
      <c r="C3120" t="s">
        <v>123</v>
      </c>
      <c r="D3120">
        <v>24.476190476200003</v>
      </c>
      <c r="E3120">
        <v>6.9647103328985532E-3</v>
      </c>
    </row>
    <row r="3121" spans="1:5" x14ac:dyDescent="0.35">
      <c r="A3121" t="s">
        <v>163</v>
      </c>
      <c r="B3121" t="s">
        <v>187</v>
      </c>
      <c r="C3121" t="s">
        <v>123</v>
      </c>
      <c r="D3121">
        <v>15.5</v>
      </c>
      <c r="E3121">
        <v>7.2916666666666668E-3</v>
      </c>
    </row>
    <row r="3122" spans="1:5" x14ac:dyDescent="0.35">
      <c r="A3122" t="s">
        <v>149</v>
      </c>
      <c r="B3122" t="s">
        <v>187</v>
      </c>
      <c r="C3122" t="s">
        <v>124</v>
      </c>
      <c r="D3122">
        <v>2</v>
      </c>
      <c r="E3122">
        <v>5.208333333333333E-3</v>
      </c>
    </row>
    <row r="3123" spans="1:5" x14ac:dyDescent="0.35">
      <c r="A3123" t="s">
        <v>150</v>
      </c>
      <c r="B3123" t="s">
        <v>187</v>
      </c>
      <c r="C3123" t="s">
        <v>124</v>
      </c>
      <c r="D3123">
        <v>0</v>
      </c>
      <c r="E3123">
        <v>0</v>
      </c>
    </row>
    <row r="3124" spans="1:5" x14ac:dyDescent="0.35">
      <c r="A3124" t="s">
        <v>151</v>
      </c>
      <c r="B3124" t="s">
        <v>187</v>
      </c>
      <c r="C3124" t="s">
        <v>124</v>
      </c>
      <c r="D3124">
        <v>1</v>
      </c>
      <c r="E3124">
        <v>1.3888888888888888E-2</v>
      </c>
    </row>
    <row r="3125" spans="1:5" x14ac:dyDescent="0.35">
      <c r="A3125" t="s">
        <v>152</v>
      </c>
      <c r="B3125" t="s">
        <v>187</v>
      </c>
      <c r="C3125" t="s">
        <v>124</v>
      </c>
      <c r="D3125">
        <v>1</v>
      </c>
      <c r="E3125">
        <v>1.1111111111111112E-2</v>
      </c>
    </row>
    <row r="3126" spans="1:5" x14ac:dyDescent="0.35">
      <c r="A3126" t="s">
        <v>153</v>
      </c>
      <c r="B3126" t="s">
        <v>187</v>
      </c>
      <c r="C3126" t="s">
        <v>124</v>
      </c>
      <c r="D3126">
        <v>0</v>
      </c>
      <c r="E3126">
        <v>0</v>
      </c>
    </row>
    <row r="3127" spans="1:5" x14ac:dyDescent="0.35">
      <c r="A3127" t="s">
        <v>154</v>
      </c>
      <c r="B3127" t="s">
        <v>187</v>
      </c>
      <c r="C3127" t="s">
        <v>124</v>
      </c>
      <c r="D3127">
        <v>0</v>
      </c>
      <c r="E3127">
        <v>0</v>
      </c>
    </row>
    <row r="3128" spans="1:5" x14ac:dyDescent="0.35">
      <c r="A3128" t="s">
        <v>155</v>
      </c>
      <c r="B3128" t="s">
        <v>187</v>
      </c>
      <c r="C3128" t="s">
        <v>124</v>
      </c>
      <c r="D3128">
        <v>1</v>
      </c>
      <c r="E3128">
        <v>4.1666666666666666E-3</v>
      </c>
    </row>
    <row r="3129" spans="1:5" x14ac:dyDescent="0.35">
      <c r="A3129" t="s">
        <v>156</v>
      </c>
      <c r="B3129" t="s">
        <v>187</v>
      </c>
      <c r="C3129" t="s">
        <v>124</v>
      </c>
      <c r="D3129">
        <v>1</v>
      </c>
      <c r="E3129">
        <v>3.472222222222222E-3</v>
      </c>
    </row>
    <row r="3130" spans="1:5" x14ac:dyDescent="0.35">
      <c r="A3130" t="s">
        <v>157</v>
      </c>
      <c r="B3130" t="s">
        <v>187</v>
      </c>
      <c r="C3130" t="s">
        <v>124</v>
      </c>
      <c r="D3130">
        <v>0</v>
      </c>
      <c r="E3130">
        <v>0</v>
      </c>
    </row>
    <row r="3131" spans="1:5" x14ac:dyDescent="0.35">
      <c r="A3131" t="s">
        <v>158</v>
      </c>
      <c r="B3131" t="s">
        <v>187</v>
      </c>
      <c r="C3131" t="s">
        <v>124</v>
      </c>
      <c r="D3131">
        <v>0</v>
      </c>
      <c r="E3131">
        <v>0</v>
      </c>
    </row>
    <row r="3132" spans="1:5" x14ac:dyDescent="0.35">
      <c r="A3132" t="s">
        <v>159</v>
      </c>
      <c r="B3132" t="s">
        <v>187</v>
      </c>
      <c r="C3132" t="s">
        <v>124</v>
      </c>
      <c r="D3132">
        <v>1</v>
      </c>
      <c r="E3132">
        <v>5.5555555555555558E-3</v>
      </c>
    </row>
    <row r="3133" spans="1:5" x14ac:dyDescent="0.35">
      <c r="A3133" t="s">
        <v>160</v>
      </c>
      <c r="B3133" t="s">
        <v>187</v>
      </c>
      <c r="C3133" t="s">
        <v>124</v>
      </c>
      <c r="D3133">
        <v>0</v>
      </c>
      <c r="E3133">
        <v>0</v>
      </c>
    </row>
    <row r="3134" spans="1:5" x14ac:dyDescent="0.35">
      <c r="A3134" t="s">
        <v>161</v>
      </c>
      <c r="B3134" t="s">
        <v>187</v>
      </c>
      <c r="C3134" t="s">
        <v>124</v>
      </c>
      <c r="D3134">
        <v>0</v>
      </c>
      <c r="E3134">
        <v>0</v>
      </c>
    </row>
    <row r="3135" spans="1:5" x14ac:dyDescent="0.35">
      <c r="A3135" t="s">
        <v>162</v>
      </c>
      <c r="B3135" t="s">
        <v>187</v>
      </c>
      <c r="C3135" t="s">
        <v>124</v>
      </c>
      <c r="D3135">
        <v>0</v>
      </c>
      <c r="E3135">
        <v>0</v>
      </c>
    </row>
    <row r="3136" spans="1:5" x14ac:dyDescent="0.35">
      <c r="A3136" t="s">
        <v>163</v>
      </c>
      <c r="B3136" t="s">
        <v>187</v>
      </c>
      <c r="C3136" t="s">
        <v>124</v>
      </c>
      <c r="D3136">
        <v>0</v>
      </c>
      <c r="E3136">
        <v>0</v>
      </c>
    </row>
    <row r="3137" spans="1:5" x14ac:dyDescent="0.35">
      <c r="A3137" t="s">
        <v>149</v>
      </c>
      <c r="B3137" t="s">
        <v>187</v>
      </c>
      <c r="C3137" t="s">
        <v>37</v>
      </c>
      <c r="D3137">
        <v>346.86486485999995</v>
      </c>
      <c r="E3137">
        <v>5.265851990374144E-3</v>
      </c>
    </row>
    <row r="3138" spans="1:5" x14ac:dyDescent="0.35">
      <c r="A3138" t="s">
        <v>150</v>
      </c>
      <c r="B3138" t="s">
        <v>187</v>
      </c>
      <c r="C3138" t="s">
        <v>37</v>
      </c>
      <c r="D3138">
        <v>386.65154630239954</v>
      </c>
      <c r="E3138">
        <v>5.5729146295967836E-3</v>
      </c>
    </row>
    <row r="3139" spans="1:5" x14ac:dyDescent="0.35">
      <c r="A3139" t="s">
        <v>151</v>
      </c>
      <c r="B3139" t="s">
        <v>187</v>
      </c>
      <c r="C3139" t="s">
        <v>37</v>
      </c>
      <c r="D3139">
        <v>389.00872172360016</v>
      </c>
      <c r="E3139">
        <v>5.6749399641253338E-3</v>
      </c>
    </row>
    <row r="3140" spans="1:5" x14ac:dyDescent="0.35">
      <c r="A3140" t="s">
        <v>152</v>
      </c>
      <c r="B3140" t="s">
        <v>187</v>
      </c>
      <c r="C3140" t="s">
        <v>37</v>
      </c>
      <c r="D3140">
        <v>345.94214349770004</v>
      </c>
      <c r="E3140">
        <v>5.6558208858505706E-3</v>
      </c>
    </row>
    <row r="3141" spans="1:5" x14ac:dyDescent="0.35">
      <c r="A3141" t="s">
        <v>153</v>
      </c>
      <c r="B3141" t="s">
        <v>187</v>
      </c>
      <c r="C3141" t="s">
        <v>37</v>
      </c>
      <c r="D3141">
        <v>266.85595261190008</v>
      </c>
      <c r="E3141">
        <v>6.0515076134931281E-3</v>
      </c>
    </row>
    <row r="3142" spans="1:5" x14ac:dyDescent="0.35">
      <c r="A3142" t="s">
        <v>154</v>
      </c>
      <c r="B3142" t="s">
        <v>187</v>
      </c>
      <c r="C3142" t="s">
        <v>37</v>
      </c>
      <c r="D3142">
        <v>343.1078647395999</v>
      </c>
      <c r="E3142">
        <v>5.7319196575837533E-3</v>
      </c>
    </row>
    <row r="3143" spans="1:5" x14ac:dyDescent="0.35">
      <c r="A3143" t="s">
        <v>155</v>
      </c>
      <c r="B3143" t="s">
        <v>187</v>
      </c>
      <c r="C3143" t="s">
        <v>37</v>
      </c>
      <c r="D3143">
        <v>240.95253381709981</v>
      </c>
      <c r="E3143">
        <v>6.1961108714866575E-3</v>
      </c>
    </row>
    <row r="3144" spans="1:5" x14ac:dyDescent="0.35">
      <c r="A3144" t="s">
        <v>156</v>
      </c>
      <c r="B3144" t="s">
        <v>187</v>
      </c>
      <c r="C3144" t="s">
        <v>37</v>
      </c>
      <c r="D3144">
        <v>286.7938357350003</v>
      </c>
      <c r="E3144">
        <v>5.3508198513467636E-3</v>
      </c>
    </row>
    <row r="3145" spans="1:5" x14ac:dyDescent="0.35">
      <c r="A3145" t="s">
        <v>157</v>
      </c>
      <c r="B3145" t="s">
        <v>187</v>
      </c>
      <c r="C3145" t="s">
        <v>37</v>
      </c>
      <c r="D3145">
        <v>295.0598201487</v>
      </c>
      <c r="E3145">
        <v>5.5821647887452164E-3</v>
      </c>
    </row>
    <row r="3146" spans="1:5" x14ac:dyDescent="0.35">
      <c r="A3146" t="s">
        <v>158</v>
      </c>
      <c r="B3146" t="s">
        <v>187</v>
      </c>
      <c r="C3146" t="s">
        <v>37</v>
      </c>
      <c r="D3146">
        <v>330.45416032629993</v>
      </c>
      <c r="E3146">
        <v>5.5617717699970766E-3</v>
      </c>
    </row>
    <row r="3147" spans="1:5" x14ac:dyDescent="0.35">
      <c r="A3147" t="s">
        <v>159</v>
      </c>
      <c r="B3147" t="s">
        <v>187</v>
      </c>
      <c r="C3147" t="s">
        <v>37</v>
      </c>
      <c r="D3147">
        <v>316.25716841000008</v>
      </c>
      <c r="E3147">
        <v>5.5066597153533561E-3</v>
      </c>
    </row>
    <row r="3148" spans="1:5" x14ac:dyDescent="0.35">
      <c r="A3148" t="s">
        <v>160</v>
      </c>
      <c r="B3148" t="s">
        <v>187</v>
      </c>
      <c r="C3148" t="s">
        <v>37</v>
      </c>
      <c r="D3148">
        <v>273</v>
      </c>
      <c r="E3148">
        <v>5.647130647130647E-3</v>
      </c>
    </row>
    <row r="3149" spans="1:5" x14ac:dyDescent="0.35">
      <c r="A3149" t="s">
        <v>161</v>
      </c>
      <c r="B3149" t="s">
        <v>187</v>
      </c>
      <c r="C3149" t="s">
        <v>37</v>
      </c>
      <c r="D3149">
        <v>311.56896708009975</v>
      </c>
      <c r="E3149">
        <v>5.6655163715689698E-3</v>
      </c>
    </row>
    <row r="3150" spans="1:5" x14ac:dyDescent="0.35">
      <c r="A3150" t="s">
        <v>162</v>
      </c>
      <c r="B3150" t="s">
        <v>187</v>
      </c>
      <c r="C3150" t="s">
        <v>37</v>
      </c>
      <c r="D3150">
        <v>163.36754838390004</v>
      </c>
      <c r="E3150">
        <v>6.216567153000137E-3</v>
      </c>
    </row>
    <row r="3151" spans="1:5" x14ac:dyDescent="0.35">
      <c r="A3151" t="s">
        <v>163</v>
      </c>
      <c r="B3151" t="s">
        <v>187</v>
      </c>
      <c r="C3151" t="s">
        <v>37</v>
      </c>
      <c r="D3151">
        <v>172.15858920539995</v>
      </c>
      <c r="E3151">
        <v>5.9666433930735561E-3</v>
      </c>
    </row>
    <row r="3152" spans="1:5" x14ac:dyDescent="0.35">
      <c r="A3152" t="s">
        <v>149</v>
      </c>
      <c r="B3152" t="s">
        <v>187</v>
      </c>
      <c r="C3152" s="107" t="s">
        <v>38</v>
      </c>
      <c r="D3152">
        <v>355.10079588000019</v>
      </c>
      <c r="E3152">
        <v>3.8021161432409425E-3</v>
      </c>
    </row>
    <row r="3153" spans="1:5" x14ac:dyDescent="0.35">
      <c r="A3153" t="s">
        <v>150</v>
      </c>
      <c r="B3153" t="s">
        <v>187</v>
      </c>
      <c r="C3153" s="107" t="s">
        <v>38</v>
      </c>
      <c r="D3153">
        <v>385.91257876189979</v>
      </c>
      <c r="E3153">
        <v>3.9636265170892443E-3</v>
      </c>
    </row>
    <row r="3154" spans="1:5" x14ac:dyDescent="0.35">
      <c r="A3154" t="s">
        <v>151</v>
      </c>
      <c r="B3154" t="s">
        <v>187</v>
      </c>
      <c r="C3154" s="107" t="s">
        <v>38</v>
      </c>
      <c r="D3154">
        <v>308.22935902229978</v>
      </c>
      <c r="E3154">
        <v>3.8511833009568655E-3</v>
      </c>
    </row>
    <row r="3155" spans="1:5" x14ac:dyDescent="0.35">
      <c r="A3155" t="s">
        <v>152</v>
      </c>
      <c r="B3155" t="s">
        <v>187</v>
      </c>
      <c r="C3155" s="107" t="s">
        <v>38</v>
      </c>
      <c r="D3155">
        <v>408.46534214990044</v>
      </c>
      <c r="E3155">
        <v>4.1011730433960997E-3</v>
      </c>
    </row>
    <row r="3156" spans="1:5" x14ac:dyDescent="0.35">
      <c r="A3156" t="s">
        <v>153</v>
      </c>
      <c r="B3156" t="s">
        <v>187</v>
      </c>
      <c r="C3156" s="107" t="s">
        <v>38</v>
      </c>
      <c r="D3156">
        <v>385.18458551710012</v>
      </c>
      <c r="E3156">
        <v>4.0242014477159024E-3</v>
      </c>
    </row>
    <row r="3157" spans="1:5" x14ac:dyDescent="0.35">
      <c r="A3157" t="s">
        <v>154</v>
      </c>
      <c r="B3157" t="s">
        <v>187</v>
      </c>
      <c r="C3157" s="107" t="s">
        <v>38</v>
      </c>
      <c r="D3157">
        <v>303.09037471950001</v>
      </c>
      <c r="E3157">
        <v>4.8466402972141415E-3</v>
      </c>
    </row>
    <row r="3158" spans="1:5" x14ac:dyDescent="0.35">
      <c r="A3158" t="s">
        <v>155</v>
      </c>
      <c r="B3158" t="s">
        <v>187</v>
      </c>
      <c r="C3158" s="107" t="s">
        <v>38</v>
      </c>
      <c r="D3158">
        <v>410.87811039459996</v>
      </c>
      <c r="E3158">
        <v>4.3013428504192503E-3</v>
      </c>
    </row>
    <row r="3159" spans="1:5" x14ac:dyDescent="0.35">
      <c r="A3159" t="s">
        <v>156</v>
      </c>
      <c r="B3159" t="s">
        <v>187</v>
      </c>
      <c r="C3159" s="107" t="s">
        <v>38</v>
      </c>
      <c r="D3159">
        <v>327.25086917730005</v>
      </c>
      <c r="E3159">
        <v>5.1431475002871908E-3</v>
      </c>
    </row>
    <row r="3160" spans="1:5" x14ac:dyDescent="0.35">
      <c r="A3160" t="s">
        <v>157</v>
      </c>
      <c r="B3160" t="s">
        <v>187</v>
      </c>
      <c r="C3160" s="107" t="s">
        <v>38</v>
      </c>
      <c r="D3160">
        <v>298.8122597337001</v>
      </c>
      <c r="E3160">
        <v>5.5269345399458535E-3</v>
      </c>
    </row>
    <row r="3161" spans="1:5" x14ac:dyDescent="0.35">
      <c r="A3161" t="s">
        <v>158</v>
      </c>
      <c r="B3161" t="s">
        <v>187</v>
      </c>
      <c r="C3161" s="107" t="s">
        <v>38</v>
      </c>
      <c r="D3161">
        <v>406</v>
      </c>
      <c r="E3161">
        <v>5.266488779419814E-3</v>
      </c>
    </row>
    <row r="3162" spans="1:5" x14ac:dyDescent="0.35">
      <c r="A3162" t="s">
        <v>159</v>
      </c>
      <c r="B3162" t="s">
        <v>187</v>
      </c>
      <c r="C3162" s="107" t="s">
        <v>38</v>
      </c>
      <c r="D3162">
        <v>324</v>
      </c>
      <c r="E3162">
        <v>5.0240054869684497E-3</v>
      </c>
    </row>
    <row r="3163" spans="1:5" x14ac:dyDescent="0.35">
      <c r="A3163" t="s">
        <v>160</v>
      </c>
      <c r="B3163" t="s">
        <v>187</v>
      </c>
      <c r="C3163" s="107" t="s">
        <v>38</v>
      </c>
      <c r="D3163">
        <v>319</v>
      </c>
      <c r="E3163">
        <v>4.8393416927899691E-3</v>
      </c>
    </row>
    <row r="3164" spans="1:5" x14ac:dyDescent="0.35">
      <c r="A3164" t="s">
        <v>161</v>
      </c>
      <c r="B3164" t="s">
        <v>187</v>
      </c>
      <c r="C3164" s="107" t="s">
        <v>38</v>
      </c>
      <c r="D3164">
        <v>278</v>
      </c>
      <c r="E3164">
        <v>5.2582933653077544E-3</v>
      </c>
    </row>
    <row r="3165" spans="1:5" x14ac:dyDescent="0.35">
      <c r="A3165" t="s">
        <v>162</v>
      </c>
      <c r="B3165" t="s">
        <v>187</v>
      </c>
      <c r="C3165" s="107" t="s">
        <v>38</v>
      </c>
      <c r="D3165">
        <v>218</v>
      </c>
      <c r="E3165">
        <v>5.5491845056065241E-3</v>
      </c>
    </row>
    <row r="3166" spans="1:5" x14ac:dyDescent="0.35">
      <c r="A3166" t="s">
        <v>163</v>
      </c>
      <c r="B3166" t="s">
        <v>187</v>
      </c>
      <c r="C3166" s="107" t="s">
        <v>38</v>
      </c>
      <c r="D3166">
        <v>201</v>
      </c>
      <c r="E3166">
        <v>5.3137092316196798E-3</v>
      </c>
    </row>
    <row r="3167" spans="1:5" x14ac:dyDescent="0.35">
      <c r="A3167" t="s">
        <v>149</v>
      </c>
      <c r="B3167" t="s">
        <v>187</v>
      </c>
      <c r="C3167" t="s">
        <v>39</v>
      </c>
      <c r="D3167">
        <v>188.45945949999995</v>
      </c>
      <c r="E3167">
        <v>6.4989762098911505E-3</v>
      </c>
    </row>
    <row r="3168" spans="1:5" x14ac:dyDescent="0.35">
      <c r="A3168" t="s">
        <v>150</v>
      </c>
      <c r="B3168" t="s">
        <v>187</v>
      </c>
      <c r="C3168" t="s">
        <v>39</v>
      </c>
      <c r="D3168">
        <v>305.54333001070034</v>
      </c>
      <c r="E3168">
        <v>6.0646547619841069E-3</v>
      </c>
    </row>
    <row r="3169" spans="1:5" x14ac:dyDescent="0.35">
      <c r="A3169" t="s">
        <v>151</v>
      </c>
      <c r="B3169" t="s">
        <v>187</v>
      </c>
      <c r="C3169" t="s">
        <v>39</v>
      </c>
      <c r="D3169">
        <v>308.78565483960034</v>
      </c>
      <c r="E3169">
        <v>5.320947865013013E-3</v>
      </c>
    </row>
    <row r="3170" spans="1:5" x14ac:dyDescent="0.35">
      <c r="A3170" t="s">
        <v>152</v>
      </c>
      <c r="B3170" t="s">
        <v>187</v>
      </c>
      <c r="C3170" t="s">
        <v>39</v>
      </c>
      <c r="D3170">
        <v>178.36066274869995</v>
      </c>
      <c r="E3170">
        <v>5.1053448819869465E-3</v>
      </c>
    </row>
    <row r="3171" spans="1:5" x14ac:dyDescent="0.35">
      <c r="A3171" t="s">
        <v>153</v>
      </c>
      <c r="B3171" t="s">
        <v>187</v>
      </c>
      <c r="C3171" t="s">
        <v>39</v>
      </c>
      <c r="D3171">
        <v>250.50687469729993</v>
      </c>
      <c r="E3171">
        <v>4.6819828692077391E-3</v>
      </c>
    </row>
    <row r="3172" spans="1:5" x14ac:dyDescent="0.35">
      <c r="A3172" t="s">
        <v>154</v>
      </c>
      <c r="B3172" t="s">
        <v>187</v>
      </c>
      <c r="C3172" t="s">
        <v>39</v>
      </c>
      <c r="D3172">
        <v>219.20467074199999</v>
      </c>
      <c r="E3172">
        <v>5.081313856460665E-3</v>
      </c>
    </row>
    <row r="3173" spans="1:5" x14ac:dyDescent="0.35">
      <c r="A3173" t="s">
        <v>155</v>
      </c>
      <c r="B3173" t="s">
        <v>187</v>
      </c>
      <c r="C3173" t="s">
        <v>39</v>
      </c>
      <c r="D3173">
        <v>225.77246325249996</v>
      </c>
      <c r="E3173">
        <v>5.2432329825716105E-3</v>
      </c>
    </row>
    <row r="3174" spans="1:5" x14ac:dyDescent="0.35">
      <c r="A3174" t="s">
        <v>156</v>
      </c>
      <c r="B3174" t="s">
        <v>187</v>
      </c>
      <c r="C3174" t="s">
        <v>39</v>
      </c>
      <c r="D3174">
        <v>245.51814056070012</v>
      </c>
      <c r="E3174">
        <v>4.5563791016726054E-3</v>
      </c>
    </row>
    <row r="3175" spans="1:5" x14ac:dyDescent="0.35">
      <c r="A3175" t="s">
        <v>157</v>
      </c>
      <c r="B3175" t="s">
        <v>187</v>
      </c>
      <c r="C3175" t="s">
        <v>39</v>
      </c>
      <c r="D3175">
        <v>230.43106131699992</v>
      </c>
      <c r="E3175">
        <v>5.1317602098487234E-3</v>
      </c>
    </row>
    <row r="3176" spans="1:5" x14ac:dyDescent="0.35">
      <c r="A3176" t="s">
        <v>158</v>
      </c>
      <c r="B3176" t="s">
        <v>187</v>
      </c>
      <c r="C3176" t="s">
        <v>39</v>
      </c>
      <c r="D3176">
        <v>282.28247306179981</v>
      </c>
      <c r="E3176">
        <v>4.8700205852972543E-3</v>
      </c>
    </row>
    <row r="3177" spans="1:5" x14ac:dyDescent="0.35">
      <c r="A3177" t="s">
        <v>159</v>
      </c>
      <c r="B3177" t="s">
        <v>187</v>
      </c>
      <c r="C3177" t="s">
        <v>39</v>
      </c>
      <c r="D3177">
        <v>206.55150371059997</v>
      </c>
      <c r="E3177">
        <v>5.0579486054733776E-3</v>
      </c>
    </row>
    <row r="3178" spans="1:5" x14ac:dyDescent="0.35">
      <c r="A3178" t="s">
        <v>160</v>
      </c>
      <c r="B3178" t="s">
        <v>187</v>
      </c>
      <c r="C3178" t="s">
        <v>39</v>
      </c>
      <c r="D3178">
        <v>159</v>
      </c>
      <c r="E3178">
        <v>6.06219426974144E-3</v>
      </c>
    </row>
    <row r="3179" spans="1:5" x14ac:dyDescent="0.35">
      <c r="A3179" t="s">
        <v>161</v>
      </c>
      <c r="B3179" t="s">
        <v>187</v>
      </c>
      <c r="C3179" t="s">
        <v>39</v>
      </c>
      <c r="D3179">
        <v>213.01253132860012</v>
      </c>
      <c r="E3179">
        <v>6.5798880744332208E-3</v>
      </c>
    </row>
    <row r="3180" spans="1:5" x14ac:dyDescent="0.35">
      <c r="A3180" t="s">
        <v>162</v>
      </c>
      <c r="B3180" t="s">
        <v>187</v>
      </c>
      <c r="C3180" t="s">
        <v>39</v>
      </c>
      <c r="D3180">
        <v>185.87185463600008</v>
      </c>
      <c r="E3180">
        <v>5.9566645718757286E-3</v>
      </c>
    </row>
    <row r="3181" spans="1:5" x14ac:dyDescent="0.35">
      <c r="A3181" t="s">
        <v>163</v>
      </c>
      <c r="B3181" t="s">
        <v>187</v>
      </c>
      <c r="C3181" t="s">
        <v>39</v>
      </c>
      <c r="D3181">
        <v>225</v>
      </c>
      <c r="E3181">
        <v>6.8425925925925928E-3</v>
      </c>
    </row>
    <row r="3182" spans="1:5" x14ac:dyDescent="0.35">
      <c r="A3182" t="s">
        <v>149</v>
      </c>
      <c r="B3182" t="s">
        <v>187</v>
      </c>
      <c r="C3182" t="s">
        <v>40</v>
      </c>
      <c r="D3182">
        <v>206.40000000000009</v>
      </c>
      <c r="E3182">
        <v>7.3993324720068874E-3</v>
      </c>
    </row>
    <row r="3183" spans="1:5" x14ac:dyDescent="0.35">
      <c r="A3183" t="s">
        <v>150</v>
      </c>
      <c r="B3183" t="s">
        <v>187</v>
      </c>
      <c r="C3183" t="s">
        <v>40</v>
      </c>
      <c r="D3183">
        <v>255.14371338539968</v>
      </c>
      <c r="E3183">
        <v>7.1845315797282117E-3</v>
      </c>
    </row>
    <row r="3184" spans="1:5" x14ac:dyDescent="0.35">
      <c r="A3184" t="s">
        <v>151</v>
      </c>
      <c r="B3184" t="s">
        <v>187</v>
      </c>
      <c r="C3184" t="s">
        <v>40</v>
      </c>
      <c r="D3184">
        <v>184.105882353</v>
      </c>
      <c r="E3184">
        <v>8.1150506261559608E-3</v>
      </c>
    </row>
    <row r="3185" spans="1:5" x14ac:dyDescent="0.35">
      <c r="A3185" t="s">
        <v>152</v>
      </c>
      <c r="B3185" t="s">
        <v>187</v>
      </c>
      <c r="C3185" t="s">
        <v>40</v>
      </c>
      <c r="D3185">
        <v>191.17491561360006</v>
      </c>
      <c r="E3185">
        <v>6.9329103369658992E-3</v>
      </c>
    </row>
    <row r="3186" spans="1:5" x14ac:dyDescent="0.35">
      <c r="A3186" t="s">
        <v>153</v>
      </c>
      <c r="B3186" t="s">
        <v>187</v>
      </c>
      <c r="C3186" t="s">
        <v>40</v>
      </c>
      <c r="D3186">
        <v>204.56972973019992</v>
      </c>
      <c r="E3186">
        <v>6.4416992144112313E-3</v>
      </c>
    </row>
    <row r="3187" spans="1:5" x14ac:dyDescent="0.35">
      <c r="A3187" t="s">
        <v>154</v>
      </c>
      <c r="B3187" t="s">
        <v>187</v>
      </c>
      <c r="C3187" t="s">
        <v>40</v>
      </c>
      <c r="D3187">
        <v>261.96483578270022</v>
      </c>
      <c r="E3187">
        <v>6.7067229537053968E-3</v>
      </c>
    </row>
    <row r="3188" spans="1:5" x14ac:dyDescent="0.35">
      <c r="A3188" t="s">
        <v>155</v>
      </c>
      <c r="B3188" t="s">
        <v>187</v>
      </c>
      <c r="C3188" t="s">
        <v>40</v>
      </c>
      <c r="D3188">
        <v>209.53220497229995</v>
      </c>
      <c r="E3188">
        <v>7.5300182580878249E-3</v>
      </c>
    </row>
    <row r="3189" spans="1:5" x14ac:dyDescent="0.35">
      <c r="A3189" t="s">
        <v>156</v>
      </c>
      <c r="B3189" t="s">
        <v>187</v>
      </c>
      <c r="C3189" t="s">
        <v>40</v>
      </c>
      <c r="D3189">
        <v>235.89629881039988</v>
      </c>
      <c r="E3189">
        <v>7.0541362213146219E-3</v>
      </c>
    </row>
    <row r="3190" spans="1:5" x14ac:dyDescent="0.35">
      <c r="A3190" t="s">
        <v>157</v>
      </c>
      <c r="B3190" t="s">
        <v>187</v>
      </c>
      <c r="C3190" t="s">
        <v>40</v>
      </c>
      <c r="D3190">
        <v>247</v>
      </c>
      <c r="E3190">
        <v>7.2902609086819611E-3</v>
      </c>
    </row>
    <row r="3191" spans="1:5" x14ac:dyDescent="0.35">
      <c r="A3191" t="s">
        <v>158</v>
      </c>
      <c r="B3191" t="s">
        <v>187</v>
      </c>
      <c r="C3191" t="s">
        <v>40</v>
      </c>
      <c r="D3191">
        <v>235</v>
      </c>
      <c r="E3191">
        <v>8.0555555555555554E-3</v>
      </c>
    </row>
    <row r="3192" spans="1:5" x14ac:dyDescent="0.35">
      <c r="A3192" t="s">
        <v>159</v>
      </c>
      <c r="B3192" t="s">
        <v>187</v>
      </c>
      <c r="C3192" t="s">
        <v>40</v>
      </c>
      <c r="D3192">
        <v>243</v>
      </c>
      <c r="E3192">
        <v>8.3018975765889354E-3</v>
      </c>
    </row>
    <row r="3193" spans="1:5" x14ac:dyDescent="0.35">
      <c r="A3193" t="s">
        <v>160</v>
      </c>
      <c r="B3193" t="s">
        <v>187</v>
      </c>
      <c r="C3193" t="s">
        <v>40</v>
      </c>
      <c r="D3193">
        <v>238</v>
      </c>
      <c r="E3193">
        <v>8.1845238095238099E-3</v>
      </c>
    </row>
    <row r="3194" spans="1:5" x14ac:dyDescent="0.35">
      <c r="A3194" t="s">
        <v>161</v>
      </c>
      <c r="B3194" t="s">
        <v>187</v>
      </c>
      <c r="C3194" t="s">
        <v>40</v>
      </c>
      <c r="D3194">
        <v>219</v>
      </c>
      <c r="E3194">
        <v>8.5457889396245556E-3</v>
      </c>
    </row>
    <row r="3195" spans="1:5" x14ac:dyDescent="0.35">
      <c r="A3195" t="s">
        <v>162</v>
      </c>
      <c r="B3195" t="s">
        <v>187</v>
      </c>
      <c r="C3195" t="s">
        <v>40</v>
      </c>
      <c r="D3195">
        <v>243</v>
      </c>
      <c r="E3195">
        <v>8.5533836305441233E-3</v>
      </c>
    </row>
    <row r="3196" spans="1:5" x14ac:dyDescent="0.35">
      <c r="A3196" t="s">
        <v>163</v>
      </c>
      <c r="B3196" t="s">
        <v>187</v>
      </c>
      <c r="C3196" t="s">
        <v>40</v>
      </c>
      <c r="D3196">
        <v>209</v>
      </c>
      <c r="E3196">
        <v>7.745215311004785E-3</v>
      </c>
    </row>
    <row r="3197" spans="1:5" x14ac:dyDescent="0.35">
      <c r="A3197" t="s">
        <v>149</v>
      </c>
      <c r="B3197" t="s">
        <v>187</v>
      </c>
      <c r="C3197" t="s">
        <v>41</v>
      </c>
      <c r="D3197">
        <v>397.05128191000006</v>
      </c>
      <c r="E3197">
        <v>3.2589333763950613E-3</v>
      </c>
    </row>
    <row r="3198" spans="1:5" x14ac:dyDescent="0.35">
      <c r="A3198" t="s">
        <v>150</v>
      </c>
      <c r="B3198" t="s">
        <v>187</v>
      </c>
      <c r="C3198" t="s">
        <v>41</v>
      </c>
      <c r="D3198">
        <v>378.16252269759946</v>
      </c>
      <c r="E3198">
        <v>3.7775940704561227E-3</v>
      </c>
    </row>
    <row r="3199" spans="1:5" x14ac:dyDescent="0.35">
      <c r="A3199" t="s">
        <v>151</v>
      </c>
      <c r="B3199" t="s">
        <v>187</v>
      </c>
      <c r="C3199" t="s">
        <v>41</v>
      </c>
      <c r="D3199">
        <v>400.6499322163998</v>
      </c>
      <c r="E3199">
        <v>4.1840585839746491E-3</v>
      </c>
    </row>
    <row r="3200" spans="1:5" x14ac:dyDescent="0.35">
      <c r="A3200" t="s">
        <v>152</v>
      </c>
      <c r="B3200" t="s">
        <v>187</v>
      </c>
      <c r="C3200" t="s">
        <v>41</v>
      </c>
      <c r="D3200">
        <v>323.58906207539991</v>
      </c>
      <c r="E3200">
        <v>3.6056587934671226E-3</v>
      </c>
    </row>
    <row r="3201" spans="1:5" x14ac:dyDescent="0.35">
      <c r="A3201" t="s">
        <v>153</v>
      </c>
      <c r="B3201" t="s">
        <v>187</v>
      </c>
      <c r="C3201" t="s">
        <v>41</v>
      </c>
      <c r="D3201">
        <v>323.47765698520004</v>
      </c>
      <c r="E3201">
        <v>3.9164943700459622E-3</v>
      </c>
    </row>
    <row r="3202" spans="1:5" x14ac:dyDescent="0.35">
      <c r="A3202" t="s">
        <v>154</v>
      </c>
      <c r="B3202" t="s">
        <v>187</v>
      </c>
      <c r="C3202" t="s">
        <v>41</v>
      </c>
      <c r="D3202">
        <v>447.47659297250084</v>
      </c>
      <c r="E3202">
        <v>3.7523931342297746E-3</v>
      </c>
    </row>
    <row r="3203" spans="1:5" x14ac:dyDescent="0.35">
      <c r="A3203" t="s">
        <v>155</v>
      </c>
      <c r="B3203" t="s">
        <v>187</v>
      </c>
      <c r="C3203" t="s">
        <v>41</v>
      </c>
      <c r="D3203">
        <v>410.34236915810015</v>
      </c>
      <c r="E3203">
        <v>3.7776033928454055E-3</v>
      </c>
    </row>
    <row r="3204" spans="1:5" x14ac:dyDescent="0.35">
      <c r="A3204" t="s">
        <v>156</v>
      </c>
      <c r="B3204" t="s">
        <v>187</v>
      </c>
      <c r="C3204" t="s">
        <v>41</v>
      </c>
      <c r="D3204">
        <v>390.60329614589983</v>
      </c>
      <c r="E3204">
        <v>3.7686408621844564E-3</v>
      </c>
    </row>
    <row r="3205" spans="1:5" x14ac:dyDescent="0.35">
      <c r="A3205" t="s">
        <v>157</v>
      </c>
      <c r="B3205" t="s">
        <v>187</v>
      </c>
      <c r="C3205" t="s">
        <v>41</v>
      </c>
      <c r="D3205">
        <v>422.56840815510026</v>
      </c>
      <c r="E3205">
        <v>4.1076990050512418E-3</v>
      </c>
    </row>
    <row r="3206" spans="1:5" x14ac:dyDescent="0.35">
      <c r="A3206" t="s">
        <v>158</v>
      </c>
      <c r="B3206" t="s">
        <v>187</v>
      </c>
      <c r="C3206" t="s">
        <v>41</v>
      </c>
      <c r="D3206">
        <v>401.11087392370001</v>
      </c>
      <c r="E3206">
        <v>4.3495310457703816E-3</v>
      </c>
    </row>
    <row r="3207" spans="1:5" x14ac:dyDescent="0.35">
      <c r="A3207" t="s">
        <v>159</v>
      </c>
      <c r="B3207" t="s">
        <v>187</v>
      </c>
      <c r="C3207" t="s">
        <v>41</v>
      </c>
      <c r="D3207">
        <v>469.0345565746004</v>
      </c>
      <c r="E3207">
        <v>4.6706755774748284E-3</v>
      </c>
    </row>
    <row r="3208" spans="1:5" x14ac:dyDescent="0.35">
      <c r="A3208" t="s">
        <v>160</v>
      </c>
      <c r="B3208" t="s">
        <v>187</v>
      </c>
      <c r="C3208" t="s">
        <v>41</v>
      </c>
      <c r="D3208">
        <v>568</v>
      </c>
      <c r="E3208">
        <v>4.6495989827856025E-3</v>
      </c>
    </row>
    <row r="3209" spans="1:5" x14ac:dyDescent="0.35">
      <c r="A3209" t="s">
        <v>161</v>
      </c>
      <c r="B3209" t="s">
        <v>187</v>
      </c>
      <c r="C3209" t="s">
        <v>41</v>
      </c>
      <c r="D3209">
        <v>432.86441740180049</v>
      </c>
      <c r="E3209">
        <v>4.1798621066126574E-3</v>
      </c>
    </row>
    <row r="3210" spans="1:5" x14ac:dyDescent="0.35">
      <c r="A3210" t="s">
        <v>162</v>
      </c>
      <c r="B3210" t="s">
        <v>187</v>
      </c>
      <c r="C3210" t="s">
        <v>41</v>
      </c>
      <c r="D3210">
        <v>296.56520299679988</v>
      </c>
      <c r="E3210">
        <v>4.6402411260736288E-3</v>
      </c>
    </row>
    <row r="3211" spans="1:5" x14ac:dyDescent="0.35">
      <c r="A3211" t="s">
        <v>163</v>
      </c>
      <c r="B3211" t="s">
        <v>187</v>
      </c>
      <c r="C3211" t="s">
        <v>41</v>
      </c>
      <c r="D3211">
        <v>307</v>
      </c>
      <c r="E3211">
        <v>4.5715707564241764E-3</v>
      </c>
    </row>
    <row r="3212" spans="1:5" x14ac:dyDescent="0.35">
      <c r="A3212" t="s">
        <v>149</v>
      </c>
      <c r="B3212" t="s">
        <v>187</v>
      </c>
      <c r="C3212" t="s">
        <v>42</v>
      </c>
      <c r="D3212">
        <v>272.16883112999994</v>
      </c>
      <c r="E3212">
        <v>6.4469310174781799E-3</v>
      </c>
    </row>
    <row r="3213" spans="1:5" x14ac:dyDescent="0.35">
      <c r="A3213" t="s">
        <v>150</v>
      </c>
      <c r="B3213" t="s">
        <v>187</v>
      </c>
      <c r="C3213" t="s">
        <v>42</v>
      </c>
      <c r="D3213">
        <v>323.21863645399969</v>
      </c>
      <c r="E3213">
        <v>7.3043706040982663E-3</v>
      </c>
    </row>
    <row r="3214" spans="1:5" x14ac:dyDescent="0.35">
      <c r="A3214" t="s">
        <v>151</v>
      </c>
      <c r="B3214" t="s">
        <v>187</v>
      </c>
      <c r="C3214" t="s">
        <v>42</v>
      </c>
      <c r="D3214">
        <v>233.50881752990009</v>
      </c>
      <c r="E3214">
        <v>6.6015633809258312E-3</v>
      </c>
    </row>
    <row r="3215" spans="1:5" x14ac:dyDescent="0.35">
      <c r="A3215" t="s">
        <v>152</v>
      </c>
      <c r="B3215" t="s">
        <v>187</v>
      </c>
      <c r="C3215" t="s">
        <v>42</v>
      </c>
      <c r="D3215">
        <v>225.87048021480007</v>
      </c>
      <c r="E3215">
        <v>6.6059707611451869E-3</v>
      </c>
    </row>
    <row r="3216" spans="1:5" x14ac:dyDescent="0.35">
      <c r="A3216" t="s">
        <v>153</v>
      </c>
      <c r="B3216" t="s">
        <v>187</v>
      </c>
      <c r="C3216" t="s">
        <v>42</v>
      </c>
      <c r="D3216">
        <v>268.65169050159994</v>
      </c>
      <c r="E3216">
        <v>6.5953329589291025E-3</v>
      </c>
    </row>
    <row r="3217" spans="1:5" x14ac:dyDescent="0.35">
      <c r="A3217" t="s">
        <v>154</v>
      </c>
      <c r="B3217" t="s">
        <v>187</v>
      </c>
      <c r="C3217" t="s">
        <v>42</v>
      </c>
      <c r="D3217">
        <v>230.6</v>
      </c>
      <c r="E3217">
        <v>7.1639804375060231E-3</v>
      </c>
    </row>
    <row r="3218" spans="1:5" x14ac:dyDescent="0.35">
      <c r="A3218" t="s">
        <v>155</v>
      </c>
      <c r="B3218" t="s">
        <v>187</v>
      </c>
      <c r="C3218" t="s">
        <v>42</v>
      </c>
      <c r="D3218">
        <v>216</v>
      </c>
      <c r="E3218">
        <v>6.8897890946502055E-3</v>
      </c>
    </row>
    <row r="3219" spans="1:5" x14ac:dyDescent="0.35">
      <c r="A3219" t="s">
        <v>156</v>
      </c>
      <c r="B3219" t="s">
        <v>187</v>
      </c>
      <c r="C3219" t="s">
        <v>42</v>
      </c>
      <c r="D3219">
        <v>180</v>
      </c>
      <c r="E3219">
        <v>6.8248456790123459E-3</v>
      </c>
    </row>
    <row r="3220" spans="1:5" x14ac:dyDescent="0.35">
      <c r="A3220" t="s">
        <v>157</v>
      </c>
      <c r="B3220" t="s">
        <v>187</v>
      </c>
      <c r="C3220" t="s">
        <v>42</v>
      </c>
      <c r="D3220">
        <v>235</v>
      </c>
      <c r="E3220">
        <v>6.9533096926713946E-3</v>
      </c>
    </row>
    <row r="3221" spans="1:5" x14ac:dyDescent="0.35">
      <c r="A3221" t="s">
        <v>158</v>
      </c>
      <c r="B3221" t="s">
        <v>187</v>
      </c>
      <c r="C3221" t="s">
        <v>42</v>
      </c>
      <c r="D3221">
        <v>234</v>
      </c>
      <c r="E3221">
        <v>6.3657407407407404E-3</v>
      </c>
    </row>
    <row r="3222" spans="1:5" x14ac:dyDescent="0.35">
      <c r="A3222" t="s">
        <v>159</v>
      </c>
      <c r="B3222" t="s">
        <v>187</v>
      </c>
      <c r="C3222" t="s">
        <v>42</v>
      </c>
      <c r="D3222">
        <v>184</v>
      </c>
      <c r="E3222">
        <v>6.5481582125603869E-3</v>
      </c>
    </row>
    <row r="3223" spans="1:5" x14ac:dyDescent="0.35">
      <c r="A3223" t="s">
        <v>160</v>
      </c>
      <c r="B3223" t="s">
        <v>187</v>
      </c>
      <c r="C3223" t="s">
        <v>42</v>
      </c>
      <c r="D3223">
        <v>147</v>
      </c>
      <c r="E3223">
        <v>7.823129251700681E-3</v>
      </c>
    </row>
    <row r="3224" spans="1:5" x14ac:dyDescent="0.35">
      <c r="A3224" t="s">
        <v>161</v>
      </c>
      <c r="B3224" t="s">
        <v>187</v>
      </c>
      <c r="C3224" t="s">
        <v>42</v>
      </c>
      <c r="D3224">
        <v>300</v>
      </c>
      <c r="E3224">
        <v>7.5578703703703702E-3</v>
      </c>
    </row>
    <row r="3225" spans="1:5" x14ac:dyDescent="0.35">
      <c r="A3225" t="s">
        <v>162</v>
      </c>
      <c r="B3225" t="s">
        <v>187</v>
      </c>
      <c r="C3225" t="s">
        <v>42</v>
      </c>
      <c r="D3225">
        <v>228</v>
      </c>
      <c r="E3225">
        <v>7.3403996101364527E-3</v>
      </c>
    </row>
    <row r="3226" spans="1:5" x14ac:dyDescent="0.35">
      <c r="A3226" t="s">
        <v>163</v>
      </c>
      <c r="B3226" t="s">
        <v>187</v>
      </c>
      <c r="C3226" t="s">
        <v>42</v>
      </c>
      <c r="D3226">
        <v>148</v>
      </c>
      <c r="E3226">
        <v>7.4605855855855857E-3</v>
      </c>
    </row>
    <row r="3227" spans="1:5" x14ac:dyDescent="0.35">
      <c r="A3227" t="s">
        <v>149</v>
      </c>
      <c r="B3227" t="s">
        <v>187</v>
      </c>
      <c r="C3227" t="s">
        <v>43</v>
      </c>
      <c r="D3227">
        <v>152.28571432000001</v>
      </c>
      <c r="E3227">
        <v>5.0280448717703171E-3</v>
      </c>
    </row>
    <row r="3228" spans="1:5" x14ac:dyDescent="0.35">
      <c r="A3228" t="s">
        <v>150</v>
      </c>
      <c r="B3228" t="s">
        <v>187</v>
      </c>
      <c r="C3228" t="s">
        <v>43</v>
      </c>
      <c r="D3228">
        <v>254.78371727889962</v>
      </c>
      <c r="E3228">
        <v>7.1597684974180854E-3</v>
      </c>
    </row>
    <row r="3229" spans="1:5" x14ac:dyDescent="0.35">
      <c r="A3229" t="s">
        <v>151</v>
      </c>
      <c r="B3229" t="s">
        <v>187</v>
      </c>
      <c r="C3229" t="s">
        <v>43</v>
      </c>
      <c r="D3229">
        <v>214.63664887420003</v>
      </c>
      <c r="E3229">
        <v>7.5120732429401699E-3</v>
      </c>
    </row>
    <row r="3230" spans="1:5" x14ac:dyDescent="0.35">
      <c r="A3230" t="s">
        <v>152</v>
      </c>
      <c r="B3230" t="s">
        <v>187</v>
      </c>
      <c r="C3230" t="s">
        <v>43</v>
      </c>
      <c r="D3230">
        <v>226.05749601409997</v>
      </c>
      <c r="E3230">
        <v>6.6025590755623949E-3</v>
      </c>
    </row>
    <row r="3231" spans="1:5" x14ac:dyDescent="0.35">
      <c r="A3231" t="s">
        <v>153</v>
      </c>
      <c r="B3231" t="s">
        <v>187</v>
      </c>
      <c r="C3231" t="s">
        <v>43</v>
      </c>
      <c r="D3231">
        <v>206.64345500620004</v>
      </c>
      <c r="E3231">
        <v>6.3587806524938919E-3</v>
      </c>
    </row>
    <row r="3232" spans="1:5" x14ac:dyDescent="0.35">
      <c r="A3232" t="s">
        <v>154</v>
      </c>
      <c r="B3232" t="s">
        <v>187</v>
      </c>
      <c r="C3232" t="s">
        <v>43</v>
      </c>
      <c r="D3232">
        <v>164.9935125266</v>
      </c>
      <c r="E3232">
        <v>7.372816785867869E-3</v>
      </c>
    </row>
    <row r="3233" spans="1:5" x14ac:dyDescent="0.35">
      <c r="A3233" t="s">
        <v>155</v>
      </c>
      <c r="B3233" t="s">
        <v>187</v>
      </c>
      <c r="C3233" t="s">
        <v>43</v>
      </c>
      <c r="D3233">
        <v>211.38851809950017</v>
      </c>
      <c r="E3233">
        <v>6.0382895080476132E-3</v>
      </c>
    </row>
    <row r="3234" spans="1:5" x14ac:dyDescent="0.35">
      <c r="A3234" t="s">
        <v>156</v>
      </c>
      <c r="B3234" t="s">
        <v>187</v>
      </c>
      <c r="C3234" t="s">
        <v>43</v>
      </c>
      <c r="D3234">
        <v>158.42929242239995</v>
      </c>
      <c r="E3234">
        <v>5.7652203600483025E-3</v>
      </c>
    </row>
    <row r="3235" spans="1:5" x14ac:dyDescent="0.35">
      <c r="A3235" t="s">
        <v>157</v>
      </c>
      <c r="B3235" t="s">
        <v>187</v>
      </c>
      <c r="C3235" t="s">
        <v>43</v>
      </c>
      <c r="D3235">
        <v>239.99633353950011</v>
      </c>
      <c r="E3235">
        <v>6.3177296875898238E-3</v>
      </c>
    </row>
    <row r="3236" spans="1:5" x14ac:dyDescent="0.35">
      <c r="A3236" t="s">
        <v>158</v>
      </c>
      <c r="B3236" t="s">
        <v>187</v>
      </c>
      <c r="C3236" t="s">
        <v>43</v>
      </c>
      <c r="D3236">
        <v>206.46935140929986</v>
      </c>
      <c r="E3236">
        <v>6.8971229498343729E-3</v>
      </c>
    </row>
    <row r="3237" spans="1:5" x14ac:dyDescent="0.35">
      <c r="A3237" t="s">
        <v>159</v>
      </c>
      <c r="B3237" t="s">
        <v>187</v>
      </c>
      <c r="C3237" t="s">
        <v>43</v>
      </c>
      <c r="D3237">
        <v>190.68245243120003</v>
      </c>
      <c r="E3237">
        <v>7.0158783512949676E-3</v>
      </c>
    </row>
    <row r="3238" spans="1:5" x14ac:dyDescent="0.35">
      <c r="A3238" t="s">
        <v>160</v>
      </c>
      <c r="B3238" t="s">
        <v>187</v>
      </c>
      <c r="C3238" t="s">
        <v>43</v>
      </c>
      <c r="D3238">
        <v>194</v>
      </c>
      <c r="E3238">
        <v>7.4527491408934703E-3</v>
      </c>
    </row>
    <row r="3239" spans="1:5" x14ac:dyDescent="0.35">
      <c r="A3239" t="s">
        <v>161</v>
      </c>
      <c r="B3239" t="s">
        <v>187</v>
      </c>
      <c r="C3239" t="s">
        <v>43</v>
      </c>
      <c r="D3239">
        <v>201.45819888639988</v>
      </c>
      <c r="E3239">
        <v>8.5100622655965418E-3</v>
      </c>
    </row>
    <row r="3240" spans="1:5" x14ac:dyDescent="0.35">
      <c r="A3240" t="s">
        <v>162</v>
      </c>
      <c r="B3240" t="s">
        <v>187</v>
      </c>
      <c r="C3240" t="s">
        <v>43</v>
      </c>
      <c r="D3240">
        <v>190.55343260019995</v>
      </c>
      <c r="E3240">
        <v>7.7743353429054916E-3</v>
      </c>
    </row>
    <row r="3241" spans="1:5" x14ac:dyDescent="0.35">
      <c r="A3241" t="s">
        <v>163</v>
      </c>
      <c r="B3241" t="s">
        <v>187</v>
      </c>
      <c r="C3241" t="s">
        <v>43</v>
      </c>
      <c r="D3241">
        <v>124.23467523079999</v>
      </c>
      <c r="E3241">
        <v>8.028750530182923E-3</v>
      </c>
    </row>
    <row r="3242" spans="1:5" x14ac:dyDescent="0.35">
      <c r="A3242" t="s">
        <v>149</v>
      </c>
      <c r="B3242" t="s">
        <v>187</v>
      </c>
      <c r="C3242" t="s">
        <v>44</v>
      </c>
      <c r="D3242">
        <v>123.53333330999999</v>
      </c>
      <c r="E3242">
        <v>3.6173822230928668E-3</v>
      </c>
    </row>
    <row r="3243" spans="1:5" x14ac:dyDescent="0.35">
      <c r="A3243" t="s">
        <v>150</v>
      </c>
      <c r="B3243" t="s">
        <v>187</v>
      </c>
      <c r="C3243" t="s">
        <v>44</v>
      </c>
      <c r="D3243">
        <v>198.41787014860006</v>
      </c>
      <c r="E3243">
        <v>6.0331353540853403E-3</v>
      </c>
    </row>
    <row r="3244" spans="1:5" x14ac:dyDescent="0.35">
      <c r="A3244" t="s">
        <v>151</v>
      </c>
      <c r="B3244" t="s">
        <v>187</v>
      </c>
      <c r="C3244" t="s">
        <v>44</v>
      </c>
      <c r="D3244">
        <v>112.65705589149999</v>
      </c>
      <c r="E3244">
        <v>5.5788656244274539E-3</v>
      </c>
    </row>
    <row r="3245" spans="1:5" x14ac:dyDescent="0.35">
      <c r="A3245" t="s">
        <v>152</v>
      </c>
      <c r="B3245" t="s">
        <v>187</v>
      </c>
      <c r="C3245" t="s">
        <v>44</v>
      </c>
      <c r="D3245">
        <v>83.907816343300013</v>
      </c>
      <c r="E3245">
        <v>5.1322654581804706E-3</v>
      </c>
    </row>
    <row r="3246" spans="1:5" x14ac:dyDescent="0.35">
      <c r="A3246" t="s">
        <v>153</v>
      </c>
      <c r="B3246" t="s">
        <v>187</v>
      </c>
      <c r="C3246" t="s">
        <v>44</v>
      </c>
      <c r="D3246">
        <v>123.21881493560001</v>
      </c>
      <c r="E3246">
        <v>5.4672901723344016E-3</v>
      </c>
    </row>
    <row r="3247" spans="1:5" x14ac:dyDescent="0.35">
      <c r="A3247" t="s">
        <v>154</v>
      </c>
      <c r="B3247" t="s">
        <v>187</v>
      </c>
      <c r="C3247" t="s">
        <v>44</v>
      </c>
      <c r="D3247">
        <v>120.84096799900001</v>
      </c>
      <c r="E3247">
        <v>6.1052724734364378E-3</v>
      </c>
    </row>
    <row r="3248" spans="1:5" x14ac:dyDescent="0.35">
      <c r="A3248" t="s">
        <v>155</v>
      </c>
      <c r="B3248" t="s">
        <v>187</v>
      </c>
      <c r="C3248" t="s">
        <v>44</v>
      </c>
      <c r="D3248">
        <v>86.802192217099986</v>
      </c>
      <c r="E3248">
        <v>5.0284783268785826E-3</v>
      </c>
    </row>
    <row r="3249" spans="1:5" x14ac:dyDescent="0.35">
      <c r="A3249" t="s">
        <v>156</v>
      </c>
      <c r="B3249" t="s">
        <v>187</v>
      </c>
      <c r="C3249" t="s">
        <v>44</v>
      </c>
      <c r="D3249">
        <v>116.40554343470001</v>
      </c>
      <c r="E3249">
        <v>5.8770050152486125E-3</v>
      </c>
    </row>
    <row r="3250" spans="1:5" x14ac:dyDescent="0.35">
      <c r="A3250" t="s">
        <v>157</v>
      </c>
      <c r="B3250" t="s">
        <v>187</v>
      </c>
      <c r="C3250" t="s">
        <v>44</v>
      </c>
      <c r="D3250">
        <v>129.98767080719998</v>
      </c>
      <c r="E3250">
        <v>5.6535102123993807E-3</v>
      </c>
    </row>
    <row r="3251" spans="1:5" x14ac:dyDescent="0.35">
      <c r="A3251" t="s">
        <v>158</v>
      </c>
      <c r="B3251" t="s">
        <v>187</v>
      </c>
      <c r="C3251" t="s">
        <v>44</v>
      </c>
      <c r="D3251">
        <v>149.78573315440002</v>
      </c>
      <c r="E3251">
        <v>6.0978971409303678E-3</v>
      </c>
    </row>
    <row r="3252" spans="1:5" x14ac:dyDescent="0.35">
      <c r="A3252" t="s">
        <v>159</v>
      </c>
      <c r="B3252" t="s">
        <v>187</v>
      </c>
      <c r="C3252" t="s">
        <v>44</v>
      </c>
      <c r="D3252">
        <v>74.55483870949999</v>
      </c>
      <c r="E3252">
        <v>8.3067718549325615E-3</v>
      </c>
    </row>
    <row r="3253" spans="1:5" x14ac:dyDescent="0.35">
      <c r="A3253" t="s">
        <v>160</v>
      </c>
      <c r="B3253" t="s">
        <v>187</v>
      </c>
      <c r="C3253" t="s">
        <v>44</v>
      </c>
      <c r="D3253">
        <v>109</v>
      </c>
      <c r="E3253">
        <v>6.3710499490316009E-3</v>
      </c>
    </row>
    <row r="3254" spans="1:5" x14ac:dyDescent="0.35">
      <c r="A3254" t="s">
        <v>161</v>
      </c>
      <c r="B3254" t="s">
        <v>187</v>
      </c>
      <c r="C3254" t="s">
        <v>44</v>
      </c>
      <c r="D3254">
        <v>153.39056007249997</v>
      </c>
      <c r="E3254">
        <v>5.8812593198083558E-3</v>
      </c>
    </row>
    <row r="3255" spans="1:5" x14ac:dyDescent="0.35">
      <c r="A3255" t="s">
        <v>162</v>
      </c>
      <c r="B3255" t="s">
        <v>187</v>
      </c>
      <c r="C3255" t="s">
        <v>44</v>
      </c>
      <c r="D3255">
        <v>101.94012154869998</v>
      </c>
      <c r="E3255">
        <v>6.9364135183261014E-3</v>
      </c>
    </row>
    <row r="3256" spans="1:5" x14ac:dyDescent="0.35">
      <c r="A3256" t="s">
        <v>163</v>
      </c>
      <c r="B3256" t="s">
        <v>187</v>
      </c>
      <c r="C3256" t="s">
        <v>44</v>
      </c>
      <c r="D3256">
        <v>63.764809301100001</v>
      </c>
      <c r="E3256">
        <v>8.8192700085484108E-3</v>
      </c>
    </row>
    <row r="3257" spans="1:5" x14ac:dyDescent="0.35">
      <c r="A3257" t="s">
        <v>149</v>
      </c>
      <c r="B3257" t="s">
        <v>187</v>
      </c>
      <c r="C3257" t="s">
        <v>45</v>
      </c>
      <c r="D3257">
        <v>110.24999998000003</v>
      </c>
      <c r="E3257">
        <v>5.0871686122859047E-3</v>
      </c>
    </row>
    <row r="3258" spans="1:5" x14ac:dyDescent="0.35">
      <c r="A3258" t="s">
        <v>150</v>
      </c>
      <c r="B3258" t="s">
        <v>187</v>
      </c>
      <c r="C3258" t="s">
        <v>45</v>
      </c>
      <c r="D3258">
        <v>131.01148753450005</v>
      </c>
      <c r="E3258">
        <v>6.6844774891008808E-3</v>
      </c>
    </row>
    <row r="3259" spans="1:5" x14ac:dyDescent="0.35">
      <c r="A3259" t="s">
        <v>151</v>
      </c>
      <c r="B3259" t="s">
        <v>187</v>
      </c>
      <c r="C3259" t="s">
        <v>45</v>
      </c>
      <c r="D3259">
        <v>114.03940461830001</v>
      </c>
      <c r="E3259">
        <v>6.8525342002555409E-3</v>
      </c>
    </row>
    <row r="3260" spans="1:5" x14ac:dyDescent="0.35">
      <c r="A3260" t="s">
        <v>152</v>
      </c>
      <c r="B3260" t="s">
        <v>187</v>
      </c>
      <c r="C3260" t="s">
        <v>45</v>
      </c>
      <c r="D3260">
        <v>136.47630338350001</v>
      </c>
      <c r="E3260">
        <v>7.3209300282792858E-3</v>
      </c>
    </row>
    <row r="3261" spans="1:5" x14ac:dyDescent="0.35">
      <c r="A3261" t="s">
        <v>153</v>
      </c>
      <c r="B3261" t="s">
        <v>187</v>
      </c>
      <c r="C3261" t="s">
        <v>45</v>
      </c>
      <c r="D3261">
        <v>73.914086124800008</v>
      </c>
      <c r="E3261">
        <v>6.5456067629491178E-3</v>
      </c>
    </row>
    <row r="3262" spans="1:5" x14ac:dyDescent="0.35">
      <c r="A3262" t="s">
        <v>154</v>
      </c>
      <c r="B3262" t="s">
        <v>187</v>
      </c>
      <c r="C3262" t="s">
        <v>45</v>
      </c>
      <c r="D3262">
        <v>155.07693077229999</v>
      </c>
      <c r="E3262">
        <v>5.8119471275207652E-3</v>
      </c>
    </row>
    <row r="3263" spans="1:5" x14ac:dyDescent="0.35">
      <c r="A3263" t="s">
        <v>155</v>
      </c>
      <c r="B3263" t="s">
        <v>187</v>
      </c>
      <c r="C3263" t="s">
        <v>45</v>
      </c>
      <c r="D3263">
        <v>134.96959064319995</v>
      </c>
      <c r="E3263">
        <v>4.624880607477122E-3</v>
      </c>
    </row>
    <row r="3264" spans="1:5" x14ac:dyDescent="0.35">
      <c r="A3264" t="s">
        <v>156</v>
      </c>
      <c r="B3264" t="s">
        <v>187</v>
      </c>
      <c r="C3264" t="s">
        <v>45</v>
      </c>
      <c r="D3264">
        <v>80.005641554500002</v>
      </c>
      <c r="E3264">
        <v>5.2175378953174933E-3</v>
      </c>
    </row>
    <row r="3265" spans="1:5" x14ac:dyDescent="0.35">
      <c r="A3265" t="s">
        <v>157</v>
      </c>
      <c r="B3265" t="s">
        <v>187</v>
      </c>
      <c r="C3265" t="s">
        <v>45</v>
      </c>
      <c r="D3265">
        <v>85.817676767400002</v>
      </c>
      <c r="E3265">
        <v>7.9940131605204887E-3</v>
      </c>
    </row>
    <row r="3266" spans="1:5" x14ac:dyDescent="0.35">
      <c r="A3266" t="s">
        <v>158</v>
      </c>
      <c r="B3266" t="s">
        <v>187</v>
      </c>
      <c r="C3266" t="s">
        <v>45</v>
      </c>
      <c r="D3266">
        <v>110.97867383510001</v>
      </c>
      <c r="E3266">
        <v>6.7851696977846779E-3</v>
      </c>
    </row>
    <row r="3267" spans="1:5" x14ac:dyDescent="0.35">
      <c r="A3267" t="s">
        <v>159</v>
      </c>
      <c r="B3267" t="s">
        <v>187</v>
      </c>
      <c r="C3267" t="s">
        <v>45</v>
      </c>
      <c r="D3267">
        <v>72.582786389100008</v>
      </c>
      <c r="E3267">
        <v>7.1927402565684969E-3</v>
      </c>
    </row>
    <row r="3268" spans="1:5" x14ac:dyDescent="0.35">
      <c r="A3268" t="s">
        <v>160</v>
      </c>
      <c r="B3268" t="s">
        <v>187</v>
      </c>
      <c r="C3268" t="s">
        <v>45</v>
      </c>
      <c r="D3268">
        <v>82</v>
      </c>
      <c r="E3268">
        <v>7.3086043360433596E-3</v>
      </c>
    </row>
    <row r="3269" spans="1:5" x14ac:dyDescent="0.35">
      <c r="A3269" t="s">
        <v>161</v>
      </c>
      <c r="B3269" t="s">
        <v>187</v>
      </c>
      <c r="C3269" t="s">
        <v>45</v>
      </c>
      <c r="D3269">
        <v>85.466648862100016</v>
      </c>
      <c r="E3269">
        <v>9.7984771243751646E-3</v>
      </c>
    </row>
    <row r="3270" spans="1:5" x14ac:dyDescent="0.35">
      <c r="A3270" t="s">
        <v>162</v>
      </c>
      <c r="B3270" t="s">
        <v>187</v>
      </c>
      <c r="C3270" t="s">
        <v>45</v>
      </c>
      <c r="D3270">
        <v>50.134619402000006</v>
      </c>
      <c r="E3270">
        <v>8.8851935205987199E-3</v>
      </c>
    </row>
    <row r="3271" spans="1:5" x14ac:dyDescent="0.35">
      <c r="A3271" t="s">
        <v>163</v>
      </c>
      <c r="B3271" t="s">
        <v>187</v>
      </c>
      <c r="C3271" t="s">
        <v>45</v>
      </c>
      <c r="D3271">
        <v>85.741545893400001</v>
      </c>
      <c r="E3271">
        <v>7.0261610527301687E-3</v>
      </c>
    </row>
    <row r="3272" spans="1:5" x14ac:dyDescent="0.35">
      <c r="A3272" t="s">
        <v>149</v>
      </c>
      <c r="B3272" t="s">
        <v>187</v>
      </c>
      <c r="C3272" t="s">
        <v>46</v>
      </c>
      <c r="D3272">
        <v>219.86363641000005</v>
      </c>
      <c r="E3272">
        <v>5.48822157907204E-3</v>
      </c>
    </row>
    <row r="3273" spans="1:5" x14ac:dyDescent="0.35">
      <c r="A3273" t="s">
        <v>150</v>
      </c>
      <c r="B3273" t="s">
        <v>187</v>
      </c>
      <c r="C3273" t="s">
        <v>46</v>
      </c>
      <c r="D3273">
        <v>265.31099423619992</v>
      </c>
      <c r="E3273">
        <v>6.2838857827808882E-3</v>
      </c>
    </row>
    <row r="3274" spans="1:5" x14ac:dyDescent="0.35">
      <c r="A3274" t="s">
        <v>151</v>
      </c>
      <c r="B3274" t="s">
        <v>187</v>
      </c>
      <c r="C3274" t="s">
        <v>46</v>
      </c>
      <c r="D3274">
        <v>340.59349038360023</v>
      </c>
      <c r="E3274">
        <v>5.0064609566163893E-3</v>
      </c>
    </row>
    <row r="3275" spans="1:5" x14ac:dyDescent="0.35">
      <c r="A3275" t="s">
        <v>152</v>
      </c>
      <c r="B3275" t="s">
        <v>187</v>
      </c>
      <c r="C3275" t="s">
        <v>46</v>
      </c>
      <c r="D3275">
        <v>364.10498629640057</v>
      </c>
      <c r="E3275">
        <v>4.9585695594871141E-3</v>
      </c>
    </row>
    <row r="3276" spans="1:5" x14ac:dyDescent="0.35">
      <c r="A3276" t="s">
        <v>153</v>
      </c>
      <c r="B3276" t="s">
        <v>187</v>
      </c>
      <c r="C3276" t="s">
        <v>46</v>
      </c>
      <c r="D3276">
        <v>259.72721247430002</v>
      </c>
      <c r="E3276">
        <v>4.7313555700777311E-3</v>
      </c>
    </row>
    <row r="3277" spans="1:5" x14ac:dyDescent="0.35">
      <c r="A3277" t="s">
        <v>154</v>
      </c>
      <c r="B3277" t="s">
        <v>187</v>
      </c>
      <c r="C3277" t="s">
        <v>46</v>
      </c>
      <c r="D3277">
        <v>386.59885153119995</v>
      </c>
      <c r="E3277">
        <v>4.5307367924433467E-3</v>
      </c>
    </row>
    <row r="3278" spans="1:5" x14ac:dyDescent="0.35">
      <c r="A3278" t="s">
        <v>155</v>
      </c>
      <c r="B3278" t="s">
        <v>187</v>
      </c>
      <c r="C3278" t="s">
        <v>46</v>
      </c>
      <c r="D3278">
        <v>291.02424422479993</v>
      </c>
      <c r="E3278">
        <v>4.6986488244224137E-3</v>
      </c>
    </row>
    <row r="3279" spans="1:5" x14ac:dyDescent="0.35">
      <c r="A3279" t="s">
        <v>156</v>
      </c>
      <c r="B3279" t="s">
        <v>187</v>
      </c>
      <c r="C3279" t="s">
        <v>46</v>
      </c>
      <c r="D3279">
        <v>377.89930348100063</v>
      </c>
      <c r="E3279">
        <v>5.2501567973558183E-3</v>
      </c>
    </row>
    <row r="3280" spans="1:5" x14ac:dyDescent="0.35">
      <c r="A3280" t="s">
        <v>157</v>
      </c>
      <c r="B3280" t="s">
        <v>187</v>
      </c>
      <c r="C3280" t="s">
        <v>46</v>
      </c>
      <c r="D3280">
        <v>495.38947894920057</v>
      </c>
      <c r="E3280">
        <v>4.3182005777369879E-3</v>
      </c>
    </row>
    <row r="3281" spans="1:5" x14ac:dyDescent="0.35">
      <c r="A3281" t="s">
        <v>158</v>
      </c>
      <c r="B3281" t="s">
        <v>187</v>
      </c>
      <c r="C3281" t="s">
        <v>46</v>
      </c>
      <c r="D3281">
        <v>463.04168742699949</v>
      </c>
      <c r="E3281">
        <v>5.0731079097518688E-3</v>
      </c>
    </row>
    <row r="3282" spans="1:5" x14ac:dyDescent="0.35">
      <c r="A3282" t="s">
        <v>159</v>
      </c>
      <c r="B3282" t="s">
        <v>187</v>
      </c>
      <c r="C3282" t="s">
        <v>46</v>
      </c>
      <c r="D3282">
        <v>438.43130212709974</v>
      </c>
      <c r="E3282">
        <v>5.21228481464366E-3</v>
      </c>
    </row>
    <row r="3283" spans="1:5" x14ac:dyDescent="0.35">
      <c r="A3283" t="s">
        <v>160</v>
      </c>
      <c r="B3283" t="s">
        <v>187</v>
      </c>
      <c r="C3283" t="s">
        <v>46</v>
      </c>
      <c r="D3283">
        <v>321</v>
      </c>
      <c r="E3283">
        <v>5.6983385254413292E-3</v>
      </c>
    </row>
    <row r="3284" spans="1:5" x14ac:dyDescent="0.35">
      <c r="A3284" t="s">
        <v>161</v>
      </c>
      <c r="B3284" t="s">
        <v>187</v>
      </c>
      <c r="C3284" t="s">
        <v>46</v>
      </c>
      <c r="D3284">
        <v>299.89896607970007</v>
      </c>
      <c r="E3284">
        <v>4.9763667178440527E-3</v>
      </c>
    </row>
    <row r="3285" spans="1:5" x14ac:dyDescent="0.35">
      <c r="A3285" t="s">
        <v>162</v>
      </c>
      <c r="B3285" t="s">
        <v>187</v>
      </c>
      <c r="C3285" t="s">
        <v>46</v>
      </c>
      <c r="D3285">
        <v>231.37736216889999</v>
      </c>
      <c r="E3285">
        <v>5.6697679123483315E-3</v>
      </c>
    </row>
    <row r="3286" spans="1:5" x14ac:dyDescent="0.35">
      <c r="A3286" t="s">
        <v>163</v>
      </c>
      <c r="B3286" t="s">
        <v>187</v>
      </c>
      <c r="C3286" t="s">
        <v>46</v>
      </c>
      <c r="D3286">
        <v>227.62096978759996</v>
      </c>
      <c r="E3286">
        <v>5.2162676143933349E-3</v>
      </c>
    </row>
    <row r="3287" spans="1:5" x14ac:dyDescent="0.35">
      <c r="A3287" t="s">
        <v>149</v>
      </c>
      <c r="B3287" t="s">
        <v>187</v>
      </c>
      <c r="C3287" t="s">
        <v>47</v>
      </c>
      <c r="D3287">
        <v>199.30939232999995</v>
      </c>
      <c r="E3287">
        <v>6.1092246091906891E-3</v>
      </c>
    </row>
    <row r="3288" spans="1:5" x14ac:dyDescent="0.35">
      <c r="A3288" t="s">
        <v>150</v>
      </c>
      <c r="B3288" t="s">
        <v>187</v>
      </c>
      <c r="C3288" t="s">
        <v>47</v>
      </c>
      <c r="D3288">
        <v>139.60838181390011</v>
      </c>
      <c r="E3288">
        <v>7.731000814129539E-3</v>
      </c>
    </row>
    <row r="3289" spans="1:5" x14ac:dyDescent="0.35">
      <c r="A3289" t="s">
        <v>151</v>
      </c>
      <c r="B3289" t="s">
        <v>187</v>
      </c>
      <c r="C3289" t="s">
        <v>47</v>
      </c>
      <c r="D3289">
        <v>171.72752692450007</v>
      </c>
      <c r="E3289">
        <v>5.7845036392879766E-3</v>
      </c>
    </row>
    <row r="3290" spans="1:5" x14ac:dyDescent="0.35">
      <c r="A3290" t="s">
        <v>152</v>
      </c>
      <c r="B3290" t="s">
        <v>187</v>
      </c>
      <c r="C3290" t="s">
        <v>47</v>
      </c>
      <c r="D3290">
        <v>114.19295918619997</v>
      </c>
      <c r="E3290">
        <v>5.9978436651874478E-3</v>
      </c>
    </row>
    <row r="3291" spans="1:5" x14ac:dyDescent="0.35">
      <c r="A3291" t="s">
        <v>153</v>
      </c>
      <c r="B3291" t="s">
        <v>187</v>
      </c>
      <c r="C3291" t="s">
        <v>47</v>
      </c>
      <c r="D3291">
        <v>100.46253150970003</v>
      </c>
      <c r="E3291">
        <v>7.3726686841681299E-3</v>
      </c>
    </row>
    <row r="3292" spans="1:5" x14ac:dyDescent="0.35">
      <c r="A3292" t="s">
        <v>154</v>
      </c>
      <c r="B3292" t="s">
        <v>187</v>
      </c>
      <c r="C3292" t="s">
        <v>47</v>
      </c>
      <c r="D3292">
        <v>98.013180223399985</v>
      </c>
      <c r="E3292">
        <v>6.7056138369401708E-3</v>
      </c>
    </row>
    <row r="3293" spans="1:5" x14ac:dyDescent="0.35">
      <c r="A3293" t="s">
        <v>155</v>
      </c>
      <c r="B3293" t="s">
        <v>187</v>
      </c>
      <c r="C3293" t="s">
        <v>47</v>
      </c>
      <c r="D3293">
        <v>88.039752552300016</v>
      </c>
      <c r="E3293">
        <v>5.4066503010151753E-3</v>
      </c>
    </row>
    <row r="3294" spans="1:5" x14ac:dyDescent="0.35">
      <c r="A3294" t="s">
        <v>156</v>
      </c>
      <c r="B3294" t="s">
        <v>187</v>
      </c>
      <c r="C3294" t="s">
        <v>47</v>
      </c>
      <c r="D3294">
        <v>99.610676424899992</v>
      </c>
      <c r="E3294">
        <v>7.5086171812241264E-3</v>
      </c>
    </row>
    <row r="3295" spans="1:5" x14ac:dyDescent="0.35">
      <c r="A3295" t="s">
        <v>157</v>
      </c>
      <c r="B3295" t="s">
        <v>187</v>
      </c>
      <c r="C3295" t="s">
        <v>47</v>
      </c>
      <c r="D3295">
        <v>115.09237634999998</v>
      </c>
      <c r="E3295">
        <v>6.8688920913404818E-3</v>
      </c>
    </row>
    <row r="3296" spans="1:5" x14ac:dyDescent="0.35">
      <c r="A3296" t="s">
        <v>158</v>
      </c>
      <c r="B3296" t="s">
        <v>187</v>
      </c>
      <c r="C3296" t="s">
        <v>47</v>
      </c>
      <c r="D3296">
        <v>134.45128874960002</v>
      </c>
      <c r="E3296">
        <v>8.2016241471319987E-3</v>
      </c>
    </row>
    <row r="3297" spans="1:5" x14ac:dyDescent="0.35">
      <c r="A3297" t="s">
        <v>159</v>
      </c>
      <c r="B3297" t="s">
        <v>187</v>
      </c>
      <c r="C3297" t="s">
        <v>47</v>
      </c>
      <c r="D3297">
        <v>90.607859848800004</v>
      </c>
      <c r="E3297">
        <v>7.7238339864851768E-3</v>
      </c>
    </row>
    <row r="3298" spans="1:5" x14ac:dyDescent="0.35">
      <c r="A3298" t="s">
        <v>160</v>
      </c>
      <c r="B3298" t="s">
        <v>187</v>
      </c>
      <c r="C3298" t="s">
        <v>47</v>
      </c>
      <c r="D3298">
        <v>67</v>
      </c>
      <c r="E3298">
        <v>7.9601990049751239E-3</v>
      </c>
    </row>
    <row r="3299" spans="1:5" x14ac:dyDescent="0.35">
      <c r="A3299" t="s">
        <v>161</v>
      </c>
      <c r="B3299" t="s">
        <v>187</v>
      </c>
      <c r="C3299" t="s">
        <v>47</v>
      </c>
      <c r="D3299">
        <v>61.8295365281</v>
      </c>
      <c r="E3299">
        <v>5.9295156843609765E-3</v>
      </c>
    </row>
    <row r="3300" spans="1:5" x14ac:dyDescent="0.35">
      <c r="A3300" t="s">
        <v>162</v>
      </c>
      <c r="B3300" t="s">
        <v>187</v>
      </c>
      <c r="C3300" t="s">
        <v>47</v>
      </c>
      <c r="D3300">
        <v>78.729953916900001</v>
      </c>
      <c r="E3300">
        <v>8.1742164391711176E-3</v>
      </c>
    </row>
    <row r="3301" spans="1:5" x14ac:dyDescent="0.35">
      <c r="A3301" t="s">
        <v>163</v>
      </c>
      <c r="B3301" t="s">
        <v>187</v>
      </c>
      <c r="C3301" t="s">
        <v>47</v>
      </c>
      <c r="D3301">
        <v>67.526315789600005</v>
      </c>
      <c r="E3301">
        <v>6.9352429202380658E-3</v>
      </c>
    </row>
    <row r="3302" spans="1:5" x14ac:dyDescent="0.35">
      <c r="A3302" t="s">
        <v>149</v>
      </c>
      <c r="B3302" t="s">
        <v>187</v>
      </c>
      <c r="C3302" t="s">
        <v>48</v>
      </c>
      <c r="D3302">
        <v>161.13043483999999</v>
      </c>
      <c r="E3302">
        <v>6.5812945974583767E-3</v>
      </c>
    </row>
    <row r="3303" spans="1:5" x14ac:dyDescent="0.35">
      <c r="A3303" t="s">
        <v>150</v>
      </c>
      <c r="B3303" t="s">
        <v>187</v>
      </c>
      <c r="C3303" t="s">
        <v>48</v>
      </c>
      <c r="D3303">
        <v>184.60453216359997</v>
      </c>
      <c r="E3303">
        <v>6.9228897428816995E-3</v>
      </c>
    </row>
    <row r="3304" spans="1:5" x14ac:dyDescent="0.35">
      <c r="A3304" t="s">
        <v>151</v>
      </c>
      <c r="B3304" t="s">
        <v>187</v>
      </c>
      <c r="C3304" t="s">
        <v>48</v>
      </c>
      <c r="D3304">
        <v>186.60954184760001</v>
      </c>
      <c r="E3304">
        <v>7.0785127674367031E-3</v>
      </c>
    </row>
    <row r="3305" spans="1:5" x14ac:dyDescent="0.35">
      <c r="A3305" t="s">
        <v>152</v>
      </c>
      <c r="B3305" t="s">
        <v>187</v>
      </c>
      <c r="C3305" t="s">
        <v>48</v>
      </c>
      <c r="D3305">
        <v>154.84889984990002</v>
      </c>
      <c r="E3305">
        <v>7.6451108318229223E-3</v>
      </c>
    </row>
    <row r="3306" spans="1:5" x14ac:dyDescent="0.35">
      <c r="A3306" t="s">
        <v>153</v>
      </c>
      <c r="B3306" t="s">
        <v>187</v>
      </c>
      <c r="C3306" t="s">
        <v>48</v>
      </c>
      <c r="D3306">
        <v>127.14496743540003</v>
      </c>
      <c r="E3306">
        <v>6.282184101898694E-3</v>
      </c>
    </row>
    <row r="3307" spans="1:5" x14ac:dyDescent="0.35">
      <c r="A3307" t="s">
        <v>154</v>
      </c>
      <c r="B3307" t="s">
        <v>187</v>
      </c>
      <c r="C3307" t="s">
        <v>48</v>
      </c>
      <c r="D3307">
        <v>192.36815639320014</v>
      </c>
      <c r="E3307">
        <v>5.7305734353577872E-3</v>
      </c>
    </row>
    <row r="3308" spans="1:5" x14ac:dyDescent="0.35">
      <c r="A3308" t="s">
        <v>155</v>
      </c>
      <c r="B3308" t="s">
        <v>187</v>
      </c>
      <c r="C3308" t="s">
        <v>48</v>
      </c>
      <c r="D3308">
        <v>145.29687201910002</v>
      </c>
      <c r="E3308">
        <v>5.8986461308604974E-3</v>
      </c>
    </row>
    <row r="3309" spans="1:5" x14ac:dyDescent="0.35">
      <c r="A3309" t="s">
        <v>156</v>
      </c>
      <c r="B3309" t="s">
        <v>187</v>
      </c>
      <c r="C3309" t="s">
        <v>48</v>
      </c>
      <c r="D3309">
        <v>149.90356616559998</v>
      </c>
      <c r="E3309">
        <v>5.952261562909923E-3</v>
      </c>
    </row>
    <row r="3310" spans="1:5" x14ac:dyDescent="0.35">
      <c r="A3310" t="s">
        <v>157</v>
      </c>
      <c r="B3310" t="s">
        <v>187</v>
      </c>
      <c r="C3310" t="s">
        <v>48</v>
      </c>
      <c r="D3310">
        <v>145.04405388249995</v>
      </c>
      <c r="E3310">
        <v>7.3323291169165271E-3</v>
      </c>
    </row>
    <row r="3311" spans="1:5" x14ac:dyDescent="0.35">
      <c r="A3311" t="s">
        <v>158</v>
      </c>
      <c r="B3311" t="s">
        <v>187</v>
      </c>
      <c r="C3311" t="s">
        <v>48</v>
      </c>
      <c r="D3311">
        <v>160.08476070139997</v>
      </c>
      <c r="E3311">
        <v>7.347581638831366E-3</v>
      </c>
    </row>
    <row r="3312" spans="1:5" x14ac:dyDescent="0.35">
      <c r="A3312" t="s">
        <v>159</v>
      </c>
      <c r="B3312" t="s">
        <v>187</v>
      </c>
      <c r="C3312" t="s">
        <v>48</v>
      </c>
      <c r="D3312">
        <v>97.678036891000005</v>
      </c>
      <c r="E3312">
        <v>6.6127484787345354E-3</v>
      </c>
    </row>
    <row r="3313" spans="1:5" x14ac:dyDescent="0.35">
      <c r="A3313" t="s">
        <v>160</v>
      </c>
      <c r="B3313" t="s">
        <v>187</v>
      </c>
      <c r="C3313" t="s">
        <v>48</v>
      </c>
      <c r="D3313">
        <v>112</v>
      </c>
      <c r="E3313">
        <v>6.8576388888888888E-3</v>
      </c>
    </row>
    <row r="3314" spans="1:5" x14ac:dyDescent="0.35">
      <c r="A3314" t="s">
        <v>161</v>
      </c>
      <c r="B3314" t="s">
        <v>187</v>
      </c>
      <c r="C3314" t="s">
        <v>48</v>
      </c>
      <c r="D3314">
        <v>102.27135413640001</v>
      </c>
      <c r="E3314">
        <v>7.1739783588477051E-3</v>
      </c>
    </row>
    <row r="3315" spans="1:5" x14ac:dyDescent="0.35">
      <c r="A3315" t="s">
        <v>162</v>
      </c>
      <c r="B3315" t="s">
        <v>187</v>
      </c>
      <c r="C3315" t="s">
        <v>48</v>
      </c>
      <c r="D3315">
        <v>121.424250281</v>
      </c>
      <c r="E3315">
        <v>7.0240369217067543E-3</v>
      </c>
    </row>
    <row r="3316" spans="1:5" x14ac:dyDescent="0.35">
      <c r="A3316" t="s">
        <v>163</v>
      </c>
      <c r="B3316" t="s">
        <v>187</v>
      </c>
      <c r="C3316" t="s">
        <v>48</v>
      </c>
      <c r="D3316">
        <v>86.383458646299985</v>
      </c>
      <c r="E3316">
        <v>7.4501213721339977E-3</v>
      </c>
    </row>
    <row r="3317" spans="1:5" x14ac:dyDescent="0.35">
      <c r="A3317" t="s">
        <v>149</v>
      </c>
      <c r="B3317" t="s">
        <v>187</v>
      </c>
      <c r="C3317" t="s">
        <v>49</v>
      </c>
      <c r="D3317">
        <v>193.68918914999989</v>
      </c>
      <c r="E3317">
        <v>4.5929685703398277E-3</v>
      </c>
    </row>
    <row r="3318" spans="1:5" x14ac:dyDescent="0.35">
      <c r="A3318" t="s">
        <v>150</v>
      </c>
      <c r="B3318" t="s">
        <v>187</v>
      </c>
      <c r="C3318" t="s">
        <v>49</v>
      </c>
      <c r="D3318">
        <v>184.22653470950002</v>
      </c>
      <c r="E3318">
        <v>6.777021271841664E-3</v>
      </c>
    </row>
    <row r="3319" spans="1:5" x14ac:dyDescent="0.35">
      <c r="A3319" t="s">
        <v>151</v>
      </c>
      <c r="B3319" t="s">
        <v>187</v>
      </c>
      <c r="C3319" t="s">
        <v>49</v>
      </c>
      <c r="D3319">
        <v>219.92973093789985</v>
      </c>
      <c r="E3319">
        <v>6.2263759223893404E-3</v>
      </c>
    </row>
    <row r="3320" spans="1:5" x14ac:dyDescent="0.35">
      <c r="A3320" t="s">
        <v>152</v>
      </c>
      <c r="B3320" t="s">
        <v>187</v>
      </c>
      <c r="C3320" t="s">
        <v>49</v>
      </c>
      <c r="D3320">
        <v>204.78771224059992</v>
      </c>
      <c r="E3320">
        <v>5.0887461987134128E-3</v>
      </c>
    </row>
    <row r="3321" spans="1:5" x14ac:dyDescent="0.35">
      <c r="A3321" t="s">
        <v>153</v>
      </c>
      <c r="B3321" t="s">
        <v>187</v>
      </c>
      <c r="C3321" t="s">
        <v>49</v>
      </c>
      <c r="D3321">
        <v>172.99568104650007</v>
      </c>
      <c r="E3321">
        <v>5.6952638639969095E-3</v>
      </c>
    </row>
    <row r="3322" spans="1:5" x14ac:dyDescent="0.35">
      <c r="A3322" t="s">
        <v>154</v>
      </c>
      <c r="B3322" t="s">
        <v>187</v>
      </c>
      <c r="C3322" t="s">
        <v>49</v>
      </c>
      <c r="D3322">
        <v>176.1500547597</v>
      </c>
      <c r="E3322">
        <v>5.0671259866958002E-3</v>
      </c>
    </row>
    <row r="3323" spans="1:5" x14ac:dyDescent="0.35">
      <c r="A3323" t="s">
        <v>155</v>
      </c>
      <c r="B3323" t="s">
        <v>187</v>
      </c>
      <c r="C3323" t="s">
        <v>49</v>
      </c>
      <c r="D3323">
        <v>172.67239838020004</v>
      </c>
      <c r="E3323">
        <v>4.9661362134069114E-3</v>
      </c>
    </row>
    <row r="3324" spans="1:5" x14ac:dyDescent="0.35">
      <c r="A3324" t="s">
        <v>156</v>
      </c>
      <c r="B3324" t="s">
        <v>187</v>
      </c>
      <c r="C3324" t="s">
        <v>49</v>
      </c>
      <c r="D3324">
        <v>191.47632995430013</v>
      </c>
      <c r="E3324">
        <v>4.0389053046468639E-3</v>
      </c>
    </row>
    <row r="3325" spans="1:5" x14ac:dyDescent="0.35">
      <c r="A3325" t="s">
        <v>157</v>
      </c>
      <c r="B3325" t="s">
        <v>187</v>
      </c>
      <c r="C3325" t="s">
        <v>49</v>
      </c>
      <c r="D3325">
        <v>299.89903846159996</v>
      </c>
      <c r="E3325">
        <v>4.9117059763500439E-3</v>
      </c>
    </row>
    <row r="3326" spans="1:5" x14ac:dyDescent="0.35">
      <c r="A3326" t="s">
        <v>158</v>
      </c>
      <c r="B3326" t="s">
        <v>187</v>
      </c>
      <c r="C3326" t="s">
        <v>49</v>
      </c>
      <c r="D3326">
        <v>281</v>
      </c>
      <c r="E3326">
        <v>5.0365757216291026E-3</v>
      </c>
    </row>
    <row r="3327" spans="1:5" x14ac:dyDescent="0.35">
      <c r="A3327" t="s">
        <v>159</v>
      </c>
      <c r="B3327" t="s">
        <v>187</v>
      </c>
      <c r="C3327" t="s">
        <v>49</v>
      </c>
      <c r="D3327">
        <v>266</v>
      </c>
      <c r="E3327">
        <v>4.9968671679197999E-3</v>
      </c>
    </row>
    <row r="3328" spans="1:5" x14ac:dyDescent="0.35">
      <c r="A3328" t="s">
        <v>160</v>
      </c>
      <c r="B3328" t="s">
        <v>187</v>
      </c>
      <c r="C3328" t="s">
        <v>49</v>
      </c>
      <c r="D3328">
        <v>257</v>
      </c>
      <c r="E3328">
        <v>5.1853653264159099E-3</v>
      </c>
    </row>
    <row r="3329" spans="1:5" x14ac:dyDescent="0.35">
      <c r="A3329" t="s">
        <v>161</v>
      </c>
      <c r="B3329" t="s">
        <v>187</v>
      </c>
      <c r="C3329" t="s">
        <v>49</v>
      </c>
      <c r="D3329">
        <v>265</v>
      </c>
      <c r="E3329">
        <v>5.2463312368972743E-3</v>
      </c>
    </row>
    <row r="3330" spans="1:5" x14ac:dyDescent="0.35">
      <c r="A3330" t="s">
        <v>162</v>
      </c>
      <c r="B3330" t="s">
        <v>187</v>
      </c>
      <c r="C3330" t="s">
        <v>49</v>
      </c>
      <c r="D3330">
        <v>310</v>
      </c>
      <c r="E3330">
        <v>5.622759856630825E-3</v>
      </c>
    </row>
    <row r="3331" spans="1:5" x14ac:dyDescent="0.35">
      <c r="A3331" t="s">
        <v>163</v>
      </c>
      <c r="B3331" t="s">
        <v>187</v>
      </c>
      <c r="C3331" t="s">
        <v>49</v>
      </c>
      <c r="D3331">
        <v>238</v>
      </c>
      <c r="E3331">
        <v>6.1186974789915975E-3</v>
      </c>
    </row>
    <row r="3332" spans="1:5" x14ac:dyDescent="0.35">
      <c r="A3332" t="s">
        <v>149</v>
      </c>
      <c r="B3332" t="s">
        <v>187</v>
      </c>
      <c r="C3332" t="s">
        <v>50</v>
      </c>
      <c r="D3332">
        <v>219.61111113000007</v>
      </c>
      <c r="E3332">
        <v>4.8881651066817649E-3</v>
      </c>
    </row>
    <row r="3333" spans="1:5" x14ac:dyDescent="0.35">
      <c r="A3333" t="s">
        <v>150</v>
      </c>
      <c r="B3333" t="s">
        <v>187</v>
      </c>
      <c r="C3333" t="s">
        <v>50</v>
      </c>
      <c r="D3333">
        <v>199.20131178809979</v>
      </c>
      <c r="E3333">
        <v>5.3963279170968891E-3</v>
      </c>
    </row>
    <row r="3334" spans="1:5" x14ac:dyDescent="0.35">
      <c r="A3334" t="s">
        <v>151</v>
      </c>
      <c r="B3334" t="s">
        <v>187</v>
      </c>
      <c r="C3334" t="s">
        <v>50</v>
      </c>
      <c r="D3334">
        <v>238.79751884800018</v>
      </c>
      <c r="E3334">
        <v>5.2192980162579774E-3</v>
      </c>
    </row>
    <row r="3335" spans="1:5" x14ac:dyDescent="0.35">
      <c r="A3335" t="s">
        <v>152</v>
      </c>
      <c r="B3335" t="s">
        <v>187</v>
      </c>
      <c r="C3335" t="s">
        <v>50</v>
      </c>
      <c r="D3335">
        <v>118.98965691520003</v>
      </c>
      <c r="E3335">
        <v>5.2190817238549295E-3</v>
      </c>
    </row>
    <row r="3336" spans="1:5" x14ac:dyDescent="0.35">
      <c r="A3336" t="s">
        <v>153</v>
      </c>
      <c r="B3336" t="s">
        <v>187</v>
      </c>
      <c r="C3336" t="s">
        <v>50</v>
      </c>
      <c r="D3336">
        <v>143.69326824979996</v>
      </c>
      <c r="E3336">
        <v>6.4046101936933242E-3</v>
      </c>
    </row>
    <row r="3337" spans="1:5" x14ac:dyDescent="0.35">
      <c r="A3337" t="s">
        <v>154</v>
      </c>
      <c r="B3337" t="s">
        <v>187</v>
      </c>
      <c r="C3337" t="s">
        <v>50</v>
      </c>
      <c r="D3337">
        <v>158.099924711</v>
      </c>
      <c r="E3337">
        <v>5.3811569516931668E-3</v>
      </c>
    </row>
    <row r="3338" spans="1:5" x14ac:dyDescent="0.35">
      <c r="A3338" t="s">
        <v>155</v>
      </c>
      <c r="B3338" t="s">
        <v>187</v>
      </c>
      <c r="C3338" t="s">
        <v>50</v>
      </c>
      <c r="D3338">
        <v>153.0003102734</v>
      </c>
      <c r="E3338">
        <v>5.484788207924857E-3</v>
      </c>
    </row>
    <row r="3339" spans="1:5" x14ac:dyDescent="0.35">
      <c r="A3339" t="s">
        <v>156</v>
      </c>
      <c r="B3339" t="s">
        <v>187</v>
      </c>
      <c r="C3339" t="s">
        <v>50</v>
      </c>
      <c r="D3339">
        <v>189.44221556790001</v>
      </c>
      <c r="E3339">
        <v>5.7353906092366099E-3</v>
      </c>
    </row>
    <row r="3340" spans="1:5" x14ac:dyDescent="0.35">
      <c r="A3340" t="s">
        <v>157</v>
      </c>
      <c r="B3340" t="s">
        <v>187</v>
      </c>
      <c r="C3340" t="s">
        <v>50</v>
      </c>
      <c r="D3340">
        <v>195.65409608620007</v>
      </c>
      <c r="E3340">
        <v>6.3262799264641977E-3</v>
      </c>
    </row>
    <row r="3341" spans="1:5" x14ac:dyDescent="0.35">
      <c r="A3341" t="s">
        <v>158</v>
      </c>
      <c r="B3341" t="s">
        <v>187</v>
      </c>
      <c r="C3341" t="s">
        <v>50</v>
      </c>
      <c r="D3341">
        <v>208.79736190919999</v>
      </c>
      <c r="E3341">
        <v>5.9567400695422013E-3</v>
      </c>
    </row>
    <row r="3342" spans="1:5" x14ac:dyDescent="0.35">
      <c r="A3342" t="s">
        <v>159</v>
      </c>
      <c r="B3342" t="s">
        <v>187</v>
      </c>
      <c r="C3342" t="s">
        <v>50</v>
      </c>
      <c r="D3342">
        <v>120.09913003630004</v>
      </c>
      <c r="E3342">
        <v>6.9790671112392837E-3</v>
      </c>
    </row>
    <row r="3343" spans="1:5" x14ac:dyDescent="0.35">
      <c r="A3343" t="s">
        <v>160</v>
      </c>
      <c r="B3343" t="s">
        <v>187</v>
      </c>
      <c r="C3343" t="s">
        <v>50</v>
      </c>
      <c r="D3343">
        <v>153</v>
      </c>
      <c r="E3343">
        <v>7.2303921568627454E-3</v>
      </c>
    </row>
    <row r="3344" spans="1:5" x14ac:dyDescent="0.35">
      <c r="A3344" t="s">
        <v>161</v>
      </c>
      <c r="B3344" t="s">
        <v>187</v>
      </c>
      <c r="C3344" t="s">
        <v>50</v>
      </c>
      <c r="D3344">
        <v>258.61046783639989</v>
      </c>
      <c r="E3344">
        <v>7.0278807978461496E-3</v>
      </c>
    </row>
    <row r="3345" spans="1:5" x14ac:dyDescent="0.35">
      <c r="A3345" t="s">
        <v>162</v>
      </c>
      <c r="B3345" t="s">
        <v>187</v>
      </c>
      <c r="C3345" t="s">
        <v>50</v>
      </c>
      <c r="D3345">
        <v>156.17512302809996</v>
      </c>
      <c r="E3345">
        <v>7.4235837699978434E-3</v>
      </c>
    </row>
    <row r="3346" spans="1:5" x14ac:dyDescent="0.35">
      <c r="A3346" t="s">
        <v>163</v>
      </c>
      <c r="B3346" t="s">
        <v>187</v>
      </c>
      <c r="C3346" t="s">
        <v>50</v>
      </c>
      <c r="D3346">
        <v>81.913436119600007</v>
      </c>
      <c r="E3346">
        <v>6.2389854932879737E-3</v>
      </c>
    </row>
    <row r="3347" spans="1:5" x14ac:dyDescent="0.35">
      <c r="A3347" t="s">
        <v>149</v>
      </c>
      <c r="B3347" t="s">
        <v>187</v>
      </c>
      <c r="C3347" t="s">
        <v>51</v>
      </c>
      <c r="D3347">
        <v>139.38036814999998</v>
      </c>
      <c r="E3347">
        <v>8.5672295827114234E-3</v>
      </c>
    </row>
    <row r="3348" spans="1:5" x14ac:dyDescent="0.35">
      <c r="A3348" t="s">
        <v>150</v>
      </c>
      <c r="B3348" t="s">
        <v>187</v>
      </c>
      <c r="C3348" t="s">
        <v>51</v>
      </c>
      <c r="D3348">
        <v>189.41543838759995</v>
      </c>
      <c r="E3348">
        <v>8.4498904699866432E-3</v>
      </c>
    </row>
    <row r="3349" spans="1:5" x14ac:dyDescent="0.35">
      <c r="A3349" t="s">
        <v>151</v>
      </c>
      <c r="B3349" t="s">
        <v>187</v>
      </c>
      <c r="C3349" t="s">
        <v>51</v>
      </c>
      <c r="D3349">
        <v>160.89066141690003</v>
      </c>
      <c r="E3349">
        <v>7.9081452315436281E-3</v>
      </c>
    </row>
    <row r="3350" spans="1:5" x14ac:dyDescent="0.35">
      <c r="A3350" t="s">
        <v>152</v>
      </c>
      <c r="B3350" t="s">
        <v>187</v>
      </c>
      <c r="C3350" t="s">
        <v>51</v>
      </c>
      <c r="D3350">
        <v>175.27140713</v>
      </c>
      <c r="E3350">
        <v>7.4414781017937527E-3</v>
      </c>
    </row>
    <row r="3351" spans="1:5" x14ac:dyDescent="0.35">
      <c r="A3351" t="s">
        <v>153</v>
      </c>
      <c r="B3351" t="s">
        <v>187</v>
      </c>
      <c r="C3351" t="s">
        <v>51</v>
      </c>
      <c r="D3351">
        <v>148.99468344810003</v>
      </c>
      <c r="E3351">
        <v>7.0126433494264806E-3</v>
      </c>
    </row>
    <row r="3352" spans="1:5" x14ac:dyDescent="0.35">
      <c r="A3352" t="s">
        <v>154</v>
      </c>
      <c r="B3352" t="s">
        <v>187</v>
      </c>
      <c r="C3352" t="s">
        <v>51</v>
      </c>
      <c r="D3352">
        <v>177.99926470650001</v>
      </c>
      <c r="E3352">
        <v>7.4095976359446402E-3</v>
      </c>
    </row>
    <row r="3353" spans="1:5" x14ac:dyDescent="0.35">
      <c r="A3353" t="s">
        <v>155</v>
      </c>
      <c r="B3353" t="s">
        <v>187</v>
      </c>
      <c r="C3353" t="s">
        <v>51</v>
      </c>
      <c r="D3353">
        <v>141.68147959150002</v>
      </c>
      <c r="E3353">
        <v>7.5237587452300454E-3</v>
      </c>
    </row>
    <row r="3354" spans="1:5" x14ac:dyDescent="0.35">
      <c r="A3354" t="s">
        <v>156</v>
      </c>
      <c r="B3354" t="s">
        <v>187</v>
      </c>
      <c r="C3354" t="s">
        <v>51</v>
      </c>
      <c r="D3354">
        <v>152.55463272230003</v>
      </c>
      <c r="E3354">
        <v>7.6642291136417772E-3</v>
      </c>
    </row>
    <row r="3355" spans="1:5" x14ac:dyDescent="0.35">
      <c r="A3355" t="s">
        <v>157</v>
      </c>
      <c r="B3355" t="s">
        <v>187</v>
      </c>
      <c r="C3355" t="s">
        <v>51</v>
      </c>
      <c r="D3355">
        <v>169.91347466339997</v>
      </c>
      <c r="E3355">
        <v>7.1487441217680577E-3</v>
      </c>
    </row>
    <row r="3356" spans="1:5" x14ac:dyDescent="0.35">
      <c r="A3356" t="s">
        <v>158</v>
      </c>
      <c r="B3356" t="s">
        <v>187</v>
      </c>
      <c r="C3356" t="s">
        <v>51</v>
      </c>
      <c r="D3356">
        <v>268.73397957989977</v>
      </c>
      <c r="E3356">
        <v>8.4476951659561497E-3</v>
      </c>
    </row>
    <row r="3357" spans="1:5" x14ac:dyDescent="0.35">
      <c r="A3357" t="s">
        <v>159</v>
      </c>
      <c r="B3357" t="s">
        <v>187</v>
      </c>
      <c r="C3357" t="s">
        <v>51</v>
      </c>
      <c r="D3357">
        <v>186.04049438850004</v>
      </c>
      <c r="E3357">
        <v>7.2153353039961197E-3</v>
      </c>
    </row>
    <row r="3358" spans="1:5" x14ac:dyDescent="0.35">
      <c r="A3358" t="s">
        <v>160</v>
      </c>
      <c r="B3358" t="s">
        <v>187</v>
      </c>
      <c r="C3358" t="s">
        <v>51</v>
      </c>
      <c r="D3358">
        <v>129</v>
      </c>
      <c r="E3358">
        <v>7.8326873385012926E-3</v>
      </c>
    </row>
    <row r="3359" spans="1:5" x14ac:dyDescent="0.35">
      <c r="A3359" t="s">
        <v>161</v>
      </c>
      <c r="B3359" t="s">
        <v>187</v>
      </c>
      <c r="C3359" t="s">
        <v>51</v>
      </c>
      <c r="D3359">
        <v>168.9649122811</v>
      </c>
      <c r="E3359">
        <v>7.5794808221305568E-3</v>
      </c>
    </row>
    <row r="3360" spans="1:5" x14ac:dyDescent="0.35">
      <c r="A3360" t="s">
        <v>162</v>
      </c>
      <c r="B3360" t="s">
        <v>187</v>
      </c>
      <c r="C3360" t="s">
        <v>51</v>
      </c>
      <c r="D3360">
        <v>112.71310629509998</v>
      </c>
      <c r="E3360">
        <v>7.0494195657899387E-3</v>
      </c>
    </row>
    <row r="3361" spans="1:5" x14ac:dyDescent="0.35">
      <c r="A3361" t="s">
        <v>163</v>
      </c>
      <c r="B3361" t="s">
        <v>187</v>
      </c>
      <c r="C3361" t="s">
        <v>51</v>
      </c>
      <c r="D3361">
        <v>96.071207430000001</v>
      </c>
      <c r="E3361">
        <v>8.4910609104153507E-3</v>
      </c>
    </row>
    <row r="3362" spans="1:5" x14ac:dyDescent="0.35">
      <c r="A3362" t="s">
        <v>149</v>
      </c>
      <c r="B3362" t="s">
        <v>187</v>
      </c>
      <c r="C3362" t="s">
        <v>52</v>
      </c>
      <c r="D3362">
        <v>168.33816426000001</v>
      </c>
      <c r="E3362">
        <v>5.8668657968080195E-3</v>
      </c>
    </row>
    <row r="3363" spans="1:5" x14ac:dyDescent="0.35">
      <c r="A3363" t="s">
        <v>150</v>
      </c>
      <c r="B3363" t="s">
        <v>187</v>
      </c>
      <c r="C3363" t="s">
        <v>52</v>
      </c>
      <c r="D3363">
        <v>111.69911846659997</v>
      </c>
      <c r="E3363">
        <v>5.4724059405165488E-3</v>
      </c>
    </row>
    <row r="3364" spans="1:5" x14ac:dyDescent="0.35">
      <c r="A3364" t="s">
        <v>151</v>
      </c>
      <c r="B3364" t="s">
        <v>187</v>
      </c>
      <c r="C3364" t="s">
        <v>52</v>
      </c>
      <c r="D3364">
        <v>86.88949096879999</v>
      </c>
      <c r="E3364">
        <v>4.7778884622150641E-3</v>
      </c>
    </row>
    <row r="3365" spans="1:5" x14ac:dyDescent="0.35">
      <c r="A3365" t="s">
        <v>152</v>
      </c>
      <c r="B3365" t="s">
        <v>187</v>
      </c>
      <c r="C3365" t="s">
        <v>52</v>
      </c>
      <c r="D3365">
        <v>101.9892178356</v>
      </c>
      <c r="E3365">
        <v>6.8216796425803533E-3</v>
      </c>
    </row>
    <row r="3366" spans="1:5" x14ac:dyDescent="0.35">
      <c r="A3366" t="s">
        <v>153</v>
      </c>
      <c r="B3366" t="s">
        <v>187</v>
      </c>
      <c r="C3366" t="s">
        <v>52</v>
      </c>
      <c r="D3366">
        <v>101.394523447</v>
      </c>
      <c r="E3366">
        <v>5.3585712735392055E-3</v>
      </c>
    </row>
    <row r="3367" spans="1:5" x14ac:dyDescent="0.35">
      <c r="A3367" t="s">
        <v>154</v>
      </c>
      <c r="B3367" t="s">
        <v>187</v>
      </c>
      <c r="C3367" t="s">
        <v>52</v>
      </c>
      <c r="D3367">
        <v>84.928004907600013</v>
      </c>
      <c r="E3367">
        <v>5.4039094472701577E-3</v>
      </c>
    </row>
    <row r="3368" spans="1:5" x14ac:dyDescent="0.35">
      <c r="A3368" t="s">
        <v>155</v>
      </c>
      <c r="B3368" t="s">
        <v>187</v>
      </c>
      <c r="C3368" t="s">
        <v>52</v>
      </c>
      <c r="D3368">
        <v>95.819325144499985</v>
      </c>
      <c r="E3368">
        <v>5.9880784877786681E-3</v>
      </c>
    </row>
    <row r="3369" spans="1:5" x14ac:dyDescent="0.35">
      <c r="A3369" t="s">
        <v>156</v>
      </c>
      <c r="B3369" t="s">
        <v>187</v>
      </c>
      <c r="C3369" t="s">
        <v>52</v>
      </c>
      <c r="D3369">
        <v>95.172168854500015</v>
      </c>
      <c r="E3369">
        <v>6.0214525275074171E-3</v>
      </c>
    </row>
    <row r="3370" spans="1:5" x14ac:dyDescent="0.35">
      <c r="A3370" t="s">
        <v>157</v>
      </c>
      <c r="B3370" t="s">
        <v>187</v>
      </c>
      <c r="C3370" t="s">
        <v>52</v>
      </c>
      <c r="D3370">
        <v>95.523484206400028</v>
      </c>
      <c r="E3370">
        <v>6.7914984323526103E-3</v>
      </c>
    </row>
    <row r="3371" spans="1:5" x14ac:dyDescent="0.35">
      <c r="A3371" t="s">
        <v>158</v>
      </c>
      <c r="B3371" t="s">
        <v>187</v>
      </c>
      <c r="C3371" t="s">
        <v>52</v>
      </c>
      <c r="D3371">
        <v>122.52152759429998</v>
      </c>
      <c r="E3371">
        <v>7.5671125779488415E-3</v>
      </c>
    </row>
    <row r="3372" spans="1:5" x14ac:dyDescent="0.35">
      <c r="A3372" t="s">
        <v>159</v>
      </c>
      <c r="B3372" t="s">
        <v>187</v>
      </c>
      <c r="C3372" t="s">
        <v>52</v>
      </c>
      <c r="D3372">
        <v>123.61173472730002</v>
      </c>
      <c r="E3372">
        <v>6.6414217179827798E-3</v>
      </c>
    </row>
    <row r="3373" spans="1:5" x14ac:dyDescent="0.35">
      <c r="A3373" t="s">
        <v>160</v>
      </c>
      <c r="B3373" t="s">
        <v>187</v>
      </c>
      <c r="C3373" t="s">
        <v>52</v>
      </c>
      <c r="D3373">
        <v>88</v>
      </c>
      <c r="E3373">
        <v>6.2184343434343436E-3</v>
      </c>
    </row>
    <row r="3374" spans="1:5" x14ac:dyDescent="0.35">
      <c r="A3374" t="s">
        <v>161</v>
      </c>
      <c r="B3374" t="s">
        <v>187</v>
      </c>
      <c r="C3374" t="s">
        <v>52</v>
      </c>
      <c r="D3374">
        <v>90.467434957699993</v>
      </c>
      <c r="E3374">
        <v>5.7927347988214334E-3</v>
      </c>
    </row>
    <row r="3375" spans="1:5" x14ac:dyDescent="0.35">
      <c r="A3375" t="s">
        <v>162</v>
      </c>
      <c r="B3375" t="s">
        <v>187</v>
      </c>
      <c r="C3375" t="s">
        <v>52</v>
      </c>
      <c r="D3375">
        <v>90.39023401259999</v>
      </c>
      <c r="E3375">
        <v>7.0107449919981366E-3</v>
      </c>
    </row>
    <row r="3376" spans="1:5" x14ac:dyDescent="0.35">
      <c r="A3376" t="s">
        <v>163</v>
      </c>
      <c r="B3376" t="s">
        <v>187</v>
      </c>
      <c r="C3376" t="s">
        <v>52</v>
      </c>
      <c r="D3376">
        <v>100.8452881982</v>
      </c>
      <c r="E3376">
        <v>6.6915774483170725E-3</v>
      </c>
    </row>
    <row r="3377" spans="1:5" x14ac:dyDescent="0.35">
      <c r="A3377" t="s">
        <v>149</v>
      </c>
      <c r="B3377" t="s">
        <v>187</v>
      </c>
      <c r="C3377" t="s">
        <v>53</v>
      </c>
      <c r="D3377">
        <v>301.85353540000011</v>
      </c>
      <c r="E3377">
        <v>3.5083463003450586E-3</v>
      </c>
    </row>
    <row r="3378" spans="1:5" x14ac:dyDescent="0.35">
      <c r="A3378" t="s">
        <v>150</v>
      </c>
      <c r="B3378" t="s">
        <v>187</v>
      </c>
      <c r="C3378" t="s">
        <v>53</v>
      </c>
      <c r="D3378">
        <v>326.34711013299994</v>
      </c>
      <c r="E3378">
        <v>4.5605424987888504E-3</v>
      </c>
    </row>
    <row r="3379" spans="1:5" x14ac:dyDescent="0.35">
      <c r="A3379" t="s">
        <v>151</v>
      </c>
      <c r="B3379" t="s">
        <v>187</v>
      </c>
      <c r="C3379" t="s">
        <v>53</v>
      </c>
      <c r="D3379">
        <v>286.55292827599999</v>
      </c>
      <c r="E3379">
        <v>3.9725161780757457E-3</v>
      </c>
    </row>
    <row r="3380" spans="1:5" x14ac:dyDescent="0.35">
      <c r="A3380" t="s">
        <v>152</v>
      </c>
      <c r="B3380" t="s">
        <v>187</v>
      </c>
      <c r="C3380" t="s">
        <v>53</v>
      </c>
      <c r="D3380">
        <v>263.4803325813001</v>
      </c>
      <c r="E3380">
        <v>4.0486563453299672E-3</v>
      </c>
    </row>
    <row r="3381" spans="1:5" x14ac:dyDescent="0.35">
      <c r="A3381" t="s">
        <v>153</v>
      </c>
      <c r="B3381" t="s">
        <v>187</v>
      </c>
      <c r="C3381" t="s">
        <v>53</v>
      </c>
      <c r="D3381">
        <v>272</v>
      </c>
      <c r="E3381">
        <v>3.9113562091503268E-3</v>
      </c>
    </row>
    <row r="3382" spans="1:5" x14ac:dyDescent="0.35">
      <c r="A3382" t="s">
        <v>154</v>
      </c>
      <c r="B3382" t="s">
        <v>187</v>
      </c>
      <c r="C3382" t="s">
        <v>53</v>
      </c>
      <c r="D3382">
        <v>323</v>
      </c>
      <c r="E3382">
        <v>3.8377192982456138E-3</v>
      </c>
    </row>
    <row r="3383" spans="1:5" x14ac:dyDescent="0.35">
      <c r="A3383" t="s">
        <v>155</v>
      </c>
      <c r="B3383" t="s">
        <v>187</v>
      </c>
      <c r="C3383" t="s">
        <v>53</v>
      </c>
      <c r="D3383">
        <v>341</v>
      </c>
      <c r="E3383">
        <v>3.6127403062886933E-3</v>
      </c>
    </row>
    <row r="3384" spans="1:5" x14ac:dyDescent="0.35">
      <c r="A3384" t="s">
        <v>156</v>
      </c>
      <c r="B3384" t="s">
        <v>187</v>
      </c>
      <c r="C3384" t="s">
        <v>53</v>
      </c>
      <c r="D3384">
        <v>458</v>
      </c>
      <c r="E3384">
        <v>3.7072416302765649E-3</v>
      </c>
    </row>
    <row r="3385" spans="1:5" x14ac:dyDescent="0.35">
      <c r="A3385" t="s">
        <v>157</v>
      </c>
      <c r="B3385" t="s">
        <v>187</v>
      </c>
      <c r="C3385" t="s">
        <v>53</v>
      </c>
      <c r="D3385">
        <v>466</v>
      </c>
      <c r="E3385">
        <v>3.5512041010968046E-3</v>
      </c>
    </row>
    <row r="3386" spans="1:5" x14ac:dyDescent="0.35">
      <c r="A3386" t="s">
        <v>158</v>
      </c>
      <c r="B3386" t="s">
        <v>187</v>
      </c>
      <c r="C3386" t="s">
        <v>53</v>
      </c>
      <c r="D3386">
        <v>381</v>
      </c>
      <c r="E3386">
        <v>3.8312919218431028E-3</v>
      </c>
    </row>
    <row r="3387" spans="1:5" x14ac:dyDescent="0.35">
      <c r="A3387" t="s">
        <v>159</v>
      </c>
      <c r="B3387" t="s">
        <v>187</v>
      </c>
      <c r="C3387" t="s">
        <v>53</v>
      </c>
      <c r="D3387">
        <v>272</v>
      </c>
      <c r="E3387">
        <v>3.801572712418301E-3</v>
      </c>
    </row>
    <row r="3388" spans="1:5" x14ac:dyDescent="0.35">
      <c r="A3388" t="s">
        <v>160</v>
      </c>
      <c r="B3388" t="s">
        <v>187</v>
      </c>
      <c r="C3388" t="s">
        <v>53</v>
      </c>
      <c r="D3388">
        <v>275</v>
      </c>
      <c r="E3388">
        <v>3.9747474747474747E-3</v>
      </c>
    </row>
    <row r="3389" spans="1:5" x14ac:dyDescent="0.35">
      <c r="A3389" t="s">
        <v>161</v>
      </c>
      <c r="B3389" t="s">
        <v>187</v>
      </c>
      <c r="C3389" t="s">
        <v>53</v>
      </c>
      <c r="D3389">
        <v>254</v>
      </c>
      <c r="E3389">
        <v>4.0737095363079616E-3</v>
      </c>
    </row>
    <row r="3390" spans="1:5" x14ac:dyDescent="0.35">
      <c r="A3390" t="s">
        <v>162</v>
      </c>
      <c r="B3390" t="s">
        <v>187</v>
      </c>
      <c r="C3390" t="s">
        <v>53</v>
      </c>
      <c r="D3390">
        <v>215</v>
      </c>
      <c r="E3390">
        <v>4.2829457364341088E-3</v>
      </c>
    </row>
    <row r="3391" spans="1:5" x14ac:dyDescent="0.35">
      <c r="A3391" t="s">
        <v>163</v>
      </c>
      <c r="B3391" t="s">
        <v>187</v>
      </c>
      <c r="C3391" t="s">
        <v>53</v>
      </c>
      <c r="D3391">
        <v>143</v>
      </c>
      <c r="E3391">
        <v>4.2637917637917636E-3</v>
      </c>
    </row>
    <row r="3392" spans="1:5" x14ac:dyDescent="0.35">
      <c r="A3392" t="s">
        <v>149</v>
      </c>
      <c r="B3392" t="s">
        <v>187</v>
      </c>
      <c r="C3392" t="s">
        <v>54</v>
      </c>
      <c r="D3392">
        <v>116.56557379999998</v>
      </c>
      <c r="E3392">
        <v>5.2684703373086878E-3</v>
      </c>
    </row>
    <row r="3393" spans="1:5" x14ac:dyDescent="0.35">
      <c r="A3393" t="s">
        <v>150</v>
      </c>
      <c r="B3393" t="s">
        <v>187</v>
      </c>
      <c r="C3393" t="s">
        <v>54</v>
      </c>
      <c r="D3393">
        <v>113.49491920660004</v>
      </c>
      <c r="E3393">
        <v>6.2169114375192347E-3</v>
      </c>
    </row>
    <row r="3394" spans="1:5" x14ac:dyDescent="0.35">
      <c r="A3394" t="s">
        <v>151</v>
      </c>
      <c r="B3394" t="s">
        <v>187</v>
      </c>
      <c r="C3394" t="s">
        <v>54</v>
      </c>
      <c r="D3394">
        <v>93.716283378999975</v>
      </c>
      <c r="E3394">
        <v>6.2190040145752162E-3</v>
      </c>
    </row>
    <row r="3395" spans="1:5" x14ac:dyDescent="0.35">
      <c r="A3395" t="s">
        <v>152</v>
      </c>
      <c r="B3395" t="s">
        <v>187</v>
      </c>
      <c r="C3395" t="s">
        <v>54</v>
      </c>
      <c r="D3395">
        <v>67.106248158300019</v>
      </c>
      <c r="E3395">
        <v>6.2428180548803501E-3</v>
      </c>
    </row>
    <row r="3396" spans="1:5" x14ac:dyDescent="0.35">
      <c r="A3396" t="s">
        <v>153</v>
      </c>
      <c r="B3396" t="s">
        <v>187</v>
      </c>
      <c r="C3396" t="s">
        <v>54</v>
      </c>
      <c r="D3396">
        <v>61.786361604400007</v>
      </c>
      <c r="E3396">
        <v>6.5251773383984829E-3</v>
      </c>
    </row>
    <row r="3397" spans="1:5" x14ac:dyDescent="0.35">
      <c r="A3397" t="s">
        <v>154</v>
      </c>
      <c r="B3397" t="s">
        <v>187</v>
      </c>
      <c r="C3397" t="s">
        <v>54</v>
      </c>
      <c r="D3397">
        <v>52.591269142899989</v>
      </c>
      <c r="E3397">
        <v>5.7757074444648119E-3</v>
      </c>
    </row>
    <row r="3398" spans="1:5" x14ac:dyDescent="0.35">
      <c r="A3398" t="s">
        <v>155</v>
      </c>
      <c r="B3398" t="s">
        <v>187</v>
      </c>
      <c r="C3398" t="s">
        <v>54</v>
      </c>
      <c r="D3398">
        <v>57.258441558300007</v>
      </c>
      <c r="E3398">
        <v>4.9417560691627166E-3</v>
      </c>
    </row>
    <row r="3399" spans="1:5" x14ac:dyDescent="0.35">
      <c r="A3399" t="s">
        <v>156</v>
      </c>
      <c r="B3399" t="s">
        <v>187</v>
      </c>
      <c r="C3399" t="s">
        <v>54</v>
      </c>
      <c r="D3399">
        <v>107.05743673599997</v>
      </c>
      <c r="E3399">
        <v>5.0724923201587039E-3</v>
      </c>
    </row>
    <row r="3400" spans="1:5" x14ac:dyDescent="0.35">
      <c r="A3400" t="s">
        <v>157</v>
      </c>
      <c r="B3400" t="s">
        <v>187</v>
      </c>
      <c r="C3400" t="s">
        <v>54</v>
      </c>
      <c r="D3400">
        <v>73.823976687599995</v>
      </c>
      <c r="E3400">
        <v>6.8616766845968711E-3</v>
      </c>
    </row>
    <row r="3401" spans="1:5" x14ac:dyDescent="0.35">
      <c r="A3401" t="s">
        <v>158</v>
      </c>
      <c r="B3401" t="s">
        <v>187</v>
      </c>
      <c r="C3401" t="s">
        <v>54</v>
      </c>
      <c r="D3401">
        <v>63.051364972000002</v>
      </c>
      <c r="E3401">
        <v>5.4650796858095596E-3</v>
      </c>
    </row>
    <row r="3402" spans="1:5" x14ac:dyDescent="0.35">
      <c r="A3402" t="s">
        <v>159</v>
      </c>
      <c r="B3402" t="s">
        <v>187</v>
      </c>
      <c r="C3402" t="s">
        <v>54</v>
      </c>
      <c r="D3402">
        <v>47.590476190299995</v>
      </c>
      <c r="E3402">
        <v>6.027991795077476E-3</v>
      </c>
    </row>
    <row r="3403" spans="1:5" x14ac:dyDescent="0.35">
      <c r="A3403" t="s">
        <v>160</v>
      </c>
      <c r="B3403" t="s">
        <v>187</v>
      </c>
      <c r="C3403" t="s">
        <v>54</v>
      </c>
      <c r="D3403">
        <v>66</v>
      </c>
      <c r="E3403">
        <v>6.7024410774410778E-3</v>
      </c>
    </row>
    <row r="3404" spans="1:5" x14ac:dyDescent="0.35">
      <c r="A3404" t="s">
        <v>161</v>
      </c>
      <c r="B3404" t="s">
        <v>187</v>
      </c>
      <c r="C3404" t="s">
        <v>54</v>
      </c>
      <c r="D3404">
        <v>94.338923500399986</v>
      </c>
      <c r="E3404">
        <v>7.4497028252025815E-3</v>
      </c>
    </row>
    <row r="3405" spans="1:5" x14ac:dyDescent="0.35">
      <c r="A3405" t="s">
        <v>162</v>
      </c>
      <c r="B3405" t="s">
        <v>187</v>
      </c>
      <c r="C3405" t="s">
        <v>54</v>
      </c>
      <c r="D3405">
        <v>129.38928571419999</v>
      </c>
      <c r="E3405">
        <v>6.5954875008040672E-3</v>
      </c>
    </row>
    <row r="3406" spans="1:5" x14ac:dyDescent="0.35">
      <c r="A3406" t="s">
        <v>163</v>
      </c>
      <c r="B3406" t="s">
        <v>187</v>
      </c>
      <c r="C3406" t="s">
        <v>54</v>
      </c>
      <c r="D3406">
        <v>150</v>
      </c>
      <c r="E3406">
        <v>6.0092592592592602E-3</v>
      </c>
    </row>
    <row r="3407" spans="1:5" x14ac:dyDescent="0.35">
      <c r="A3407" t="s">
        <v>149</v>
      </c>
      <c r="B3407" t="s">
        <v>187</v>
      </c>
      <c r="C3407" t="s">
        <v>55</v>
      </c>
      <c r="D3407">
        <v>468.978116</v>
      </c>
      <c r="E3407">
        <v>3.4805981721614779E-3</v>
      </c>
    </row>
    <row r="3408" spans="1:5" x14ac:dyDescent="0.35">
      <c r="A3408" t="s">
        <v>150</v>
      </c>
      <c r="B3408" t="s">
        <v>187</v>
      </c>
      <c r="C3408" t="s">
        <v>55</v>
      </c>
      <c r="D3408">
        <v>592.04246835919992</v>
      </c>
      <c r="E3408">
        <v>3.4907774440419152E-3</v>
      </c>
    </row>
    <row r="3409" spans="1:5" x14ac:dyDescent="0.35">
      <c r="A3409" t="s">
        <v>151</v>
      </c>
      <c r="B3409" t="s">
        <v>187</v>
      </c>
      <c r="C3409" t="s">
        <v>55</v>
      </c>
      <c r="D3409">
        <v>617.57636986069997</v>
      </c>
      <c r="E3409">
        <v>3.4436860943955839E-3</v>
      </c>
    </row>
    <row r="3410" spans="1:5" x14ac:dyDescent="0.35">
      <c r="A3410" t="s">
        <v>152</v>
      </c>
      <c r="B3410" t="s">
        <v>187</v>
      </c>
      <c r="C3410" t="s">
        <v>55</v>
      </c>
      <c r="D3410">
        <v>578.82248417790026</v>
      </c>
      <c r="E3410">
        <v>3.7905897024048426E-3</v>
      </c>
    </row>
    <row r="3411" spans="1:5" x14ac:dyDescent="0.35">
      <c r="A3411" t="s">
        <v>153</v>
      </c>
      <c r="B3411" t="s">
        <v>187</v>
      </c>
      <c r="C3411" t="s">
        <v>55</v>
      </c>
      <c r="D3411">
        <v>521</v>
      </c>
      <c r="E3411">
        <v>3.6241735977820431E-3</v>
      </c>
    </row>
    <row r="3412" spans="1:5" x14ac:dyDescent="0.35">
      <c r="A3412" t="s">
        <v>154</v>
      </c>
      <c r="B3412" t="s">
        <v>187</v>
      </c>
      <c r="C3412" t="s">
        <v>55</v>
      </c>
      <c r="D3412">
        <v>615</v>
      </c>
      <c r="E3412">
        <v>3.8222673893405601E-3</v>
      </c>
    </row>
    <row r="3413" spans="1:5" x14ac:dyDescent="0.35">
      <c r="A3413" t="s">
        <v>155</v>
      </c>
      <c r="B3413" t="s">
        <v>187</v>
      </c>
      <c r="C3413" t="s">
        <v>55</v>
      </c>
      <c r="D3413">
        <v>570</v>
      </c>
      <c r="E3413">
        <v>3.7110136452241718E-3</v>
      </c>
    </row>
    <row r="3414" spans="1:5" x14ac:dyDescent="0.35">
      <c r="A3414" t="s">
        <v>156</v>
      </c>
      <c r="B3414" t="s">
        <v>187</v>
      </c>
      <c r="C3414" t="s">
        <v>55</v>
      </c>
      <c r="D3414">
        <v>717</v>
      </c>
      <c r="E3414">
        <v>3.8073376724004336E-3</v>
      </c>
    </row>
    <row r="3415" spans="1:5" x14ac:dyDescent="0.35">
      <c r="A3415" t="s">
        <v>157</v>
      </c>
      <c r="B3415" t="s">
        <v>187</v>
      </c>
      <c r="C3415" t="s">
        <v>55</v>
      </c>
      <c r="D3415">
        <v>596</v>
      </c>
      <c r="E3415">
        <v>3.9056674123788214E-3</v>
      </c>
    </row>
    <row r="3416" spans="1:5" x14ac:dyDescent="0.35">
      <c r="A3416" t="s">
        <v>158</v>
      </c>
      <c r="B3416" t="s">
        <v>187</v>
      </c>
      <c r="C3416" t="s">
        <v>55</v>
      </c>
      <c r="D3416">
        <v>604</v>
      </c>
      <c r="E3416">
        <v>4.3253311258278143E-3</v>
      </c>
    </row>
    <row r="3417" spans="1:5" x14ac:dyDescent="0.35">
      <c r="A3417" t="s">
        <v>159</v>
      </c>
      <c r="B3417" t="s">
        <v>187</v>
      </c>
      <c r="C3417" t="s">
        <v>55</v>
      </c>
      <c r="D3417">
        <v>484</v>
      </c>
      <c r="E3417">
        <v>4.3015381083562907E-3</v>
      </c>
    </row>
    <row r="3418" spans="1:5" x14ac:dyDescent="0.35">
      <c r="A3418" t="s">
        <v>160</v>
      </c>
      <c r="B3418" t="s">
        <v>187</v>
      </c>
      <c r="C3418" t="s">
        <v>55</v>
      </c>
      <c r="D3418">
        <v>494</v>
      </c>
      <c r="E3418">
        <v>4.49842555105713E-3</v>
      </c>
    </row>
    <row r="3419" spans="1:5" x14ac:dyDescent="0.35">
      <c r="A3419" t="s">
        <v>161</v>
      </c>
      <c r="B3419" t="s">
        <v>187</v>
      </c>
      <c r="C3419" t="s">
        <v>55</v>
      </c>
      <c r="D3419">
        <v>524</v>
      </c>
      <c r="E3419">
        <v>4.6119592875318062E-3</v>
      </c>
    </row>
    <row r="3420" spans="1:5" x14ac:dyDescent="0.35">
      <c r="A3420" t="s">
        <v>162</v>
      </c>
      <c r="B3420" t="s">
        <v>187</v>
      </c>
      <c r="C3420" t="s">
        <v>55</v>
      </c>
      <c r="D3420">
        <v>407</v>
      </c>
      <c r="E3420">
        <v>4.6188233688233687E-3</v>
      </c>
    </row>
    <row r="3421" spans="1:5" x14ac:dyDescent="0.35">
      <c r="A3421" t="s">
        <v>163</v>
      </c>
      <c r="B3421" t="s">
        <v>187</v>
      </c>
      <c r="C3421" t="s">
        <v>55</v>
      </c>
      <c r="D3421">
        <v>326</v>
      </c>
      <c r="E3421">
        <v>4.9037150647580092E-3</v>
      </c>
    </row>
    <row r="3422" spans="1:5" x14ac:dyDescent="0.35">
      <c r="A3422" t="s">
        <v>149</v>
      </c>
      <c r="B3422" t="s">
        <v>187</v>
      </c>
      <c r="C3422" t="s">
        <v>56</v>
      </c>
      <c r="D3422">
        <v>100.90476192000003</v>
      </c>
      <c r="E3422">
        <v>5.1053464684361902E-3</v>
      </c>
    </row>
    <row r="3423" spans="1:5" x14ac:dyDescent="0.35">
      <c r="A3423" t="s">
        <v>150</v>
      </c>
      <c r="B3423" t="s">
        <v>187</v>
      </c>
      <c r="C3423" t="s">
        <v>56</v>
      </c>
      <c r="D3423">
        <v>186.10458795349973</v>
      </c>
      <c r="E3423">
        <v>6.2719588202340294E-3</v>
      </c>
    </row>
    <row r="3424" spans="1:5" x14ac:dyDescent="0.35">
      <c r="A3424" t="s">
        <v>151</v>
      </c>
      <c r="B3424" t="s">
        <v>187</v>
      </c>
      <c r="C3424" t="s">
        <v>56</v>
      </c>
      <c r="D3424">
        <v>164.00037643569996</v>
      </c>
      <c r="E3424">
        <v>6.7884392399103887E-3</v>
      </c>
    </row>
    <row r="3425" spans="1:5" x14ac:dyDescent="0.35">
      <c r="A3425" t="s">
        <v>152</v>
      </c>
      <c r="B3425" t="s">
        <v>187</v>
      </c>
      <c r="C3425" t="s">
        <v>56</v>
      </c>
      <c r="D3425">
        <v>176.15613508420003</v>
      </c>
      <c r="E3425">
        <v>5.9156508872912142E-3</v>
      </c>
    </row>
    <row r="3426" spans="1:5" x14ac:dyDescent="0.35">
      <c r="A3426" t="s">
        <v>153</v>
      </c>
      <c r="B3426" t="s">
        <v>187</v>
      </c>
      <c r="C3426" t="s">
        <v>56</v>
      </c>
      <c r="D3426">
        <v>147.05148766369999</v>
      </c>
      <c r="E3426">
        <v>4.4294431699950241E-3</v>
      </c>
    </row>
    <row r="3427" spans="1:5" x14ac:dyDescent="0.35">
      <c r="A3427" t="s">
        <v>154</v>
      </c>
      <c r="B3427" t="s">
        <v>187</v>
      </c>
      <c r="C3427" t="s">
        <v>56</v>
      </c>
      <c r="D3427">
        <v>179.73361620200009</v>
      </c>
      <c r="E3427">
        <v>6.1895732084426679E-3</v>
      </c>
    </row>
    <row r="3428" spans="1:5" x14ac:dyDescent="0.35">
      <c r="A3428" t="s">
        <v>155</v>
      </c>
      <c r="B3428" t="s">
        <v>187</v>
      </c>
      <c r="C3428" t="s">
        <v>56</v>
      </c>
      <c r="D3428">
        <v>103.3493604299</v>
      </c>
      <c r="E3428">
        <v>5.7316398137803471E-3</v>
      </c>
    </row>
    <row r="3429" spans="1:5" x14ac:dyDescent="0.35">
      <c r="A3429" t="s">
        <v>156</v>
      </c>
      <c r="B3429" t="s">
        <v>187</v>
      </c>
      <c r="C3429" t="s">
        <v>56</v>
      </c>
      <c r="D3429">
        <v>173.50662832550006</v>
      </c>
      <c r="E3429">
        <v>5.3634617634528495E-3</v>
      </c>
    </row>
    <row r="3430" spans="1:5" x14ac:dyDescent="0.35">
      <c r="A3430" t="s">
        <v>157</v>
      </c>
      <c r="B3430" t="s">
        <v>187</v>
      </c>
      <c r="C3430" t="s">
        <v>56</v>
      </c>
      <c r="D3430">
        <v>152.44601638560005</v>
      </c>
      <c r="E3430">
        <v>5.5323597679196894E-3</v>
      </c>
    </row>
    <row r="3431" spans="1:5" x14ac:dyDescent="0.35">
      <c r="A3431" t="s">
        <v>158</v>
      </c>
      <c r="B3431" t="s">
        <v>187</v>
      </c>
      <c r="C3431" t="s">
        <v>56</v>
      </c>
      <c r="D3431">
        <v>186.41973050349998</v>
      </c>
      <c r="E3431">
        <v>6.9032852325649104E-3</v>
      </c>
    </row>
    <row r="3432" spans="1:5" x14ac:dyDescent="0.35">
      <c r="A3432" t="s">
        <v>159</v>
      </c>
      <c r="B3432" t="s">
        <v>187</v>
      </c>
      <c r="C3432" t="s">
        <v>56</v>
      </c>
      <c r="D3432">
        <v>143.98072894839993</v>
      </c>
      <c r="E3432">
        <v>6.9279664373207185E-3</v>
      </c>
    </row>
    <row r="3433" spans="1:5" x14ac:dyDescent="0.35">
      <c r="A3433" t="s">
        <v>160</v>
      </c>
      <c r="B3433" t="s">
        <v>187</v>
      </c>
      <c r="C3433" t="s">
        <v>56</v>
      </c>
      <c r="D3433">
        <v>114</v>
      </c>
      <c r="E3433">
        <v>6.8774366471734899E-3</v>
      </c>
    </row>
    <row r="3434" spans="1:5" x14ac:dyDescent="0.35">
      <c r="A3434" t="s">
        <v>161</v>
      </c>
      <c r="B3434" t="s">
        <v>187</v>
      </c>
      <c r="C3434" t="s">
        <v>56</v>
      </c>
      <c r="D3434">
        <v>109.92989898969996</v>
      </c>
      <c r="E3434">
        <v>7.3957670350908392E-3</v>
      </c>
    </row>
    <row r="3435" spans="1:5" x14ac:dyDescent="0.35">
      <c r="A3435" t="s">
        <v>162</v>
      </c>
      <c r="B3435" t="s">
        <v>187</v>
      </c>
      <c r="C3435" t="s">
        <v>56</v>
      </c>
      <c r="D3435">
        <v>108.34201388929998</v>
      </c>
      <c r="E3435">
        <v>7.4437812141129297E-3</v>
      </c>
    </row>
    <row r="3436" spans="1:5" x14ac:dyDescent="0.35">
      <c r="A3436" t="s">
        <v>163</v>
      </c>
      <c r="B3436" t="s">
        <v>187</v>
      </c>
      <c r="C3436" t="s">
        <v>56</v>
      </c>
      <c r="D3436">
        <v>132.2888455147</v>
      </c>
      <c r="E3436">
        <v>7.0161607631010958E-3</v>
      </c>
    </row>
    <row r="3437" spans="1:5" x14ac:dyDescent="0.35">
      <c r="A3437" t="s">
        <v>149</v>
      </c>
      <c r="B3437" t="s">
        <v>187</v>
      </c>
      <c r="C3437" t="s">
        <v>57</v>
      </c>
      <c r="D3437">
        <v>416.50066052000011</v>
      </c>
      <c r="E3437">
        <v>4.3364657129782583E-3</v>
      </c>
    </row>
    <row r="3438" spans="1:5" x14ac:dyDescent="0.35">
      <c r="A3438" t="s">
        <v>150</v>
      </c>
      <c r="B3438" t="s">
        <v>187</v>
      </c>
      <c r="C3438" t="s">
        <v>57</v>
      </c>
      <c r="D3438">
        <v>421.68071316539988</v>
      </c>
      <c r="E3438">
        <v>4.7019888033190578E-3</v>
      </c>
    </row>
    <row r="3439" spans="1:5" x14ac:dyDescent="0.35">
      <c r="A3439" t="s">
        <v>151</v>
      </c>
      <c r="B3439" t="s">
        <v>187</v>
      </c>
      <c r="C3439" t="s">
        <v>57</v>
      </c>
      <c r="D3439">
        <v>420.17564736019983</v>
      </c>
      <c r="E3439">
        <v>4.2809743988493267E-3</v>
      </c>
    </row>
    <row r="3440" spans="1:5" x14ac:dyDescent="0.35">
      <c r="A3440" t="s">
        <v>152</v>
      </c>
      <c r="B3440" t="s">
        <v>187</v>
      </c>
      <c r="C3440" t="s">
        <v>57</v>
      </c>
      <c r="D3440">
        <v>291.05805646929991</v>
      </c>
      <c r="E3440">
        <v>4.6824909028699811E-3</v>
      </c>
    </row>
    <row r="3441" spans="1:5" x14ac:dyDescent="0.35">
      <c r="A3441" t="s">
        <v>153</v>
      </c>
      <c r="B3441" t="s">
        <v>187</v>
      </c>
      <c r="C3441" t="s">
        <v>57</v>
      </c>
      <c r="D3441">
        <v>320.40856130160017</v>
      </c>
      <c r="E3441">
        <v>4.7398400624925245E-3</v>
      </c>
    </row>
    <row r="3442" spans="1:5" x14ac:dyDescent="0.35">
      <c r="A3442" t="s">
        <v>154</v>
      </c>
      <c r="B3442" t="s">
        <v>187</v>
      </c>
      <c r="C3442" t="s">
        <v>57</v>
      </c>
      <c r="D3442">
        <v>314.4865496133001</v>
      </c>
      <c r="E3442">
        <v>4.602989192182121E-3</v>
      </c>
    </row>
    <row r="3443" spans="1:5" x14ac:dyDescent="0.35">
      <c r="A3443" t="s">
        <v>155</v>
      </c>
      <c r="B3443" t="s">
        <v>187</v>
      </c>
      <c r="C3443" t="s">
        <v>57</v>
      </c>
      <c r="D3443">
        <v>314.51544417770015</v>
      </c>
      <c r="E3443">
        <v>4.2481818651143727E-3</v>
      </c>
    </row>
    <row r="3444" spans="1:5" x14ac:dyDescent="0.35">
      <c r="A3444" t="s">
        <v>156</v>
      </c>
      <c r="B3444" t="s">
        <v>187</v>
      </c>
      <c r="C3444" t="s">
        <v>57</v>
      </c>
      <c r="D3444">
        <v>299.89334249729984</v>
      </c>
      <c r="E3444">
        <v>4.1108975351086315E-3</v>
      </c>
    </row>
    <row r="3445" spans="1:5" x14ac:dyDescent="0.35">
      <c r="A3445" t="s">
        <v>157</v>
      </c>
      <c r="B3445" t="s">
        <v>187</v>
      </c>
      <c r="C3445" t="s">
        <v>57</v>
      </c>
      <c r="D3445">
        <v>349.70655081900003</v>
      </c>
      <c r="E3445">
        <v>4.3432786592122567E-3</v>
      </c>
    </row>
    <row r="3446" spans="1:5" x14ac:dyDescent="0.35">
      <c r="A3446" t="s">
        <v>158</v>
      </c>
      <c r="B3446" t="s">
        <v>187</v>
      </c>
      <c r="C3446" t="s">
        <v>57</v>
      </c>
      <c r="D3446">
        <v>391</v>
      </c>
      <c r="E3446">
        <v>4.9072890025575449E-3</v>
      </c>
    </row>
    <row r="3447" spans="1:5" x14ac:dyDescent="0.35">
      <c r="A3447" t="s">
        <v>159</v>
      </c>
      <c r="B3447" t="s">
        <v>187</v>
      </c>
      <c r="C3447" t="s">
        <v>57</v>
      </c>
      <c r="D3447">
        <v>326</v>
      </c>
      <c r="E3447">
        <v>4.8738922972051809E-3</v>
      </c>
    </row>
    <row r="3448" spans="1:5" x14ac:dyDescent="0.35">
      <c r="A3448" t="s">
        <v>160</v>
      </c>
      <c r="B3448" t="s">
        <v>187</v>
      </c>
      <c r="C3448" t="s">
        <v>57</v>
      </c>
      <c r="D3448">
        <v>329</v>
      </c>
      <c r="E3448">
        <v>5.1312901046943601E-3</v>
      </c>
    </row>
    <row r="3449" spans="1:5" x14ac:dyDescent="0.35">
      <c r="A3449" t="s">
        <v>161</v>
      </c>
      <c r="B3449" t="s">
        <v>187</v>
      </c>
      <c r="C3449" t="s">
        <v>57</v>
      </c>
      <c r="D3449">
        <v>283</v>
      </c>
      <c r="E3449">
        <v>5.270906949352179E-3</v>
      </c>
    </row>
    <row r="3450" spans="1:5" x14ac:dyDescent="0.35">
      <c r="A3450" t="s">
        <v>162</v>
      </c>
      <c r="B3450" t="s">
        <v>187</v>
      </c>
      <c r="C3450" t="s">
        <v>57</v>
      </c>
      <c r="D3450">
        <v>244</v>
      </c>
      <c r="E3450">
        <v>5.2453324225865206E-3</v>
      </c>
    </row>
    <row r="3451" spans="1:5" x14ac:dyDescent="0.35">
      <c r="A3451" t="s">
        <v>163</v>
      </c>
      <c r="B3451" t="s">
        <v>187</v>
      </c>
      <c r="C3451" t="s">
        <v>57</v>
      </c>
      <c r="D3451">
        <v>220</v>
      </c>
      <c r="E3451">
        <v>5.2651515151515152E-3</v>
      </c>
    </row>
    <row r="3452" spans="1:5" x14ac:dyDescent="0.35">
      <c r="A3452" t="s">
        <v>149</v>
      </c>
      <c r="B3452" t="s">
        <v>9</v>
      </c>
      <c r="C3452" t="s">
        <v>188</v>
      </c>
      <c r="D3452">
        <v>23544.48825621001</v>
      </c>
      <c r="E3452">
        <v>5.3740859612886457E-3</v>
      </c>
    </row>
    <row r="3453" spans="1:5" x14ac:dyDescent="0.35">
      <c r="A3453" t="s">
        <v>150</v>
      </c>
      <c r="B3453" t="s">
        <v>9</v>
      </c>
      <c r="C3453" t="s">
        <v>188</v>
      </c>
      <c r="D3453">
        <v>24591.706852597676</v>
      </c>
      <c r="E3453">
        <v>5.5388358855704327E-3</v>
      </c>
    </row>
    <row r="3454" spans="1:5" x14ac:dyDescent="0.35">
      <c r="A3454" t="s">
        <v>151</v>
      </c>
      <c r="B3454" t="s">
        <v>9</v>
      </c>
      <c r="C3454" t="s">
        <v>188</v>
      </c>
      <c r="D3454">
        <v>25316.798907384509</v>
      </c>
      <c r="E3454">
        <v>5.4291042436065574E-3</v>
      </c>
    </row>
    <row r="3455" spans="1:5" x14ac:dyDescent="0.35">
      <c r="A3455" t="s">
        <v>152</v>
      </c>
      <c r="B3455" t="s">
        <v>9</v>
      </c>
      <c r="C3455" t="s">
        <v>188</v>
      </c>
      <c r="D3455">
        <v>24598.562529489791</v>
      </c>
      <c r="E3455">
        <v>5.4398131586817534E-3</v>
      </c>
    </row>
    <row r="3456" spans="1:5" x14ac:dyDescent="0.35">
      <c r="A3456" t="s">
        <v>153</v>
      </c>
      <c r="B3456" t="s">
        <v>9</v>
      </c>
      <c r="C3456" t="s">
        <v>188</v>
      </c>
      <c r="D3456">
        <v>24818.076612219651</v>
      </c>
      <c r="E3456">
        <v>5.4277996994748301E-3</v>
      </c>
    </row>
    <row r="3457" spans="1:5" x14ac:dyDescent="0.35">
      <c r="A3457" t="s">
        <v>154</v>
      </c>
      <c r="B3457" t="s">
        <v>9</v>
      </c>
      <c r="C3457" t="s">
        <v>188</v>
      </c>
      <c r="D3457">
        <v>27263.464821860343</v>
      </c>
      <c r="E3457">
        <v>5.5532862619898414E-3</v>
      </c>
    </row>
    <row r="3458" spans="1:5" x14ac:dyDescent="0.35">
      <c r="A3458" t="s">
        <v>155</v>
      </c>
      <c r="B3458" t="s">
        <v>9</v>
      </c>
      <c r="C3458" t="s">
        <v>188</v>
      </c>
      <c r="D3458">
        <v>25898.368938658969</v>
      </c>
      <c r="E3458">
        <v>5.6268855518298187E-3</v>
      </c>
    </row>
    <row r="3459" spans="1:5" x14ac:dyDescent="0.35">
      <c r="A3459" t="s">
        <v>156</v>
      </c>
      <c r="B3459" t="s">
        <v>9</v>
      </c>
      <c r="C3459" t="s">
        <v>188</v>
      </c>
      <c r="D3459">
        <v>26875.407876331283</v>
      </c>
      <c r="E3459">
        <v>5.7109706175386419E-3</v>
      </c>
    </row>
    <row r="3460" spans="1:5" x14ac:dyDescent="0.35">
      <c r="A3460" t="s">
        <v>157</v>
      </c>
      <c r="B3460" t="s">
        <v>9</v>
      </c>
      <c r="C3460" t="s">
        <v>188</v>
      </c>
      <c r="D3460">
        <v>25366.196539426055</v>
      </c>
      <c r="E3460">
        <v>5.8595144535333269E-3</v>
      </c>
    </row>
    <row r="3461" spans="1:5" x14ac:dyDescent="0.35">
      <c r="A3461" t="s">
        <v>158</v>
      </c>
      <c r="B3461" t="s">
        <v>9</v>
      </c>
      <c r="C3461" t="s">
        <v>188</v>
      </c>
      <c r="D3461">
        <v>25121.477919885259</v>
      </c>
      <c r="E3461">
        <v>5.9707980585585541E-3</v>
      </c>
    </row>
    <row r="3462" spans="1:5" x14ac:dyDescent="0.35">
      <c r="A3462" t="s">
        <v>159</v>
      </c>
      <c r="B3462" t="s">
        <v>9</v>
      </c>
      <c r="C3462" t="s">
        <v>188</v>
      </c>
      <c r="D3462">
        <v>21914.710825165625</v>
      </c>
      <c r="E3462">
        <v>6.0817277009433774E-3</v>
      </c>
    </row>
    <row r="3463" spans="1:5" x14ac:dyDescent="0.35">
      <c r="A3463" t="s">
        <v>160</v>
      </c>
      <c r="B3463" t="s">
        <v>9</v>
      </c>
      <c r="C3463" t="s">
        <v>188</v>
      </c>
      <c r="D3463">
        <v>21153</v>
      </c>
      <c r="E3463">
        <v>6.2078139691244217E-3</v>
      </c>
    </row>
    <row r="3464" spans="1:5" x14ac:dyDescent="0.35">
      <c r="A3464" t="s">
        <v>161</v>
      </c>
      <c r="B3464" t="s">
        <v>9</v>
      </c>
      <c r="C3464" t="s">
        <v>188</v>
      </c>
      <c r="D3464">
        <v>20840.253145299677</v>
      </c>
      <c r="E3464">
        <v>6.2688210468947406E-3</v>
      </c>
    </row>
    <row r="3465" spans="1:5" x14ac:dyDescent="0.35">
      <c r="A3465" t="s">
        <v>162</v>
      </c>
      <c r="B3465" t="s">
        <v>9</v>
      </c>
      <c r="C3465" t="s">
        <v>188</v>
      </c>
      <c r="D3465">
        <v>18942.441465926098</v>
      </c>
      <c r="E3465">
        <v>6.3291453426241456E-3</v>
      </c>
    </row>
    <row r="3466" spans="1:5" x14ac:dyDescent="0.35">
      <c r="A3466" t="s">
        <v>163</v>
      </c>
      <c r="B3466" t="s">
        <v>9</v>
      </c>
      <c r="C3466" t="s">
        <v>188</v>
      </c>
      <c r="D3466">
        <v>16887.031202775888</v>
      </c>
      <c r="E3466">
        <v>6.3702500967156303E-3</v>
      </c>
    </row>
    <row r="3467" spans="1:5" x14ac:dyDescent="0.35">
      <c r="A3467" t="s">
        <v>149</v>
      </c>
      <c r="B3467" t="s">
        <v>9</v>
      </c>
      <c r="C3467" t="s">
        <v>189</v>
      </c>
      <c r="D3467">
        <v>38358.713366870106</v>
      </c>
      <c r="E3467">
        <v>4.8637193232979117E-3</v>
      </c>
    </row>
    <row r="3468" spans="1:5" x14ac:dyDescent="0.35">
      <c r="A3468" t="s">
        <v>150</v>
      </c>
      <c r="B3468" t="s">
        <v>9</v>
      </c>
      <c r="C3468" t="s">
        <v>189</v>
      </c>
      <c r="D3468">
        <v>40228.771183229364</v>
      </c>
      <c r="E3468">
        <v>4.9416781338333321E-3</v>
      </c>
    </row>
    <row r="3469" spans="1:5" x14ac:dyDescent="0.35">
      <c r="A3469" t="s">
        <v>151</v>
      </c>
      <c r="B3469" t="s">
        <v>9</v>
      </c>
      <c r="C3469" t="s">
        <v>189</v>
      </c>
      <c r="D3469">
        <v>40353.481297646227</v>
      </c>
      <c r="E3469">
        <v>4.8972831404057952E-3</v>
      </c>
    </row>
    <row r="3470" spans="1:5" x14ac:dyDescent="0.35">
      <c r="A3470" t="s">
        <v>152</v>
      </c>
      <c r="B3470" t="s">
        <v>9</v>
      </c>
      <c r="C3470" t="s">
        <v>189</v>
      </c>
      <c r="D3470">
        <v>40266.534513063758</v>
      </c>
      <c r="E3470">
        <v>4.8974532825096628E-3</v>
      </c>
    </row>
    <row r="3471" spans="1:5" x14ac:dyDescent="0.35">
      <c r="A3471" t="s">
        <v>153</v>
      </c>
      <c r="B3471" t="s">
        <v>9</v>
      </c>
      <c r="C3471" t="s">
        <v>189</v>
      </c>
      <c r="D3471">
        <v>40590.613602117017</v>
      </c>
      <c r="E3471">
        <v>4.9520485853587542E-3</v>
      </c>
    </row>
    <row r="3472" spans="1:5" x14ac:dyDescent="0.35">
      <c r="A3472" t="s">
        <v>154</v>
      </c>
      <c r="B3472" t="s">
        <v>9</v>
      </c>
      <c r="C3472" t="s">
        <v>189</v>
      </c>
      <c r="D3472">
        <v>44725.911568062373</v>
      </c>
      <c r="E3472">
        <v>5.0247610102883899E-3</v>
      </c>
    </row>
    <row r="3473" spans="1:7" x14ac:dyDescent="0.35">
      <c r="A3473" t="s">
        <v>155</v>
      </c>
      <c r="B3473" t="s">
        <v>9</v>
      </c>
      <c r="C3473" t="s">
        <v>189</v>
      </c>
      <c r="D3473">
        <v>42924.165939191327</v>
      </c>
      <c r="E3473">
        <v>5.0818241671838479E-3</v>
      </c>
    </row>
    <row r="3474" spans="1:7" x14ac:dyDescent="0.35">
      <c r="A3474" t="s">
        <v>156</v>
      </c>
      <c r="B3474" t="s">
        <v>9</v>
      </c>
      <c r="C3474" t="s">
        <v>189</v>
      </c>
      <c r="D3474">
        <v>45144.143892844761</v>
      </c>
      <c r="E3474">
        <v>4.9700206695207074E-3</v>
      </c>
    </row>
    <row r="3475" spans="1:7" x14ac:dyDescent="0.35">
      <c r="A3475" t="s">
        <v>157</v>
      </c>
      <c r="B3475" t="s">
        <v>9</v>
      </c>
      <c r="C3475" t="s">
        <v>189</v>
      </c>
      <c r="D3475">
        <v>42096.831829404997</v>
      </c>
      <c r="E3475">
        <v>5.0535821277994325E-3</v>
      </c>
    </row>
    <row r="3476" spans="1:7" x14ac:dyDescent="0.35">
      <c r="A3476" t="s">
        <v>158</v>
      </c>
      <c r="B3476" t="s">
        <v>9</v>
      </c>
      <c r="C3476" t="s">
        <v>189</v>
      </c>
      <c r="D3476">
        <v>42470.31666743911</v>
      </c>
      <c r="E3476">
        <v>5.1311497250027408E-3</v>
      </c>
    </row>
    <row r="3477" spans="1:7" x14ac:dyDescent="0.35">
      <c r="A3477" t="s">
        <v>159</v>
      </c>
      <c r="B3477" t="s">
        <v>9</v>
      </c>
      <c r="C3477" t="s">
        <v>189</v>
      </c>
      <c r="D3477">
        <v>36013.897277797383</v>
      </c>
      <c r="E3477">
        <v>5.2471908247760327E-3</v>
      </c>
    </row>
    <row r="3478" spans="1:7" x14ac:dyDescent="0.35">
      <c r="A3478" t="s">
        <v>160</v>
      </c>
      <c r="B3478" t="s">
        <v>9</v>
      </c>
      <c r="C3478" t="s">
        <v>189</v>
      </c>
      <c r="D3478">
        <v>34063</v>
      </c>
      <c r="E3478">
        <v>5.3815927676494858E-3</v>
      </c>
    </row>
    <row r="3479" spans="1:7" x14ac:dyDescent="0.35">
      <c r="A3479" t="s">
        <v>161</v>
      </c>
      <c r="B3479" t="s">
        <v>9</v>
      </c>
      <c r="C3479" t="s">
        <v>189</v>
      </c>
      <c r="D3479">
        <v>32277.486637198039</v>
      </c>
      <c r="E3479">
        <v>5.5195624556939708E-3</v>
      </c>
    </row>
    <row r="3480" spans="1:7" x14ac:dyDescent="0.35">
      <c r="A3480" t="s">
        <v>162</v>
      </c>
      <c r="B3480" t="s">
        <v>9</v>
      </c>
      <c r="C3480" t="s">
        <v>189</v>
      </c>
      <c r="D3480">
        <v>28802.019900575368</v>
      </c>
      <c r="E3480">
        <v>5.5392994481967741E-3</v>
      </c>
    </row>
    <row r="3481" spans="1:7" x14ac:dyDescent="0.35">
      <c r="A3481" t="s">
        <v>163</v>
      </c>
      <c r="B3481" t="s">
        <v>9</v>
      </c>
      <c r="C3481" t="s">
        <v>189</v>
      </c>
      <c r="D3481">
        <v>25667.120385457692</v>
      </c>
      <c r="E3481">
        <v>5.6769622420155229E-3</v>
      </c>
      <c r="G3481" s="108"/>
    </row>
    <row r="3482" spans="1:7" x14ac:dyDescent="0.35">
      <c r="A3482" t="s">
        <v>149</v>
      </c>
      <c r="B3482" t="s">
        <v>9</v>
      </c>
      <c r="C3482" t="s">
        <v>190</v>
      </c>
      <c r="D3482">
        <v>91517.067469609756</v>
      </c>
      <c r="E3482">
        <v>3.6928727114163154E-3</v>
      </c>
    </row>
    <row r="3483" spans="1:7" x14ac:dyDescent="0.35">
      <c r="A3483" t="s">
        <v>150</v>
      </c>
      <c r="B3483" t="s">
        <v>9</v>
      </c>
      <c r="C3483" t="s">
        <v>190</v>
      </c>
      <c r="D3483">
        <v>99076.89666064117</v>
      </c>
      <c r="E3483">
        <v>3.7452493982861076E-3</v>
      </c>
    </row>
    <row r="3484" spans="1:7" x14ac:dyDescent="0.35">
      <c r="A3484" t="s">
        <v>151</v>
      </c>
      <c r="B3484" t="s">
        <v>9</v>
      </c>
      <c r="C3484" t="s">
        <v>190</v>
      </c>
      <c r="D3484">
        <v>97713.386085331425</v>
      </c>
      <c r="E3484">
        <v>3.7375060240124121E-3</v>
      </c>
    </row>
    <row r="3485" spans="1:7" x14ac:dyDescent="0.35">
      <c r="A3485" t="s">
        <v>152</v>
      </c>
      <c r="B3485" t="s">
        <v>9</v>
      </c>
      <c r="C3485" t="s">
        <v>190</v>
      </c>
      <c r="D3485">
        <v>94833.176449433216</v>
      </c>
      <c r="E3485">
        <v>3.7463818690479148E-3</v>
      </c>
    </row>
    <row r="3486" spans="1:7" x14ac:dyDescent="0.35">
      <c r="A3486" t="s">
        <v>153</v>
      </c>
      <c r="B3486" t="s">
        <v>9</v>
      </c>
      <c r="C3486" t="s">
        <v>190</v>
      </c>
      <c r="D3486">
        <v>95379.749715170052</v>
      </c>
      <c r="E3486">
        <v>3.7991136174714882E-3</v>
      </c>
    </row>
    <row r="3487" spans="1:7" x14ac:dyDescent="0.35">
      <c r="A3487" t="s">
        <v>154</v>
      </c>
      <c r="B3487" t="s">
        <v>9</v>
      </c>
      <c r="C3487" t="s">
        <v>190</v>
      </c>
      <c r="D3487">
        <v>106453.29181703171</v>
      </c>
      <c r="E3487">
        <v>3.9546352274970704E-3</v>
      </c>
    </row>
    <row r="3488" spans="1:7" x14ac:dyDescent="0.35">
      <c r="A3488" t="s">
        <v>155</v>
      </c>
      <c r="B3488" t="s">
        <v>9</v>
      </c>
      <c r="C3488" t="s">
        <v>190</v>
      </c>
      <c r="D3488">
        <v>104659.90219900775</v>
      </c>
      <c r="E3488">
        <v>4.0498034850291378E-3</v>
      </c>
    </row>
    <row r="3489" spans="1:7" x14ac:dyDescent="0.35">
      <c r="A3489" t="s">
        <v>156</v>
      </c>
      <c r="B3489" t="s">
        <v>9</v>
      </c>
      <c r="C3489" t="s">
        <v>190</v>
      </c>
      <c r="D3489">
        <v>113319.32151684418</v>
      </c>
      <c r="E3489">
        <v>4.0549193436267813E-3</v>
      </c>
    </row>
    <row r="3490" spans="1:7" x14ac:dyDescent="0.35">
      <c r="A3490" t="s">
        <v>157</v>
      </c>
      <c r="B3490" t="s">
        <v>9</v>
      </c>
      <c r="C3490" t="s">
        <v>190</v>
      </c>
      <c r="D3490">
        <v>101990.15351274631</v>
      </c>
      <c r="E3490">
        <v>4.1184993329895104E-3</v>
      </c>
    </row>
    <row r="3491" spans="1:7" x14ac:dyDescent="0.35">
      <c r="A3491" t="s">
        <v>158</v>
      </c>
      <c r="B3491" t="s">
        <v>9</v>
      </c>
      <c r="C3491" t="s">
        <v>190</v>
      </c>
      <c r="D3491">
        <v>100106.00963397921</v>
      </c>
      <c r="E3491">
        <v>4.2589265009640477E-3</v>
      </c>
    </row>
    <row r="3492" spans="1:7" x14ac:dyDescent="0.35">
      <c r="A3492" t="s">
        <v>159</v>
      </c>
      <c r="B3492" t="s">
        <v>9</v>
      </c>
      <c r="C3492" t="s">
        <v>190</v>
      </c>
      <c r="D3492">
        <v>84819.861724321541</v>
      </c>
      <c r="E3492">
        <v>4.3341372690488328E-3</v>
      </c>
    </row>
    <row r="3493" spans="1:7" x14ac:dyDescent="0.35">
      <c r="A3493" t="s">
        <v>160</v>
      </c>
      <c r="B3493" t="s">
        <v>9</v>
      </c>
      <c r="C3493" t="s">
        <v>190</v>
      </c>
      <c r="D3493">
        <v>78265</v>
      </c>
      <c r="E3493">
        <v>4.4649055559104747E-3</v>
      </c>
    </row>
    <row r="3494" spans="1:7" x14ac:dyDescent="0.35">
      <c r="A3494" t="s">
        <v>161</v>
      </c>
      <c r="B3494" t="s">
        <v>9</v>
      </c>
      <c r="C3494" t="s">
        <v>190</v>
      </c>
      <c r="D3494">
        <v>71898.930097272794</v>
      </c>
      <c r="E3494">
        <v>4.5722760729351389E-3</v>
      </c>
    </row>
    <row r="3495" spans="1:7" x14ac:dyDescent="0.35">
      <c r="A3495" t="s">
        <v>162</v>
      </c>
      <c r="B3495" t="s">
        <v>9</v>
      </c>
      <c r="C3495" t="s">
        <v>190</v>
      </c>
      <c r="D3495">
        <v>63350.946403085036</v>
      </c>
      <c r="E3495">
        <v>4.6160482665182044E-3</v>
      </c>
    </row>
    <row r="3496" spans="1:7" x14ac:dyDescent="0.35">
      <c r="A3496" t="s">
        <v>163</v>
      </c>
      <c r="B3496" t="s">
        <v>9</v>
      </c>
      <c r="C3496" t="s">
        <v>190</v>
      </c>
      <c r="D3496">
        <v>53441.595951736395</v>
      </c>
      <c r="E3496">
        <v>4.7615045319950745E-3</v>
      </c>
    </row>
    <row r="3497" spans="1:7" x14ac:dyDescent="0.35">
      <c r="D3497" s="109"/>
      <c r="E3497" s="109"/>
    </row>
    <row r="3498" spans="1:7" x14ac:dyDescent="0.35">
      <c r="D3498" s="109"/>
      <c r="E3498" s="109"/>
      <c r="G3498" s="105"/>
    </row>
    <row r="3499" spans="1:7" x14ac:dyDescent="0.35">
      <c r="D3499" s="109"/>
      <c r="E3499" s="109"/>
    </row>
    <row r="3500" spans="1:7" x14ac:dyDescent="0.35">
      <c r="D3500" s="109"/>
      <c r="E3500" s="109"/>
    </row>
    <row r="3501" spans="1:7" x14ac:dyDescent="0.35">
      <c r="D3501" s="109"/>
      <c r="E3501" s="109"/>
    </row>
    <row r="3502" spans="1:7" x14ac:dyDescent="0.35">
      <c r="D3502" s="109"/>
      <c r="E3502" s="109"/>
    </row>
    <row r="3503" spans="1:7" x14ac:dyDescent="0.35">
      <c r="D3503" s="109"/>
      <c r="E3503" s="109"/>
    </row>
    <row r="3504" spans="1:7" x14ac:dyDescent="0.35">
      <c r="D3504" s="109"/>
      <c r="E3504" s="109"/>
    </row>
    <row r="3505" spans="4:5" x14ac:dyDescent="0.35">
      <c r="D3505" s="109"/>
      <c r="E3505" s="109"/>
    </row>
    <row r="3506" spans="4:5" x14ac:dyDescent="0.35">
      <c r="D3506" s="109"/>
      <c r="E3506" s="109"/>
    </row>
    <row r="3507" spans="4:5" x14ac:dyDescent="0.35">
      <c r="D3507" s="109"/>
      <c r="E3507" s="109"/>
    </row>
    <row r="3508" spans="4:5" x14ac:dyDescent="0.35">
      <c r="D3508" s="109"/>
      <c r="E3508" s="109"/>
    </row>
    <row r="3509" spans="4:5" x14ac:dyDescent="0.35">
      <c r="D3509" s="109"/>
      <c r="E3509" s="109"/>
    </row>
    <row r="3510" spans="4:5" x14ac:dyDescent="0.35">
      <c r="D3510" s="109"/>
      <c r="E3510" s="109"/>
    </row>
    <row r="3511" spans="4:5" x14ac:dyDescent="0.35">
      <c r="D3511" s="109"/>
      <c r="E3511" s="109"/>
    </row>
    <row r="3512" spans="4:5" x14ac:dyDescent="0.35">
      <c r="D3512" s="109"/>
      <c r="E3512" s="109"/>
    </row>
    <row r="3513" spans="4:5" x14ac:dyDescent="0.35">
      <c r="D3513" s="109"/>
      <c r="E3513" s="109"/>
    </row>
    <row r="3514" spans="4:5" x14ac:dyDescent="0.35">
      <c r="D3514" s="109"/>
      <c r="E3514" s="109"/>
    </row>
    <row r="3515" spans="4:5" x14ac:dyDescent="0.35">
      <c r="D3515" s="109"/>
      <c r="E3515" s="109"/>
    </row>
    <row r="3516" spans="4:5" x14ac:dyDescent="0.35">
      <c r="D3516" s="109"/>
      <c r="E3516" s="109"/>
    </row>
    <row r="3517" spans="4:5" x14ac:dyDescent="0.35">
      <c r="D3517" s="109"/>
      <c r="E3517" s="109"/>
    </row>
    <row r="3518" spans="4:5" x14ac:dyDescent="0.35">
      <c r="D3518" s="109"/>
      <c r="E3518" s="109"/>
    </row>
    <row r="3519" spans="4:5" x14ac:dyDescent="0.35">
      <c r="D3519" s="109"/>
      <c r="E3519" s="109"/>
    </row>
    <row r="3520" spans="4:5" x14ac:dyDescent="0.35">
      <c r="D3520" s="109"/>
      <c r="E3520" s="109"/>
    </row>
    <row r="3521" spans="4:5" x14ac:dyDescent="0.35">
      <c r="D3521" s="109"/>
      <c r="E3521" s="109"/>
    </row>
    <row r="3522" spans="4:5" x14ac:dyDescent="0.35">
      <c r="D3522" s="109"/>
      <c r="E3522" s="109"/>
    </row>
    <row r="3523" spans="4:5" x14ac:dyDescent="0.35">
      <c r="D3523" s="109"/>
      <c r="E3523" s="109"/>
    </row>
    <row r="3524" spans="4:5" x14ac:dyDescent="0.35">
      <c r="D3524" s="109"/>
      <c r="E3524" s="109"/>
    </row>
    <row r="3525" spans="4:5" x14ac:dyDescent="0.35">
      <c r="D3525" s="109"/>
      <c r="E3525" s="109"/>
    </row>
    <row r="3526" spans="4:5" x14ac:dyDescent="0.35">
      <c r="D3526" s="109"/>
      <c r="E3526" s="109"/>
    </row>
    <row r="3527" spans="4:5" x14ac:dyDescent="0.35">
      <c r="D3527" s="109"/>
      <c r="E3527" s="109"/>
    </row>
    <row r="3528" spans="4:5" x14ac:dyDescent="0.35">
      <c r="D3528" s="109"/>
      <c r="E3528" s="109"/>
    </row>
    <row r="3529" spans="4:5" x14ac:dyDescent="0.35">
      <c r="D3529" s="109"/>
      <c r="E3529" s="109"/>
    </row>
    <row r="3530" spans="4:5" x14ac:dyDescent="0.35">
      <c r="D3530" s="109"/>
      <c r="E3530" s="109"/>
    </row>
    <row r="3531" spans="4:5" x14ac:dyDescent="0.35">
      <c r="D3531" s="109"/>
      <c r="E3531" s="109"/>
    </row>
    <row r="3532" spans="4:5" x14ac:dyDescent="0.35">
      <c r="D3532" s="109"/>
      <c r="E3532" s="109"/>
    </row>
    <row r="3533" spans="4:5" x14ac:dyDescent="0.35">
      <c r="D3533" s="109"/>
      <c r="E3533" s="109"/>
    </row>
    <row r="3534" spans="4:5" x14ac:dyDescent="0.35">
      <c r="D3534" s="109"/>
      <c r="E3534" s="109"/>
    </row>
    <row r="3535" spans="4:5" x14ac:dyDescent="0.35">
      <c r="D3535" s="109"/>
      <c r="E3535" s="109"/>
    </row>
    <row r="3536" spans="4:5" x14ac:dyDescent="0.35">
      <c r="D3536" s="109"/>
      <c r="E3536" s="109"/>
    </row>
    <row r="3537" spans="4:5" x14ac:dyDescent="0.35">
      <c r="D3537" s="109"/>
      <c r="E3537" s="109"/>
    </row>
    <row r="3538" spans="4:5" x14ac:dyDescent="0.35">
      <c r="D3538" s="109"/>
      <c r="E3538" s="109"/>
    </row>
    <row r="3539" spans="4:5" x14ac:dyDescent="0.35">
      <c r="D3539" s="109"/>
      <c r="E3539" s="109"/>
    </row>
    <row r="3540" spans="4:5" x14ac:dyDescent="0.35">
      <c r="D3540" s="109"/>
      <c r="E3540" s="109"/>
    </row>
    <row r="3541" spans="4:5" x14ac:dyDescent="0.35">
      <c r="D3541" s="109"/>
      <c r="E3541" s="109"/>
    </row>
    <row r="3542" spans="4:5" x14ac:dyDescent="0.35">
      <c r="D3542" s="109"/>
      <c r="E3542" s="109"/>
    </row>
    <row r="3543" spans="4:5" x14ac:dyDescent="0.35">
      <c r="D3543" s="109"/>
      <c r="E3543" s="109"/>
    </row>
    <row r="3544" spans="4:5" x14ac:dyDescent="0.35">
      <c r="D3544" s="109"/>
      <c r="E3544" s="109"/>
    </row>
    <row r="3545" spans="4:5" x14ac:dyDescent="0.35">
      <c r="D3545" s="109"/>
      <c r="E3545" s="109"/>
    </row>
    <row r="3546" spans="4:5" x14ac:dyDescent="0.35">
      <c r="D3546" s="109"/>
      <c r="E3546" s="109"/>
    </row>
    <row r="3547" spans="4:5" x14ac:dyDescent="0.35">
      <c r="D3547" s="109"/>
      <c r="E3547" s="109"/>
    </row>
    <row r="3548" spans="4:5" x14ac:dyDescent="0.35">
      <c r="D3548" s="109"/>
      <c r="E3548" s="109"/>
    </row>
    <row r="3549" spans="4:5" x14ac:dyDescent="0.35">
      <c r="D3549" s="109"/>
      <c r="E3549" s="109"/>
    </row>
    <row r="3550" spans="4:5" x14ac:dyDescent="0.35">
      <c r="D3550" s="109"/>
      <c r="E3550" s="109"/>
    </row>
    <row r="3551" spans="4:5" x14ac:dyDescent="0.35">
      <c r="D3551" s="109"/>
      <c r="E3551" s="109"/>
    </row>
    <row r="3552" spans="4:5" x14ac:dyDescent="0.35">
      <c r="D3552" s="109"/>
      <c r="E3552" s="109"/>
    </row>
    <row r="3553" spans="4:5" x14ac:dyDescent="0.35">
      <c r="D3553" s="109"/>
      <c r="E3553" s="109"/>
    </row>
    <row r="3554" spans="4:5" x14ac:dyDescent="0.35">
      <c r="D3554" s="109"/>
      <c r="E3554" s="109"/>
    </row>
    <row r="3555" spans="4:5" x14ac:dyDescent="0.35">
      <c r="D3555" s="109"/>
      <c r="E3555" s="109"/>
    </row>
    <row r="3556" spans="4:5" x14ac:dyDescent="0.35">
      <c r="D3556" s="109"/>
      <c r="E3556" s="109"/>
    </row>
    <row r="3557" spans="4:5" x14ac:dyDescent="0.35">
      <c r="D3557" s="109"/>
      <c r="E3557" s="109"/>
    </row>
    <row r="3558" spans="4:5" x14ac:dyDescent="0.35">
      <c r="D3558" s="109"/>
      <c r="E3558" s="109"/>
    </row>
    <row r="3559" spans="4:5" x14ac:dyDescent="0.35">
      <c r="D3559" s="109"/>
      <c r="E3559" s="109"/>
    </row>
    <row r="3560" spans="4:5" x14ac:dyDescent="0.35">
      <c r="D3560" s="109"/>
      <c r="E3560" s="109"/>
    </row>
    <row r="3561" spans="4:5" x14ac:dyDescent="0.35">
      <c r="D3561" s="109"/>
      <c r="E3561" s="109"/>
    </row>
    <row r="3562" spans="4:5" x14ac:dyDescent="0.35">
      <c r="D3562" s="109"/>
      <c r="E3562" s="109"/>
    </row>
    <row r="3563" spans="4:5" x14ac:dyDescent="0.35">
      <c r="D3563" s="109"/>
      <c r="E3563" s="109"/>
    </row>
    <row r="3564" spans="4:5" x14ac:dyDescent="0.35">
      <c r="D3564" s="109"/>
      <c r="E3564" s="109"/>
    </row>
    <row r="3565" spans="4:5" x14ac:dyDescent="0.35">
      <c r="D3565" s="109"/>
      <c r="E3565" s="109"/>
    </row>
    <row r="3566" spans="4:5" x14ac:dyDescent="0.35">
      <c r="D3566" s="109"/>
      <c r="E3566" s="109"/>
    </row>
    <row r="3567" spans="4:5" x14ac:dyDescent="0.35">
      <c r="D3567" s="109"/>
      <c r="E3567" s="109"/>
    </row>
    <row r="3568" spans="4:5" x14ac:dyDescent="0.35">
      <c r="D3568" s="109"/>
      <c r="E3568" s="109"/>
    </row>
    <row r="3569" spans="4:5" x14ac:dyDescent="0.35">
      <c r="D3569" s="109"/>
      <c r="E3569" s="109"/>
    </row>
    <row r="3570" spans="4:5" x14ac:dyDescent="0.35">
      <c r="D3570" s="109"/>
      <c r="E3570" s="109"/>
    </row>
    <row r="3571" spans="4:5" x14ac:dyDescent="0.35">
      <c r="D3571" s="109"/>
      <c r="E3571" s="109"/>
    </row>
    <row r="3572" spans="4:5" x14ac:dyDescent="0.35">
      <c r="D3572" s="109"/>
      <c r="E3572" s="109"/>
    </row>
    <row r="3573" spans="4:5" x14ac:dyDescent="0.35">
      <c r="D3573" s="109"/>
      <c r="E3573" s="109"/>
    </row>
    <row r="3574" spans="4:5" x14ac:dyDescent="0.35">
      <c r="D3574" s="109"/>
      <c r="E3574" s="109"/>
    </row>
    <row r="3575" spans="4:5" x14ac:dyDescent="0.35">
      <c r="D3575" s="109"/>
      <c r="E3575" s="109"/>
    </row>
    <row r="3576" spans="4:5" x14ac:dyDescent="0.35">
      <c r="D3576" s="109"/>
      <c r="E3576" s="109"/>
    </row>
    <row r="3577" spans="4:5" x14ac:dyDescent="0.35">
      <c r="D3577" s="109"/>
      <c r="E3577" s="109"/>
    </row>
    <row r="3578" spans="4:5" x14ac:dyDescent="0.35">
      <c r="D3578" s="109"/>
      <c r="E3578" s="109"/>
    </row>
    <row r="3579" spans="4:5" x14ac:dyDescent="0.35">
      <c r="D3579" s="109"/>
      <c r="E3579" s="109"/>
    </row>
    <row r="3580" spans="4:5" x14ac:dyDescent="0.35">
      <c r="D3580" s="109"/>
      <c r="E3580" s="109"/>
    </row>
    <row r="3581" spans="4:5" x14ac:dyDescent="0.35">
      <c r="D3581" s="109"/>
      <c r="E3581" s="109"/>
    </row>
    <row r="3582" spans="4:5" x14ac:dyDescent="0.35">
      <c r="D3582" s="109"/>
      <c r="E3582" s="109"/>
    </row>
    <row r="3583" spans="4:5" x14ac:dyDescent="0.35">
      <c r="D3583" s="109"/>
      <c r="E3583" s="109"/>
    </row>
    <row r="3584" spans="4:5" x14ac:dyDescent="0.35">
      <c r="D3584" s="109"/>
      <c r="E3584" s="109"/>
    </row>
    <row r="3585" spans="4:5" x14ac:dyDescent="0.35">
      <c r="D3585" s="109"/>
      <c r="E3585" s="109"/>
    </row>
    <row r="3586" spans="4:5" x14ac:dyDescent="0.35">
      <c r="D3586" s="109"/>
      <c r="E3586" s="109"/>
    </row>
    <row r="3587" spans="4:5" x14ac:dyDescent="0.35">
      <c r="D3587" s="109"/>
      <c r="E3587" s="109"/>
    </row>
    <row r="3588" spans="4:5" x14ac:dyDescent="0.35">
      <c r="D3588" s="109"/>
      <c r="E3588" s="109"/>
    </row>
    <row r="3589" spans="4:5" x14ac:dyDescent="0.35">
      <c r="D3589" s="109"/>
      <c r="E3589" s="109"/>
    </row>
    <row r="3590" spans="4:5" x14ac:dyDescent="0.35">
      <c r="D3590" s="109"/>
      <c r="E3590" s="109"/>
    </row>
    <row r="3591" spans="4:5" x14ac:dyDescent="0.35">
      <c r="D3591" s="109"/>
      <c r="E3591" s="109"/>
    </row>
    <row r="3592" spans="4:5" x14ac:dyDescent="0.35">
      <c r="D3592" s="109"/>
      <c r="E3592" s="109"/>
    </row>
    <row r="3593" spans="4:5" x14ac:dyDescent="0.35">
      <c r="D3593" s="109"/>
      <c r="E3593" s="109"/>
    </row>
    <row r="3594" spans="4:5" x14ac:dyDescent="0.35">
      <c r="D3594" s="109"/>
      <c r="E3594" s="109"/>
    </row>
    <row r="3595" spans="4:5" x14ac:dyDescent="0.35">
      <c r="D3595" s="109"/>
      <c r="E3595" s="109"/>
    </row>
    <row r="3596" spans="4:5" x14ac:dyDescent="0.35">
      <c r="D3596" s="109"/>
      <c r="E3596" s="109"/>
    </row>
    <row r="3597" spans="4:5" x14ac:dyDescent="0.35">
      <c r="D3597" s="109"/>
      <c r="E3597" s="109"/>
    </row>
    <row r="3598" spans="4:5" x14ac:dyDescent="0.35">
      <c r="D3598" s="109"/>
      <c r="E3598" s="109"/>
    </row>
    <row r="3599" spans="4:5" x14ac:dyDescent="0.35">
      <c r="D3599" s="109"/>
      <c r="E3599" s="109"/>
    </row>
    <row r="3600" spans="4:5" x14ac:dyDescent="0.35">
      <c r="D3600" s="109"/>
      <c r="E3600" s="109"/>
    </row>
    <row r="3601" spans="4:5" x14ac:dyDescent="0.35">
      <c r="D3601" s="109"/>
      <c r="E3601" s="109"/>
    </row>
    <row r="3602" spans="4:5" x14ac:dyDescent="0.35">
      <c r="D3602" s="109"/>
      <c r="E3602" s="109"/>
    </row>
    <row r="3603" spans="4:5" x14ac:dyDescent="0.35">
      <c r="D3603" s="109"/>
      <c r="E3603" s="109"/>
    </row>
    <row r="3604" spans="4:5" x14ac:dyDescent="0.35">
      <c r="D3604" s="109"/>
      <c r="E3604" s="109"/>
    </row>
    <row r="3605" spans="4:5" x14ac:dyDescent="0.35">
      <c r="D3605" s="109"/>
      <c r="E3605" s="109"/>
    </row>
    <row r="3606" spans="4:5" x14ac:dyDescent="0.35">
      <c r="D3606" s="109"/>
      <c r="E3606" s="109"/>
    </row>
    <row r="3607" spans="4:5" x14ac:dyDescent="0.35">
      <c r="D3607" s="109"/>
      <c r="E3607" s="109"/>
    </row>
    <row r="3608" spans="4:5" x14ac:dyDescent="0.35">
      <c r="D3608" s="109"/>
      <c r="E3608" s="109"/>
    </row>
    <row r="3609" spans="4:5" x14ac:dyDescent="0.35">
      <c r="D3609" s="109"/>
      <c r="E3609" s="109"/>
    </row>
    <row r="3610" spans="4:5" x14ac:dyDescent="0.35">
      <c r="D3610" s="109"/>
      <c r="E3610" s="109"/>
    </row>
    <row r="3611" spans="4:5" x14ac:dyDescent="0.35">
      <c r="D3611" s="109"/>
      <c r="E3611" s="109"/>
    </row>
    <row r="3612" spans="4:5" x14ac:dyDescent="0.35">
      <c r="D3612" s="109"/>
      <c r="E3612" s="109"/>
    </row>
    <row r="3613" spans="4:5" x14ac:dyDescent="0.35">
      <c r="D3613" s="109"/>
      <c r="E3613" s="109"/>
    </row>
    <row r="3614" spans="4:5" x14ac:dyDescent="0.35">
      <c r="D3614" s="109"/>
      <c r="E3614" s="109"/>
    </row>
    <row r="3615" spans="4:5" x14ac:dyDescent="0.35">
      <c r="D3615" s="109"/>
      <c r="E3615" s="109"/>
    </row>
    <row r="3616" spans="4:5" x14ac:dyDescent="0.35">
      <c r="D3616" s="109"/>
      <c r="E3616" s="109"/>
    </row>
    <row r="3617" spans="4:5" x14ac:dyDescent="0.35">
      <c r="D3617" s="109"/>
      <c r="E3617" s="109"/>
    </row>
    <row r="3618" spans="4:5" x14ac:dyDescent="0.35">
      <c r="D3618" s="109"/>
      <c r="E3618" s="109"/>
    </row>
    <row r="3619" spans="4:5" x14ac:dyDescent="0.35">
      <c r="D3619" s="109"/>
      <c r="E3619" s="109"/>
    </row>
    <row r="3620" spans="4:5" x14ac:dyDescent="0.35">
      <c r="D3620" s="109"/>
      <c r="E3620" s="109"/>
    </row>
    <row r="3621" spans="4:5" x14ac:dyDescent="0.35">
      <c r="D3621" s="109"/>
      <c r="E3621" s="109"/>
    </row>
    <row r="3622" spans="4:5" x14ac:dyDescent="0.35">
      <c r="D3622" s="109"/>
      <c r="E3622" s="109"/>
    </row>
    <row r="3623" spans="4:5" x14ac:dyDescent="0.35">
      <c r="D3623" s="109"/>
      <c r="E3623" s="109"/>
    </row>
    <row r="3624" spans="4:5" x14ac:dyDescent="0.35">
      <c r="D3624" s="109"/>
      <c r="E3624" s="109"/>
    </row>
    <row r="3625" spans="4:5" x14ac:dyDescent="0.35">
      <c r="D3625" s="109"/>
      <c r="E3625" s="109"/>
    </row>
    <row r="3626" spans="4:5" x14ac:dyDescent="0.35">
      <c r="D3626" s="109"/>
      <c r="E3626" s="109"/>
    </row>
    <row r="3627" spans="4:5" x14ac:dyDescent="0.35">
      <c r="D3627" s="109"/>
      <c r="E3627" s="109"/>
    </row>
    <row r="3628" spans="4:5" x14ac:dyDescent="0.35">
      <c r="D3628" s="109"/>
      <c r="E3628" s="109"/>
    </row>
    <row r="3629" spans="4:5" x14ac:dyDescent="0.35">
      <c r="D3629" s="109"/>
      <c r="E3629" s="109"/>
    </row>
    <row r="3630" spans="4:5" x14ac:dyDescent="0.35">
      <c r="D3630" s="109"/>
      <c r="E3630" s="109"/>
    </row>
    <row r="3631" spans="4:5" x14ac:dyDescent="0.35">
      <c r="D3631" s="109"/>
      <c r="E3631" s="109"/>
    </row>
    <row r="3632" spans="4:5" x14ac:dyDescent="0.35">
      <c r="D3632" s="109"/>
      <c r="E3632" s="109"/>
    </row>
    <row r="3633" spans="4:5" x14ac:dyDescent="0.35">
      <c r="D3633" s="109"/>
      <c r="E3633" s="109"/>
    </row>
    <row r="3634" spans="4:5" x14ac:dyDescent="0.35">
      <c r="D3634" s="109"/>
      <c r="E3634" s="109"/>
    </row>
    <row r="3635" spans="4:5" x14ac:dyDescent="0.35">
      <c r="D3635" s="109"/>
      <c r="E3635" s="109"/>
    </row>
    <row r="3636" spans="4:5" x14ac:dyDescent="0.35">
      <c r="D3636" s="109"/>
      <c r="E3636" s="109"/>
    </row>
    <row r="3637" spans="4:5" x14ac:dyDescent="0.35">
      <c r="D3637" s="109"/>
      <c r="E3637" s="109"/>
    </row>
    <row r="3638" spans="4:5" x14ac:dyDescent="0.35">
      <c r="D3638" s="109"/>
      <c r="E3638" s="109"/>
    </row>
    <row r="3639" spans="4:5" x14ac:dyDescent="0.35">
      <c r="D3639" s="109"/>
      <c r="E3639" s="109"/>
    </row>
    <row r="3640" spans="4:5" x14ac:dyDescent="0.35">
      <c r="D3640" s="109"/>
      <c r="E3640" s="109"/>
    </row>
    <row r="3641" spans="4:5" x14ac:dyDescent="0.35">
      <c r="D3641" s="109"/>
      <c r="E3641" s="109"/>
    </row>
    <row r="3642" spans="4:5" x14ac:dyDescent="0.35">
      <c r="D3642" s="109"/>
      <c r="E3642" s="109"/>
    </row>
    <row r="3643" spans="4:5" x14ac:dyDescent="0.35">
      <c r="D3643" s="109"/>
      <c r="E3643" s="109"/>
    </row>
    <row r="3644" spans="4:5" x14ac:dyDescent="0.35">
      <c r="D3644" s="109"/>
      <c r="E3644" s="109"/>
    </row>
    <row r="3645" spans="4:5" x14ac:dyDescent="0.35">
      <c r="D3645" s="109"/>
      <c r="E3645" s="109"/>
    </row>
    <row r="3646" spans="4:5" x14ac:dyDescent="0.35">
      <c r="D3646" s="109"/>
      <c r="E3646" s="109"/>
    </row>
    <row r="3647" spans="4:5" x14ac:dyDescent="0.35">
      <c r="D3647" s="109"/>
      <c r="E3647" s="109"/>
    </row>
    <row r="3648" spans="4:5" x14ac:dyDescent="0.35">
      <c r="D3648" s="109"/>
      <c r="E3648" s="109"/>
    </row>
    <row r="3649" spans="4:5" x14ac:dyDescent="0.35">
      <c r="D3649" s="109"/>
      <c r="E3649" s="109"/>
    </row>
    <row r="3650" spans="4:5" x14ac:dyDescent="0.35">
      <c r="D3650" s="109"/>
      <c r="E3650" s="109"/>
    </row>
    <row r="3651" spans="4:5" x14ac:dyDescent="0.35">
      <c r="D3651" s="109"/>
      <c r="E3651" s="109"/>
    </row>
    <row r="3652" spans="4:5" x14ac:dyDescent="0.35">
      <c r="D3652" s="109"/>
      <c r="E3652" s="109"/>
    </row>
    <row r="3653" spans="4:5" x14ac:dyDescent="0.35">
      <c r="D3653" s="109"/>
      <c r="E3653" s="109"/>
    </row>
    <row r="3654" spans="4:5" x14ac:dyDescent="0.35">
      <c r="D3654" s="109"/>
      <c r="E3654" s="109"/>
    </row>
    <row r="3655" spans="4:5" x14ac:dyDescent="0.35">
      <c r="D3655" s="109"/>
      <c r="E3655" s="109"/>
    </row>
    <row r="3656" spans="4:5" x14ac:dyDescent="0.35">
      <c r="D3656" s="109"/>
      <c r="E3656" s="109"/>
    </row>
    <row r="3657" spans="4:5" x14ac:dyDescent="0.35">
      <c r="D3657" s="109"/>
      <c r="E3657" s="109"/>
    </row>
    <row r="3658" spans="4:5" x14ac:dyDescent="0.35">
      <c r="D3658" s="109"/>
      <c r="E3658" s="109"/>
    </row>
    <row r="3659" spans="4:5" x14ac:dyDescent="0.35">
      <c r="D3659" s="109"/>
      <c r="E3659" s="109"/>
    </row>
    <row r="3660" spans="4:5" x14ac:dyDescent="0.35">
      <c r="D3660" s="109"/>
      <c r="E3660" s="109"/>
    </row>
    <row r="3661" spans="4:5" x14ac:dyDescent="0.35">
      <c r="D3661" s="109"/>
      <c r="E3661" s="109"/>
    </row>
    <row r="3662" spans="4:5" x14ac:dyDescent="0.35">
      <c r="D3662" s="109"/>
      <c r="E3662" s="109"/>
    </row>
    <row r="3663" spans="4:5" x14ac:dyDescent="0.35">
      <c r="D3663" s="109"/>
      <c r="E3663" s="109"/>
    </row>
    <row r="3664" spans="4:5" x14ac:dyDescent="0.35">
      <c r="D3664" s="109"/>
      <c r="E3664" s="109"/>
    </row>
    <row r="3665" spans="4:5" x14ac:dyDescent="0.35">
      <c r="D3665" s="109"/>
      <c r="E3665" s="109"/>
    </row>
    <row r="3666" spans="4:5" x14ac:dyDescent="0.35">
      <c r="D3666" s="109"/>
      <c r="E3666" s="109"/>
    </row>
    <row r="3667" spans="4:5" x14ac:dyDescent="0.35">
      <c r="D3667" s="109"/>
      <c r="E3667" s="109"/>
    </row>
    <row r="3668" spans="4:5" x14ac:dyDescent="0.35">
      <c r="D3668" s="109"/>
      <c r="E3668" s="109"/>
    </row>
    <row r="3669" spans="4:5" x14ac:dyDescent="0.35">
      <c r="D3669" s="109"/>
      <c r="E3669" s="109"/>
    </row>
    <row r="3670" spans="4:5" x14ac:dyDescent="0.35">
      <c r="D3670" s="109"/>
      <c r="E3670" s="109"/>
    </row>
    <row r="3671" spans="4:5" x14ac:dyDescent="0.35">
      <c r="D3671" s="109"/>
      <c r="E3671" s="109"/>
    </row>
    <row r="3672" spans="4:5" x14ac:dyDescent="0.35">
      <c r="D3672" s="109"/>
      <c r="E3672" s="109"/>
    </row>
    <row r="3673" spans="4:5" x14ac:dyDescent="0.35">
      <c r="D3673" s="109"/>
      <c r="E3673" s="109"/>
    </row>
    <row r="3674" spans="4:5" x14ac:dyDescent="0.35">
      <c r="D3674" s="109"/>
      <c r="E3674" s="109"/>
    </row>
    <row r="3675" spans="4:5" x14ac:dyDescent="0.35">
      <c r="D3675" s="109"/>
      <c r="E3675" s="109"/>
    </row>
    <row r="3676" spans="4:5" x14ac:dyDescent="0.35">
      <c r="D3676" s="109"/>
      <c r="E3676" s="109"/>
    </row>
    <row r="3677" spans="4:5" x14ac:dyDescent="0.35">
      <c r="D3677" s="109"/>
      <c r="E3677" s="109"/>
    </row>
    <row r="3678" spans="4:5" x14ac:dyDescent="0.35">
      <c r="D3678" s="109"/>
      <c r="E3678" s="109"/>
    </row>
    <row r="3679" spans="4:5" x14ac:dyDescent="0.35">
      <c r="D3679" s="109"/>
      <c r="E3679" s="109"/>
    </row>
    <row r="3680" spans="4:5" x14ac:dyDescent="0.35">
      <c r="D3680" s="109"/>
      <c r="E3680" s="109"/>
    </row>
    <row r="3681" spans="4:5" x14ac:dyDescent="0.35">
      <c r="D3681" s="109"/>
      <c r="E3681" s="109"/>
    </row>
    <row r="3682" spans="4:5" x14ac:dyDescent="0.35">
      <c r="D3682" s="109"/>
      <c r="E3682" s="109"/>
    </row>
    <row r="3683" spans="4:5" x14ac:dyDescent="0.35">
      <c r="D3683" s="109"/>
      <c r="E3683" s="109"/>
    </row>
    <row r="3684" spans="4:5" x14ac:dyDescent="0.35">
      <c r="D3684" s="109"/>
      <c r="E3684" s="109"/>
    </row>
    <row r="3685" spans="4:5" x14ac:dyDescent="0.35">
      <c r="D3685" s="109"/>
      <c r="E3685" s="109"/>
    </row>
    <row r="3686" spans="4:5" x14ac:dyDescent="0.35">
      <c r="D3686" s="109"/>
      <c r="E3686" s="109"/>
    </row>
    <row r="3687" spans="4:5" x14ac:dyDescent="0.35">
      <c r="D3687" s="109"/>
      <c r="E3687" s="109"/>
    </row>
    <row r="3688" spans="4:5" x14ac:dyDescent="0.35">
      <c r="D3688" s="109"/>
      <c r="E3688" s="109"/>
    </row>
    <row r="3689" spans="4:5" x14ac:dyDescent="0.35">
      <c r="D3689" s="109"/>
      <c r="E3689" s="109"/>
    </row>
    <row r="3690" spans="4:5" x14ac:dyDescent="0.35">
      <c r="D3690" s="109"/>
      <c r="E3690" s="109"/>
    </row>
    <row r="3691" spans="4:5" x14ac:dyDescent="0.35">
      <c r="D3691" s="109"/>
      <c r="E3691" s="109"/>
    </row>
    <row r="3692" spans="4:5" x14ac:dyDescent="0.35">
      <c r="D3692" s="109"/>
      <c r="E3692" s="109"/>
    </row>
    <row r="3693" spans="4:5" x14ac:dyDescent="0.35">
      <c r="D3693" s="109"/>
      <c r="E3693" s="109"/>
    </row>
    <row r="3694" spans="4:5" x14ac:dyDescent="0.35">
      <c r="D3694" s="109"/>
      <c r="E3694" s="109"/>
    </row>
    <row r="3695" spans="4:5" x14ac:dyDescent="0.35">
      <c r="D3695" s="109"/>
      <c r="E3695" s="109"/>
    </row>
    <row r="3696" spans="4:5" x14ac:dyDescent="0.35">
      <c r="D3696" s="109"/>
      <c r="E3696" s="109"/>
    </row>
    <row r="3697" spans="4:5" x14ac:dyDescent="0.35">
      <c r="D3697" s="109"/>
      <c r="E3697" s="109"/>
    </row>
    <row r="3698" spans="4:5" x14ac:dyDescent="0.35">
      <c r="D3698" s="109"/>
      <c r="E3698" s="109"/>
    </row>
    <row r="3699" spans="4:5" x14ac:dyDescent="0.35">
      <c r="D3699" s="109"/>
      <c r="E3699" s="109"/>
    </row>
    <row r="3700" spans="4:5" x14ac:dyDescent="0.35">
      <c r="D3700" s="109"/>
      <c r="E3700" s="109"/>
    </row>
    <row r="3701" spans="4:5" x14ac:dyDescent="0.35">
      <c r="D3701" s="109"/>
      <c r="E3701" s="109"/>
    </row>
    <row r="3702" spans="4:5" x14ac:dyDescent="0.35">
      <c r="D3702" s="109"/>
      <c r="E3702" s="109"/>
    </row>
    <row r="3703" spans="4:5" x14ac:dyDescent="0.35">
      <c r="D3703" s="109"/>
      <c r="E3703" s="109"/>
    </row>
    <row r="3704" spans="4:5" x14ac:dyDescent="0.35">
      <c r="D3704" s="109"/>
      <c r="E3704" s="109"/>
    </row>
    <row r="3705" spans="4:5" x14ac:dyDescent="0.35">
      <c r="D3705" s="109"/>
      <c r="E3705" s="109"/>
    </row>
    <row r="3706" spans="4:5" x14ac:dyDescent="0.35">
      <c r="D3706" s="109"/>
      <c r="E3706" s="109"/>
    </row>
    <row r="3707" spans="4:5" x14ac:dyDescent="0.35">
      <c r="D3707" s="109"/>
      <c r="E3707" s="109"/>
    </row>
    <row r="3708" spans="4:5" x14ac:dyDescent="0.35">
      <c r="D3708" s="109"/>
      <c r="E3708" s="109"/>
    </row>
    <row r="3709" spans="4:5" x14ac:dyDescent="0.35">
      <c r="D3709" s="109"/>
      <c r="E3709" s="109"/>
    </row>
    <row r="3710" spans="4:5" x14ac:dyDescent="0.35">
      <c r="D3710" s="109"/>
      <c r="E3710" s="109"/>
    </row>
    <row r="3711" spans="4:5" x14ac:dyDescent="0.35">
      <c r="D3711" s="109"/>
      <c r="E3711" s="109"/>
    </row>
    <row r="3712" spans="4:5" x14ac:dyDescent="0.35">
      <c r="D3712" s="109"/>
      <c r="E3712" s="109"/>
    </row>
    <row r="3713" spans="4:5" x14ac:dyDescent="0.35">
      <c r="D3713" s="109"/>
      <c r="E3713" s="109"/>
    </row>
    <row r="3714" spans="4:5" x14ac:dyDescent="0.35">
      <c r="D3714" s="109"/>
      <c r="E3714" s="109"/>
    </row>
    <row r="3715" spans="4:5" x14ac:dyDescent="0.35">
      <c r="D3715" s="109"/>
      <c r="E3715" s="109"/>
    </row>
    <row r="3716" spans="4:5" x14ac:dyDescent="0.35">
      <c r="D3716" s="109"/>
      <c r="E3716" s="109"/>
    </row>
    <row r="3717" spans="4:5" x14ac:dyDescent="0.35">
      <c r="D3717" s="109"/>
      <c r="E3717" s="109"/>
    </row>
    <row r="3718" spans="4:5" x14ac:dyDescent="0.35">
      <c r="D3718" s="109"/>
      <c r="E3718" s="109"/>
    </row>
    <row r="3719" spans="4:5" x14ac:dyDescent="0.35">
      <c r="D3719" s="109"/>
      <c r="E3719" s="109"/>
    </row>
    <row r="3720" spans="4:5" x14ac:dyDescent="0.35">
      <c r="D3720" s="109"/>
      <c r="E3720" s="109"/>
    </row>
    <row r="3721" spans="4:5" x14ac:dyDescent="0.35">
      <c r="D3721" s="109"/>
      <c r="E3721" s="109"/>
    </row>
    <row r="3722" spans="4:5" x14ac:dyDescent="0.35">
      <c r="D3722" s="109"/>
      <c r="E3722" s="109"/>
    </row>
    <row r="3723" spans="4:5" x14ac:dyDescent="0.35">
      <c r="D3723" s="109"/>
      <c r="E3723" s="109"/>
    </row>
    <row r="3724" spans="4:5" x14ac:dyDescent="0.35">
      <c r="D3724" s="109"/>
      <c r="E3724" s="109"/>
    </row>
    <row r="3725" spans="4:5" x14ac:dyDescent="0.35">
      <c r="D3725" s="109"/>
      <c r="E3725" s="109"/>
    </row>
    <row r="3726" spans="4:5" x14ac:dyDescent="0.35">
      <c r="D3726" s="109"/>
      <c r="E3726" s="109"/>
    </row>
    <row r="3727" spans="4:5" x14ac:dyDescent="0.35">
      <c r="D3727" s="109"/>
      <c r="E3727" s="109"/>
    </row>
    <row r="3728" spans="4:5" x14ac:dyDescent="0.35">
      <c r="D3728" s="109"/>
      <c r="E3728" s="109"/>
    </row>
    <row r="3729" spans="4:5" x14ac:dyDescent="0.35">
      <c r="D3729" s="109"/>
      <c r="E3729" s="109"/>
    </row>
    <row r="3730" spans="4:5" x14ac:dyDescent="0.35">
      <c r="D3730" s="109"/>
      <c r="E3730" s="109"/>
    </row>
    <row r="3731" spans="4:5" x14ac:dyDescent="0.35">
      <c r="D3731" s="109"/>
      <c r="E3731" s="109"/>
    </row>
    <row r="3732" spans="4:5" x14ac:dyDescent="0.35">
      <c r="D3732" s="109"/>
      <c r="E3732" s="109"/>
    </row>
    <row r="3733" spans="4:5" x14ac:dyDescent="0.35">
      <c r="D3733" s="109"/>
      <c r="E3733" s="109"/>
    </row>
    <row r="3734" spans="4:5" x14ac:dyDescent="0.35">
      <c r="D3734" s="109"/>
      <c r="E3734" s="109"/>
    </row>
    <row r="3735" spans="4:5" x14ac:dyDescent="0.35">
      <c r="D3735" s="109"/>
      <c r="E3735" s="109"/>
    </row>
    <row r="3736" spans="4:5" x14ac:dyDescent="0.35">
      <c r="D3736" s="109"/>
      <c r="E3736" s="109"/>
    </row>
    <row r="3737" spans="4:5" x14ac:dyDescent="0.35">
      <c r="D3737" s="109"/>
      <c r="E3737" s="109"/>
    </row>
    <row r="3738" spans="4:5" x14ac:dyDescent="0.35">
      <c r="D3738" s="109"/>
      <c r="E3738" s="109"/>
    </row>
    <row r="3739" spans="4:5" x14ac:dyDescent="0.35">
      <c r="D3739" s="109"/>
      <c r="E3739" s="109"/>
    </row>
    <row r="3740" spans="4:5" x14ac:dyDescent="0.35">
      <c r="D3740" s="109"/>
      <c r="E3740" s="109"/>
    </row>
    <row r="3741" spans="4:5" x14ac:dyDescent="0.35">
      <c r="D3741" s="109"/>
      <c r="E3741" s="109"/>
    </row>
    <row r="3742" spans="4:5" x14ac:dyDescent="0.35">
      <c r="D3742" s="109"/>
      <c r="E3742" s="109"/>
    </row>
    <row r="3743" spans="4:5" x14ac:dyDescent="0.35">
      <c r="D3743" s="109"/>
      <c r="E3743" s="109"/>
    </row>
    <row r="3744" spans="4:5" x14ac:dyDescent="0.35">
      <c r="D3744" s="109"/>
      <c r="E3744" s="109"/>
    </row>
    <row r="3745" spans="4:5" x14ac:dyDescent="0.35">
      <c r="D3745" s="109"/>
      <c r="E3745" s="109"/>
    </row>
    <row r="3746" spans="4:5" x14ac:dyDescent="0.35">
      <c r="D3746" s="109"/>
      <c r="E3746" s="109"/>
    </row>
    <row r="3747" spans="4:5" x14ac:dyDescent="0.35">
      <c r="D3747" s="109"/>
      <c r="E3747" s="109"/>
    </row>
    <row r="3748" spans="4:5" x14ac:dyDescent="0.35">
      <c r="D3748" s="109"/>
      <c r="E3748" s="109"/>
    </row>
    <row r="3749" spans="4:5" x14ac:dyDescent="0.35">
      <c r="D3749" s="109"/>
      <c r="E3749" s="109"/>
    </row>
    <row r="3750" spans="4:5" x14ac:dyDescent="0.35">
      <c r="D3750" s="109"/>
      <c r="E3750" s="109"/>
    </row>
    <row r="3751" spans="4:5" x14ac:dyDescent="0.35">
      <c r="D3751" s="109"/>
      <c r="E3751" s="109"/>
    </row>
    <row r="3752" spans="4:5" x14ac:dyDescent="0.35">
      <c r="D3752" s="109"/>
      <c r="E3752" s="109"/>
    </row>
    <row r="3753" spans="4:5" x14ac:dyDescent="0.35">
      <c r="D3753" s="109"/>
      <c r="E3753" s="109"/>
    </row>
    <row r="3754" spans="4:5" x14ac:dyDescent="0.35">
      <c r="D3754" s="109"/>
      <c r="E3754" s="109"/>
    </row>
    <row r="3755" spans="4:5" x14ac:dyDescent="0.35">
      <c r="D3755" s="109"/>
      <c r="E3755" s="109"/>
    </row>
    <row r="3756" spans="4:5" x14ac:dyDescent="0.35">
      <c r="D3756" s="109"/>
      <c r="E3756" s="109"/>
    </row>
    <row r="3757" spans="4:5" x14ac:dyDescent="0.35">
      <c r="D3757" s="109"/>
      <c r="E3757" s="109"/>
    </row>
    <row r="3758" spans="4:5" x14ac:dyDescent="0.35">
      <c r="D3758" s="109"/>
      <c r="E3758" s="109"/>
    </row>
    <row r="3759" spans="4:5" x14ac:dyDescent="0.35">
      <c r="D3759" s="109"/>
      <c r="E3759" s="109"/>
    </row>
    <row r="3760" spans="4:5" x14ac:dyDescent="0.35">
      <c r="D3760" s="109"/>
      <c r="E3760" s="109"/>
    </row>
    <row r="3761" spans="4:5" x14ac:dyDescent="0.35">
      <c r="D3761" s="109"/>
      <c r="E3761" s="109"/>
    </row>
    <row r="3762" spans="4:5" x14ac:dyDescent="0.35">
      <c r="D3762" s="109"/>
      <c r="E3762" s="109"/>
    </row>
    <row r="3763" spans="4:5" x14ac:dyDescent="0.35">
      <c r="D3763" s="109"/>
      <c r="E3763" s="109"/>
    </row>
    <row r="3764" spans="4:5" x14ac:dyDescent="0.35">
      <c r="D3764" s="109"/>
      <c r="E3764" s="109"/>
    </row>
    <row r="3765" spans="4:5" x14ac:dyDescent="0.35">
      <c r="D3765" s="109"/>
      <c r="E3765" s="109"/>
    </row>
    <row r="3766" spans="4:5" x14ac:dyDescent="0.35">
      <c r="D3766" s="109"/>
      <c r="E3766" s="109"/>
    </row>
    <row r="3767" spans="4:5" x14ac:dyDescent="0.35">
      <c r="D3767" s="109"/>
      <c r="E3767" s="109"/>
    </row>
    <row r="3768" spans="4:5" x14ac:dyDescent="0.35">
      <c r="D3768" s="109"/>
      <c r="E3768" s="109"/>
    </row>
    <row r="3769" spans="4:5" x14ac:dyDescent="0.35">
      <c r="D3769" s="109"/>
      <c r="E3769" s="109"/>
    </row>
    <row r="3770" spans="4:5" x14ac:dyDescent="0.35">
      <c r="D3770" s="109"/>
      <c r="E3770" s="109"/>
    </row>
    <row r="3771" spans="4:5" x14ac:dyDescent="0.35">
      <c r="D3771" s="109"/>
      <c r="E3771" s="109"/>
    </row>
    <row r="3772" spans="4:5" x14ac:dyDescent="0.35">
      <c r="D3772" s="109"/>
      <c r="E3772" s="109"/>
    </row>
    <row r="3773" spans="4:5" x14ac:dyDescent="0.35">
      <c r="D3773" s="109"/>
      <c r="E3773" s="109"/>
    </row>
    <row r="3774" spans="4:5" x14ac:dyDescent="0.35">
      <c r="D3774" s="109"/>
      <c r="E3774" s="109"/>
    </row>
    <row r="3775" spans="4:5" x14ac:dyDescent="0.35">
      <c r="D3775" s="109"/>
      <c r="E3775" s="109"/>
    </row>
    <row r="3776" spans="4:5" x14ac:dyDescent="0.35">
      <c r="D3776" s="109"/>
      <c r="E3776" s="109"/>
    </row>
    <row r="3777" spans="4:5" x14ac:dyDescent="0.35">
      <c r="D3777" s="109"/>
      <c r="E3777" s="109"/>
    </row>
    <row r="3778" spans="4:5" x14ac:dyDescent="0.35">
      <c r="D3778" s="109"/>
      <c r="E3778" s="109"/>
    </row>
    <row r="3779" spans="4:5" x14ac:dyDescent="0.35">
      <c r="D3779" s="109"/>
      <c r="E3779" s="109"/>
    </row>
    <row r="3780" spans="4:5" x14ac:dyDescent="0.35">
      <c r="D3780" s="109"/>
      <c r="E3780" s="109"/>
    </row>
    <row r="3781" spans="4:5" x14ac:dyDescent="0.35">
      <c r="D3781" s="109"/>
      <c r="E3781" s="109"/>
    </row>
    <row r="3782" spans="4:5" x14ac:dyDescent="0.35">
      <c r="D3782" s="109"/>
      <c r="E3782" s="109"/>
    </row>
    <row r="3783" spans="4:5" x14ac:dyDescent="0.35">
      <c r="D3783" s="109"/>
      <c r="E3783" s="109"/>
    </row>
    <row r="3784" spans="4:5" x14ac:dyDescent="0.35">
      <c r="D3784" s="109"/>
      <c r="E3784" s="109"/>
    </row>
    <row r="3785" spans="4:5" x14ac:dyDescent="0.35">
      <c r="D3785" s="109"/>
      <c r="E3785" s="109"/>
    </row>
    <row r="3786" spans="4:5" x14ac:dyDescent="0.35">
      <c r="D3786" s="109"/>
      <c r="E3786" s="109"/>
    </row>
    <row r="3787" spans="4:5" x14ac:dyDescent="0.35">
      <c r="D3787" s="109"/>
      <c r="E3787" s="109"/>
    </row>
    <row r="3788" spans="4:5" x14ac:dyDescent="0.35">
      <c r="D3788" s="109"/>
      <c r="E3788" s="109"/>
    </row>
    <row r="3789" spans="4:5" x14ac:dyDescent="0.35">
      <c r="D3789" s="109"/>
      <c r="E3789" s="109"/>
    </row>
    <row r="3790" spans="4:5" x14ac:dyDescent="0.35">
      <c r="D3790" s="109"/>
      <c r="E3790" s="109"/>
    </row>
    <row r="3791" spans="4:5" x14ac:dyDescent="0.35">
      <c r="D3791" s="109"/>
      <c r="E3791" s="109"/>
    </row>
    <row r="3792" spans="4:5" x14ac:dyDescent="0.35">
      <c r="D3792" s="109"/>
      <c r="E3792" s="109"/>
    </row>
    <row r="3793" spans="4:5" x14ac:dyDescent="0.35">
      <c r="D3793" s="109"/>
      <c r="E3793" s="109"/>
    </row>
    <row r="3794" spans="4:5" x14ac:dyDescent="0.35">
      <c r="D3794" s="109"/>
      <c r="E3794" s="109"/>
    </row>
    <row r="3795" spans="4:5" x14ac:dyDescent="0.35">
      <c r="D3795" s="109"/>
      <c r="E3795" s="109"/>
    </row>
    <row r="3796" spans="4:5" x14ac:dyDescent="0.35">
      <c r="D3796" s="109"/>
      <c r="E3796" s="109"/>
    </row>
    <row r="3797" spans="4:5" x14ac:dyDescent="0.35">
      <c r="D3797" s="109"/>
      <c r="E3797" s="109"/>
    </row>
    <row r="3798" spans="4:5" x14ac:dyDescent="0.35">
      <c r="D3798" s="109"/>
      <c r="E3798" s="109"/>
    </row>
    <row r="3799" spans="4:5" x14ac:dyDescent="0.35">
      <c r="D3799" s="109"/>
      <c r="E3799" s="109"/>
    </row>
    <row r="3800" spans="4:5" x14ac:dyDescent="0.35">
      <c r="D3800" s="109"/>
      <c r="E3800" s="109"/>
    </row>
    <row r="3801" spans="4:5" x14ac:dyDescent="0.35">
      <c r="D3801" s="109"/>
      <c r="E3801" s="109"/>
    </row>
    <row r="3802" spans="4:5" x14ac:dyDescent="0.35">
      <c r="D3802" s="109"/>
      <c r="E3802" s="109"/>
    </row>
    <row r="3803" spans="4:5" x14ac:dyDescent="0.35">
      <c r="D3803" s="109"/>
      <c r="E3803" s="109"/>
    </row>
    <row r="3804" spans="4:5" x14ac:dyDescent="0.35">
      <c r="D3804" s="109"/>
      <c r="E3804" s="109"/>
    </row>
    <row r="3805" spans="4:5" x14ac:dyDescent="0.35">
      <c r="D3805" s="109"/>
      <c r="E3805" s="109"/>
    </row>
    <row r="3806" spans="4:5" x14ac:dyDescent="0.35">
      <c r="D3806" s="109"/>
      <c r="E3806" s="109"/>
    </row>
    <row r="3807" spans="4:5" x14ac:dyDescent="0.35">
      <c r="D3807" s="109"/>
      <c r="E3807" s="109"/>
    </row>
    <row r="3808" spans="4:5" x14ac:dyDescent="0.35">
      <c r="D3808" s="109"/>
      <c r="E3808" s="109"/>
    </row>
    <row r="3809" spans="4:5" x14ac:dyDescent="0.35">
      <c r="D3809" s="109"/>
      <c r="E3809" s="109"/>
    </row>
    <row r="3810" spans="4:5" x14ac:dyDescent="0.35">
      <c r="D3810" s="109"/>
      <c r="E3810" s="109"/>
    </row>
    <row r="3811" spans="4:5" x14ac:dyDescent="0.35">
      <c r="D3811" s="109"/>
      <c r="E3811" s="109"/>
    </row>
    <row r="3812" spans="4:5" x14ac:dyDescent="0.35">
      <c r="D3812" s="109"/>
      <c r="E3812" s="109"/>
    </row>
    <row r="3813" spans="4:5" x14ac:dyDescent="0.35">
      <c r="D3813" s="109"/>
      <c r="E3813" s="109"/>
    </row>
    <row r="3814" spans="4:5" x14ac:dyDescent="0.35">
      <c r="D3814" s="109"/>
      <c r="E3814" s="109"/>
    </row>
    <row r="3815" spans="4:5" x14ac:dyDescent="0.35">
      <c r="D3815" s="109"/>
      <c r="E3815" s="109"/>
    </row>
    <row r="3816" spans="4:5" x14ac:dyDescent="0.35">
      <c r="D3816" s="109"/>
      <c r="E3816" s="109"/>
    </row>
    <row r="3817" spans="4:5" x14ac:dyDescent="0.35">
      <c r="D3817" s="109"/>
      <c r="E3817" s="109"/>
    </row>
    <row r="3818" spans="4:5" x14ac:dyDescent="0.35">
      <c r="D3818" s="109"/>
      <c r="E3818" s="109"/>
    </row>
    <row r="3819" spans="4:5" x14ac:dyDescent="0.35">
      <c r="D3819" s="109"/>
      <c r="E3819" s="109"/>
    </row>
    <row r="3820" spans="4:5" x14ac:dyDescent="0.35">
      <c r="D3820" s="109"/>
      <c r="E3820" s="109"/>
    </row>
    <row r="3821" spans="4:5" x14ac:dyDescent="0.35">
      <c r="D3821" s="109"/>
      <c r="E3821" s="109"/>
    </row>
    <row r="3822" spans="4:5" x14ac:dyDescent="0.35">
      <c r="D3822" s="109"/>
      <c r="E3822" s="109"/>
    </row>
    <row r="3823" spans="4:5" x14ac:dyDescent="0.35">
      <c r="D3823" s="109"/>
      <c r="E3823" s="109"/>
    </row>
    <row r="3824" spans="4:5" x14ac:dyDescent="0.35">
      <c r="D3824" s="109"/>
      <c r="E3824" s="109"/>
    </row>
    <row r="3825" spans="4:5" x14ac:dyDescent="0.35">
      <c r="D3825" s="109"/>
      <c r="E3825" s="109"/>
    </row>
    <row r="3826" spans="4:5" x14ac:dyDescent="0.35">
      <c r="D3826" s="109"/>
      <c r="E3826" s="109"/>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pane="topRight"/>
      <selection pane="bottomLeft"/>
      <selection pane="bottomRight" sqref="A1:Q1"/>
    </sheetView>
  </sheetViews>
  <sheetFormatPr defaultRowHeight="14.5" x14ac:dyDescent="0.35"/>
  <cols>
    <col min="1" max="1" width="20" style="51" customWidth="1"/>
    <col min="2" max="2" width="16.6328125" style="51" bestFit="1" customWidth="1"/>
    <col min="3" max="17" width="10.08984375" style="51" customWidth="1"/>
    <col min="18" max="18" width="10.08984375" style="12" customWidth="1"/>
    <col min="19" max="19" width="9.08984375" style="51"/>
    <col min="20" max="20" width="17.453125" style="51" customWidth="1"/>
    <col min="21" max="241" width="9.08984375" style="51"/>
    <col min="242" max="242" width="25" style="51" customWidth="1"/>
    <col min="243" max="243" width="24.08984375" style="51" customWidth="1"/>
    <col min="244" max="261" width="10.08984375" style="51" customWidth="1"/>
    <col min="262" max="497" width="9.08984375" style="51"/>
    <col min="498" max="498" width="25" style="51" customWidth="1"/>
    <col min="499" max="499" width="24.08984375" style="51" customWidth="1"/>
    <col min="500" max="517" width="10.08984375" style="51" customWidth="1"/>
    <col min="518" max="753" width="9.08984375" style="51"/>
    <col min="754" max="754" width="25" style="51" customWidth="1"/>
    <col min="755" max="755" width="24.08984375" style="51" customWidth="1"/>
    <col min="756" max="773" width="10.08984375" style="51" customWidth="1"/>
    <col min="774" max="1009" width="9.08984375" style="51"/>
    <col min="1010" max="1010" width="25" style="51" customWidth="1"/>
    <col min="1011" max="1011" width="24.08984375" style="51" customWidth="1"/>
    <col min="1012" max="1029" width="10.08984375" style="51" customWidth="1"/>
    <col min="1030" max="1265" width="9.08984375" style="51"/>
    <col min="1266" max="1266" width="25" style="51" customWidth="1"/>
    <col min="1267" max="1267" width="24.08984375" style="51" customWidth="1"/>
    <col min="1268" max="1285" width="10.08984375" style="51" customWidth="1"/>
    <col min="1286" max="1521" width="9.08984375" style="51"/>
    <col min="1522" max="1522" width="25" style="51" customWidth="1"/>
    <col min="1523" max="1523" width="24.08984375" style="51" customWidth="1"/>
    <col min="1524" max="1541" width="10.08984375" style="51" customWidth="1"/>
    <col min="1542" max="1777" width="9.08984375" style="51"/>
    <col min="1778" max="1778" width="25" style="51" customWidth="1"/>
    <col min="1779" max="1779" width="24.08984375" style="51" customWidth="1"/>
    <col min="1780" max="1797" width="10.08984375" style="51" customWidth="1"/>
    <col min="1798" max="2033" width="9.08984375" style="51"/>
    <col min="2034" max="2034" width="25" style="51" customWidth="1"/>
    <col min="2035" max="2035" width="24.08984375" style="51" customWidth="1"/>
    <col min="2036" max="2053" width="10.08984375" style="51" customWidth="1"/>
    <col min="2054" max="2289" width="9.08984375" style="51"/>
    <col min="2290" max="2290" width="25" style="51" customWidth="1"/>
    <col min="2291" max="2291" width="24.08984375" style="51" customWidth="1"/>
    <col min="2292" max="2309" width="10.08984375" style="51" customWidth="1"/>
    <col min="2310" max="2545" width="9.08984375" style="51"/>
    <col min="2546" max="2546" width="25" style="51" customWidth="1"/>
    <col min="2547" max="2547" width="24.08984375" style="51" customWidth="1"/>
    <col min="2548" max="2565" width="10.08984375" style="51" customWidth="1"/>
    <col min="2566" max="2801" width="9.08984375" style="51"/>
    <col min="2802" max="2802" width="25" style="51" customWidth="1"/>
    <col min="2803" max="2803" width="24.08984375" style="51" customWidth="1"/>
    <col min="2804" max="2821" width="10.08984375" style="51" customWidth="1"/>
    <col min="2822" max="3057" width="9.08984375" style="51"/>
    <col min="3058" max="3058" width="25" style="51" customWidth="1"/>
    <col min="3059" max="3059" width="24.08984375" style="51" customWidth="1"/>
    <col min="3060" max="3077" width="10.08984375" style="51" customWidth="1"/>
    <col min="3078" max="3313" width="9.08984375" style="51"/>
    <col min="3314" max="3314" width="25" style="51" customWidth="1"/>
    <col min="3315" max="3315" width="24.08984375" style="51" customWidth="1"/>
    <col min="3316" max="3333" width="10.08984375" style="51" customWidth="1"/>
    <col min="3334" max="3569" width="9.08984375" style="51"/>
    <col min="3570" max="3570" width="25" style="51" customWidth="1"/>
    <col min="3571" max="3571" width="24.08984375" style="51" customWidth="1"/>
    <col min="3572" max="3589" width="10.08984375" style="51" customWidth="1"/>
    <col min="3590" max="3825" width="9.08984375" style="51"/>
    <col min="3826" max="3826" width="25" style="51" customWidth="1"/>
    <col min="3827" max="3827" width="24.08984375" style="51" customWidth="1"/>
    <col min="3828" max="3845" width="10.08984375" style="51" customWidth="1"/>
    <col min="3846" max="4081" width="9.08984375" style="51"/>
    <col min="4082" max="4082" width="25" style="51" customWidth="1"/>
    <col min="4083" max="4083" width="24.08984375" style="51" customWidth="1"/>
    <col min="4084" max="4101" width="10.08984375" style="51" customWidth="1"/>
    <col min="4102" max="4337" width="9.08984375" style="51"/>
    <col min="4338" max="4338" width="25" style="51" customWidth="1"/>
    <col min="4339" max="4339" width="24.08984375" style="51" customWidth="1"/>
    <col min="4340" max="4357" width="10.08984375" style="51" customWidth="1"/>
    <col min="4358" max="4593" width="9.08984375" style="51"/>
    <col min="4594" max="4594" width="25" style="51" customWidth="1"/>
    <col min="4595" max="4595" width="24.08984375" style="51" customWidth="1"/>
    <col min="4596" max="4613" width="10.08984375" style="51" customWidth="1"/>
    <col min="4614" max="4849" width="9.08984375" style="51"/>
    <col min="4850" max="4850" width="25" style="51" customWidth="1"/>
    <col min="4851" max="4851" width="24.08984375" style="51" customWidth="1"/>
    <col min="4852" max="4869" width="10.08984375" style="51" customWidth="1"/>
    <col min="4870" max="5105" width="9.08984375" style="51"/>
    <col min="5106" max="5106" width="25" style="51" customWidth="1"/>
    <col min="5107" max="5107" width="24.08984375" style="51" customWidth="1"/>
    <col min="5108" max="5125" width="10.08984375" style="51" customWidth="1"/>
    <col min="5126" max="5361" width="9.08984375" style="51"/>
    <col min="5362" max="5362" width="25" style="51" customWidth="1"/>
    <col min="5363" max="5363" width="24.08984375" style="51" customWidth="1"/>
    <col min="5364" max="5381" width="10.08984375" style="51" customWidth="1"/>
    <col min="5382" max="5617" width="9.08984375" style="51"/>
    <col min="5618" max="5618" width="25" style="51" customWidth="1"/>
    <col min="5619" max="5619" width="24.08984375" style="51" customWidth="1"/>
    <col min="5620" max="5637" width="10.08984375" style="51" customWidth="1"/>
    <col min="5638" max="5873" width="9.08984375" style="51"/>
    <col min="5874" max="5874" width="25" style="51" customWidth="1"/>
    <col min="5875" max="5875" width="24.08984375" style="51" customWidth="1"/>
    <col min="5876" max="5893" width="10.08984375" style="51" customWidth="1"/>
    <col min="5894" max="6129" width="9.08984375" style="51"/>
    <col min="6130" max="6130" width="25" style="51" customWidth="1"/>
    <col min="6131" max="6131" width="24.08984375" style="51" customWidth="1"/>
    <col min="6132" max="6149" width="10.08984375" style="51" customWidth="1"/>
    <col min="6150" max="6385" width="9.08984375" style="51"/>
    <col min="6386" max="6386" width="25" style="51" customWidth="1"/>
    <col min="6387" max="6387" width="24.08984375" style="51" customWidth="1"/>
    <col min="6388" max="6405" width="10.08984375" style="51" customWidth="1"/>
    <col min="6406" max="6641" width="9.08984375" style="51"/>
    <col min="6642" max="6642" width="25" style="51" customWidth="1"/>
    <col min="6643" max="6643" width="24.08984375" style="51" customWidth="1"/>
    <col min="6644" max="6661" width="10.08984375" style="51" customWidth="1"/>
    <col min="6662" max="6897" width="9.08984375" style="51"/>
    <col min="6898" max="6898" width="25" style="51" customWidth="1"/>
    <col min="6899" max="6899" width="24.08984375" style="51" customWidth="1"/>
    <col min="6900" max="6917" width="10.08984375" style="51" customWidth="1"/>
    <col min="6918" max="7153" width="9.08984375" style="51"/>
    <col min="7154" max="7154" width="25" style="51" customWidth="1"/>
    <col min="7155" max="7155" width="24.08984375" style="51" customWidth="1"/>
    <col min="7156" max="7173" width="10.08984375" style="51" customWidth="1"/>
    <col min="7174" max="7409" width="9.08984375" style="51"/>
    <col min="7410" max="7410" width="25" style="51" customWidth="1"/>
    <col min="7411" max="7411" width="24.08984375" style="51" customWidth="1"/>
    <col min="7412" max="7429" width="10.08984375" style="51" customWidth="1"/>
    <col min="7430" max="7665" width="9.08984375" style="51"/>
    <col min="7666" max="7666" width="25" style="51" customWidth="1"/>
    <col min="7667" max="7667" width="24.08984375" style="51" customWidth="1"/>
    <col min="7668" max="7685" width="10.08984375" style="51" customWidth="1"/>
    <col min="7686" max="7921" width="9.08984375" style="51"/>
    <col min="7922" max="7922" width="25" style="51" customWidth="1"/>
    <col min="7923" max="7923" width="24.08984375" style="51" customWidth="1"/>
    <col min="7924" max="7941" width="10.08984375" style="51" customWidth="1"/>
    <col min="7942" max="8177" width="9.08984375" style="51"/>
    <col min="8178" max="8178" width="25" style="51" customWidth="1"/>
    <col min="8179" max="8179" width="24.08984375" style="51" customWidth="1"/>
    <col min="8180" max="8197" width="10.08984375" style="51" customWidth="1"/>
    <col min="8198" max="8433" width="9.08984375" style="51"/>
    <col min="8434" max="8434" width="25" style="51" customWidth="1"/>
    <col min="8435" max="8435" width="24.08984375" style="51" customWidth="1"/>
    <col min="8436" max="8453" width="10.08984375" style="51" customWidth="1"/>
    <col min="8454" max="8689" width="9.08984375" style="51"/>
    <col min="8690" max="8690" width="25" style="51" customWidth="1"/>
    <col min="8691" max="8691" width="24.08984375" style="51" customWidth="1"/>
    <col min="8692" max="8709" width="10.08984375" style="51" customWidth="1"/>
    <col min="8710" max="8945" width="9.08984375" style="51"/>
    <col min="8946" max="8946" width="25" style="51" customWidth="1"/>
    <col min="8947" max="8947" width="24.08984375" style="51" customWidth="1"/>
    <col min="8948" max="8965" width="10.08984375" style="51" customWidth="1"/>
    <col min="8966" max="9201" width="9.08984375" style="51"/>
    <col min="9202" max="9202" width="25" style="51" customWidth="1"/>
    <col min="9203" max="9203" width="24.08984375" style="51" customWidth="1"/>
    <col min="9204" max="9221" width="10.08984375" style="51" customWidth="1"/>
    <col min="9222" max="9457" width="9.08984375" style="51"/>
    <col min="9458" max="9458" width="25" style="51" customWidth="1"/>
    <col min="9459" max="9459" width="24.08984375" style="51" customWidth="1"/>
    <col min="9460" max="9477" width="10.08984375" style="51" customWidth="1"/>
    <col min="9478" max="9713" width="9.08984375" style="51"/>
    <col min="9714" max="9714" width="25" style="51" customWidth="1"/>
    <col min="9715" max="9715" width="24.08984375" style="51" customWidth="1"/>
    <col min="9716" max="9733" width="10.08984375" style="51" customWidth="1"/>
    <col min="9734" max="9969" width="9.08984375" style="51"/>
    <col min="9970" max="9970" width="25" style="51" customWidth="1"/>
    <col min="9971" max="9971" width="24.08984375" style="51" customWidth="1"/>
    <col min="9972" max="9989" width="10.08984375" style="51" customWidth="1"/>
    <col min="9990" max="10225" width="9.08984375" style="51"/>
    <col min="10226" max="10226" width="25" style="51" customWidth="1"/>
    <col min="10227" max="10227" width="24.08984375" style="51" customWidth="1"/>
    <col min="10228" max="10245" width="10.08984375" style="51" customWidth="1"/>
    <col min="10246" max="10481" width="9.08984375" style="51"/>
    <col min="10482" max="10482" width="25" style="51" customWidth="1"/>
    <col min="10483" max="10483" width="24.08984375" style="51" customWidth="1"/>
    <col min="10484" max="10501" width="10.08984375" style="51" customWidth="1"/>
    <col min="10502" max="10737" width="9.08984375" style="51"/>
    <col min="10738" max="10738" width="25" style="51" customWidth="1"/>
    <col min="10739" max="10739" width="24.08984375" style="51" customWidth="1"/>
    <col min="10740" max="10757" width="10.08984375" style="51" customWidth="1"/>
    <col min="10758" max="10993" width="9.08984375" style="51"/>
    <col min="10994" max="10994" width="25" style="51" customWidth="1"/>
    <col min="10995" max="10995" width="24.08984375" style="51" customWidth="1"/>
    <col min="10996" max="11013" width="10.08984375" style="51" customWidth="1"/>
    <col min="11014" max="11249" width="9.08984375" style="51"/>
    <col min="11250" max="11250" width="25" style="51" customWidth="1"/>
    <col min="11251" max="11251" width="24.08984375" style="51" customWidth="1"/>
    <col min="11252" max="11269" width="10.08984375" style="51" customWidth="1"/>
    <col min="11270" max="11505" width="9.08984375" style="51"/>
    <col min="11506" max="11506" width="25" style="51" customWidth="1"/>
    <col min="11507" max="11507" width="24.08984375" style="51" customWidth="1"/>
    <col min="11508" max="11525" width="10.08984375" style="51" customWidth="1"/>
    <col min="11526" max="11761" width="9.08984375" style="51"/>
    <col min="11762" max="11762" width="25" style="51" customWidth="1"/>
    <col min="11763" max="11763" width="24.08984375" style="51" customWidth="1"/>
    <col min="11764" max="11781" width="10.08984375" style="51" customWidth="1"/>
    <col min="11782" max="12017" width="9.08984375" style="51"/>
    <col min="12018" max="12018" width="25" style="51" customWidth="1"/>
    <col min="12019" max="12019" width="24.08984375" style="51" customWidth="1"/>
    <col min="12020" max="12037" width="10.08984375" style="51" customWidth="1"/>
    <col min="12038" max="12273" width="9.08984375" style="51"/>
    <col min="12274" max="12274" width="25" style="51" customWidth="1"/>
    <col min="12275" max="12275" width="24.08984375" style="51" customWidth="1"/>
    <col min="12276" max="12293" width="10.08984375" style="51" customWidth="1"/>
    <col min="12294" max="12529" width="9.08984375" style="51"/>
    <col min="12530" max="12530" width="25" style="51" customWidth="1"/>
    <col min="12531" max="12531" width="24.08984375" style="51" customWidth="1"/>
    <col min="12532" max="12549" width="10.08984375" style="51" customWidth="1"/>
    <col min="12550" max="12785" width="9.08984375" style="51"/>
    <col min="12786" max="12786" width="25" style="51" customWidth="1"/>
    <col min="12787" max="12787" width="24.08984375" style="51" customWidth="1"/>
    <col min="12788" max="12805" width="10.08984375" style="51" customWidth="1"/>
    <col min="12806" max="13041" width="9.08984375" style="51"/>
    <col min="13042" max="13042" width="25" style="51" customWidth="1"/>
    <col min="13043" max="13043" width="24.08984375" style="51" customWidth="1"/>
    <col min="13044" max="13061" width="10.08984375" style="51" customWidth="1"/>
    <col min="13062" max="13297" width="9.08984375" style="51"/>
    <col min="13298" max="13298" width="25" style="51" customWidth="1"/>
    <col min="13299" max="13299" width="24.08984375" style="51" customWidth="1"/>
    <col min="13300" max="13317" width="10.08984375" style="51" customWidth="1"/>
    <col min="13318" max="13553" width="9.08984375" style="51"/>
    <col min="13554" max="13554" width="25" style="51" customWidth="1"/>
    <col min="13555" max="13555" width="24.08984375" style="51" customWidth="1"/>
    <col min="13556" max="13573" width="10.08984375" style="51" customWidth="1"/>
    <col min="13574" max="13809" width="9.08984375" style="51"/>
    <col min="13810" max="13810" width="25" style="51" customWidth="1"/>
    <col min="13811" max="13811" width="24.08984375" style="51" customWidth="1"/>
    <col min="13812" max="13829" width="10.08984375" style="51" customWidth="1"/>
    <col min="13830" max="14065" width="9.08984375" style="51"/>
    <col min="14066" max="14066" width="25" style="51" customWidth="1"/>
    <col min="14067" max="14067" width="24.08984375" style="51" customWidth="1"/>
    <col min="14068" max="14085" width="10.08984375" style="51" customWidth="1"/>
    <col min="14086" max="14321" width="9.08984375" style="51"/>
    <col min="14322" max="14322" width="25" style="51" customWidth="1"/>
    <col min="14323" max="14323" width="24.08984375" style="51" customWidth="1"/>
    <col min="14324" max="14341" width="10.08984375" style="51" customWidth="1"/>
    <col min="14342" max="14577" width="9.08984375" style="51"/>
    <col min="14578" max="14578" width="25" style="51" customWidth="1"/>
    <col min="14579" max="14579" width="24.08984375" style="51" customWidth="1"/>
    <col min="14580" max="14597" width="10.08984375" style="51" customWidth="1"/>
    <col min="14598" max="14833" width="9.08984375" style="51"/>
    <col min="14834" max="14834" width="25" style="51" customWidth="1"/>
    <col min="14835" max="14835" width="24.08984375" style="51" customWidth="1"/>
    <col min="14836" max="14853" width="10.08984375" style="51" customWidth="1"/>
    <col min="14854" max="15089" width="9.08984375" style="51"/>
    <col min="15090" max="15090" width="25" style="51" customWidth="1"/>
    <col min="15091" max="15091" width="24.08984375" style="51" customWidth="1"/>
    <col min="15092" max="15109" width="10.08984375" style="51" customWidth="1"/>
    <col min="15110" max="15345" width="9.08984375" style="51"/>
    <col min="15346" max="15346" width="25" style="51" customWidth="1"/>
    <col min="15347" max="15347" width="24.08984375" style="51" customWidth="1"/>
    <col min="15348" max="15365" width="10.08984375" style="51" customWidth="1"/>
    <col min="15366" max="15601" width="9.08984375" style="51"/>
    <col min="15602" max="15602" width="25" style="51" customWidth="1"/>
    <col min="15603" max="15603" width="24.08984375" style="51" customWidth="1"/>
    <col min="15604" max="15621" width="10.08984375" style="51" customWidth="1"/>
    <col min="15622" max="15857" width="9.08984375" style="51"/>
    <col min="15858" max="15858" width="25" style="51" customWidth="1"/>
    <col min="15859" max="15859" width="24.08984375" style="51" customWidth="1"/>
    <col min="15860" max="15877" width="10.08984375" style="51" customWidth="1"/>
    <col min="15878" max="16113" width="9.08984375" style="51"/>
    <col min="16114" max="16114" width="25" style="51" customWidth="1"/>
    <col min="16115" max="16115" width="24.08984375" style="51" customWidth="1"/>
    <col min="16116" max="16133" width="10.08984375" style="51" customWidth="1"/>
    <col min="16134" max="16384" width="9.08984375" style="51"/>
  </cols>
  <sheetData>
    <row r="1" spans="1:35" s="12" customFormat="1" ht="20.25" customHeight="1" x14ac:dyDescent="0.5">
      <c r="A1" s="203"/>
      <c r="B1" s="203"/>
      <c r="C1" s="203"/>
      <c r="D1" s="203"/>
      <c r="E1" s="203"/>
      <c r="F1" s="203"/>
      <c r="G1" s="203"/>
      <c r="H1" s="203"/>
      <c r="I1" s="203"/>
      <c r="J1" s="203"/>
      <c r="K1" s="203"/>
      <c r="L1" s="203"/>
      <c r="M1" s="203"/>
      <c r="N1" s="203"/>
      <c r="O1" s="203"/>
      <c r="P1" s="203"/>
      <c r="Q1" s="203"/>
    </row>
    <row r="2" spans="1:35" ht="12" customHeight="1" x14ac:dyDescent="0.35">
      <c r="S2" s="12"/>
      <c r="T2" s="12"/>
      <c r="U2" s="12"/>
      <c r="V2" s="91"/>
      <c r="W2" s="91"/>
    </row>
    <row r="3" spans="1:35" x14ac:dyDescent="0.35">
      <c r="A3" s="52"/>
      <c r="Q3" s="56"/>
      <c r="R3" s="15"/>
      <c r="S3" s="53"/>
      <c r="T3" s="53"/>
      <c r="U3" s="53"/>
      <c r="V3" s="54"/>
      <c r="W3" s="54"/>
      <c r="X3" s="55"/>
    </row>
    <row r="4" spans="1:35" x14ac:dyDescent="0.35">
      <c r="A4" s="18" t="str">
        <f>FIRE1001_historical!A3</f>
        <v>England</v>
      </c>
      <c r="B4" s="14"/>
      <c r="Q4" s="56"/>
    </row>
    <row r="5" spans="1:35" x14ac:dyDescent="0.35">
      <c r="A5" s="18" t="s">
        <v>116</v>
      </c>
      <c r="Q5" s="56"/>
    </row>
    <row r="6" spans="1:35" x14ac:dyDescent="0.35">
      <c r="Q6" s="56"/>
    </row>
    <row r="7" spans="1:35" s="12" customFormat="1" ht="41.25" customHeight="1" x14ac:dyDescent="0.35">
      <c r="A7" s="19" t="s">
        <v>104</v>
      </c>
      <c r="C7" s="20" t="s">
        <v>149</v>
      </c>
      <c r="D7" s="20" t="s">
        <v>150</v>
      </c>
      <c r="E7" s="20" t="s">
        <v>151</v>
      </c>
      <c r="F7" s="20" t="s">
        <v>152</v>
      </c>
      <c r="G7" s="20" t="s">
        <v>153</v>
      </c>
      <c r="H7" s="20" t="s">
        <v>154</v>
      </c>
      <c r="I7" s="20" t="s">
        <v>155</v>
      </c>
      <c r="J7" s="20" t="s">
        <v>156</v>
      </c>
      <c r="K7" s="20" t="s">
        <v>157</v>
      </c>
      <c r="L7" s="20" t="s">
        <v>158</v>
      </c>
      <c r="M7" s="20" t="s">
        <v>159</v>
      </c>
      <c r="N7" s="20" t="s">
        <v>160</v>
      </c>
      <c r="O7" s="20" t="s">
        <v>161</v>
      </c>
      <c r="P7" s="20" t="s">
        <v>162</v>
      </c>
      <c r="Q7" s="20" t="s">
        <v>163</v>
      </c>
      <c r="R7" s="88" t="s">
        <v>105</v>
      </c>
    </row>
    <row r="8" spans="1:35" s="12" customFormat="1" x14ac:dyDescent="0.35">
      <c r="A8" s="21" t="s">
        <v>106</v>
      </c>
      <c r="B8" s="22"/>
      <c r="C8" s="20"/>
      <c r="D8" s="20"/>
      <c r="E8" s="20"/>
      <c r="F8" s="20"/>
      <c r="G8" s="20"/>
      <c r="H8" s="20"/>
      <c r="I8" s="20"/>
      <c r="J8" s="20"/>
      <c r="K8" s="20"/>
      <c r="L8" s="20"/>
      <c r="M8" s="20"/>
      <c r="N8" s="20"/>
      <c r="O8" s="20"/>
      <c r="P8" s="20"/>
      <c r="Q8" s="20"/>
      <c r="R8" s="20"/>
    </row>
    <row r="9" spans="1:35" s="14" customFormat="1" ht="16.5" customHeight="1" x14ac:dyDescent="0.35">
      <c r="A9" s="23" t="s">
        <v>164</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108</v>
      </c>
      <c r="B11" s="31" t="s">
        <v>109</v>
      </c>
      <c r="C11" s="32" t="s">
        <v>165</v>
      </c>
      <c r="D11" s="32" t="s">
        <v>165</v>
      </c>
      <c r="E11" s="32" t="s">
        <v>165</v>
      </c>
      <c r="F11" s="32" t="s">
        <v>165</v>
      </c>
      <c r="G11" s="32" t="s">
        <v>165</v>
      </c>
      <c r="H11" s="32" t="s">
        <v>165</v>
      </c>
      <c r="I11" s="32" t="s">
        <v>165</v>
      </c>
      <c r="J11" s="32" t="s">
        <v>165</v>
      </c>
      <c r="K11" s="32" t="s">
        <v>165</v>
      </c>
      <c r="L11" s="32" t="s">
        <v>165</v>
      </c>
      <c r="M11" s="32" t="s">
        <v>165</v>
      </c>
      <c r="N11" s="32" t="s">
        <v>165</v>
      </c>
      <c r="O11" s="32" t="s">
        <v>165</v>
      </c>
      <c r="P11" s="32" t="s">
        <v>165</v>
      </c>
      <c r="Q11" s="32" t="s">
        <v>165</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165</v>
      </c>
      <c r="D12" s="32" t="s">
        <v>165</v>
      </c>
      <c r="E12" s="32" t="s">
        <v>165</v>
      </c>
      <c r="F12" s="32" t="s">
        <v>165</v>
      </c>
      <c r="G12" s="32" t="s">
        <v>165</v>
      </c>
      <c r="H12" s="32" t="s">
        <v>165</v>
      </c>
      <c r="I12" s="32" t="s">
        <v>165</v>
      </c>
      <c r="J12" s="32" t="s">
        <v>165</v>
      </c>
      <c r="K12" s="32" t="s">
        <v>165</v>
      </c>
      <c r="L12" s="32" t="s">
        <v>165</v>
      </c>
      <c r="M12" s="32" t="s">
        <v>165</v>
      </c>
      <c r="N12" s="32" t="s">
        <v>165</v>
      </c>
      <c r="O12" s="32" t="s">
        <v>165</v>
      </c>
      <c r="P12" s="32" t="s">
        <v>165</v>
      </c>
      <c r="Q12" s="32" t="s">
        <v>165</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110</v>
      </c>
      <c r="C13" s="32" t="s">
        <v>165</v>
      </c>
      <c r="D13" s="32" t="s">
        <v>165</v>
      </c>
      <c r="E13" s="32" t="s">
        <v>165</v>
      </c>
      <c r="F13" s="32" t="s">
        <v>165</v>
      </c>
      <c r="G13" s="32" t="s">
        <v>165</v>
      </c>
      <c r="H13" s="32" t="s">
        <v>165</v>
      </c>
      <c r="I13" s="32" t="s">
        <v>165</v>
      </c>
      <c r="J13" s="32" t="s">
        <v>165</v>
      </c>
      <c r="K13" s="32" t="s">
        <v>165</v>
      </c>
      <c r="L13" s="32" t="s">
        <v>165</v>
      </c>
      <c r="M13" s="32" t="s">
        <v>165</v>
      </c>
      <c r="N13" s="32" t="s">
        <v>165</v>
      </c>
      <c r="O13" s="32" t="s">
        <v>165</v>
      </c>
      <c r="P13" s="32" t="s">
        <v>165</v>
      </c>
      <c r="Q13" s="32" t="s">
        <v>165</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166</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108</v>
      </c>
      <c r="B15" s="31" t="s">
        <v>74</v>
      </c>
      <c r="C15" s="32" t="s">
        <v>165</v>
      </c>
      <c r="D15" s="32" t="s">
        <v>165</v>
      </c>
      <c r="E15" s="32" t="s">
        <v>165</v>
      </c>
      <c r="F15" s="32" t="s">
        <v>165</v>
      </c>
      <c r="G15" s="32" t="s">
        <v>165</v>
      </c>
      <c r="H15" s="32" t="s">
        <v>165</v>
      </c>
      <c r="I15" s="32" t="s">
        <v>165</v>
      </c>
      <c r="J15" s="32" t="s">
        <v>165</v>
      </c>
      <c r="K15" s="32" t="s">
        <v>165</v>
      </c>
      <c r="L15" s="32" t="s">
        <v>165</v>
      </c>
      <c r="M15" s="32" t="s">
        <v>165</v>
      </c>
      <c r="N15" s="32" t="s">
        <v>165</v>
      </c>
      <c r="O15" s="32" t="s">
        <v>165</v>
      </c>
      <c r="P15" s="32" t="s">
        <v>165</v>
      </c>
      <c r="Q15" s="32" t="s">
        <v>165</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165</v>
      </c>
      <c r="D16" s="32" t="s">
        <v>165</v>
      </c>
      <c r="E16" s="32" t="s">
        <v>165</v>
      </c>
      <c r="F16" s="32" t="s">
        <v>165</v>
      </c>
      <c r="G16" s="32" t="s">
        <v>165</v>
      </c>
      <c r="H16" s="32" t="s">
        <v>165</v>
      </c>
      <c r="I16" s="32" t="s">
        <v>165</v>
      </c>
      <c r="J16" s="32" t="s">
        <v>165</v>
      </c>
      <c r="K16" s="32" t="s">
        <v>165</v>
      </c>
      <c r="L16" s="32" t="s">
        <v>165</v>
      </c>
      <c r="M16" s="32" t="s">
        <v>165</v>
      </c>
      <c r="N16" s="32" t="s">
        <v>165</v>
      </c>
      <c r="O16" s="32" t="s">
        <v>165</v>
      </c>
      <c r="P16" s="32" t="s">
        <v>165</v>
      </c>
      <c r="Q16" s="32" t="s">
        <v>165</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167</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168</v>
      </c>
      <c r="B19" s="24" t="s">
        <v>75</v>
      </c>
      <c r="C19" s="25" t="s">
        <v>165</v>
      </c>
      <c r="D19" s="25" t="s">
        <v>165</v>
      </c>
      <c r="E19" s="25" t="s">
        <v>165</v>
      </c>
      <c r="F19" s="25" t="s">
        <v>165</v>
      </c>
      <c r="G19" s="25" t="s">
        <v>165</v>
      </c>
      <c r="H19" s="25" t="s">
        <v>165</v>
      </c>
      <c r="I19" s="25" t="s">
        <v>165</v>
      </c>
      <c r="J19" s="25" t="s">
        <v>165</v>
      </c>
      <c r="K19" s="25" t="s">
        <v>165</v>
      </c>
      <c r="L19" s="25" t="s">
        <v>165</v>
      </c>
      <c r="M19" s="25" t="s">
        <v>165</v>
      </c>
      <c r="N19" s="25" t="s">
        <v>165</v>
      </c>
      <c r="O19" s="25" t="s">
        <v>165</v>
      </c>
      <c r="P19" s="25" t="s">
        <v>165</v>
      </c>
      <c r="Q19" s="25" t="s">
        <v>165</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2"/>
      <c r="D20" s="92"/>
      <c r="E20" s="92"/>
      <c r="F20" s="92"/>
      <c r="G20" s="92"/>
      <c r="H20" s="92"/>
      <c r="I20" s="92"/>
      <c r="J20" s="92"/>
      <c r="K20" s="92"/>
      <c r="L20" s="92"/>
      <c r="M20" s="92"/>
      <c r="N20" s="92"/>
      <c r="O20" s="92"/>
      <c r="P20" s="92"/>
      <c r="Q20" s="93"/>
      <c r="R20" s="32"/>
    </row>
    <row r="21" spans="1:35" s="12" customFormat="1" ht="16.5" customHeight="1" x14ac:dyDescent="0.35">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35">
      <c r="A22" s="23" t="s">
        <v>164</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108</v>
      </c>
      <c r="B24" s="31" t="s">
        <v>109</v>
      </c>
      <c r="C24" s="94" t="s">
        <v>165</v>
      </c>
      <c r="D24" s="94" t="s">
        <v>165</v>
      </c>
      <c r="E24" s="94" t="s">
        <v>165</v>
      </c>
      <c r="F24" s="94" t="s">
        <v>165</v>
      </c>
      <c r="G24" s="94" t="s">
        <v>165</v>
      </c>
      <c r="H24" s="94" t="s">
        <v>165</v>
      </c>
      <c r="I24" s="94" t="s">
        <v>165</v>
      </c>
      <c r="J24" s="94" t="s">
        <v>165</v>
      </c>
      <c r="K24" s="94" t="s">
        <v>165</v>
      </c>
      <c r="L24" s="94" t="s">
        <v>165</v>
      </c>
      <c r="M24" s="94" t="s">
        <v>165</v>
      </c>
      <c r="N24" s="94" t="s">
        <v>165</v>
      </c>
      <c r="O24" s="94" t="s">
        <v>165</v>
      </c>
      <c r="P24" s="94" t="s">
        <v>165</v>
      </c>
      <c r="Q24" s="94" t="s">
        <v>165</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94" t="s">
        <v>165</v>
      </c>
      <c r="D25" s="94" t="s">
        <v>165</v>
      </c>
      <c r="E25" s="94" t="s">
        <v>165</v>
      </c>
      <c r="F25" s="94" t="s">
        <v>165</v>
      </c>
      <c r="G25" s="94" t="s">
        <v>165</v>
      </c>
      <c r="H25" s="94" t="s">
        <v>165</v>
      </c>
      <c r="I25" s="94" t="s">
        <v>165</v>
      </c>
      <c r="J25" s="94" t="s">
        <v>165</v>
      </c>
      <c r="K25" s="94" t="s">
        <v>165</v>
      </c>
      <c r="L25" s="94" t="s">
        <v>165</v>
      </c>
      <c r="M25" s="94" t="s">
        <v>165</v>
      </c>
      <c r="N25" s="94" t="s">
        <v>165</v>
      </c>
      <c r="O25" s="94" t="s">
        <v>165</v>
      </c>
      <c r="P25" s="94" t="s">
        <v>165</v>
      </c>
      <c r="Q25" s="94" t="s">
        <v>165</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110</v>
      </c>
      <c r="C26" s="94" t="s">
        <v>165</v>
      </c>
      <c r="D26" s="94" t="s">
        <v>165</v>
      </c>
      <c r="E26" s="94" t="s">
        <v>165</v>
      </c>
      <c r="F26" s="94" t="s">
        <v>165</v>
      </c>
      <c r="G26" s="94" t="s">
        <v>165</v>
      </c>
      <c r="H26" s="94" t="s">
        <v>165</v>
      </c>
      <c r="I26" s="94" t="s">
        <v>165</v>
      </c>
      <c r="J26" s="94" t="s">
        <v>165</v>
      </c>
      <c r="K26" s="94" t="s">
        <v>165</v>
      </c>
      <c r="L26" s="94" t="s">
        <v>165</v>
      </c>
      <c r="M26" s="94" t="s">
        <v>165</v>
      </c>
      <c r="N26" s="94" t="s">
        <v>165</v>
      </c>
      <c r="O26" s="94" t="s">
        <v>165</v>
      </c>
      <c r="P26" s="94" t="s">
        <v>165</v>
      </c>
      <c r="Q26" s="94" t="s">
        <v>165</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166</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108</v>
      </c>
      <c r="B28" s="31" t="s">
        <v>74</v>
      </c>
      <c r="C28" s="94" t="s">
        <v>165</v>
      </c>
      <c r="D28" s="94" t="s">
        <v>165</v>
      </c>
      <c r="E28" s="94" t="s">
        <v>165</v>
      </c>
      <c r="F28" s="94" t="s">
        <v>165</v>
      </c>
      <c r="G28" s="94" t="s">
        <v>165</v>
      </c>
      <c r="H28" s="94" t="s">
        <v>165</v>
      </c>
      <c r="I28" s="94" t="s">
        <v>165</v>
      </c>
      <c r="J28" s="94" t="s">
        <v>165</v>
      </c>
      <c r="K28" s="94" t="s">
        <v>165</v>
      </c>
      <c r="L28" s="94" t="s">
        <v>165</v>
      </c>
      <c r="M28" s="94" t="s">
        <v>165</v>
      </c>
      <c r="N28" s="94" t="s">
        <v>165</v>
      </c>
      <c r="O28" s="94" t="s">
        <v>165</v>
      </c>
      <c r="P28" s="94" t="s">
        <v>165</v>
      </c>
      <c r="Q28" s="94" t="s">
        <v>165</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94" t="s">
        <v>165</v>
      </c>
      <c r="D29" s="94" t="s">
        <v>165</v>
      </c>
      <c r="E29" s="94" t="s">
        <v>165</v>
      </c>
      <c r="F29" s="94" t="s">
        <v>165</v>
      </c>
      <c r="G29" s="94" t="s">
        <v>165</v>
      </c>
      <c r="H29" s="94" t="s">
        <v>165</v>
      </c>
      <c r="I29" s="94" t="s">
        <v>165</v>
      </c>
      <c r="J29" s="94" t="s">
        <v>165</v>
      </c>
      <c r="K29" s="94" t="s">
        <v>165</v>
      </c>
      <c r="L29" s="94" t="s">
        <v>165</v>
      </c>
      <c r="M29" s="94" t="s">
        <v>165</v>
      </c>
      <c r="N29" s="94" t="s">
        <v>165</v>
      </c>
      <c r="O29" s="94" t="s">
        <v>165</v>
      </c>
      <c r="P29" s="94" t="s">
        <v>165</v>
      </c>
      <c r="Q29" s="94" t="s">
        <v>165</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167</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168</v>
      </c>
      <c r="B32" s="24" t="s">
        <v>115</v>
      </c>
      <c r="C32" s="95" t="s">
        <v>165</v>
      </c>
      <c r="D32" s="95" t="s">
        <v>165</v>
      </c>
      <c r="E32" s="95" t="s">
        <v>165</v>
      </c>
      <c r="F32" s="95" t="s">
        <v>165</v>
      </c>
      <c r="G32" s="95" t="s">
        <v>165</v>
      </c>
      <c r="H32" s="95" t="s">
        <v>165</v>
      </c>
      <c r="I32" s="95" t="s">
        <v>165</v>
      </c>
      <c r="J32" s="95" t="s">
        <v>165</v>
      </c>
      <c r="K32" s="95" t="s">
        <v>165</v>
      </c>
      <c r="L32" s="95" t="s">
        <v>165</v>
      </c>
      <c r="M32" s="95" t="s">
        <v>165</v>
      </c>
      <c r="N32" s="95" t="s">
        <v>165</v>
      </c>
      <c r="O32" s="95" t="s">
        <v>165</v>
      </c>
      <c r="P32" s="95" t="s">
        <v>165</v>
      </c>
      <c r="Q32" s="95" t="s">
        <v>165</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6"/>
      <c r="B35" s="82"/>
      <c r="C35" s="79"/>
      <c r="D35" s="79"/>
      <c r="E35" s="79"/>
      <c r="F35" s="79"/>
      <c r="G35" s="79"/>
      <c r="H35" s="79"/>
      <c r="I35" s="79"/>
      <c r="J35" s="79"/>
      <c r="K35" s="79"/>
      <c r="L35" s="79"/>
      <c r="M35" s="79"/>
      <c r="N35" s="79"/>
      <c r="O35" s="79"/>
      <c r="P35" s="79"/>
      <c r="Q35" s="79"/>
    </row>
    <row r="36" spans="1:18" ht="27.65" customHeight="1" x14ac:dyDescent="0.35">
      <c r="A36" s="208"/>
      <c r="B36" s="208"/>
      <c r="C36" s="208"/>
      <c r="D36" s="208"/>
      <c r="E36" s="208"/>
      <c r="F36" s="208"/>
      <c r="G36" s="208"/>
      <c r="H36" s="208"/>
      <c r="I36" s="208"/>
      <c r="J36" s="208"/>
      <c r="K36" s="208"/>
      <c r="L36" s="208"/>
      <c r="M36" s="208"/>
      <c r="N36" s="208"/>
      <c r="O36" s="208"/>
      <c r="P36" s="208"/>
      <c r="Q36" s="208"/>
    </row>
    <row r="37" spans="1:18" x14ac:dyDescent="0.35">
      <c r="A37" s="97"/>
      <c r="B37" s="82"/>
      <c r="C37" s="79"/>
      <c r="D37" s="79"/>
      <c r="E37" s="79"/>
      <c r="F37" s="79"/>
      <c r="G37" s="79"/>
      <c r="H37" s="79"/>
      <c r="I37" s="79"/>
      <c r="J37" s="79"/>
      <c r="K37" s="79"/>
      <c r="L37" s="79"/>
      <c r="M37" s="79"/>
      <c r="N37" s="79"/>
      <c r="O37" s="79"/>
      <c r="P37" s="79"/>
      <c r="Q37" s="79"/>
    </row>
    <row r="38" spans="1:18" ht="29.4" customHeight="1" x14ac:dyDescent="0.35">
      <c r="A38" s="208"/>
      <c r="B38" s="208"/>
      <c r="C38" s="208"/>
      <c r="D38" s="208"/>
      <c r="E38" s="208"/>
      <c r="F38" s="208"/>
      <c r="G38" s="208"/>
      <c r="H38" s="208"/>
      <c r="I38" s="208"/>
      <c r="J38" s="208"/>
      <c r="K38" s="208"/>
      <c r="L38" s="208"/>
      <c r="M38" s="208"/>
      <c r="N38" s="208"/>
      <c r="O38" s="208"/>
      <c r="P38" s="208"/>
      <c r="Q38" s="208"/>
    </row>
    <row r="39" spans="1:18" ht="30" customHeight="1" x14ac:dyDescent="0.35">
      <c r="A39" s="208"/>
      <c r="B39" s="208"/>
      <c r="C39" s="208"/>
      <c r="D39" s="208"/>
      <c r="E39" s="208"/>
      <c r="F39" s="208"/>
      <c r="G39" s="208"/>
      <c r="H39" s="208"/>
      <c r="I39" s="208"/>
      <c r="J39" s="208"/>
      <c r="K39" s="208"/>
      <c r="L39" s="208"/>
      <c r="M39" s="208"/>
      <c r="N39" s="208"/>
      <c r="O39" s="208"/>
      <c r="P39" s="208"/>
      <c r="Q39" s="208"/>
    </row>
    <row r="40" spans="1:18" x14ac:dyDescent="0.35">
      <c r="A40" s="82"/>
      <c r="B40" s="82"/>
      <c r="C40" s="79"/>
      <c r="D40" s="79"/>
      <c r="E40" s="79"/>
      <c r="F40" s="79"/>
      <c r="G40" s="79"/>
      <c r="H40" s="79"/>
      <c r="I40" s="79"/>
      <c r="J40" s="79"/>
      <c r="K40" s="79"/>
      <c r="L40" s="79"/>
      <c r="M40" s="79"/>
      <c r="N40" s="79"/>
      <c r="O40" s="79"/>
      <c r="P40" s="79"/>
      <c r="Q40" s="79"/>
    </row>
    <row r="41" spans="1:18" x14ac:dyDescent="0.35">
      <c r="A41" s="82"/>
      <c r="B41" s="82"/>
      <c r="C41" s="79"/>
      <c r="D41" s="79"/>
      <c r="E41" s="79"/>
      <c r="F41" s="79"/>
      <c r="G41" s="79"/>
      <c r="H41" s="79"/>
      <c r="I41" s="79"/>
      <c r="J41" s="79"/>
      <c r="K41" s="79"/>
      <c r="L41" s="79"/>
      <c r="M41" s="79"/>
      <c r="N41" s="79"/>
      <c r="O41" s="79"/>
      <c r="P41" s="79"/>
      <c r="Q41" s="79"/>
      <c r="R41" s="43"/>
    </row>
    <row r="42" spans="1:18" x14ac:dyDescent="0.35">
      <c r="A42" s="82"/>
      <c r="B42" s="82"/>
      <c r="C42" s="82"/>
      <c r="D42" s="82"/>
      <c r="E42" s="82"/>
      <c r="F42" s="82"/>
      <c r="G42" s="82"/>
      <c r="H42" s="82"/>
      <c r="I42" s="82"/>
      <c r="R42" s="43"/>
    </row>
    <row r="43" spans="1:18" x14ac:dyDescent="0.35">
      <c r="A43" s="82"/>
      <c r="B43" s="82"/>
      <c r="C43" s="82"/>
      <c r="D43" s="82"/>
      <c r="E43" s="82"/>
      <c r="F43" s="82"/>
      <c r="G43" s="82"/>
      <c r="H43" s="82"/>
      <c r="I43" s="82"/>
      <c r="R43" s="43"/>
    </row>
    <row r="44" spans="1:18" ht="45.65" customHeight="1" x14ac:dyDescent="0.35">
      <c r="A44" s="209"/>
      <c r="B44" s="209"/>
      <c r="C44" s="209"/>
      <c r="D44" s="209"/>
      <c r="E44" s="209"/>
      <c r="F44" s="209"/>
      <c r="G44" s="209"/>
      <c r="H44" s="209"/>
      <c r="I44" s="209"/>
      <c r="J44" s="209"/>
      <c r="K44" s="209"/>
      <c r="L44" s="209"/>
      <c r="M44" s="209"/>
      <c r="N44" s="209"/>
      <c r="O44" s="209"/>
      <c r="P44" s="209"/>
      <c r="Q44" s="209"/>
      <c r="R44" s="43"/>
    </row>
    <row r="46" spans="1:18" x14ac:dyDescent="0.35">
      <c r="A46" s="82"/>
      <c r="B46" s="82"/>
      <c r="C46" s="82"/>
      <c r="D46" s="82"/>
      <c r="E46" s="82"/>
      <c r="F46" s="82"/>
      <c r="G46" s="82"/>
      <c r="H46" s="82"/>
      <c r="I46" s="82"/>
      <c r="R46" s="43"/>
    </row>
    <row r="47" spans="1:18" ht="12.75" customHeight="1" x14ac:dyDescent="0.35">
      <c r="A47" s="82"/>
      <c r="B47" s="82"/>
      <c r="C47" s="82"/>
      <c r="D47" s="82"/>
      <c r="E47" s="82"/>
      <c r="F47" s="82"/>
      <c r="G47" s="82"/>
      <c r="H47" s="82"/>
      <c r="I47" s="82"/>
      <c r="R47" s="43"/>
    </row>
    <row r="48" spans="1:18" x14ac:dyDescent="0.35">
      <c r="A48" s="14"/>
      <c r="B48" s="12"/>
      <c r="C48" s="12"/>
      <c r="D48" s="12"/>
      <c r="E48" s="12"/>
      <c r="F48" s="12"/>
      <c r="G48" s="12"/>
      <c r="H48" s="12"/>
      <c r="I48" s="12"/>
      <c r="J48" s="12"/>
      <c r="R48" s="43"/>
    </row>
    <row r="49" spans="1:18" x14ac:dyDescent="0.35">
      <c r="A49" s="206"/>
      <c r="B49" s="206"/>
      <c r="C49" s="206"/>
      <c r="D49" s="206"/>
      <c r="E49" s="206"/>
      <c r="F49" s="206"/>
      <c r="G49" s="206"/>
      <c r="H49" s="206"/>
      <c r="I49" s="206"/>
      <c r="J49" s="206"/>
    </row>
    <row r="50" spans="1:18" x14ac:dyDescent="0.35">
      <c r="A50" s="206"/>
      <c r="B50" s="206"/>
      <c r="C50" s="206"/>
      <c r="D50" s="206"/>
      <c r="E50" s="206"/>
      <c r="F50" s="206"/>
      <c r="G50" s="206"/>
      <c r="H50" s="206"/>
      <c r="I50" s="206"/>
      <c r="J50" s="206"/>
      <c r="R50" s="43"/>
    </row>
    <row r="51" spans="1:18" x14ac:dyDescent="0.35">
      <c r="A51" s="206"/>
      <c r="B51" s="206"/>
      <c r="C51" s="206"/>
      <c r="D51" s="206"/>
      <c r="E51" s="206"/>
      <c r="F51" s="206"/>
      <c r="G51" s="206"/>
      <c r="H51" s="206"/>
      <c r="I51" s="206"/>
      <c r="J51" s="206"/>
    </row>
    <row r="52" spans="1:18" x14ac:dyDescent="0.35">
      <c r="A52" s="44"/>
      <c r="B52" s="44"/>
      <c r="C52" s="44"/>
      <c r="D52" s="44"/>
      <c r="E52" s="44"/>
      <c r="F52" s="44"/>
      <c r="G52" s="44"/>
      <c r="H52" s="44"/>
      <c r="I52" s="44"/>
      <c r="J52" s="44"/>
      <c r="R52" s="43"/>
    </row>
    <row r="53" spans="1:18" x14ac:dyDescent="0.35">
      <c r="A53" s="14"/>
      <c r="B53" s="12"/>
      <c r="C53" s="12"/>
      <c r="D53" s="12"/>
      <c r="E53" s="12"/>
      <c r="F53" s="12"/>
      <c r="G53" s="12"/>
      <c r="H53" s="12"/>
      <c r="I53" s="12"/>
      <c r="J53" s="12"/>
    </row>
    <row r="54" spans="1:18" ht="48.65" customHeight="1" x14ac:dyDescent="0.35">
      <c r="A54" s="202"/>
      <c r="B54" s="202"/>
      <c r="C54" s="202"/>
      <c r="D54" s="202"/>
      <c r="E54" s="202"/>
      <c r="F54" s="202"/>
      <c r="G54" s="202"/>
      <c r="H54" s="202"/>
      <c r="I54" s="202"/>
      <c r="J54" s="202"/>
    </row>
    <row r="55" spans="1:18" x14ac:dyDescent="0.35">
      <c r="A55" s="45"/>
      <c r="B55" s="45"/>
      <c r="C55" s="45"/>
      <c r="D55" s="45"/>
      <c r="E55" s="45"/>
      <c r="F55" s="45"/>
      <c r="G55" s="45"/>
      <c r="H55" s="45"/>
      <c r="I55" s="45"/>
      <c r="J55" s="45"/>
    </row>
    <row r="56" spans="1:18" x14ac:dyDescent="0.35">
      <c r="A56" s="31"/>
      <c r="B56" s="45"/>
      <c r="C56" s="45"/>
      <c r="D56" s="45"/>
      <c r="E56" s="45"/>
      <c r="F56" s="45"/>
      <c r="G56" s="45"/>
      <c r="H56" s="45"/>
      <c r="I56" s="45"/>
      <c r="J56" s="45"/>
    </row>
    <row r="57" spans="1:18" x14ac:dyDescent="0.35">
      <c r="A57" s="12"/>
      <c r="B57" s="12"/>
      <c r="C57" s="12"/>
      <c r="D57" s="12"/>
      <c r="E57" s="12"/>
      <c r="F57" s="12"/>
      <c r="G57" s="12"/>
      <c r="H57" s="12"/>
      <c r="I57" s="12"/>
      <c r="J57" s="12"/>
    </row>
    <row r="58" spans="1:18" x14ac:dyDescent="0.35">
      <c r="A58" s="12"/>
      <c r="B58" s="19"/>
      <c r="C58" s="19"/>
      <c r="D58" s="19"/>
      <c r="E58" s="19"/>
      <c r="F58" s="19"/>
      <c r="G58" s="19"/>
      <c r="H58" s="19"/>
      <c r="I58" s="19"/>
      <c r="J58" s="19"/>
    </row>
    <row r="59" spans="1:18" x14ac:dyDescent="0.35">
      <c r="A59" s="87"/>
      <c r="B59" s="46"/>
      <c r="C59" s="46"/>
      <c r="D59" s="46"/>
      <c r="E59" s="46"/>
      <c r="F59" s="46"/>
      <c r="G59" s="46"/>
      <c r="H59" s="46"/>
      <c r="I59" s="46"/>
      <c r="J59" s="46"/>
    </row>
    <row r="60" spans="1:18" x14ac:dyDescent="0.35">
      <c r="A60" s="12"/>
      <c r="B60" s="12"/>
      <c r="C60" s="12"/>
      <c r="D60" s="12"/>
      <c r="E60" s="12"/>
      <c r="F60" s="12"/>
      <c r="G60" s="12"/>
      <c r="H60" s="12"/>
      <c r="I60" s="12"/>
      <c r="J60" s="12"/>
    </row>
    <row r="61" spans="1:18" x14ac:dyDescent="0.35">
      <c r="A61" s="12"/>
      <c r="B61" s="12"/>
      <c r="C61" s="12"/>
      <c r="D61" s="12"/>
      <c r="E61" s="12"/>
      <c r="F61" s="12"/>
      <c r="G61" s="12"/>
      <c r="H61" s="12"/>
      <c r="I61" s="12"/>
      <c r="J61" s="12"/>
    </row>
    <row r="62" spans="1:18" x14ac:dyDescent="0.35">
      <c r="A62" s="12"/>
      <c r="B62" s="12"/>
      <c r="C62" s="12"/>
      <c r="D62" s="12"/>
      <c r="E62" s="12"/>
      <c r="F62" s="12"/>
      <c r="G62" s="12"/>
      <c r="H62" s="12"/>
      <c r="I62" s="12"/>
      <c r="J62" s="47"/>
    </row>
    <row r="63" spans="1:18" x14ac:dyDescent="0.35">
      <c r="A63" s="87"/>
      <c r="B63" s="12"/>
      <c r="C63" s="12"/>
      <c r="D63" s="12"/>
      <c r="E63" s="12"/>
      <c r="F63" s="12"/>
      <c r="G63" s="12"/>
      <c r="H63" s="12"/>
      <c r="I63" s="12"/>
      <c r="J63" s="47"/>
    </row>
    <row r="64" spans="1:18" x14ac:dyDescent="0.35">
      <c r="A64" s="87"/>
      <c r="B64" s="12"/>
      <c r="C64" s="12"/>
      <c r="D64" s="12"/>
      <c r="E64" s="12"/>
      <c r="F64" s="12"/>
      <c r="G64" s="12"/>
      <c r="H64" s="12"/>
      <c r="I64" s="12"/>
    </row>
    <row r="65" spans="1:9" x14ac:dyDescent="0.35">
      <c r="A65" s="87"/>
      <c r="B65" s="12"/>
      <c r="C65" s="12"/>
      <c r="D65" s="12"/>
      <c r="E65" s="12"/>
      <c r="F65" s="12"/>
      <c r="G65" s="12"/>
      <c r="H65" s="12"/>
      <c r="I65" s="12"/>
    </row>
    <row r="66" spans="1:9" x14ac:dyDescent="0.35">
      <c r="A66" s="82"/>
    </row>
    <row r="67" spans="1:9" x14ac:dyDescent="0.35">
      <c r="A67" s="82"/>
    </row>
    <row r="68" spans="1:9" x14ac:dyDescent="0.3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2023</cp:keywords>
  <cp:lastModifiedBy/>
  <dcterms:created xsi:type="dcterms:W3CDTF">2023-10-19T11:52:11Z</dcterms:created>
  <dcterms:modified xsi:type="dcterms:W3CDTF">2023-10-19T11:52:39Z</dcterms:modified>
</cp:coreProperties>
</file>